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" sheetId="1" state="visible" r:id="rId3"/>
  </sheets>
  <definedNames>
    <definedName function="false" hidden="false" localSheetId="0" name="_xlnm.Print_Titles" vbProcedure="false">TEMP!$1:$5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<sst xmlns="http://schemas.openxmlformats.org/spreadsheetml/2006/main" count="141" uniqueCount="39">
  <si>
    <t xml:space="preserve">NORTHERN NATURAL GAS COMPANY</t>
  </si>
  <si>
    <t xml:space="preserve">Example of North End and South End Power Plant Revenues</t>
  </si>
  <si>
    <t xml:space="preserve">Shipper Name</t>
  </si>
  <si>
    <t xml:space="preserve">Prod Mo.</t>
  </si>
  <si>
    <t xml:space="preserve">Contract #</t>
  </si>
  <si>
    <t xml:space="preserve">Rate Sch</t>
  </si>
  <si>
    <t xml:space="preserve">Volume</t>
  </si>
  <si>
    <t xml:space="preserve">Amount</t>
  </si>
  <si>
    <t xml:space="preserve">Category</t>
  </si>
  <si>
    <t xml:space="preserve"> </t>
  </si>
  <si>
    <t xml:space="preserve">GREAT RIVER ENERGY</t>
  </si>
  <si>
    <t xml:space="preserve">200101</t>
  </si>
  <si>
    <t xml:space="preserve">0106097</t>
  </si>
  <si>
    <t xml:space="preserve">TI</t>
  </si>
  <si>
    <t xml:space="preserve">COM</t>
  </si>
  <si>
    <t xml:space="preserve">200105</t>
  </si>
  <si>
    <t xml:space="preserve">200106</t>
  </si>
  <si>
    <t xml:space="preserve">200108</t>
  </si>
  <si>
    <t xml:space="preserve">200109</t>
  </si>
  <si>
    <t xml:space="preserve">200110</t>
  </si>
  <si>
    <t xml:space="preserve">TOTAL CONTRACT 106097</t>
  </si>
  <si>
    <t xml:space="preserve">200103</t>
  </si>
  <si>
    <t xml:space="preserve">0106708</t>
  </si>
  <si>
    <t xml:space="preserve">IDD-1</t>
  </si>
  <si>
    <t xml:space="preserve">200104</t>
  </si>
  <si>
    <t xml:space="preserve">200111</t>
  </si>
  <si>
    <t xml:space="preserve">200112</t>
  </si>
  <si>
    <t xml:space="preserve">TOTAL CONTRACT 106708</t>
  </si>
  <si>
    <t xml:space="preserve">0107074</t>
  </si>
  <si>
    <t xml:space="preserve">TFX</t>
  </si>
  <si>
    <t xml:space="preserve">DEM</t>
  </si>
  <si>
    <t xml:space="preserve">200102</t>
  </si>
  <si>
    <t xml:space="preserve">TOTAL CONTRACT 107074 - DEM</t>
  </si>
  <si>
    <t xml:space="preserve">TOTAL CONTRACT 107074 - COM</t>
  </si>
  <si>
    <t xml:space="preserve">0107450</t>
  </si>
  <si>
    <t xml:space="preserve">TOTAL CONTRACT 107450</t>
  </si>
  <si>
    <t xml:space="preserve">0107939</t>
  </si>
  <si>
    <t xml:space="preserve">TOTAL CONTRACT 107939</t>
  </si>
  <si>
    <t xml:space="preserve">TOTAL GREAT RIVER ENERGY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</si>
</sst>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4.85"/>
    <col collapsed="false" customWidth="true" hidden="false" outlineLevel="0" max="2" min="2" style="0" width="10.71"/>
    <col collapsed="false" customWidth="true" hidden="false" outlineLevel="0" max="3" min="3" style="0" width="9.56"/>
    <col collapsed="false" customWidth="true" hidden="false" outlineLevel="0" max="4" min="4" style="0" width="8.14"/>
    <col collapsed="false" customWidth="true" hidden="false" outlineLevel="0" max="5" min="5" style="1" width="9.7"/>
    <col collapsed="false" customWidth="true" hidden="false" outlineLevel="0" max="6" min="6" style="2" width="12.28"/>
    <col collapsed="false" customWidth="true" hidden="false" outlineLevel="0" max="7" min="7" style="0" width="8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5" customFormat="false" ht="12.75" hidden="false" customHeight="false" outlineLevel="0" collapsed="false">
      <c r="A5" s="0" t="s">
        <v>2</v>
      </c>
      <c r="B5" s="4" t="s">
        <v>3</v>
      </c>
      <c r="C5" s="0" t="s">
        <v>4</v>
      </c>
      <c r="D5" s="0" t="s">
        <v>5</v>
      </c>
      <c r="E5" s="5" t="s">
        <v>6</v>
      </c>
      <c r="F5" s="6" t="s">
        <v>7</v>
      </c>
      <c r="G5" s="0" t="s">
        <v>8</v>
      </c>
    </row>
    <row r="6" customFormat="false" ht="12.75" hidden="false" customHeight="false" outlineLevel="2" collapsed="false"/>
    <row r="7" customFormat="false" ht="12.75" hidden="false" customHeight="false" outlineLevel="1" collapsed="false">
      <c r="A7" s="3"/>
      <c r="B7" s="3"/>
      <c r="C7" s="3"/>
      <c r="D7" s="3"/>
      <c r="E7" s="7" t="s">
        <v>9</v>
      </c>
      <c r="F7" s="8" t="s">
        <v>9</v>
      </c>
      <c r="G7" s="3"/>
    </row>
    <row r="8" customFormat="false" ht="12.75" hidden="false" customHeight="false" outlineLevel="2" collapsed="false">
      <c r="A8" s="0" t="s">
        <v>10</v>
      </c>
      <c r="B8" s="4" t="s">
        <v>11</v>
      </c>
      <c r="C8" s="4" t="s">
        <v>12</v>
      </c>
      <c r="D8" s="4" t="s">
        <v>13</v>
      </c>
      <c r="E8" s="1" t="n">
        <v>4502</v>
      </c>
      <c r="F8" s="2" t="n">
        <v>302.53</v>
      </c>
      <c r="G8" s="4" t="s">
        <v>14</v>
      </c>
    </row>
    <row r="9" customFormat="false" ht="12.75" hidden="false" customHeight="false" outlineLevel="2" collapsed="false">
      <c r="A9" s="0" t="s">
        <v>10</v>
      </c>
      <c r="B9" s="4" t="s">
        <v>15</v>
      </c>
      <c r="C9" s="4" t="s">
        <v>12</v>
      </c>
      <c r="D9" s="4" t="s">
        <v>13</v>
      </c>
      <c r="E9" s="1" t="n">
        <v>303119</v>
      </c>
      <c r="F9" s="2" t="n">
        <v>33480.9</v>
      </c>
      <c r="G9" s="4" t="s">
        <v>14</v>
      </c>
    </row>
    <row r="10" customFormat="false" ht="12.75" hidden="false" customHeight="false" outlineLevel="2" collapsed="false">
      <c r="A10" s="0" t="s">
        <v>10</v>
      </c>
      <c r="B10" s="4" t="s">
        <v>16</v>
      </c>
      <c r="C10" s="4" t="s">
        <v>12</v>
      </c>
      <c r="D10" s="4" t="s">
        <v>13</v>
      </c>
      <c r="E10" s="1" t="n">
        <v>275870</v>
      </c>
      <c r="F10" s="2" t="n">
        <v>31320</v>
      </c>
      <c r="G10" s="4" t="s">
        <v>14</v>
      </c>
    </row>
    <row r="11" customFormat="false" ht="12.75" hidden="false" customHeight="false" outlineLevel="2" collapsed="false">
      <c r="A11" s="0" t="s">
        <v>10</v>
      </c>
      <c r="B11" s="4" t="s">
        <v>17</v>
      </c>
      <c r="C11" s="4" t="s">
        <v>12</v>
      </c>
      <c r="D11" s="4" t="s">
        <v>13</v>
      </c>
      <c r="E11" s="1" t="n">
        <v>1043729</v>
      </c>
      <c r="F11" s="2" t="n">
        <v>87480</v>
      </c>
      <c r="G11" s="4" t="s">
        <v>14</v>
      </c>
    </row>
    <row r="12" customFormat="false" ht="12.75" hidden="false" customHeight="false" outlineLevel="2" collapsed="false">
      <c r="A12" s="0" t="s">
        <v>10</v>
      </c>
      <c r="B12" s="4" t="s">
        <v>18</v>
      </c>
      <c r="C12" s="4" t="s">
        <v>12</v>
      </c>
      <c r="D12" s="4" t="s">
        <v>13</v>
      </c>
      <c r="E12" s="1" t="n">
        <v>251109</v>
      </c>
      <c r="F12" s="2" t="n">
        <v>32369.4</v>
      </c>
      <c r="G12" s="4" t="s">
        <v>14</v>
      </c>
    </row>
    <row r="13" customFormat="false" ht="12.75" hidden="false" customHeight="false" outlineLevel="2" collapsed="false">
      <c r="A13" s="0" t="s">
        <v>10</v>
      </c>
      <c r="B13" s="4" t="s">
        <v>19</v>
      </c>
      <c r="C13" s="4" t="s">
        <v>12</v>
      </c>
      <c r="D13" s="4" t="s">
        <v>13</v>
      </c>
      <c r="E13" s="1" t="n">
        <v>17278</v>
      </c>
      <c r="F13" s="2" t="n">
        <v>1200</v>
      </c>
      <c r="G13" s="4" t="s">
        <v>14</v>
      </c>
    </row>
    <row r="14" customFormat="false" ht="12.75" hidden="false" customHeight="false" outlineLevel="2" collapsed="false"/>
    <row r="15" customFormat="false" ht="12.75" hidden="false" customHeight="false" outlineLevel="2" collapsed="false">
      <c r="A15" s="0" t="s">
        <v>20</v>
      </c>
      <c r="E15" s="7" t="n">
        <f aca="false">SUM(E8:E14)</f>
        <v>1895607</v>
      </c>
      <c r="F15" s="8" t="n">
        <f aca="false">SUM(F8:F14)</f>
        <v>186152.83</v>
      </c>
    </row>
    <row r="16" customFormat="false" ht="12.75" hidden="false" customHeight="false" outlineLevel="2" collapsed="false"/>
    <row r="17" customFormat="false" ht="12.75" hidden="false" customHeight="false" outlineLevel="2" collapsed="false"/>
    <row r="18" customFormat="false" ht="12.75" hidden="false" customHeight="false" outlineLevel="2" collapsed="false">
      <c r="A18" s="0" t="s">
        <v>10</v>
      </c>
      <c r="B18" s="4" t="s">
        <v>21</v>
      </c>
      <c r="C18" s="4" t="s">
        <v>22</v>
      </c>
      <c r="D18" s="4" t="s">
        <v>23</v>
      </c>
      <c r="E18" s="1" t="n">
        <v>110768</v>
      </c>
      <c r="F18" s="2" t="n">
        <v>4923.64</v>
      </c>
      <c r="G18" s="4" t="s">
        <v>14</v>
      </c>
    </row>
    <row r="19" customFormat="false" ht="12.75" hidden="false" customHeight="false" outlineLevel="2" collapsed="false">
      <c r="A19" s="0" t="s">
        <v>10</v>
      </c>
      <c r="B19" s="4" t="s">
        <v>24</v>
      </c>
      <c r="C19" s="4" t="s">
        <v>22</v>
      </c>
      <c r="D19" s="4" t="s">
        <v>23</v>
      </c>
      <c r="E19" s="1" t="n">
        <v>949660</v>
      </c>
      <c r="F19" s="2" t="n">
        <v>43965.29</v>
      </c>
      <c r="G19" s="4" t="s">
        <v>14</v>
      </c>
    </row>
    <row r="20" customFormat="false" ht="12.75" hidden="false" customHeight="false" outlineLevel="2" collapsed="false">
      <c r="A20" s="0" t="s">
        <v>10</v>
      </c>
      <c r="B20" s="4" t="s">
        <v>15</v>
      </c>
      <c r="C20" s="4" t="s">
        <v>22</v>
      </c>
      <c r="D20" s="4" t="s">
        <v>23</v>
      </c>
      <c r="E20" s="1" t="n">
        <v>1005044</v>
      </c>
      <c r="F20" s="2" t="n">
        <v>44674.2</v>
      </c>
      <c r="G20" s="4" t="s">
        <v>14</v>
      </c>
    </row>
    <row r="21" customFormat="false" ht="12.75" hidden="false" customHeight="false" outlineLevel="2" collapsed="false">
      <c r="A21" s="0" t="s">
        <v>10</v>
      </c>
      <c r="B21" s="4" t="s">
        <v>19</v>
      </c>
      <c r="C21" s="4" t="s">
        <v>22</v>
      </c>
      <c r="D21" s="4" t="s">
        <v>23</v>
      </c>
      <c r="E21" s="1" t="n">
        <v>527618</v>
      </c>
      <c r="F21" s="2" t="n">
        <v>23199.23</v>
      </c>
      <c r="G21" s="4" t="s">
        <v>14</v>
      </c>
    </row>
    <row r="22" customFormat="false" ht="12.75" hidden="false" customHeight="false" outlineLevel="2" collapsed="false">
      <c r="A22" s="0" t="s">
        <v>10</v>
      </c>
      <c r="B22" s="4" t="s">
        <v>25</v>
      </c>
      <c r="C22" s="4" t="s">
        <v>22</v>
      </c>
      <c r="D22" s="4" t="s">
        <v>23</v>
      </c>
      <c r="E22" s="1" t="n">
        <v>736</v>
      </c>
      <c r="F22" s="2" t="n">
        <v>42.28</v>
      </c>
      <c r="G22" s="4" t="s">
        <v>14</v>
      </c>
    </row>
    <row r="23" customFormat="false" ht="12.75" hidden="false" customHeight="false" outlineLevel="2" collapsed="false">
      <c r="A23" s="0" t="s">
        <v>10</v>
      </c>
      <c r="B23" s="4" t="s">
        <v>26</v>
      </c>
      <c r="C23" s="4" t="s">
        <v>22</v>
      </c>
      <c r="D23" s="4" t="s">
        <v>23</v>
      </c>
      <c r="E23" s="1" t="n">
        <v>10442</v>
      </c>
      <c r="F23" s="2" t="n">
        <v>401.22</v>
      </c>
      <c r="G23" s="4" t="s">
        <v>14</v>
      </c>
    </row>
    <row r="24" customFormat="false" ht="12.75" hidden="false" customHeight="false" outlineLevel="2" collapsed="false"/>
    <row r="25" customFormat="false" ht="12.75" hidden="false" customHeight="false" outlineLevel="2" collapsed="false">
      <c r="A25" s="0" t="s">
        <v>27</v>
      </c>
      <c r="E25" s="7" t="n">
        <f aca="false">SUM(E18:E24)</f>
        <v>2604268</v>
      </c>
      <c r="F25" s="8" t="n">
        <f aca="false">SUM(F18:F24)</f>
        <v>117205.86</v>
      </c>
    </row>
    <row r="26" customFormat="false" ht="12.75" hidden="false" customHeight="false" outlineLevel="2" collapsed="false"/>
    <row r="27" customFormat="false" ht="12.75" hidden="false" customHeight="false" outlineLevel="2" collapsed="false"/>
    <row r="28" customFormat="false" ht="12.75" hidden="false" customHeight="false" outlineLevel="2" collapsed="false">
      <c r="A28" s="0" t="s">
        <v>10</v>
      </c>
      <c r="B28" s="4" t="s">
        <v>11</v>
      </c>
      <c r="C28" s="4" t="s">
        <v>28</v>
      </c>
      <c r="D28" s="4" t="s">
        <v>29</v>
      </c>
      <c r="E28" s="1" t="n">
        <v>13000</v>
      </c>
      <c r="F28" s="2" t="n">
        <v>131976</v>
      </c>
      <c r="G28" s="4" t="s">
        <v>30</v>
      </c>
    </row>
    <row r="29" customFormat="false" ht="12.75" hidden="false" customHeight="false" outlineLevel="2" collapsed="false">
      <c r="A29" s="0" t="s">
        <v>10</v>
      </c>
      <c r="B29" s="4" t="s">
        <v>31</v>
      </c>
      <c r="C29" s="4" t="s">
        <v>28</v>
      </c>
      <c r="D29" s="4" t="s">
        <v>29</v>
      </c>
      <c r="E29" s="1" t="n">
        <v>13000</v>
      </c>
      <c r="F29" s="2" t="n">
        <v>124280</v>
      </c>
      <c r="G29" s="4" t="s">
        <v>30</v>
      </c>
    </row>
    <row r="30" customFormat="false" ht="12.75" hidden="false" customHeight="false" outlineLevel="2" collapsed="false">
      <c r="A30" s="0" t="s">
        <v>10</v>
      </c>
      <c r="B30" s="4" t="s">
        <v>21</v>
      </c>
      <c r="C30" s="4" t="s">
        <v>28</v>
      </c>
      <c r="D30" s="4" t="s">
        <v>29</v>
      </c>
      <c r="E30" s="1" t="n">
        <v>13000</v>
      </c>
      <c r="F30" s="2" t="n">
        <v>155906.4</v>
      </c>
      <c r="G30" s="4" t="s">
        <v>30</v>
      </c>
    </row>
    <row r="31" customFormat="false" ht="12.75" hidden="false" customHeight="false" outlineLevel="2" collapsed="false">
      <c r="A31" s="0" t="s">
        <v>10</v>
      </c>
      <c r="B31" s="4" t="s">
        <v>24</v>
      </c>
      <c r="C31" s="4" t="s">
        <v>28</v>
      </c>
      <c r="D31" s="4" t="s">
        <v>29</v>
      </c>
      <c r="E31" s="1" t="n">
        <v>30000</v>
      </c>
      <c r="F31" s="2" t="n">
        <v>127324</v>
      </c>
      <c r="G31" s="4" t="s">
        <v>30</v>
      </c>
    </row>
    <row r="32" customFormat="false" ht="12.75" hidden="false" customHeight="false" outlineLevel="1" collapsed="false">
      <c r="A32" s="3"/>
      <c r="B32" s="3"/>
      <c r="C32" s="3"/>
      <c r="D32" s="3"/>
      <c r="E32" s="7"/>
      <c r="F32" s="8"/>
      <c r="G32" s="3"/>
    </row>
    <row r="33" customFormat="false" ht="12.75" hidden="false" customHeight="false" outlineLevel="1" collapsed="false">
      <c r="A33" s="9" t="s">
        <v>32</v>
      </c>
      <c r="B33" s="3"/>
      <c r="C33" s="3"/>
      <c r="D33" s="3"/>
      <c r="E33" s="7" t="n">
        <f aca="false">SUM(E28:E32)</f>
        <v>69000</v>
      </c>
      <c r="F33" s="8" t="n">
        <f aca="false">SUM(F28:F32)</f>
        <v>539486.4</v>
      </c>
      <c r="G33" s="3"/>
    </row>
    <row r="34" customFormat="false" ht="12.75" hidden="false" customHeight="false" outlineLevel="1" collapsed="false">
      <c r="A34" s="3"/>
      <c r="B34" s="3"/>
      <c r="C34" s="3"/>
      <c r="D34" s="3"/>
      <c r="E34" s="7"/>
      <c r="F34" s="8"/>
      <c r="G34" s="3"/>
    </row>
    <row r="35" customFormat="false" ht="12.75" hidden="false" customHeight="false" outlineLevel="1" collapsed="false">
      <c r="A35" s="3"/>
      <c r="C35" s="3"/>
      <c r="D35" s="3"/>
      <c r="E35" s="7"/>
      <c r="F35" s="8"/>
      <c r="G35" s="3"/>
    </row>
    <row r="36" customFormat="false" ht="12.75" hidden="false" customHeight="false" outlineLevel="1" collapsed="false">
      <c r="A36" s="0" t="s">
        <v>10</v>
      </c>
      <c r="B36" s="4" t="s">
        <v>21</v>
      </c>
      <c r="C36" s="4" t="s">
        <v>28</v>
      </c>
      <c r="D36" s="4" t="s">
        <v>29</v>
      </c>
      <c r="E36" s="1" t="n">
        <v>55802</v>
      </c>
      <c r="F36" s="2" t="n">
        <v>3752.83</v>
      </c>
      <c r="G36" s="4" t="s">
        <v>14</v>
      </c>
    </row>
    <row r="37" customFormat="false" ht="12.75" hidden="false" customHeight="false" outlineLevel="1" collapsed="false">
      <c r="A37" s="0" t="s">
        <v>10</v>
      </c>
      <c r="B37" s="4" t="s">
        <v>24</v>
      </c>
      <c r="C37" s="4" t="s">
        <v>28</v>
      </c>
      <c r="D37" s="4" t="s">
        <v>29</v>
      </c>
      <c r="E37" s="1" t="n">
        <v>615021</v>
      </c>
      <c r="F37" s="2" t="n">
        <v>21033.72</v>
      </c>
      <c r="G37" s="4" t="s">
        <v>14</v>
      </c>
    </row>
    <row r="38" customFormat="false" ht="12.75" hidden="false" customHeight="false" outlineLevel="1" collapsed="false">
      <c r="A38" s="3"/>
      <c r="C38" s="3"/>
      <c r="D38" s="3"/>
      <c r="E38" s="7"/>
      <c r="F38" s="8"/>
      <c r="G38" s="3"/>
    </row>
    <row r="39" customFormat="false" ht="12.75" hidden="false" customHeight="false" outlineLevel="1" collapsed="false">
      <c r="A39" s="9" t="s">
        <v>33</v>
      </c>
      <c r="C39" s="3"/>
      <c r="D39" s="3"/>
      <c r="E39" s="7" t="n">
        <f aca="false">SUM(E36:E38)</f>
        <v>670823</v>
      </c>
      <c r="F39" s="8" t="n">
        <f aca="false">SUM(F36:F38)</f>
        <v>24786.55</v>
      </c>
      <c r="G39" s="3"/>
    </row>
    <row r="40" customFormat="false" ht="12.75" hidden="false" customHeight="false" outlineLevel="1" collapsed="false">
      <c r="A40" s="3"/>
      <c r="C40" s="3"/>
      <c r="D40" s="3"/>
      <c r="E40" s="7"/>
      <c r="F40" s="8"/>
      <c r="G40" s="3"/>
    </row>
    <row r="41" customFormat="false" ht="12.75" hidden="false" customHeight="false" outlineLevel="1" collapsed="false">
      <c r="A41" s="3"/>
      <c r="C41" s="3"/>
      <c r="D41" s="3"/>
      <c r="E41" s="7"/>
      <c r="F41" s="8"/>
      <c r="G41" s="3"/>
    </row>
    <row r="42" customFormat="false" ht="12.75" hidden="false" customHeight="false" outlineLevel="2" collapsed="false">
      <c r="A42" s="0" t="s">
        <v>10</v>
      </c>
      <c r="B42" s="4" t="s">
        <v>15</v>
      </c>
      <c r="C42" s="4" t="s">
        <v>34</v>
      </c>
      <c r="D42" s="4" t="s">
        <v>23</v>
      </c>
      <c r="E42" s="1" t="n">
        <v>303112</v>
      </c>
      <c r="F42" s="2" t="n">
        <v>9961.22</v>
      </c>
      <c r="G42" s="4" t="s">
        <v>14</v>
      </c>
    </row>
    <row r="43" customFormat="false" ht="12.75" hidden="false" customHeight="false" outlineLevel="2" collapsed="false">
      <c r="A43" s="0" t="s">
        <v>10</v>
      </c>
      <c r="B43" s="4" t="n">
        <v>200106</v>
      </c>
      <c r="C43" s="4" t="s">
        <v>34</v>
      </c>
      <c r="D43" s="4" t="s">
        <v>23</v>
      </c>
      <c r="E43" s="1" t="n">
        <v>275870</v>
      </c>
      <c r="F43" s="2" t="n">
        <v>4087.82</v>
      </c>
      <c r="G43" s="4" t="s">
        <v>14</v>
      </c>
    </row>
    <row r="44" customFormat="false" ht="12.75" hidden="false" customHeight="false" outlineLevel="2" collapsed="false">
      <c r="A44" s="0" t="s">
        <v>10</v>
      </c>
      <c r="B44" s="10" t="n">
        <v>200107</v>
      </c>
      <c r="C44" s="4" t="s">
        <v>34</v>
      </c>
      <c r="D44" s="4" t="s">
        <v>23</v>
      </c>
      <c r="E44" s="1" t="n">
        <v>335839</v>
      </c>
      <c r="F44" s="2" t="n">
        <v>26615.58</v>
      </c>
      <c r="G44" s="4" t="s">
        <v>14</v>
      </c>
    </row>
    <row r="45" customFormat="false" ht="12.75" hidden="false" customHeight="false" outlineLevel="2" collapsed="false">
      <c r="A45" s="0" t="s">
        <v>10</v>
      </c>
      <c r="B45" s="10" t="n">
        <v>200108</v>
      </c>
      <c r="C45" s="4" t="s">
        <v>34</v>
      </c>
      <c r="D45" s="4" t="s">
        <v>23</v>
      </c>
      <c r="E45" s="1" t="n">
        <v>1043729</v>
      </c>
      <c r="F45" s="2" t="n">
        <v>64023.64</v>
      </c>
      <c r="G45" s="4" t="s">
        <v>14</v>
      </c>
    </row>
    <row r="46" customFormat="false" ht="12.75" hidden="false" customHeight="false" outlineLevel="2" collapsed="false">
      <c r="A46" s="0" t="s">
        <v>10</v>
      </c>
      <c r="B46" s="10" t="n">
        <v>200109</v>
      </c>
      <c r="C46" s="4" t="s">
        <v>34</v>
      </c>
      <c r="D46" s="4" t="s">
        <v>23</v>
      </c>
      <c r="E46" s="1" t="n">
        <v>251109</v>
      </c>
      <c r="F46" s="2" t="n">
        <v>27491.36</v>
      </c>
      <c r="G46" s="4" t="s">
        <v>14</v>
      </c>
    </row>
    <row r="47" customFormat="false" ht="12.75" hidden="false" customHeight="false" outlineLevel="2" collapsed="false"/>
    <row r="48" customFormat="false" ht="12.75" hidden="false" customHeight="false" outlineLevel="2" collapsed="false">
      <c r="A48" s="0" t="s">
        <v>35</v>
      </c>
      <c r="E48" s="7" t="n">
        <f aca="false">SUM(E42:E47)</f>
        <v>2209659</v>
      </c>
      <c r="F48" s="8" t="n">
        <f aca="false">SUM(F42:F47)</f>
        <v>132179.62</v>
      </c>
    </row>
    <row r="49" customFormat="false" ht="12.75" hidden="false" customHeight="false" outlineLevel="2" collapsed="false"/>
    <row r="50" customFormat="false" ht="12.75" hidden="false" customHeight="false" outlineLevel="2" collapsed="false"/>
    <row r="51" customFormat="false" ht="12.75" hidden="false" customHeight="false" outlineLevel="2" collapsed="false">
      <c r="A51" s="0" t="s">
        <v>10</v>
      </c>
      <c r="B51" s="10" t="n">
        <v>200105</v>
      </c>
      <c r="C51" s="4" t="s">
        <v>36</v>
      </c>
      <c r="D51" s="4" t="s">
        <v>13</v>
      </c>
      <c r="E51" s="1" t="n">
        <v>496381</v>
      </c>
      <c r="F51" s="2" t="n">
        <v>26554.53</v>
      </c>
      <c r="G51" s="4" t="s">
        <v>14</v>
      </c>
    </row>
    <row r="52" customFormat="false" ht="12.75" hidden="false" customHeight="false" outlineLevel="2" collapsed="false">
      <c r="A52" s="0" t="s">
        <v>10</v>
      </c>
      <c r="B52" s="10" t="n">
        <v>200110</v>
      </c>
      <c r="C52" s="4" t="s">
        <v>36</v>
      </c>
      <c r="D52" s="4" t="s">
        <v>13</v>
      </c>
      <c r="E52" s="1" t="n">
        <v>247726</v>
      </c>
      <c r="F52" s="2" t="n">
        <v>24772.6</v>
      </c>
      <c r="G52" s="4" t="s">
        <v>14</v>
      </c>
    </row>
    <row r="53" customFormat="false" ht="12.75" hidden="false" customHeight="false" outlineLevel="2" collapsed="false">
      <c r="A53" s="0" t="s">
        <v>10</v>
      </c>
      <c r="B53" s="10" t="n">
        <v>200112</v>
      </c>
      <c r="C53" s="4" t="s">
        <v>36</v>
      </c>
      <c r="D53" s="4" t="s">
        <v>13</v>
      </c>
      <c r="E53" s="1" t="n">
        <v>12387</v>
      </c>
      <c r="F53" s="2" t="n">
        <v>4974.89</v>
      </c>
      <c r="G53" s="4" t="s">
        <v>14</v>
      </c>
    </row>
    <row r="54" customFormat="false" ht="12.75" hidden="false" customHeight="false" outlineLevel="1" collapsed="false">
      <c r="A54" s="3"/>
      <c r="B54" s="3"/>
      <c r="C54" s="3"/>
      <c r="D54" s="3"/>
      <c r="E54" s="7"/>
      <c r="F54" s="8"/>
      <c r="G54" s="3"/>
    </row>
    <row r="55" customFormat="false" ht="12.75" hidden="false" customHeight="false" outlineLevel="1" collapsed="false">
      <c r="A55" s="9" t="s">
        <v>37</v>
      </c>
      <c r="B55" s="3"/>
      <c r="C55" s="3"/>
      <c r="D55" s="3"/>
      <c r="E55" s="7" t="n">
        <f aca="false">SUM(E51:E54)</f>
        <v>756494</v>
      </c>
      <c r="F55" s="8" t="n">
        <f aca="false">SUM(F51:F54)</f>
        <v>56302.02</v>
      </c>
      <c r="G55" s="3"/>
    </row>
    <row r="56" customFormat="false" ht="12.75" hidden="false" customHeight="false" outlineLevel="1" collapsed="false">
      <c r="A56" s="3"/>
      <c r="B56" s="3"/>
      <c r="C56" s="3"/>
      <c r="D56" s="3"/>
      <c r="E56" s="7"/>
      <c r="F56" s="8"/>
      <c r="G56" s="3"/>
    </row>
    <row r="57" customFormat="false" ht="12.75" hidden="false" customHeight="false" outlineLevel="1" collapsed="false">
      <c r="A57" s="3"/>
      <c r="B57" s="3"/>
      <c r="C57" s="3"/>
      <c r="D57" s="3"/>
      <c r="E57" s="7"/>
      <c r="F57" s="8"/>
      <c r="G57" s="3"/>
    </row>
    <row r="58" customFormat="false" ht="12.75" hidden="false" customHeight="false" outlineLevel="1" collapsed="false">
      <c r="A58" s="3" t="s">
        <v>38</v>
      </c>
      <c r="B58" s="3"/>
      <c r="C58" s="3"/>
      <c r="D58" s="3"/>
      <c r="E58" s="7" t="n">
        <f aca="false">E15+E25+E33+E39+E48+E55</f>
        <v>8205851</v>
      </c>
      <c r="F58" s="11" t="n">
        <f aca="false">F15+F25+F33+F39+F48+F55</f>
        <v>1056113.28</v>
      </c>
      <c r="G58" s="3"/>
    </row>
    <row r="59" customFormat="false" ht="12.75" hidden="false" customHeight="false" outlineLevel="1" collapsed="false">
      <c r="A59" s="3"/>
      <c r="B59" s="3"/>
      <c r="C59" s="3"/>
      <c r="D59" s="3"/>
      <c r="E59" s="7"/>
      <c r="F59" s="8"/>
      <c r="G59" s="3"/>
    </row>
    <row r="60" customFormat="false" ht="12.75" hidden="false" customHeight="false" outlineLevel="1" collapsed="false">
      <c r="A60" s="3"/>
      <c r="B60" s="3"/>
      <c r="C60" s="3"/>
      <c r="D60" s="3"/>
      <c r="E60" s="7"/>
      <c r="F60" s="8"/>
      <c r="G60" s="3"/>
    </row>
    <row r="61" customFormat="false" ht="12.75" hidden="false" customHeight="false" outlineLevel="1" collapsed="false">
      <c r="A61" s="3"/>
      <c r="B61" s="3"/>
      <c r="C61" s="3"/>
      <c r="D61" s="3"/>
      <c r="E61" s="7"/>
      <c r="F61" s="8"/>
      <c r="G61" s="3"/>
    </row>
    <row r="62" customFormat="false" ht="12.75" hidden="false" customHeight="false" outlineLevel="0" collapsed="false">
      <c r="A62" s="3"/>
      <c r="C62" s="3"/>
      <c r="D62" s="3"/>
      <c r="E62" s="7"/>
      <c r="F62" s="8"/>
      <c r="G6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2002-02-14T14:46:18Z</dcterms:created>
  <dc:creator>Esther Dasilva</dc:creator>
  <dc:description/>
  <dc:language>en-US</dc:language>
  <cp:lastModifiedBy>rdietz</cp:lastModifiedBy>
  <cp:lastPrinted>2002-02-14T14:12:15Z</cp:lastPrinted>
  <dcterms:modified xsi:type="dcterms:W3CDTF">2002-02-14T18:06:16Z</dcterms:modified>
  <cp:revision>0</cp:revision>
  <dc:subject/>
  <dc:title/>
</cp:coreProperties>
</file>