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heet2" sheetId="2" state="visible" r:id="rId4"/>
    <sheet name="NNGVsEPNGProposedFuel" sheetId="3" state="visible" r:id="rId5"/>
    <sheet name="NNGVsEPNGCurrentFuel" sheetId="4" state="visible" r:id="rId6"/>
  </sheets>
  <definedNames>
    <definedName function="false" hidden="false" localSheetId="3" name="_xlnm.Print_Area" vbProcedure="false">NNGVsEPNGCurrentFuel!$A$2:$R$743</definedName>
    <definedName function="false" hidden="false" localSheetId="0" name="_xlnm.Print_Area" vbProcedure="false">Summary!$A$3:$G$19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<sst xmlns="http://schemas.openxmlformats.org/spreadsheetml/2006/main" count="126" uniqueCount="61">
  <si>
    <t xml:space="preserve">NNG - PEMEX Transport Pricing</t>
  </si>
  <si>
    <t xml:space="preserve">EPNG</t>
  </si>
  <si>
    <t xml:space="preserve">TransPecos </t>
  </si>
  <si>
    <t xml:space="preserve">NNG</t>
  </si>
  <si>
    <t xml:space="preserve">TransPecos/NNG</t>
  </si>
  <si>
    <t xml:space="preserve">Demand</t>
  </si>
  <si>
    <t xml:space="preserve">Commodity</t>
  </si>
  <si>
    <t xml:space="preserve">Fuel</t>
  </si>
  <si>
    <t xml:space="preserve">*Effective Transport Rate</t>
  </si>
  <si>
    <t xml:space="preserve">NNG Permian Gas Price Upgrade</t>
  </si>
  <si>
    <t xml:space="preserve">Basin Optionality (50% Efficiency)</t>
  </si>
  <si>
    <t xml:space="preserve">Storage \ Multiple Pipe Upgrade</t>
  </si>
  <si>
    <t xml:space="preserve">Transport less Pricing Upgrades</t>
  </si>
  <si>
    <t xml:space="preserve">* Assumes Gas Prices</t>
  </si>
  <si>
    <t xml:space="preserve">Dates</t>
  </si>
  <si>
    <t xml:space="preserve">PB.TRANSWESTERN - MidPoint</t>
  </si>
  <si>
    <t xml:space="preserve">NTP.NGPL.PERMIAN - MidPoint</t>
  </si>
  <si>
    <t xml:space="preserve">PB.MIDS - MidPoint</t>
  </si>
  <si>
    <t xml:space="preserve">PB.ELP - MidPoint</t>
  </si>
  <si>
    <t xml:space="preserve">Transwestern, Permian Basin Area, Gas Daily Price Survey</t>
  </si>
  <si>
    <t xml:space="preserve">NGPL Permian, N. Texas Panhandle, Gas Daily Price Survey</t>
  </si>
  <si>
    <t xml:space="preserve">Northern Mids 1-6, Permian Basin, Gas Daily Price Survey</t>
  </si>
  <si>
    <t xml:space="preserve">El Paso (continues Day 2), Permian Basin, Gas Daily Price Survey</t>
  </si>
  <si>
    <t xml:space="preserve">NNG Vs EPNG</t>
  </si>
  <si>
    <t xml:space="preserve">NNG Vs TWPL</t>
  </si>
  <si>
    <t xml:space="preserve">NNG Vs NGPL</t>
  </si>
  <si>
    <t xml:space="preserve">NNG VS EPNG Pricing</t>
  </si>
  <si>
    <t xml:space="preserve">Commodity Rate to Mid 4</t>
  </si>
  <si>
    <t xml:space="preserve">Fuel % to Mid 4</t>
  </si>
  <si>
    <t xml:space="preserve">Permian Equivalent Commodity Rate</t>
  </si>
  <si>
    <t xml:space="preserve">Permian Equivalent Fuel Rate</t>
  </si>
  <si>
    <t xml:space="preserve">OK.MIDS - MidPoint</t>
  </si>
  <si>
    <t xml:space="preserve">OTH.MIDS - MidPoint</t>
  </si>
  <si>
    <t xml:space="preserve">OTH.NDEMARC - MidPoint</t>
  </si>
  <si>
    <t xml:space="preserve">OTH.NVENTURA - MidPoint</t>
  </si>
  <si>
    <t xml:space="preserve">Northern Mid 11, Oklahoma, Gas Daily Price Survey</t>
  </si>
  <si>
    <t xml:space="preserve">Northern Mid 13, Other Regions, Gas Daily Price Survey</t>
  </si>
  <si>
    <t xml:space="preserve">Northern Demarc, Other Regions, Gas Daily Price Survey</t>
  </si>
  <si>
    <t xml:space="preserve">Northern Ventura, Other Regions, Gas Daily Price Survey</t>
  </si>
  <si>
    <t xml:space="preserve">El Paso Vs NNG Pricing</t>
  </si>
  <si>
    <t xml:space="preserve">Northern Mids 1-6, Mid 4 Delivery</t>
  </si>
  <si>
    <t xml:space="preserve">Northern Mid 11 - Mid 4 Delivery  </t>
  </si>
  <si>
    <t xml:space="preserve">Northern Mid 13 - Mid 4 Delivery  </t>
  </si>
  <si>
    <t xml:space="preserve">Northern Demarc - Mid 4 Delivery  </t>
  </si>
  <si>
    <t xml:space="preserve">Northern Ventura - Mid 4 Delivery  </t>
  </si>
  <si>
    <t xml:space="preserve">Daily Average Minimum</t>
  </si>
  <si>
    <t xml:space="preserve">2 Year Average</t>
  </si>
  <si>
    <t xml:space="preserve">Sum</t>
  </si>
  <si>
    <t xml:space="preserve">Average</t>
  </si>
  <si>
    <t xml:space="preserve">Average (+)</t>
  </si>
  <si>
    <t xml:space="preserve">Average (-)</t>
  </si>
  <si>
    <t xml:space="preserve">NaN</t>
  </si>
  <si>
    <t xml:space="preserve">Percent (+)</t>
  </si>
  <si>
    <t xml:space="preserve"> -   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</si>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</sst>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\$* #,##0.0000_);_(\$* \(#,##0.0000\);_(\$* \-??_);_(@_)"/>
    <numFmt numFmtId="168" formatCode="0%"/>
    <numFmt numFmtId="169" formatCode="0.00%"/>
    <numFmt numFmtId="170" formatCode="[$-409]m/d/yyyy"/>
    <numFmt numFmtId="171" formatCode="#,##0.00"/>
    <numFmt numFmtId="172" formatCode="\$#,##0.00_);[RED]&quot;($&quot;#,##0.00\)"/>
    <numFmt numFmtId="173" formatCode="\$#,##0.0000_);[RED]&quot;($&quot;#,##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6" min="3" style="0" width="14.7"/>
    <col collapsed="false" customWidth="true" hidden="false" outlineLevel="0" max="7" min="7" style="1" width="16.28"/>
  </cols>
  <sheetData>
    <row r="3" customFormat="false" ht="25.5" hidden="false" customHeight="true" outlineLevel="0" collapsed="false">
      <c r="A3" s="2" t="s">
        <v>0</v>
      </c>
      <c r="F3" s="3"/>
    </row>
    <row r="4" customFormat="false" ht="25.5" hidden="false" customHeight="true" outlineLevel="0" collapsed="false"/>
    <row r="5" customFormat="false" ht="25.5" hidden="false" customHeight="true" outlineLevel="0" collapsed="false">
      <c r="C5" s="4" t="s">
        <v>1</v>
      </c>
      <c r="D5" s="4"/>
      <c r="E5" s="4" t="s">
        <v>2</v>
      </c>
      <c r="F5" s="5" t="s">
        <v>3</v>
      </c>
      <c r="G5" s="6" t="s">
        <v>4</v>
      </c>
    </row>
    <row r="6" customFormat="false" ht="25.5" hidden="false" customHeight="true" outlineLevel="0" collapsed="false">
      <c r="F6" s="7"/>
    </row>
    <row r="7" customFormat="false" ht="25.5" hidden="false" customHeight="true" outlineLevel="0" collapsed="false">
      <c r="A7" s="8" t="s">
        <v>5</v>
      </c>
      <c r="B7" s="8"/>
      <c r="C7" s="9" t="n">
        <v>0.18939</v>
      </c>
      <c r="D7" s="9"/>
      <c r="E7" s="9" t="n">
        <v>0.295</v>
      </c>
      <c r="F7" s="10" t="n">
        <v>0.05</v>
      </c>
      <c r="G7" s="11" t="n">
        <f aca="false">E7+F7</f>
        <v>0.345</v>
      </c>
    </row>
    <row r="8" customFormat="false" ht="25.5" hidden="false" customHeight="true" outlineLevel="0" collapsed="false">
      <c r="A8" s="8" t="s">
        <v>6</v>
      </c>
      <c r="B8" s="8"/>
      <c r="C8" s="9" t="n">
        <v>0.0151</v>
      </c>
      <c r="D8" s="9"/>
      <c r="E8" s="9"/>
      <c r="F8" s="10" t="n">
        <v>0.0063</v>
      </c>
      <c r="G8" s="11" t="n">
        <f aca="false">E8+F8</f>
        <v>0.0063</v>
      </c>
    </row>
    <row r="9" customFormat="false" ht="25.5" hidden="false" customHeight="true" outlineLevel="0" collapsed="false">
      <c r="A9" s="8" t="s">
        <v>7</v>
      </c>
      <c r="B9" s="8"/>
      <c r="C9" s="12" t="n">
        <v>0.0347</v>
      </c>
      <c r="D9" s="12"/>
      <c r="E9" s="12" t="n">
        <v>0.0075</v>
      </c>
      <c r="F9" s="13" t="n">
        <v>0.0106</v>
      </c>
      <c r="G9" s="12" t="n">
        <f aca="false">E9+F9</f>
        <v>0.0181</v>
      </c>
    </row>
    <row r="10" customFormat="false" ht="25.5" hidden="false" customHeight="true" outlineLevel="0" collapsed="false">
      <c r="A10" s="8"/>
      <c r="B10" s="8"/>
      <c r="C10" s="14"/>
      <c r="D10" s="15"/>
      <c r="E10" s="14"/>
      <c r="F10" s="16"/>
      <c r="G10" s="17"/>
    </row>
    <row r="11" customFormat="false" ht="25.5" hidden="false" customHeight="true" outlineLevel="0" collapsed="false">
      <c r="A11" s="8" t="s">
        <v>8</v>
      </c>
      <c r="B11" s="8"/>
      <c r="C11" s="18" t="n">
        <f aca="false">C7+C8+(C9*$B$19)</f>
        <v>0.309631</v>
      </c>
      <c r="D11" s="15"/>
      <c r="E11" s="18" t="n">
        <f aca="false">E7+E8+(E9*$B$19)</f>
        <v>0.317725</v>
      </c>
      <c r="F11" s="19" t="n">
        <f aca="false">F7+F8+(F9*$B$19)</f>
        <v>0.088418</v>
      </c>
      <c r="G11" s="11" t="n">
        <f aca="false">G7+G8+(G9*$B$19)</f>
        <v>0.406143</v>
      </c>
    </row>
    <row r="12" customFormat="false" ht="25.5" hidden="false" customHeight="true" outlineLevel="0" collapsed="false">
      <c r="A12" s="8"/>
      <c r="B12" s="8"/>
      <c r="C12" s="8"/>
      <c r="D12" s="15"/>
      <c r="E12" s="8"/>
      <c r="F12" s="20"/>
      <c r="G12" s="11"/>
    </row>
    <row r="13" customFormat="false" ht="25.5" hidden="false" customHeight="true" outlineLevel="0" collapsed="false">
      <c r="A13" s="8" t="s">
        <v>9</v>
      </c>
      <c r="B13" s="8"/>
      <c r="C13" s="8"/>
      <c r="D13" s="8"/>
      <c r="E13" s="8"/>
      <c r="F13" s="20"/>
      <c r="G13" s="11" t="n">
        <f aca="false">-NNGVsEPNGCurrentFuel!H743</f>
        <v>-0.0324590163934426</v>
      </c>
    </row>
    <row r="14" customFormat="false" ht="25.5" hidden="false" customHeight="true" outlineLevel="0" collapsed="false">
      <c r="A14" s="8" t="s">
        <v>10</v>
      </c>
      <c r="B14" s="8"/>
      <c r="C14" s="8"/>
      <c r="D14" s="8"/>
      <c r="E14" s="8"/>
      <c r="F14" s="20"/>
      <c r="G14" s="11" t="n">
        <f aca="false">NNGVsEPNGCurrentFuel!R743*0.5</f>
        <v>-0.0483372151639343</v>
      </c>
    </row>
    <row r="15" customFormat="false" ht="25.5" hidden="false" customHeight="true" outlineLevel="0" collapsed="false">
      <c r="A15" s="8" t="s">
        <v>11</v>
      </c>
      <c r="B15" s="8"/>
      <c r="C15" s="8"/>
      <c r="D15" s="8"/>
      <c r="E15" s="8"/>
      <c r="F15" s="20"/>
      <c r="G15" s="11"/>
    </row>
    <row r="16" customFormat="false" ht="25.5" hidden="false" customHeight="true" outlineLevel="0" collapsed="false">
      <c r="A16" s="8" t="s">
        <v>12</v>
      </c>
      <c r="B16" s="8"/>
      <c r="C16" s="21" t="n">
        <f aca="false">C11+C13+C14</f>
        <v>0.309631</v>
      </c>
      <c r="D16" s="8"/>
      <c r="E16" s="8"/>
      <c r="F16" s="20"/>
      <c r="G16" s="21" t="n">
        <f aca="false">G11+G13+G14</f>
        <v>0.325346768442623</v>
      </c>
    </row>
    <row r="17" customFormat="false" ht="25.5" hidden="false" customHeight="true" outlineLevel="0" collapsed="false">
      <c r="A17" s="8"/>
      <c r="B17" s="8"/>
      <c r="C17" s="8"/>
      <c r="D17" s="8"/>
      <c r="E17" s="8"/>
      <c r="F17" s="8"/>
      <c r="G17" s="11"/>
    </row>
    <row r="18" customFormat="false" ht="25.5" hidden="false" customHeight="true" outlineLevel="0" collapsed="false">
      <c r="A18" s="8"/>
      <c r="B18" s="8"/>
      <c r="C18" s="8"/>
      <c r="D18" s="8"/>
      <c r="E18" s="8"/>
      <c r="F18" s="8"/>
      <c r="G18" s="11"/>
    </row>
    <row r="19" customFormat="false" ht="25.5" hidden="false" customHeight="true" outlineLevel="0" collapsed="false">
      <c r="A19" s="8" t="s">
        <v>13</v>
      </c>
      <c r="B19" s="22" t="n">
        <v>3.03</v>
      </c>
      <c r="C19" s="8"/>
      <c r="D19" s="8"/>
      <c r="E19" s="8"/>
      <c r="F19" s="8"/>
      <c r="G19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27" activeCellId="0" sqref="J7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5" min="2" style="0" width="14.28"/>
    <col collapsed="false" customWidth="true" hidden="false" outlineLevel="0" max="9" min="6" style="0" width="11.7"/>
  </cols>
  <sheetData>
    <row r="1" customFormat="false" ht="37.5" hidden="false" customHeight="true" outlineLevel="0" collapsed="false">
      <c r="A1" s="0" t="s">
        <v>14</v>
      </c>
      <c r="B1" s="23" t="s">
        <v>15</v>
      </c>
      <c r="C1" s="23" t="s">
        <v>16</v>
      </c>
      <c r="D1" s="23" t="s">
        <v>17</v>
      </c>
      <c r="E1" s="23" t="s">
        <v>18</v>
      </c>
    </row>
    <row r="2" customFormat="false" ht="37.5" hidden="false" customHeight="true" outlineLevel="0" collapsed="false">
      <c r="B2" s="24" t="s">
        <v>19</v>
      </c>
      <c r="C2" s="24" t="s">
        <v>20</v>
      </c>
      <c r="D2" s="24" t="s">
        <v>21</v>
      </c>
      <c r="E2" s="24" t="s">
        <v>22</v>
      </c>
      <c r="F2" s="24" t="s">
        <v>23</v>
      </c>
      <c r="G2" s="24" t="s">
        <v>24</v>
      </c>
      <c r="H2" s="24" t="s">
        <v>25</v>
      </c>
      <c r="I2" s="23"/>
    </row>
    <row r="3" customFormat="false" ht="12.75" hidden="false" customHeight="false" outlineLevel="0" collapsed="false">
      <c r="A3" s="25" t="n">
        <v>36312</v>
      </c>
      <c r="B3" s="0" t="n">
        <v>2.065</v>
      </c>
      <c r="C3" s="0" t="n">
        <v>2.005</v>
      </c>
      <c r="D3" s="0" t="n">
        <v>2.06</v>
      </c>
      <c r="E3" s="0" t="n">
        <v>2.085</v>
      </c>
      <c r="F3" s="0" t="n">
        <f aca="false">D3-E3</f>
        <v>-0.0249999999999999</v>
      </c>
      <c r="G3" s="0" t="n">
        <f aca="false">D3-B3</f>
        <v>-0.00499999999999989</v>
      </c>
      <c r="H3" s="0" t="n">
        <f aca="false">D3-C3</f>
        <v>0.0550000000000002</v>
      </c>
    </row>
    <row r="4" customFormat="false" ht="12.75" hidden="false" customHeight="false" outlineLevel="0" collapsed="false">
      <c r="A4" s="25" t="n">
        <v>36313</v>
      </c>
      <c r="B4" s="0" t="n">
        <v>2.16</v>
      </c>
      <c r="C4" s="0" t="n">
        <v>2.15</v>
      </c>
      <c r="D4" s="0" t="n">
        <v>2.175</v>
      </c>
      <c r="E4" s="0" t="n">
        <v>2.18</v>
      </c>
      <c r="F4" s="0" t="n">
        <f aca="false">D4-E4</f>
        <v>-0.00500000000000034</v>
      </c>
      <c r="G4" s="0" t="n">
        <f aca="false">D4-B4</f>
        <v>0.0149999999999997</v>
      </c>
      <c r="H4" s="0" t="n">
        <f aca="false">D4-C4</f>
        <v>0.0249999999999999</v>
      </c>
    </row>
    <row r="5" customFormat="false" ht="12.75" hidden="false" customHeight="false" outlineLevel="0" collapsed="false">
      <c r="A5" s="25" t="n">
        <v>36314</v>
      </c>
      <c r="B5" s="0" t="n">
        <v>2.17</v>
      </c>
      <c r="C5" s="0" t="n">
        <v>2.145</v>
      </c>
      <c r="D5" s="0" t="n">
        <v>2.21</v>
      </c>
      <c r="E5" s="0" t="n">
        <v>2.195</v>
      </c>
      <c r="F5" s="0" t="n">
        <f aca="false">D5-E5</f>
        <v>0.0150000000000001</v>
      </c>
      <c r="G5" s="0" t="n">
        <f aca="false">D5-B5</f>
        <v>0.04</v>
      </c>
      <c r="H5" s="0" t="n">
        <f aca="false">D5-C5</f>
        <v>0.065</v>
      </c>
    </row>
    <row r="6" customFormat="false" ht="12.75" hidden="false" customHeight="false" outlineLevel="0" collapsed="false">
      <c r="A6" s="25" t="n">
        <v>36315</v>
      </c>
      <c r="B6" s="0" t="n">
        <v>2.185</v>
      </c>
      <c r="C6" s="0" t="n">
        <v>2.195</v>
      </c>
      <c r="D6" s="0" t="n">
        <v>2.225</v>
      </c>
      <c r="E6" s="0" t="n">
        <v>2.205</v>
      </c>
      <c r="F6" s="0" t="n">
        <f aca="false">D6-E6</f>
        <v>0.02</v>
      </c>
      <c r="G6" s="0" t="n">
        <f aca="false">D6-B6</f>
        <v>0.04</v>
      </c>
      <c r="H6" s="0" t="n">
        <f aca="false">D6-C6</f>
        <v>0.0300000000000003</v>
      </c>
    </row>
    <row r="7" customFormat="false" ht="12.75" hidden="false" customHeight="false" outlineLevel="0" collapsed="false">
      <c r="A7" s="25" t="n">
        <v>36316</v>
      </c>
      <c r="B7" s="0" t="n">
        <v>2.06</v>
      </c>
      <c r="C7" s="0" t="n">
        <v>2.12</v>
      </c>
      <c r="D7" s="0" t="n">
        <v>2.105</v>
      </c>
      <c r="E7" s="0" t="n">
        <v>2.09</v>
      </c>
      <c r="F7" s="0" t="n">
        <f aca="false">D7-E7</f>
        <v>0.0150000000000001</v>
      </c>
      <c r="G7" s="0" t="n">
        <f aca="false">D7-B7</f>
        <v>0.0449999999999999</v>
      </c>
      <c r="H7" s="0" t="n">
        <f aca="false">D7-C7</f>
        <v>-0.0150000000000001</v>
      </c>
    </row>
    <row r="8" customFormat="false" ht="12.75" hidden="false" customHeight="false" outlineLevel="0" collapsed="false">
      <c r="A8" s="25" t="n">
        <v>36317</v>
      </c>
      <c r="B8" s="0" t="n">
        <v>2.06</v>
      </c>
      <c r="C8" s="0" t="n">
        <v>2.12</v>
      </c>
      <c r="D8" s="0" t="n">
        <v>2.105</v>
      </c>
      <c r="E8" s="0" t="n">
        <v>2.09</v>
      </c>
      <c r="F8" s="0" t="n">
        <f aca="false">D8-E8</f>
        <v>0.0150000000000001</v>
      </c>
      <c r="G8" s="0" t="n">
        <f aca="false">D8-B8</f>
        <v>0.0449999999999999</v>
      </c>
      <c r="H8" s="0" t="n">
        <f aca="false">D8-C8</f>
        <v>-0.0150000000000001</v>
      </c>
    </row>
    <row r="9" customFormat="false" ht="12.75" hidden="false" customHeight="false" outlineLevel="0" collapsed="false">
      <c r="A9" s="25" t="n">
        <v>36318</v>
      </c>
      <c r="B9" s="0" t="n">
        <v>2.06</v>
      </c>
      <c r="C9" s="0" t="n">
        <v>2.12</v>
      </c>
      <c r="D9" s="0" t="n">
        <v>2.105</v>
      </c>
      <c r="E9" s="0" t="n">
        <v>2.09</v>
      </c>
      <c r="F9" s="0" t="n">
        <f aca="false">D9-E9</f>
        <v>0.0150000000000001</v>
      </c>
      <c r="G9" s="0" t="n">
        <f aca="false">D9-B9</f>
        <v>0.0449999999999999</v>
      </c>
      <c r="H9" s="0" t="n">
        <f aca="false">D9-C9</f>
        <v>-0.0150000000000001</v>
      </c>
    </row>
    <row r="10" customFormat="false" ht="12.75" hidden="false" customHeight="false" outlineLevel="0" collapsed="false">
      <c r="A10" s="25" t="n">
        <v>36319</v>
      </c>
      <c r="B10" s="0" t="n">
        <v>2.16</v>
      </c>
      <c r="C10" s="0" t="n">
        <v>2.24</v>
      </c>
      <c r="D10" s="0" t="n">
        <v>2.2</v>
      </c>
      <c r="E10" s="0" t="n">
        <v>2.215</v>
      </c>
      <c r="F10" s="0" t="n">
        <f aca="false">D10-E10</f>
        <v>-0.0149999999999997</v>
      </c>
      <c r="G10" s="0" t="n">
        <f aca="false">D10-B10</f>
        <v>0.04</v>
      </c>
      <c r="H10" s="0" t="n">
        <f aca="false">D10-C10</f>
        <v>-0.04</v>
      </c>
    </row>
    <row r="11" customFormat="false" ht="12.75" hidden="false" customHeight="false" outlineLevel="0" collapsed="false">
      <c r="A11" s="25" t="n">
        <v>36320</v>
      </c>
      <c r="B11" s="0" t="n">
        <v>2.18</v>
      </c>
      <c r="C11" s="0" t="n">
        <v>2.19</v>
      </c>
      <c r="D11" s="0" t="n">
        <v>2.22</v>
      </c>
      <c r="E11" s="0" t="n">
        <v>2.2</v>
      </c>
      <c r="F11" s="0" t="n">
        <f aca="false">D11-E11</f>
        <v>0.02</v>
      </c>
      <c r="G11" s="0" t="n">
        <f aca="false">D11-B11</f>
        <v>0.04</v>
      </c>
      <c r="H11" s="0" t="n">
        <f aca="false">D11-C11</f>
        <v>0.0300000000000003</v>
      </c>
    </row>
    <row r="12" customFormat="false" ht="12.75" hidden="false" customHeight="false" outlineLevel="0" collapsed="false">
      <c r="A12" s="25" t="n">
        <v>36321</v>
      </c>
      <c r="B12" s="0" t="n">
        <v>2.165</v>
      </c>
      <c r="C12" s="0" t="n">
        <v>2.185</v>
      </c>
      <c r="D12" s="0" t="n">
        <v>2.22</v>
      </c>
      <c r="E12" s="0" t="n">
        <v>2.195</v>
      </c>
      <c r="F12" s="0" t="n">
        <f aca="false">D12-E12</f>
        <v>0.0250000000000004</v>
      </c>
      <c r="G12" s="0" t="n">
        <f aca="false">D12-B12</f>
        <v>0.0550000000000002</v>
      </c>
      <c r="H12" s="0" t="n">
        <f aca="false">D12-C12</f>
        <v>0.0350000000000001</v>
      </c>
    </row>
    <row r="13" customFormat="false" ht="12.75" hidden="false" customHeight="false" outlineLevel="0" collapsed="false">
      <c r="A13" s="25" t="n">
        <v>36322</v>
      </c>
      <c r="B13" s="0" t="n">
        <v>2.165</v>
      </c>
      <c r="C13" s="0" t="n">
        <v>2.195</v>
      </c>
      <c r="D13" s="0" t="n">
        <v>2.215</v>
      </c>
      <c r="E13" s="0" t="n">
        <v>2.2</v>
      </c>
      <c r="F13" s="0" t="n">
        <f aca="false">D13-E13</f>
        <v>0.0149999999999997</v>
      </c>
      <c r="G13" s="0" t="n">
        <f aca="false">D13-B13</f>
        <v>0.0499999999999998</v>
      </c>
      <c r="H13" s="0" t="n">
        <f aca="false">D13-C13</f>
        <v>0.02</v>
      </c>
    </row>
    <row r="14" customFormat="false" ht="12.75" hidden="false" customHeight="false" outlineLevel="0" collapsed="false">
      <c r="A14" s="25" t="n">
        <v>36323</v>
      </c>
      <c r="B14" s="0" t="n">
        <v>2.085</v>
      </c>
      <c r="C14" s="0" t="n">
        <v>2.145</v>
      </c>
      <c r="D14" s="0" t="n">
        <v>2.14</v>
      </c>
      <c r="E14" s="0" t="n">
        <v>2.12</v>
      </c>
      <c r="F14" s="0" t="n">
        <f aca="false">D14-E14</f>
        <v>0.02</v>
      </c>
      <c r="G14" s="0" t="n">
        <f aca="false">D14-B14</f>
        <v>0.0550000000000002</v>
      </c>
      <c r="H14" s="0" t="n">
        <f aca="false">D14-C14</f>
        <v>-0.00499999999999989</v>
      </c>
    </row>
    <row r="15" customFormat="false" ht="12.75" hidden="false" customHeight="false" outlineLevel="0" collapsed="false">
      <c r="A15" s="25" t="n">
        <v>36324</v>
      </c>
      <c r="B15" s="0" t="n">
        <v>2.085</v>
      </c>
      <c r="C15" s="0" t="n">
        <v>2.145</v>
      </c>
      <c r="D15" s="0" t="n">
        <v>2.14</v>
      </c>
      <c r="E15" s="0" t="n">
        <v>2.12</v>
      </c>
      <c r="F15" s="0" t="n">
        <f aca="false">D15-E15</f>
        <v>0.02</v>
      </c>
      <c r="G15" s="0" t="n">
        <f aca="false">D15-B15</f>
        <v>0.0550000000000002</v>
      </c>
      <c r="H15" s="0" t="n">
        <f aca="false">D15-C15</f>
        <v>-0.00499999999999989</v>
      </c>
    </row>
    <row r="16" customFormat="false" ht="12.75" hidden="false" customHeight="false" outlineLevel="0" collapsed="false">
      <c r="A16" s="25" t="n">
        <v>36325</v>
      </c>
      <c r="B16" s="0" t="n">
        <v>2.085</v>
      </c>
      <c r="C16" s="0" t="n">
        <v>2.145</v>
      </c>
      <c r="D16" s="0" t="n">
        <v>2.14</v>
      </c>
      <c r="E16" s="0" t="n">
        <v>2.12</v>
      </c>
      <c r="F16" s="0" t="n">
        <f aca="false">D16-E16</f>
        <v>0.02</v>
      </c>
      <c r="G16" s="0" t="n">
        <f aca="false">D16-B16</f>
        <v>0.0550000000000002</v>
      </c>
      <c r="H16" s="0" t="n">
        <f aca="false">D16-C16</f>
        <v>-0.00499999999999989</v>
      </c>
    </row>
    <row r="17" customFormat="false" ht="12.75" hidden="false" customHeight="false" outlineLevel="0" collapsed="false">
      <c r="A17" s="25" t="n">
        <v>36326</v>
      </c>
      <c r="B17" s="0" t="n">
        <v>2.095</v>
      </c>
      <c r="C17" s="0" t="n">
        <v>2.135</v>
      </c>
      <c r="D17" s="0" t="n">
        <v>2.125</v>
      </c>
      <c r="E17" s="0" t="n">
        <v>2.125</v>
      </c>
      <c r="F17" s="0" t="n">
        <f aca="false">D17-E17</f>
        <v>0</v>
      </c>
      <c r="G17" s="0" t="n">
        <f aca="false">D17-B17</f>
        <v>0.0299999999999998</v>
      </c>
      <c r="H17" s="0" t="n">
        <f aca="false">D17-C17</f>
        <v>-0.00999999999999979</v>
      </c>
    </row>
    <row r="18" customFormat="false" ht="12.75" hidden="false" customHeight="false" outlineLevel="0" collapsed="false">
      <c r="A18" s="25" t="n">
        <v>36327</v>
      </c>
      <c r="B18" s="0" t="n">
        <v>2.105</v>
      </c>
      <c r="C18" s="0" t="n">
        <v>2.115</v>
      </c>
      <c r="D18" s="0" t="n">
        <v>2.125</v>
      </c>
      <c r="E18" s="0" t="n">
        <v>2.13</v>
      </c>
      <c r="F18" s="0" t="n">
        <f aca="false">D18-E18</f>
        <v>-0.00499999999999989</v>
      </c>
      <c r="G18" s="0" t="n">
        <f aca="false">D18-B18</f>
        <v>0.02</v>
      </c>
      <c r="H18" s="0" t="n">
        <f aca="false">D18-C18</f>
        <v>0.00999999999999979</v>
      </c>
    </row>
    <row r="19" customFormat="false" ht="12.75" hidden="false" customHeight="false" outlineLevel="0" collapsed="false">
      <c r="A19" s="25" t="n">
        <v>36328</v>
      </c>
      <c r="B19" s="0" t="n">
        <v>2.135</v>
      </c>
      <c r="C19" s="0" t="n">
        <v>2.11</v>
      </c>
      <c r="D19" s="0" t="n">
        <v>2.135</v>
      </c>
      <c r="E19" s="0" t="n">
        <v>2.165</v>
      </c>
      <c r="F19" s="0" t="n">
        <f aca="false">D19-E19</f>
        <v>-0.0300000000000003</v>
      </c>
      <c r="G19" s="0" t="n">
        <f aca="false">D19-B19</f>
        <v>0</v>
      </c>
      <c r="H19" s="0" t="n">
        <f aca="false">D19-C19</f>
        <v>0.0249999999999999</v>
      </c>
    </row>
    <row r="20" customFormat="false" ht="12.75" hidden="false" customHeight="false" outlineLevel="0" collapsed="false">
      <c r="A20" s="25" t="n">
        <v>36329</v>
      </c>
      <c r="B20" s="0" t="n">
        <v>2.14</v>
      </c>
      <c r="C20" s="0" t="n">
        <v>2.08</v>
      </c>
      <c r="D20" s="0" t="n">
        <v>2.11</v>
      </c>
      <c r="E20" s="0" t="n">
        <v>2.165</v>
      </c>
      <c r="F20" s="0" t="n">
        <f aca="false">D20-E20</f>
        <v>-0.0550000000000002</v>
      </c>
      <c r="G20" s="0" t="n">
        <f aca="false">D20-B20</f>
        <v>-0.0300000000000003</v>
      </c>
      <c r="H20" s="0" t="n">
        <f aca="false">D20-C20</f>
        <v>0.0299999999999998</v>
      </c>
    </row>
    <row r="21" customFormat="false" ht="12.75" hidden="false" customHeight="false" outlineLevel="0" collapsed="false">
      <c r="A21" s="25" t="n">
        <v>36330</v>
      </c>
      <c r="B21" s="0" t="n">
        <v>2.125</v>
      </c>
      <c r="C21" s="0" t="n">
        <v>2.08</v>
      </c>
      <c r="D21" s="0" t="n">
        <v>2.105</v>
      </c>
      <c r="E21" s="0" t="n">
        <v>2.135</v>
      </c>
      <c r="F21" s="0" t="n">
        <f aca="false">D21-E21</f>
        <v>-0.0299999999999998</v>
      </c>
      <c r="G21" s="0" t="n">
        <f aca="false">D21-B21</f>
        <v>-0.02</v>
      </c>
      <c r="H21" s="0" t="n">
        <f aca="false">D21-C21</f>
        <v>0.0249999999999999</v>
      </c>
    </row>
    <row r="22" customFormat="false" ht="12.75" hidden="false" customHeight="false" outlineLevel="0" collapsed="false">
      <c r="A22" s="25" t="n">
        <v>36331</v>
      </c>
      <c r="B22" s="0" t="n">
        <v>2.125</v>
      </c>
      <c r="C22" s="0" t="n">
        <v>2.08</v>
      </c>
      <c r="D22" s="0" t="n">
        <v>2.105</v>
      </c>
      <c r="E22" s="0" t="n">
        <v>2.135</v>
      </c>
      <c r="F22" s="0" t="n">
        <f aca="false">D22-E22</f>
        <v>-0.0299999999999998</v>
      </c>
      <c r="G22" s="0" t="n">
        <f aca="false">D22-B22</f>
        <v>-0.02</v>
      </c>
      <c r="H22" s="0" t="n">
        <f aca="false">D22-C22</f>
        <v>0.0249999999999999</v>
      </c>
    </row>
    <row r="23" customFormat="false" ht="12.75" hidden="false" customHeight="false" outlineLevel="0" collapsed="false">
      <c r="A23" s="25" t="n">
        <v>36332</v>
      </c>
      <c r="B23" s="0" t="n">
        <v>2.125</v>
      </c>
      <c r="C23" s="0" t="n">
        <v>2.08</v>
      </c>
      <c r="D23" s="0" t="n">
        <v>2.105</v>
      </c>
      <c r="E23" s="0" t="n">
        <v>2.135</v>
      </c>
      <c r="F23" s="0" t="n">
        <f aca="false">D23-E23</f>
        <v>-0.0299999999999998</v>
      </c>
      <c r="G23" s="0" t="n">
        <f aca="false">D23-B23</f>
        <v>-0.02</v>
      </c>
      <c r="H23" s="0" t="n">
        <f aca="false">D23-C23</f>
        <v>0.0249999999999999</v>
      </c>
    </row>
    <row r="24" customFormat="false" ht="12.75" hidden="false" customHeight="false" outlineLevel="0" collapsed="false">
      <c r="A24" s="25" t="n">
        <v>36333</v>
      </c>
      <c r="B24" s="0" t="n">
        <v>2.1</v>
      </c>
      <c r="C24" s="0" t="n">
        <v>2.055</v>
      </c>
      <c r="D24" s="0" t="n">
        <v>2.1</v>
      </c>
      <c r="E24" s="0" t="n">
        <v>2.12</v>
      </c>
      <c r="F24" s="0" t="n">
        <f aca="false">D24-E24</f>
        <v>-0.02</v>
      </c>
      <c r="G24" s="0" t="n">
        <f aca="false">D24-B24</f>
        <v>0</v>
      </c>
      <c r="H24" s="0" t="n">
        <f aca="false">D24-C24</f>
        <v>0.0449999999999999</v>
      </c>
    </row>
    <row r="25" customFormat="false" ht="12.75" hidden="false" customHeight="false" outlineLevel="0" collapsed="false">
      <c r="A25" s="25" t="n">
        <v>36334</v>
      </c>
      <c r="B25" s="0" t="n">
        <v>2.11</v>
      </c>
      <c r="C25" s="0" t="n">
        <v>2.065</v>
      </c>
      <c r="D25" s="0" t="n">
        <v>2.1</v>
      </c>
      <c r="E25" s="0" t="n">
        <v>2.125</v>
      </c>
      <c r="F25" s="0" t="n">
        <f aca="false">D25-E25</f>
        <v>-0.0249999999999999</v>
      </c>
      <c r="G25" s="0" t="n">
        <f aca="false">D25-B25</f>
        <v>-0.00999999999999979</v>
      </c>
      <c r="H25" s="0" t="n">
        <f aca="false">D25-C25</f>
        <v>0.0350000000000001</v>
      </c>
    </row>
    <row r="26" customFormat="false" ht="12.75" hidden="false" customHeight="false" outlineLevel="0" collapsed="false">
      <c r="A26" s="25" t="n">
        <v>36335</v>
      </c>
      <c r="B26" s="0" t="n">
        <v>2.1</v>
      </c>
      <c r="C26" s="0" t="n">
        <v>2.105</v>
      </c>
      <c r="D26" s="0" t="n">
        <v>2.12</v>
      </c>
      <c r="E26" s="0" t="n">
        <v>2.14</v>
      </c>
      <c r="F26" s="0" t="n">
        <f aca="false">D26-E26</f>
        <v>-0.02</v>
      </c>
      <c r="G26" s="0" t="n">
        <f aca="false">D26-B26</f>
        <v>0.02</v>
      </c>
      <c r="H26" s="0" t="n">
        <f aca="false">D26-C26</f>
        <v>0.0150000000000001</v>
      </c>
    </row>
    <row r="27" customFormat="false" ht="12.75" hidden="false" customHeight="false" outlineLevel="0" collapsed="false">
      <c r="A27" s="25" t="n">
        <v>36336</v>
      </c>
      <c r="B27" s="0" t="n">
        <v>2.12</v>
      </c>
      <c r="C27" s="0" t="n">
        <v>2.1</v>
      </c>
      <c r="D27" s="0" t="n">
        <v>2.14</v>
      </c>
      <c r="E27" s="0" t="n">
        <v>2.15</v>
      </c>
      <c r="F27" s="0" t="n">
        <f aca="false">D27-E27</f>
        <v>-0.00999999999999979</v>
      </c>
      <c r="G27" s="0" t="n">
        <f aca="false">D27-B27</f>
        <v>0.02</v>
      </c>
      <c r="H27" s="0" t="n">
        <f aca="false">D27-C27</f>
        <v>0.04</v>
      </c>
    </row>
    <row r="28" customFormat="false" ht="12.75" hidden="false" customHeight="false" outlineLevel="0" collapsed="false">
      <c r="A28" s="25" t="n">
        <v>36337</v>
      </c>
      <c r="B28" s="0" t="n">
        <v>2.11</v>
      </c>
      <c r="C28" s="0" t="n">
        <v>2.105</v>
      </c>
      <c r="D28" s="0" t="n">
        <v>2.125</v>
      </c>
      <c r="E28" s="0" t="n">
        <v>2.155</v>
      </c>
      <c r="F28" s="0" t="n">
        <f aca="false">D28-E28</f>
        <v>-0.0299999999999998</v>
      </c>
      <c r="G28" s="0" t="n">
        <f aca="false">D28-B28</f>
        <v>0.0150000000000001</v>
      </c>
      <c r="H28" s="0" t="n">
        <f aca="false">D28-C28</f>
        <v>0.02</v>
      </c>
    </row>
    <row r="29" customFormat="false" ht="12.75" hidden="false" customHeight="false" outlineLevel="0" collapsed="false">
      <c r="A29" s="25" t="n">
        <v>36338</v>
      </c>
      <c r="B29" s="0" t="n">
        <v>2.11</v>
      </c>
      <c r="C29" s="0" t="n">
        <v>2.105</v>
      </c>
      <c r="D29" s="0" t="n">
        <v>2.125</v>
      </c>
      <c r="E29" s="0" t="n">
        <v>2.155</v>
      </c>
      <c r="F29" s="0" t="n">
        <f aca="false">D29-E29</f>
        <v>-0.0299999999999998</v>
      </c>
      <c r="G29" s="0" t="n">
        <f aca="false">D29-B29</f>
        <v>0.0150000000000001</v>
      </c>
      <c r="H29" s="0" t="n">
        <f aca="false">D29-C29</f>
        <v>0.02</v>
      </c>
    </row>
    <row r="30" customFormat="false" ht="12.75" hidden="false" customHeight="false" outlineLevel="0" collapsed="false">
      <c r="A30" s="25" t="n">
        <v>36339</v>
      </c>
      <c r="B30" s="0" t="n">
        <v>2.11</v>
      </c>
      <c r="C30" s="0" t="n">
        <v>2.105</v>
      </c>
      <c r="D30" s="0" t="n">
        <v>2.125</v>
      </c>
      <c r="E30" s="0" t="n">
        <v>2.155</v>
      </c>
      <c r="F30" s="0" t="n">
        <f aca="false">D30-E30</f>
        <v>-0.0299999999999998</v>
      </c>
      <c r="G30" s="0" t="n">
        <f aca="false">D30-B30</f>
        <v>0.0150000000000001</v>
      </c>
      <c r="H30" s="0" t="n">
        <f aca="false">D30-C30</f>
        <v>0.02</v>
      </c>
    </row>
    <row r="31" customFormat="false" ht="12.75" hidden="false" customHeight="false" outlineLevel="0" collapsed="false">
      <c r="A31" s="25" t="n">
        <v>36340</v>
      </c>
      <c r="B31" s="0" t="n">
        <v>2.14</v>
      </c>
      <c r="C31" s="0" t="n">
        <v>2.1</v>
      </c>
      <c r="D31" s="0" t="n">
        <v>2.14</v>
      </c>
      <c r="E31" s="0" t="n">
        <v>2.18</v>
      </c>
      <c r="F31" s="0" t="n">
        <f aca="false">D31-E31</f>
        <v>-0.04</v>
      </c>
      <c r="G31" s="0" t="n">
        <f aca="false">D31-B31</f>
        <v>0</v>
      </c>
      <c r="H31" s="0" t="n">
        <f aca="false">D31-C31</f>
        <v>0.04</v>
      </c>
    </row>
    <row r="32" customFormat="false" ht="12.75" hidden="false" customHeight="false" outlineLevel="0" collapsed="false">
      <c r="A32" s="25" t="n">
        <v>36341</v>
      </c>
      <c r="B32" s="0" t="n">
        <v>2.195</v>
      </c>
      <c r="C32" s="0" t="n">
        <v>2.17</v>
      </c>
      <c r="D32" s="0" t="n">
        <v>2.215</v>
      </c>
      <c r="E32" s="0" t="n">
        <v>2.235</v>
      </c>
      <c r="F32" s="0" t="n">
        <f aca="false">D32-E32</f>
        <v>-0.02</v>
      </c>
      <c r="G32" s="0" t="n">
        <f aca="false">D32-B32</f>
        <v>0.02</v>
      </c>
      <c r="H32" s="0" t="n">
        <f aca="false">D32-C32</f>
        <v>0.0449999999999999</v>
      </c>
    </row>
    <row r="33" customFormat="false" ht="12.75" hidden="false" customHeight="false" outlineLevel="0" collapsed="false">
      <c r="A33" s="25" t="n">
        <v>36342</v>
      </c>
      <c r="B33" s="0" t="n">
        <v>2.235</v>
      </c>
      <c r="C33" s="0" t="n">
        <v>2.125</v>
      </c>
      <c r="D33" s="0" t="n">
        <v>2.265</v>
      </c>
      <c r="E33" s="0" t="n">
        <v>2.265</v>
      </c>
      <c r="F33" s="0" t="n">
        <f aca="false">D33-E33</f>
        <v>0</v>
      </c>
      <c r="G33" s="0" t="n">
        <f aca="false">D33-B33</f>
        <v>0.0300000000000003</v>
      </c>
      <c r="H33" s="0" t="n">
        <f aca="false">D33-C33</f>
        <v>0.14</v>
      </c>
    </row>
    <row r="34" customFormat="false" ht="12.75" hidden="false" customHeight="false" outlineLevel="0" collapsed="false">
      <c r="A34" s="25" t="n">
        <v>36343</v>
      </c>
      <c r="B34" s="0" t="n">
        <v>2.22</v>
      </c>
      <c r="C34" s="0" t="n">
        <v>2.155</v>
      </c>
      <c r="D34" s="0" t="n">
        <v>2.185</v>
      </c>
      <c r="E34" s="0" t="n">
        <v>2.23</v>
      </c>
      <c r="F34" s="0" t="n">
        <f aca="false">D34-E34</f>
        <v>-0.0449999999999999</v>
      </c>
      <c r="G34" s="0" t="n">
        <f aca="false">D34-B34</f>
        <v>-0.0350000000000001</v>
      </c>
      <c r="H34" s="0" t="n">
        <f aca="false">D34-C34</f>
        <v>0.0300000000000003</v>
      </c>
    </row>
    <row r="35" customFormat="false" ht="12.75" hidden="false" customHeight="false" outlineLevel="0" collapsed="false">
      <c r="A35" s="25" t="n">
        <v>36344</v>
      </c>
      <c r="B35" s="0" t="n">
        <v>2.11</v>
      </c>
      <c r="C35" s="0" t="n">
        <v>2.115</v>
      </c>
      <c r="D35" s="0" t="n">
        <v>2.16</v>
      </c>
      <c r="E35" s="0" t="n">
        <v>2.14</v>
      </c>
      <c r="F35" s="0" t="n">
        <f aca="false">D35-E35</f>
        <v>0.02</v>
      </c>
      <c r="G35" s="0" t="n">
        <f aca="false">D35-B35</f>
        <v>0.0500000000000003</v>
      </c>
      <c r="H35" s="0" t="n">
        <f aca="false">D35-C35</f>
        <v>0.0449999999999999</v>
      </c>
    </row>
    <row r="36" customFormat="false" ht="12.75" hidden="false" customHeight="false" outlineLevel="0" collapsed="false">
      <c r="A36" s="25" t="n">
        <v>36345</v>
      </c>
      <c r="B36" s="0" t="n">
        <v>2.11</v>
      </c>
      <c r="C36" s="0" t="n">
        <v>2.115</v>
      </c>
      <c r="D36" s="0" t="n">
        <v>2.16</v>
      </c>
      <c r="E36" s="0" t="n">
        <v>2.14</v>
      </c>
      <c r="F36" s="0" t="n">
        <f aca="false">D36-E36</f>
        <v>0.02</v>
      </c>
      <c r="G36" s="0" t="n">
        <f aca="false">D36-B36</f>
        <v>0.0500000000000003</v>
      </c>
      <c r="H36" s="0" t="n">
        <f aca="false">D36-C36</f>
        <v>0.0449999999999999</v>
      </c>
    </row>
    <row r="37" customFormat="false" ht="12.75" hidden="false" customHeight="false" outlineLevel="0" collapsed="false">
      <c r="A37" s="25" t="n">
        <v>36346</v>
      </c>
      <c r="B37" s="0" t="n">
        <v>2.11</v>
      </c>
      <c r="C37" s="0" t="n">
        <v>2.115</v>
      </c>
      <c r="D37" s="0" t="n">
        <v>2.16</v>
      </c>
      <c r="E37" s="0" t="n">
        <v>2.14</v>
      </c>
      <c r="F37" s="0" t="n">
        <f aca="false">D37-E37</f>
        <v>0.02</v>
      </c>
      <c r="G37" s="0" t="n">
        <f aca="false">D37-B37</f>
        <v>0.0500000000000003</v>
      </c>
      <c r="H37" s="0" t="n">
        <f aca="false">D37-C37</f>
        <v>0.0449999999999999</v>
      </c>
    </row>
    <row r="38" customFormat="false" ht="12.75" hidden="false" customHeight="false" outlineLevel="0" collapsed="false">
      <c r="A38" s="25" t="n">
        <v>36347</v>
      </c>
      <c r="B38" s="0" t="n">
        <v>2.11</v>
      </c>
      <c r="C38" s="0" t="n">
        <v>2.115</v>
      </c>
      <c r="D38" s="0" t="n">
        <v>2.16</v>
      </c>
      <c r="E38" s="0" t="n">
        <v>2.14</v>
      </c>
      <c r="F38" s="0" t="n">
        <f aca="false">D38-E38</f>
        <v>0.02</v>
      </c>
      <c r="G38" s="0" t="n">
        <f aca="false">D38-B38</f>
        <v>0.0500000000000003</v>
      </c>
      <c r="H38" s="0" t="n">
        <f aca="false">D38-C38</f>
        <v>0.0449999999999999</v>
      </c>
    </row>
    <row r="39" customFormat="false" ht="12.75" hidden="false" customHeight="false" outlineLevel="0" collapsed="false">
      <c r="A39" s="25" t="n">
        <v>36348</v>
      </c>
      <c r="B39" s="0" t="n">
        <v>2.19</v>
      </c>
      <c r="C39" s="0" t="n">
        <v>2.165</v>
      </c>
      <c r="D39" s="0" t="n">
        <v>2.21</v>
      </c>
      <c r="E39" s="0" t="n">
        <v>2.205</v>
      </c>
      <c r="F39" s="0" t="n">
        <f aca="false">D39-E39</f>
        <v>0.00499999999999989</v>
      </c>
      <c r="G39" s="0" t="n">
        <f aca="false">D39-B39</f>
        <v>0.02</v>
      </c>
      <c r="H39" s="0" t="n">
        <f aca="false">D39-C39</f>
        <v>0.0449999999999999</v>
      </c>
    </row>
    <row r="40" customFormat="false" ht="12.75" hidden="false" customHeight="false" outlineLevel="0" collapsed="false">
      <c r="A40" s="25" t="n">
        <v>36349</v>
      </c>
      <c r="B40" s="0" t="n">
        <v>2.125</v>
      </c>
      <c r="C40" s="0" t="n">
        <v>2.09</v>
      </c>
      <c r="D40" s="0" t="n">
        <v>2.11</v>
      </c>
      <c r="E40" s="0" t="n">
        <v>2.115</v>
      </c>
      <c r="F40" s="0" t="n">
        <f aca="false">D40-E40</f>
        <v>-0.00500000000000034</v>
      </c>
      <c r="G40" s="0" t="n">
        <f aca="false">D40-B40</f>
        <v>-0.0150000000000001</v>
      </c>
      <c r="H40" s="0" t="n">
        <f aca="false">D40-C40</f>
        <v>0.02</v>
      </c>
    </row>
    <row r="41" customFormat="false" ht="12.75" hidden="false" customHeight="false" outlineLevel="0" collapsed="false">
      <c r="A41" s="25" t="n">
        <v>36350</v>
      </c>
      <c r="B41" s="0" t="n">
        <v>2.12</v>
      </c>
      <c r="C41" s="0" t="n">
        <v>2.09</v>
      </c>
      <c r="D41" s="0" t="n">
        <v>2.1</v>
      </c>
      <c r="E41" s="0" t="n">
        <v>2.125</v>
      </c>
      <c r="F41" s="0" t="n">
        <f aca="false">D41-E41</f>
        <v>-0.0249999999999999</v>
      </c>
      <c r="G41" s="0" t="n">
        <f aca="false">D41-B41</f>
        <v>-0.02</v>
      </c>
      <c r="H41" s="0" t="n">
        <f aca="false">D41-C41</f>
        <v>0.0100000000000002</v>
      </c>
    </row>
    <row r="42" customFormat="false" ht="12.75" hidden="false" customHeight="false" outlineLevel="0" collapsed="false">
      <c r="A42" s="25" t="n">
        <v>36351</v>
      </c>
      <c r="B42" s="0" t="n">
        <v>2.045</v>
      </c>
      <c r="C42" s="0" t="n">
        <v>2.03</v>
      </c>
      <c r="D42" s="0" t="n">
        <v>2.055</v>
      </c>
      <c r="E42" s="0" t="n">
        <v>2.06</v>
      </c>
      <c r="F42" s="0" t="n">
        <f aca="false">D42-E42</f>
        <v>-0.00499999999999989</v>
      </c>
      <c r="G42" s="0" t="n">
        <f aca="false">D42-B42</f>
        <v>0.0100000000000002</v>
      </c>
      <c r="H42" s="0" t="n">
        <f aca="false">D42-C42</f>
        <v>0.0250000000000004</v>
      </c>
    </row>
    <row r="43" customFormat="false" ht="12.75" hidden="false" customHeight="false" outlineLevel="0" collapsed="false">
      <c r="A43" s="25" t="n">
        <v>36352</v>
      </c>
      <c r="B43" s="0" t="n">
        <v>2.045</v>
      </c>
      <c r="C43" s="0" t="n">
        <v>2.03</v>
      </c>
      <c r="D43" s="0" t="n">
        <v>2.055</v>
      </c>
      <c r="E43" s="0" t="n">
        <v>2.06</v>
      </c>
      <c r="F43" s="0" t="n">
        <f aca="false">D43-E43</f>
        <v>-0.00499999999999989</v>
      </c>
      <c r="G43" s="0" t="n">
        <f aca="false">D43-B43</f>
        <v>0.0100000000000002</v>
      </c>
      <c r="H43" s="0" t="n">
        <f aca="false">D43-C43</f>
        <v>0.0250000000000004</v>
      </c>
    </row>
    <row r="44" customFormat="false" ht="12.75" hidden="false" customHeight="false" outlineLevel="0" collapsed="false">
      <c r="A44" s="25" t="n">
        <v>36353</v>
      </c>
      <c r="B44" s="0" t="n">
        <v>2.045</v>
      </c>
      <c r="C44" s="0" t="n">
        <v>2.03</v>
      </c>
      <c r="D44" s="0" t="n">
        <v>2.055</v>
      </c>
      <c r="E44" s="0" t="n">
        <v>2.06</v>
      </c>
      <c r="F44" s="0" t="n">
        <f aca="false">D44-E44</f>
        <v>-0.00499999999999989</v>
      </c>
      <c r="G44" s="0" t="n">
        <f aca="false">D44-B44</f>
        <v>0.0100000000000002</v>
      </c>
      <c r="H44" s="0" t="n">
        <f aca="false">D44-C44</f>
        <v>0.0250000000000004</v>
      </c>
    </row>
    <row r="45" customFormat="false" ht="12.75" hidden="false" customHeight="false" outlineLevel="0" collapsed="false">
      <c r="A45" s="25" t="n">
        <v>36354</v>
      </c>
      <c r="B45" s="0" t="n">
        <v>2.06</v>
      </c>
      <c r="C45" s="0" t="n">
        <v>2.03</v>
      </c>
      <c r="D45" s="0" t="n">
        <v>2.05</v>
      </c>
      <c r="E45" s="0" t="n">
        <v>2.07</v>
      </c>
      <c r="F45" s="0" t="n">
        <f aca="false">D45-E45</f>
        <v>-0.02</v>
      </c>
      <c r="G45" s="0" t="n">
        <f aca="false">D45-B45</f>
        <v>-0.0100000000000002</v>
      </c>
      <c r="H45" s="0" t="n">
        <f aca="false">D45-C45</f>
        <v>0.02</v>
      </c>
    </row>
    <row r="46" customFormat="false" ht="12.75" hidden="false" customHeight="false" outlineLevel="0" collapsed="false">
      <c r="A46" s="25" t="n">
        <v>36355</v>
      </c>
      <c r="B46" s="0" t="n">
        <v>2.11</v>
      </c>
      <c r="C46" s="0" t="n">
        <v>2.035</v>
      </c>
      <c r="D46" s="0" t="n">
        <v>2.055</v>
      </c>
      <c r="E46" s="0" t="n">
        <v>2.11</v>
      </c>
      <c r="F46" s="0" t="n">
        <f aca="false">D46-E46</f>
        <v>-0.0549999999999997</v>
      </c>
      <c r="G46" s="0" t="n">
        <f aca="false">D46-B46</f>
        <v>-0.0549999999999997</v>
      </c>
      <c r="H46" s="0" t="n">
        <f aca="false">D46-C46</f>
        <v>0.02</v>
      </c>
    </row>
    <row r="47" customFormat="false" ht="12.75" hidden="false" customHeight="false" outlineLevel="0" collapsed="false">
      <c r="A47" s="25" t="n">
        <v>36356</v>
      </c>
      <c r="B47" s="0" t="n">
        <v>2.125</v>
      </c>
      <c r="C47" s="0" t="n">
        <v>2.065</v>
      </c>
      <c r="D47" s="0" t="n">
        <v>2.085</v>
      </c>
      <c r="E47" s="0" t="n">
        <v>2.135</v>
      </c>
      <c r="F47" s="0" t="n">
        <f aca="false">D47-E47</f>
        <v>-0.0499999999999998</v>
      </c>
      <c r="G47" s="0" t="n">
        <f aca="false">D47-B47</f>
        <v>-0.04</v>
      </c>
      <c r="H47" s="0" t="n">
        <f aca="false">D47-C47</f>
        <v>0.02</v>
      </c>
    </row>
    <row r="48" customFormat="false" ht="12.75" hidden="false" customHeight="false" outlineLevel="0" collapsed="false">
      <c r="A48" s="25" t="n">
        <v>36357</v>
      </c>
      <c r="B48" s="0" t="n">
        <v>2.065</v>
      </c>
      <c r="C48" s="0" t="n">
        <v>2.045</v>
      </c>
      <c r="D48" s="0" t="n">
        <v>2.06</v>
      </c>
      <c r="E48" s="0" t="n">
        <v>2.08</v>
      </c>
      <c r="F48" s="0" t="n">
        <f aca="false">D48-E48</f>
        <v>-0.02</v>
      </c>
      <c r="G48" s="0" t="n">
        <f aca="false">D48-B48</f>
        <v>-0.00499999999999989</v>
      </c>
      <c r="H48" s="0" t="n">
        <f aca="false">D48-C48</f>
        <v>0.0150000000000001</v>
      </c>
    </row>
    <row r="49" customFormat="false" ht="12.75" hidden="false" customHeight="false" outlineLevel="0" collapsed="false">
      <c r="A49" s="25" t="n">
        <v>36358</v>
      </c>
      <c r="B49" s="0" t="n">
        <v>2.025</v>
      </c>
      <c r="C49" s="0" t="n">
        <v>2.065</v>
      </c>
      <c r="D49" s="0" t="n">
        <v>2.05</v>
      </c>
      <c r="E49" s="0" t="n">
        <v>2.07</v>
      </c>
      <c r="F49" s="0" t="n">
        <f aca="false">D49-E49</f>
        <v>-0.02</v>
      </c>
      <c r="G49" s="0" t="n">
        <f aca="false">D49-B49</f>
        <v>0.0249999999999999</v>
      </c>
      <c r="H49" s="0" t="n">
        <f aca="false">D49-C49</f>
        <v>-0.0150000000000001</v>
      </c>
    </row>
    <row r="50" customFormat="false" ht="12.75" hidden="false" customHeight="false" outlineLevel="0" collapsed="false">
      <c r="A50" s="25" t="n">
        <v>36359</v>
      </c>
      <c r="B50" s="0" t="n">
        <v>2.025</v>
      </c>
      <c r="C50" s="0" t="n">
        <v>2.065</v>
      </c>
      <c r="D50" s="0" t="n">
        <v>2.05</v>
      </c>
      <c r="E50" s="0" t="n">
        <v>2.07</v>
      </c>
      <c r="F50" s="0" t="n">
        <f aca="false">D50-E50</f>
        <v>-0.02</v>
      </c>
      <c r="G50" s="0" t="n">
        <f aca="false">D50-B50</f>
        <v>0.0249999999999999</v>
      </c>
      <c r="H50" s="0" t="n">
        <f aca="false">D50-C50</f>
        <v>-0.0150000000000001</v>
      </c>
    </row>
    <row r="51" customFormat="false" ht="12.75" hidden="false" customHeight="false" outlineLevel="0" collapsed="false">
      <c r="A51" s="25" t="n">
        <v>36360</v>
      </c>
      <c r="B51" s="0" t="n">
        <v>2.025</v>
      </c>
      <c r="C51" s="0" t="n">
        <v>2.065</v>
      </c>
      <c r="D51" s="0" t="n">
        <v>2.05</v>
      </c>
      <c r="E51" s="0" t="n">
        <v>2.07</v>
      </c>
      <c r="F51" s="0" t="n">
        <f aca="false">D51-E51</f>
        <v>-0.02</v>
      </c>
      <c r="G51" s="0" t="n">
        <f aca="false">D51-B51</f>
        <v>0.0249999999999999</v>
      </c>
      <c r="H51" s="0" t="n">
        <f aca="false">D51-C51</f>
        <v>-0.0150000000000001</v>
      </c>
    </row>
    <row r="52" customFormat="false" ht="12.75" hidden="false" customHeight="false" outlineLevel="0" collapsed="false">
      <c r="A52" s="25" t="n">
        <v>36361</v>
      </c>
      <c r="B52" s="0" t="n">
        <v>2.09</v>
      </c>
      <c r="C52" s="0" t="n">
        <v>2.085</v>
      </c>
      <c r="D52" s="0" t="n">
        <v>2.09</v>
      </c>
      <c r="E52" s="0" t="n">
        <v>2.11</v>
      </c>
      <c r="F52" s="0" t="n">
        <f aca="false">D52-E52</f>
        <v>-0.02</v>
      </c>
      <c r="G52" s="0" t="n">
        <f aca="false">D52-B52</f>
        <v>0</v>
      </c>
      <c r="H52" s="0" t="n">
        <f aca="false">D52-C52</f>
        <v>0.00499999999999989</v>
      </c>
    </row>
    <row r="53" customFormat="false" ht="12.75" hidden="false" customHeight="false" outlineLevel="0" collapsed="false">
      <c r="A53" s="25" t="n">
        <v>36362</v>
      </c>
      <c r="B53" s="0" t="n">
        <v>2.12</v>
      </c>
      <c r="C53" s="0" t="n">
        <v>2.14</v>
      </c>
      <c r="D53" s="0" t="n">
        <v>2.155</v>
      </c>
      <c r="E53" s="0" t="n">
        <v>2.155</v>
      </c>
      <c r="F53" s="0" t="n">
        <f aca="false">D53-E53</f>
        <v>0</v>
      </c>
      <c r="G53" s="0" t="n">
        <f aca="false">D53-B53</f>
        <v>0.0349999999999997</v>
      </c>
      <c r="H53" s="0" t="n">
        <f aca="false">D53-C53</f>
        <v>0.0149999999999997</v>
      </c>
    </row>
    <row r="54" customFormat="false" ht="12.75" hidden="false" customHeight="false" outlineLevel="0" collapsed="false">
      <c r="A54" s="25" t="n">
        <v>36363</v>
      </c>
      <c r="B54" s="0" t="n">
        <v>2.145</v>
      </c>
      <c r="C54" s="0" t="n">
        <v>2.14</v>
      </c>
      <c r="D54" s="0" t="n">
        <v>2.175</v>
      </c>
      <c r="E54" s="0" t="n">
        <v>2.18</v>
      </c>
      <c r="F54" s="0" t="n">
        <f aca="false">D54-E54</f>
        <v>-0.00500000000000034</v>
      </c>
      <c r="G54" s="0" t="n">
        <f aca="false">D54-B54</f>
        <v>0.0299999999999998</v>
      </c>
      <c r="H54" s="0" t="n">
        <f aca="false">D54-C54</f>
        <v>0.0349999999999997</v>
      </c>
    </row>
    <row r="55" customFormat="false" ht="12.75" hidden="false" customHeight="false" outlineLevel="0" collapsed="false">
      <c r="A55" s="25" t="n">
        <v>36364</v>
      </c>
      <c r="B55" s="0" t="n">
        <v>2.205</v>
      </c>
      <c r="C55" s="0" t="n">
        <v>2.21</v>
      </c>
      <c r="D55" s="0" t="n">
        <v>2.255</v>
      </c>
      <c r="E55" s="0" t="n">
        <v>2.25</v>
      </c>
      <c r="F55" s="0" t="n">
        <f aca="false">D55-E55</f>
        <v>0.00499999999999989</v>
      </c>
      <c r="G55" s="0" t="n">
        <f aca="false">D55-B55</f>
        <v>0.0499999999999998</v>
      </c>
      <c r="H55" s="0" t="n">
        <f aca="false">D55-C55</f>
        <v>0.0449999999999999</v>
      </c>
    </row>
    <row r="56" customFormat="false" ht="12.75" hidden="false" customHeight="false" outlineLevel="0" collapsed="false">
      <c r="A56" s="25" t="n">
        <v>36365</v>
      </c>
      <c r="B56" s="0" t="n">
        <v>2.21</v>
      </c>
      <c r="C56" s="0" t="n">
        <v>2.285</v>
      </c>
      <c r="D56" s="0" t="n">
        <v>2.27</v>
      </c>
      <c r="E56" s="0" t="n">
        <v>2.26</v>
      </c>
      <c r="F56" s="0" t="n">
        <f aca="false">D56-E56</f>
        <v>0.0100000000000002</v>
      </c>
      <c r="G56" s="0" t="n">
        <f aca="false">D56-B56</f>
        <v>0.0600000000000001</v>
      </c>
      <c r="H56" s="0" t="n">
        <f aca="false">D56-C56</f>
        <v>-0.0150000000000001</v>
      </c>
    </row>
    <row r="57" customFormat="false" ht="12.75" hidden="false" customHeight="false" outlineLevel="0" collapsed="false">
      <c r="A57" s="25" t="n">
        <v>36366</v>
      </c>
      <c r="B57" s="0" t="n">
        <v>2.21</v>
      </c>
      <c r="C57" s="0" t="n">
        <v>2.285</v>
      </c>
      <c r="D57" s="0" t="n">
        <v>2.27</v>
      </c>
      <c r="E57" s="0" t="n">
        <v>2.26</v>
      </c>
      <c r="F57" s="0" t="n">
        <f aca="false">D57-E57</f>
        <v>0.0100000000000002</v>
      </c>
      <c r="G57" s="0" t="n">
        <f aca="false">D57-B57</f>
        <v>0.0600000000000001</v>
      </c>
      <c r="H57" s="0" t="n">
        <f aca="false">D57-C57</f>
        <v>-0.0150000000000001</v>
      </c>
    </row>
    <row r="58" customFormat="false" ht="12.75" hidden="false" customHeight="false" outlineLevel="0" collapsed="false">
      <c r="A58" s="25" t="n">
        <v>36367</v>
      </c>
      <c r="B58" s="0" t="n">
        <v>2.21</v>
      </c>
      <c r="C58" s="0" t="n">
        <v>2.285</v>
      </c>
      <c r="D58" s="0" t="n">
        <v>2.27</v>
      </c>
      <c r="E58" s="0" t="n">
        <v>2.26</v>
      </c>
      <c r="F58" s="0" t="n">
        <f aca="false">D58-E58</f>
        <v>0.0100000000000002</v>
      </c>
      <c r="G58" s="0" t="n">
        <f aca="false">D58-B58</f>
        <v>0.0600000000000001</v>
      </c>
      <c r="H58" s="0" t="n">
        <f aca="false">D58-C58</f>
        <v>-0.0150000000000001</v>
      </c>
    </row>
    <row r="59" customFormat="false" ht="12.75" hidden="false" customHeight="false" outlineLevel="0" collapsed="false">
      <c r="A59" s="25" t="n">
        <v>36368</v>
      </c>
      <c r="B59" s="0" t="n">
        <v>2.385</v>
      </c>
      <c r="C59" s="0" t="n">
        <v>2.405</v>
      </c>
      <c r="D59" s="0" t="n">
        <v>2.42</v>
      </c>
      <c r="E59" s="0" t="n">
        <v>2.425</v>
      </c>
      <c r="F59" s="0" t="n">
        <f aca="false">D59-E59</f>
        <v>-0.00499999999999989</v>
      </c>
      <c r="G59" s="0" t="n">
        <f aca="false">D59-B59</f>
        <v>0.0350000000000001</v>
      </c>
      <c r="H59" s="0" t="n">
        <f aca="false">D59-C59</f>
        <v>0.0150000000000001</v>
      </c>
    </row>
    <row r="60" customFormat="false" ht="12.75" hidden="false" customHeight="false" outlineLevel="0" collapsed="false">
      <c r="A60" s="25" t="n">
        <v>36369</v>
      </c>
      <c r="B60" s="0" t="n">
        <v>2.38</v>
      </c>
      <c r="C60" s="0" t="n">
        <v>2.43</v>
      </c>
      <c r="D60" s="0" t="n">
        <v>2.44</v>
      </c>
      <c r="E60" s="0" t="n">
        <v>2.41</v>
      </c>
      <c r="F60" s="0" t="n">
        <f aca="false">D60-E60</f>
        <v>0.0299999999999998</v>
      </c>
      <c r="G60" s="0" t="n">
        <f aca="false">D60-B60</f>
        <v>0.0600000000000001</v>
      </c>
      <c r="H60" s="0" t="n">
        <f aca="false">D60-C60</f>
        <v>0.00999999999999979</v>
      </c>
    </row>
    <row r="61" customFormat="false" ht="12.75" hidden="false" customHeight="false" outlineLevel="0" collapsed="false">
      <c r="A61" s="25" t="n">
        <v>36370</v>
      </c>
      <c r="B61" s="0" t="n">
        <v>2.41</v>
      </c>
      <c r="C61" s="0" t="n">
        <v>2.475</v>
      </c>
      <c r="D61" s="0" t="n">
        <v>2.495</v>
      </c>
      <c r="E61" s="0" t="n">
        <v>2.465</v>
      </c>
      <c r="F61" s="0" t="n">
        <f aca="false">D61-E61</f>
        <v>0.0300000000000003</v>
      </c>
      <c r="G61" s="0" t="n">
        <f aca="false">D61-B61</f>
        <v>0.085</v>
      </c>
      <c r="H61" s="0" t="n">
        <f aca="false">D61-C61</f>
        <v>0.02</v>
      </c>
    </row>
    <row r="62" customFormat="false" ht="12.75" hidden="false" customHeight="false" outlineLevel="0" collapsed="false">
      <c r="A62" s="25" t="n">
        <v>36371</v>
      </c>
      <c r="B62" s="0" t="n">
        <v>2.505</v>
      </c>
      <c r="C62" s="0" t="n">
        <v>2.465</v>
      </c>
      <c r="D62" s="0" t="n">
        <v>2.545</v>
      </c>
      <c r="E62" s="0" t="n">
        <v>2.53</v>
      </c>
      <c r="F62" s="0" t="n">
        <f aca="false">D62-E62</f>
        <v>0.0150000000000001</v>
      </c>
      <c r="G62" s="0" t="n">
        <f aca="false">D62-B62</f>
        <v>0.04</v>
      </c>
      <c r="H62" s="0" t="n">
        <f aca="false">D62-C62</f>
        <v>0.0800000000000001</v>
      </c>
    </row>
    <row r="63" customFormat="false" ht="12.75" hidden="false" customHeight="false" outlineLevel="0" collapsed="false">
      <c r="A63" s="25" t="n">
        <v>36372</v>
      </c>
      <c r="B63" s="0" t="n">
        <v>2.345</v>
      </c>
      <c r="C63" s="0" t="n">
        <v>2.41</v>
      </c>
      <c r="D63" s="0" t="n">
        <v>2.415</v>
      </c>
      <c r="E63" s="0" t="n">
        <v>2.41</v>
      </c>
      <c r="F63" s="0" t="n">
        <f aca="false">D63-E63</f>
        <v>0.00499999999999989</v>
      </c>
      <c r="G63" s="0" t="n">
        <f aca="false">D63-B63</f>
        <v>0.0699999999999998</v>
      </c>
      <c r="H63" s="0" t="n">
        <f aca="false">D63-C63</f>
        <v>0.00499999999999989</v>
      </c>
    </row>
    <row r="64" customFormat="false" ht="12.75" hidden="false" customHeight="false" outlineLevel="0" collapsed="false">
      <c r="A64" s="25" t="n">
        <v>36373</v>
      </c>
      <c r="B64" s="0" t="n">
        <v>2.37</v>
      </c>
      <c r="C64" s="0" t="n">
        <v>2.48</v>
      </c>
      <c r="D64" s="0" t="n">
        <v>2.425</v>
      </c>
      <c r="E64" s="0" t="n">
        <v>2.41</v>
      </c>
      <c r="F64" s="0" t="n">
        <f aca="false">D64-E64</f>
        <v>0.0149999999999997</v>
      </c>
      <c r="G64" s="0" t="n">
        <f aca="false">D64-B64</f>
        <v>0.0549999999999997</v>
      </c>
      <c r="H64" s="0" t="n">
        <f aca="false">D64-C64</f>
        <v>-0.0550000000000002</v>
      </c>
    </row>
    <row r="65" customFormat="false" ht="12.75" hidden="false" customHeight="false" outlineLevel="0" collapsed="false">
      <c r="A65" s="25" t="n">
        <v>36374</v>
      </c>
      <c r="B65" s="0" t="n">
        <v>2.37</v>
      </c>
      <c r="C65" s="0" t="n">
        <v>2.48</v>
      </c>
      <c r="D65" s="0" t="n">
        <v>2.425</v>
      </c>
      <c r="E65" s="0" t="n">
        <v>2.41</v>
      </c>
      <c r="F65" s="0" t="n">
        <f aca="false">D65-E65</f>
        <v>0.0149999999999997</v>
      </c>
      <c r="G65" s="0" t="n">
        <f aca="false">D65-B65</f>
        <v>0.0549999999999997</v>
      </c>
      <c r="H65" s="0" t="n">
        <f aca="false">D65-C65</f>
        <v>-0.0550000000000002</v>
      </c>
    </row>
    <row r="66" customFormat="false" ht="12.75" hidden="false" customHeight="false" outlineLevel="0" collapsed="false">
      <c r="A66" s="25" t="n">
        <v>36375</v>
      </c>
      <c r="B66" s="0" t="n">
        <v>2.405</v>
      </c>
      <c r="C66" s="0" t="n">
        <v>2.37</v>
      </c>
      <c r="D66" s="0" t="n">
        <v>2.41</v>
      </c>
      <c r="E66" s="0" t="n">
        <v>2.405</v>
      </c>
      <c r="F66" s="0" t="n">
        <f aca="false">D66-E66</f>
        <v>0.00500000000000034</v>
      </c>
      <c r="G66" s="0" t="n">
        <f aca="false">D66-B66</f>
        <v>0.00500000000000034</v>
      </c>
      <c r="H66" s="0" t="n">
        <f aca="false">D66-C66</f>
        <v>0.04</v>
      </c>
    </row>
    <row r="67" customFormat="false" ht="12.75" hidden="false" customHeight="false" outlineLevel="0" collapsed="false">
      <c r="A67" s="25" t="n">
        <v>36376</v>
      </c>
      <c r="B67" s="0" t="n">
        <v>2.445</v>
      </c>
      <c r="C67" s="0" t="n">
        <v>2.42</v>
      </c>
      <c r="D67" s="0" t="n">
        <v>2.485</v>
      </c>
      <c r="E67" s="0" t="n">
        <v>2.475</v>
      </c>
      <c r="F67" s="0" t="n">
        <f aca="false">D67-E67</f>
        <v>0.00999999999999979</v>
      </c>
      <c r="G67" s="0" t="n">
        <f aca="false">D67-B67</f>
        <v>0.04</v>
      </c>
      <c r="H67" s="0" t="n">
        <f aca="false">D67-C67</f>
        <v>0.065</v>
      </c>
    </row>
    <row r="68" customFormat="false" ht="12.75" hidden="false" customHeight="false" outlineLevel="0" collapsed="false">
      <c r="A68" s="25" t="n">
        <v>36377</v>
      </c>
      <c r="B68" s="0" t="n">
        <v>2.49</v>
      </c>
      <c r="C68" s="0" t="n">
        <v>2.485</v>
      </c>
      <c r="D68" s="0" t="n">
        <v>2.54</v>
      </c>
      <c r="E68" s="0" t="n">
        <v>2.525</v>
      </c>
      <c r="F68" s="0" t="n">
        <f aca="false">D68-E68</f>
        <v>0.0150000000000001</v>
      </c>
      <c r="G68" s="0" t="n">
        <f aca="false">D68-B68</f>
        <v>0.0499999999999998</v>
      </c>
      <c r="H68" s="0" t="n">
        <f aca="false">D68-C68</f>
        <v>0.0550000000000002</v>
      </c>
    </row>
    <row r="69" customFormat="false" ht="12.75" hidden="false" customHeight="false" outlineLevel="0" collapsed="false">
      <c r="A69" s="25" t="n">
        <v>36378</v>
      </c>
      <c r="B69" s="0" t="n">
        <v>2.51</v>
      </c>
      <c r="C69" s="0" t="n">
        <v>2.495</v>
      </c>
      <c r="D69" s="0" t="n">
        <v>2.56</v>
      </c>
      <c r="E69" s="0" t="n">
        <v>2.535</v>
      </c>
      <c r="F69" s="0" t="n">
        <f aca="false">D69-E69</f>
        <v>0.0249999999999999</v>
      </c>
      <c r="G69" s="0" t="n">
        <f aca="false">D69-B69</f>
        <v>0.0500000000000003</v>
      </c>
      <c r="H69" s="0" t="n">
        <f aca="false">D69-C69</f>
        <v>0.065</v>
      </c>
    </row>
    <row r="70" customFormat="false" ht="12.75" hidden="false" customHeight="false" outlineLevel="0" collapsed="false">
      <c r="A70" s="25" t="n">
        <v>36379</v>
      </c>
      <c r="B70" s="0" t="n">
        <v>2.5</v>
      </c>
      <c r="C70" s="0" t="n">
        <v>2.51</v>
      </c>
      <c r="D70" s="0" t="n">
        <v>2.58</v>
      </c>
      <c r="E70" s="0" t="n">
        <v>2.555</v>
      </c>
      <c r="F70" s="0" t="n">
        <f aca="false">D70-E70</f>
        <v>0.0249999999999999</v>
      </c>
      <c r="G70" s="0" t="n">
        <f aca="false">D70-B70</f>
        <v>0.0800000000000001</v>
      </c>
      <c r="H70" s="0" t="n">
        <f aca="false">D70-C70</f>
        <v>0.0700000000000003</v>
      </c>
    </row>
    <row r="71" customFormat="false" ht="12.75" hidden="false" customHeight="false" outlineLevel="0" collapsed="false">
      <c r="A71" s="25" t="n">
        <v>36380</v>
      </c>
      <c r="B71" s="0" t="n">
        <v>2.5</v>
      </c>
      <c r="C71" s="0" t="n">
        <v>2.51</v>
      </c>
      <c r="D71" s="0" t="n">
        <v>2.58</v>
      </c>
      <c r="E71" s="0" t="n">
        <v>2.555</v>
      </c>
      <c r="F71" s="0" t="n">
        <f aca="false">D71-E71</f>
        <v>0.0249999999999999</v>
      </c>
      <c r="G71" s="0" t="n">
        <f aca="false">D71-B71</f>
        <v>0.0800000000000001</v>
      </c>
      <c r="H71" s="0" t="n">
        <f aca="false">D71-C71</f>
        <v>0.0700000000000003</v>
      </c>
    </row>
    <row r="72" customFormat="false" ht="12.75" hidden="false" customHeight="false" outlineLevel="0" collapsed="false">
      <c r="A72" s="25" t="n">
        <v>36381</v>
      </c>
      <c r="B72" s="0" t="n">
        <v>2.5</v>
      </c>
      <c r="C72" s="0" t="n">
        <v>2.51</v>
      </c>
      <c r="D72" s="0" t="n">
        <v>2.58</v>
      </c>
      <c r="E72" s="0" t="n">
        <v>2.555</v>
      </c>
      <c r="F72" s="0" t="n">
        <f aca="false">D72-E72</f>
        <v>0.0249999999999999</v>
      </c>
      <c r="G72" s="0" t="n">
        <f aca="false">D72-B72</f>
        <v>0.0800000000000001</v>
      </c>
      <c r="H72" s="0" t="n">
        <f aca="false">D72-C72</f>
        <v>0.0700000000000003</v>
      </c>
    </row>
    <row r="73" customFormat="false" ht="12.75" hidden="false" customHeight="false" outlineLevel="0" collapsed="false">
      <c r="A73" s="25" t="n">
        <v>36382</v>
      </c>
      <c r="B73" s="0" t="n">
        <v>2.595</v>
      </c>
      <c r="C73" s="0" t="n">
        <v>2.57</v>
      </c>
      <c r="D73" s="0" t="n">
        <v>2.655</v>
      </c>
      <c r="E73" s="0" t="n">
        <v>2.64</v>
      </c>
      <c r="F73" s="0" t="n">
        <f aca="false">D73-E73</f>
        <v>0.0149999999999997</v>
      </c>
      <c r="G73" s="0" t="n">
        <f aca="false">D73-B73</f>
        <v>0.0599999999999996</v>
      </c>
      <c r="H73" s="0" t="n">
        <f aca="false">D73-C73</f>
        <v>0.085</v>
      </c>
    </row>
    <row r="74" customFormat="false" ht="12.75" hidden="false" customHeight="false" outlineLevel="0" collapsed="false">
      <c r="A74" s="25" t="n">
        <v>36383</v>
      </c>
      <c r="B74" s="0" t="n">
        <v>2.63</v>
      </c>
      <c r="C74" s="0" t="n">
        <v>2.625</v>
      </c>
      <c r="D74" s="0" t="n">
        <v>2.69</v>
      </c>
      <c r="E74" s="0" t="n">
        <v>2.68</v>
      </c>
      <c r="F74" s="0" t="n">
        <f aca="false">D74-E74</f>
        <v>0.00999999999999979</v>
      </c>
      <c r="G74" s="0" t="n">
        <f aca="false">D74-B74</f>
        <v>0.0600000000000001</v>
      </c>
      <c r="H74" s="0" t="n">
        <f aca="false">D74-C74</f>
        <v>0.065</v>
      </c>
    </row>
    <row r="75" customFormat="false" ht="12.75" hidden="false" customHeight="false" outlineLevel="0" collapsed="false">
      <c r="A75" s="25" t="n">
        <v>36384</v>
      </c>
      <c r="B75" s="0" t="n">
        <v>2.595</v>
      </c>
      <c r="C75" s="0" t="n">
        <v>2.63</v>
      </c>
      <c r="D75" s="0" t="n">
        <v>2.715</v>
      </c>
      <c r="E75" s="0" t="n">
        <v>2.685</v>
      </c>
      <c r="F75" s="0" t="n">
        <f aca="false">D75-E75</f>
        <v>0.0299999999999998</v>
      </c>
      <c r="G75" s="0" t="n">
        <f aca="false">D75-B75</f>
        <v>0.12</v>
      </c>
      <c r="H75" s="0" t="n">
        <f aca="false">D75-C75</f>
        <v>0.085</v>
      </c>
    </row>
    <row r="76" customFormat="false" ht="12.75" hidden="false" customHeight="false" outlineLevel="0" collapsed="false">
      <c r="A76" s="25" t="n">
        <v>36385</v>
      </c>
      <c r="B76" s="0" t="n">
        <v>2.565</v>
      </c>
      <c r="C76" s="0" t="n">
        <v>2.6</v>
      </c>
      <c r="D76" s="0" t="n">
        <v>2.675</v>
      </c>
      <c r="E76" s="0" t="n">
        <v>2.64</v>
      </c>
      <c r="F76" s="0" t="n">
        <f aca="false">D76-E76</f>
        <v>0.0349999999999997</v>
      </c>
      <c r="G76" s="0" t="n">
        <f aca="false">D76-B76</f>
        <v>0.11</v>
      </c>
      <c r="H76" s="0" t="n">
        <f aca="false">D76-C76</f>
        <v>0.0749999999999997</v>
      </c>
    </row>
    <row r="77" customFormat="false" ht="12.75" hidden="false" customHeight="false" outlineLevel="0" collapsed="false">
      <c r="A77" s="25" t="n">
        <v>36386</v>
      </c>
      <c r="B77" s="0" t="n">
        <v>2.485</v>
      </c>
      <c r="C77" s="0" t="n">
        <v>2.595</v>
      </c>
      <c r="D77" s="0" t="n">
        <v>2.57</v>
      </c>
      <c r="E77" s="0" t="n">
        <v>2.54</v>
      </c>
      <c r="F77" s="0" t="n">
        <f aca="false">D77-E77</f>
        <v>0.0299999999999998</v>
      </c>
      <c r="G77" s="0" t="n">
        <f aca="false">D77-B77</f>
        <v>0.085</v>
      </c>
      <c r="H77" s="0" t="n">
        <f aca="false">D77-C77</f>
        <v>-0.0250000000000004</v>
      </c>
    </row>
    <row r="78" customFormat="false" ht="12.75" hidden="false" customHeight="false" outlineLevel="0" collapsed="false">
      <c r="A78" s="25" t="n">
        <v>36387</v>
      </c>
      <c r="B78" s="0" t="n">
        <v>2.485</v>
      </c>
      <c r="C78" s="0" t="n">
        <v>2.595</v>
      </c>
      <c r="D78" s="0" t="n">
        <v>2.57</v>
      </c>
      <c r="E78" s="0" t="n">
        <v>2.54</v>
      </c>
      <c r="F78" s="0" t="n">
        <f aca="false">D78-E78</f>
        <v>0.0299999999999998</v>
      </c>
      <c r="G78" s="0" t="n">
        <f aca="false">D78-B78</f>
        <v>0.085</v>
      </c>
      <c r="H78" s="0" t="n">
        <f aca="false">D78-C78</f>
        <v>-0.0250000000000004</v>
      </c>
    </row>
    <row r="79" customFormat="false" ht="12.75" hidden="false" customHeight="false" outlineLevel="0" collapsed="false">
      <c r="A79" s="25" t="n">
        <v>36388</v>
      </c>
      <c r="B79" s="0" t="n">
        <v>2.485</v>
      </c>
      <c r="C79" s="0" t="n">
        <v>2.595</v>
      </c>
      <c r="D79" s="0" t="n">
        <v>2.57</v>
      </c>
      <c r="E79" s="0" t="n">
        <v>2.54</v>
      </c>
      <c r="F79" s="0" t="n">
        <f aca="false">D79-E79</f>
        <v>0.0299999999999998</v>
      </c>
      <c r="G79" s="0" t="n">
        <f aca="false">D79-B79</f>
        <v>0.085</v>
      </c>
      <c r="H79" s="0" t="n">
        <f aca="false">D79-C79</f>
        <v>-0.0250000000000004</v>
      </c>
    </row>
    <row r="80" customFormat="false" ht="12.75" hidden="false" customHeight="false" outlineLevel="0" collapsed="false">
      <c r="A80" s="25" t="n">
        <v>36389</v>
      </c>
      <c r="B80" s="0" t="n">
        <v>2.545</v>
      </c>
      <c r="C80" s="0" t="n">
        <v>2.58</v>
      </c>
      <c r="D80" s="0" t="n">
        <v>2.64</v>
      </c>
      <c r="E80" s="0" t="n">
        <v>2.605</v>
      </c>
      <c r="F80" s="0" t="n">
        <f aca="false">D80-E80</f>
        <v>0.0350000000000001</v>
      </c>
      <c r="G80" s="0" t="n">
        <f aca="false">D80-B80</f>
        <v>0.0950000000000002</v>
      </c>
      <c r="H80" s="0" t="n">
        <f aca="false">D80-C80</f>
        <v>0.0600000000000001</v>
      </c>
    </row>
    <row r="81" customFormat="false" ht="12.75" hidden="false" customHeight="false" outlineLevel="0" collapsed="false">
      <c r="A81" s="25" t="n">
        <v>36390</v>
      </c>
      <c r="B81" s="0" t="n">
        <v>2.515</v>
      </c>
      <c r="C81" s="0" t="n">
        <v>2.55</v>
      </c>
      <c r="D81" s="0" t="n">
        <v>2.58</v>
      </c>
      <c r="E81" s="0" t="n">
        <v>2.575</v>
      </c>
      <c r="F81" s="0" t="n">
        <f aca="false">D81-E81</f>
        <v>0.00499999999999989</v>
      </c>
      <c r="G81" s="0" t="n">
        <f aca="false">D81-B81</f>
        <v>0.065</v>
      </c>
      <c r="H81" s="0" t="n">
        <f aca="false">D81-C81</f>
        <v>0.0300000000000003</v>
      </c>
    </row>
    <row r="82" customFormat="false" ht="12.75" hidden="false" customHeight="false" outlineLevel="0" collapsed="false">
      <c r="A82" s="25" t="n">
        <v>36391</v>
      </c>
      <c r="B82" s="0" t="n">
        <v>2.535</v>
      </c>
      <c r="C82" s="0" t="n">
        <v>2.595</v>
      </c>
      <c r="D82" s="0" t="n">
        <v>2.615</v>
      </c>
      <c r="E82" s="0" t="n">
        <v>2.61</v>
      </c>
      <c r="F82" s="0" t="n">
        <f aca="false">D82-E82</f>
        <v>0.00500000000000034</v>
      </c>
      <c r="G82" s="0" t="n">
        <f aca="false">D82-B82</f>
        <v>0.0800000000000001</v>
      </c>
      <c r="H82" s="0" t="n">
        <f aca="false">D82-C82</f>
        <v>0.02</v>
      </c>
    </row>
    <row r="83" customFormat="false" ht="12.75" hidden="false" customHeight="false" outlineLevel="0" collapsed="false">
      <c r="A83" s="25" t="n">
        <v>36392</v>
      </c>
      <c r="B83" s="0" t="n">
        <v>2.665</v>
      </c>
      <c r="C83" s="0" t="n">
        <v>2.72</v>
      </c>
      <c r="D83" s="0" t="n">
        <v>2.73</v>
      </c>
      <c r="E83" s="0" t="n">
        <v>2.725</v>
      </c>
      <c r="F83" s="0" t="n">
        <f aca="false">D83-E83</f>
        <v>0.00499999999999989</v>
      </c>
      <c r="G83" s="0" t="n">
        <f aca="false">D83-B83</f>
        <v>0.065</v>
      </c>
      <c r="H83" s="0" t="n">
        <f aca="false">D83-C83</f>
        <v>0.00999999999999979</v>
      </c>
    </row>
    <row r="84" customFormat="false" ht="12.75" hidden="false" customHeight="false" outlineLevel="0" collapsed="false">
      <c r="A84" s="25" t="n">
        <v>36393</v>
      </c>
      <c r="B84" s="0" t="n">
        <v>2.73</v>
      </c>
      <c r="C84" s="0" t="n">
        <v>2.81</v>
      </c>
      <c r="D84" s="0" t="n">
        <v>2.855</v>
      </c>
      <c r="E84" s="0" t="n">
        <v>2.795</v>
      </c>
      <c r="F84" s="0" t="n">
        <f aca="false">D84-E84</f>
        <v>0.0600000000000001</v>
      </c>
      <c r="G84" s="0" t="n">
        <f aca="false">D84-B84</f>
        <v>0.125</v>
      </c>
      <c r="H84" s="0" t="n">
        <f aca="false">D84-C84</f>
        <v>0.0449999999999999</v>
      </c>
    </row>
    <row r="85" customFormat="false" ht="12.75" hidden="false" customHeight="false" outlineLevel="0" collapsed="false">
      <c r="A85" s="25" t="n">
        <v>36394</v>
      </c>
      <c r="B85" s="0" t="n">
        <v>2.73</v>
      </c>
      <c r="C85" s="0" t="n">
        <v>2.81</v>
      </c>
      <c r="D85" s="0" t="n">
        <v>2.855</v>
      </c>
      <c r="E85" s="0" t="n">
        <v>2.795</v>
      </c>
      <c r="F85" s="0" t="n">
        <f aca="false">D85-E85</f>
        <v>0.0600000000000001</v>
      </c>
      <c r="G85" s="0" t="n">
        <f aca="false">D85-B85</f>
        <v>0.125</v>
      </c>
      <c r="H85" s="0" t="n">
        <f aca="false">D85-C85</f>
        <v>0.0449999999999999</v>
      </c>
    </row>
    <row r="86" customFormat="false" ht="12.75" hidden="false" customHeight="false" outlineLevel="0" collapsed="false">
      <c r="A86" s="25" t="n">
        <v>36395</v>
      </c>
      <c r="B86" s="0" t="n">
        <v>2.73</v>
      </c>
      <c r="C86" s="0" t="n">
        <v>2.81</v>
      </c>
      <c r="D86" s="0" t="n">
        <v>2.855</v>
      </c>
      <c r="E86" s="0" t="n">
        <v>2.795</v>
      </c>
      <c r="F86" s="0" t="n">
        <f aca="false">D86-E86</f>
        <v>0.0600000000000001</v>
      </c>
      <c r="G86" s="0" t="n">
        <f aca="false">D86-B86</f>
        <v>0.125</v>
      </c>
      <c r="H86" s="0" t="n">
        <f aca="false">D86-C86</f>
        <v>0.0449999999999999</v>
      </c>
    </row>
    <row r="87" customFormat="false" ht="12.75" hidden="false" customHeight="false" outlineLevel="0" collapsed="false">
      <c r="A87" s="25" t="n">
        <v>36396</v>
      </c>
      <c r="B87" s="0" t="n">
        <v>2.71</v>
      </c>
      <c r="C87" s="0" t="n">
        <v>2.8</v>
      </c>
      <c r="D87" s="0" t="n">
        <v>2.81</v>
      </c>
      <c r="E87" s="0" t="n">
        <v>2.77</v>
      </c>
      <c r="F87" s="0" t="n">
        <f aca="false">D87-E87</f>
        <v>0.04</v>
      </c>
      <c r="G87" s="0" t="n">
        <f aca="false">D87-B87</f>
        <v>0.1</v>
      </c>
      <c r="H87" s="0" t="n">
        <f aca="false">D87-C87</f>
        <v>0.0100000000000002</v>
      </c>
    </row>
    <row r="88" customFormat="false" ht="12.75" hidden="false" customHeight="false" outlineLevel="0" collapsed="false">
      <c r="A88" s="25" t="n">
        <v>36397</v>
      </c>
      <c r="B88" s="0" t="n">
        <v>2.815</v>
      </c>
      <c r="C88" s="0" t="n">
        <v>2.875</v>
      </c>
      <c r="D88" s="0" t="n">
        <v>2.905</v>
      </c>
      <c r="E88" s="0" t="n">
        <v>2.88</v>
      </c>
      <c r="F88" s="0" t="n">
        <f aca="false">D88-E88</f>
        <v>0.0249999999999999</v>
      </c>
      <c r="G88" s="0" t="n">
        <f aca="false">D88-B88</f>
        <v>0.0899999999999999</v>
      </c>
      <c r="H88" s="0" t="n">
        <f aca="false">D88-C88</f>
        <v>0.0299999999999998</v>
      </c>
    </row>
    <row r="89" customFormat="false" ht="12.75" hidden="false" customHeight="false" outlineLevel="0" collapsed="false">
      <c r="A89" s="25" t="n">
        <v>36398</v>
      </c>
      <c r="B89" s="0" t="n">
        <v>2.895</v>
      </c>
      <c r="C89" s="0" t="n">
        <v>2.955</v>
      </c>
      <c r="D89" s="0" t="n">
        <v>2.98</v>
      </c>
      <c r="E89" s="0" t="n">
        <v>2.945</v>
      </c>
      <c r="F89" s="0" t="n">
        <f aca="false">D89-E89</f>
        <v>0.0350000000000001</v>
      </c>
      <c r="G89" s="0" t="n">
        <f aca="false">D89-B89</f>
        <v>0.085</v>
      </c>
      <c r="H89" s="0" t="n">
        <f aca="false">D89-C89</f>
        <v>0.0249999999999999</v>
      </c>
    </row>
    <row r="90" customFormat="false" ht="12.75" hidden="false" customHeight="false" outlineLevel="0" collapsed="false">
      <c r="A90" s="25" t="n">
        <v>36399</v>
      </c>
      <c r="B90" s="0" t="n">
        <v>2.805</v>
      </c>
      <c r="C90" s="0" t="n">
        <v>2.84</v>
      </c>
      <c r="D90" s="0" t="n">
        <v>2.885</v>
      </c>
      <c r="E90" s="0" t="n">
        <v>2.88</v>
      </c>
      <c r="F90" s="0" t="n">
        <f aca="false">D90-E90</f>
        <v>0.00499999999999989</v>
      </c>
      <c r="G90" s="0" t="n">
        <f aca="false">D90-B90</f>
        <v>0.0799999999999996</v>
      </c>
      <c r="H90" s="0" t="n">
        <f aca="false">D90-C90</f>
        <v>0.0449999999999999</v>
      </c>
    </row>
    <row r="91" customFormat="false" ht="12.75" hidden="false" customHeight="false" outlineLevel="0" collapsed="false">
      <c r="A91" s="25" t="n">
        <v>36400</v>
      </c>
      <c r="B91" s="0" t="n">
        <v>2.705</v>
      </c>
      <c r="C91" s="0" t="n">
        <v>2.74</v>
      </c>
      <c r="D91" s="0" t="n">
        <v>2.785</v>
      </c>
      <c r="E91" s="0" t="n">
        <v>2.76</v>
      </c>
      <c r="F91" s="0" t="n">
        <f aca="false">D91-E91</f>
        <v>0.0250000000000004</v>
      </c>
      <c r="G91" s="0" t="n">
        <f aca="false">D91-B91</f>
        <v>0.0800000000000001</v>
      </c>
      <c r="H91" s="0" t="n">
        <f aca="false">D91-C91</f>
        <v>0.0449999999999999</v>
      </c>
    </row>
    <row r="92" customFormat="false" ht="12.75" hidden="false" customHeight="false" outlineLevel="0" collapsed="false">
      <c r="A92" s="25" t="n">
        <v>36401</v>
      </c>
      <c r="B92" s="0" t="n">
        <v>2.705</v>
      </c>
      <c r="C92" s="0" t="n">
        <v>2.74</v>
      </c>
      <c r="D92" s="0" t="n">
        <v>2.785</v>
      </c>
      <c r="E92" s="0" t="n">
        <v>2.76</v>
      </c>
      <c r="F92" s="0" t="n">
        <f aca="false">D92-E92</f>
        <v>0.0250000000000004</v>
      </c>
      <c r="G92" s="0" t="n">
        <f aca="false">D92-B92</f>
        <v>0.0800000000000001</v>
      </c>
      <c r="H92" s="0" t="n">
        <f aca="false">D92-C92</f>
        <v>0.0449999999999999</v>
      </c>
    </row>
    <row r="93" customFormat="false" ht="12.75" hidden="false" customHeight="false" outlineLevel="0" collapsed="false">
      <c r="A93" s="25" t="n">
        <v>36402</v>
      </c>
      <c r="B93" s="0" t="n">
        <v>2.705</v>
      </c>
      <c r="C93" s="0" t="n">
        <v>2.74</v>
      </c>
      <c r="D93" s="0" t="n">
        <v>2.785</v>
      </c>
      <c r="E93" s="0" t="n">
        <v>2.76</v>
      </c>
      <c r="F93" s="0" t="n">
        <f aca="false">D93-E93</f>
        <v>0.0250000000000004</v>
      </c>
      <c r="G93" s="0" t="n">
        <f aca="false">D93-B93</f>
        <v>0.0800000000000001</v>
      </c>
      <c r="H93" s="0" t="n">
        <f aca="false">D93-C93</f>
        <v>0.0449999999999999</v>
      </c>
    </row>
    <row r="94" customFormat="false" ht="12.75" hidden="false" customHeight="false" outlineLevel="0" collapsed="false">
      <c r="A94" s="25" t="n">
        <v>36403</v>
      </c>
      <c r="B94" s="0" t="n">
        <v>2.7</v>
      </c>
      <c r="C94" s="0" t="n">
        <v>2.675</v>
      </c>
      <c r="D94" s="0" t="n">
        <v>2.75</v>
      </c>
      <c r="E94" s="0" t="n">
        <v>2.75</v>
      </c>
      <c r="F94" s="0" t="n">
        <f aca="false">D94-E94</f>
        <v>0</v>
      </c>
      <c r="G94" s="0" t="n">
        <f aca="false">D94-B94</f>
        <v>0.0499999999999998</v>
      </c>
      <c r="H94" s="0" t="n">
        <f aca="false">D94-C94</f>
        <v>0.0750000000000002</v>
      </c>
    </row>
    <row r="95" customFormat="false" ht="12.75" hidden="false" customHeight="false" outlineLevel="0" collapsed="false">
      <c r="A95" s="25" t="n">
        <v>36404</v>
      </c>
      <c r="B95" s="0" t="n">
        <v>2.735</v>
      </c>
      <c r="C95" s="0" t="n">
        <v>2.68</v>
      </c>
      <c r="D95" s="0" t="n">
        <v>2.77</v>
      </c>
      <c r="E95" s="0" t="n">
        <v>2.77</v>
      </c>
      <c r="F95" s="0" t="n">
        <f aca="false">D95-E95</f>
        <v>0</v>
      </c>
      <c r="G95" s="0" t="n">
        <f aca="false">D95-B95</f>
        <v>0.0350000000000001</v>
      </c>
      <c r="H95" s="0" t="n">
        <f aca="false">D95-C95</f>
        <v>0.0899999999999999</v>
      </c>
    </row>
    <row r="96" customFormat="false" ht="12.75" hidden="false" customHeight="false" outlineLevel="0" collapsed="false">
      <c r="A96" s="25" t="n">
        <v>36405</v>
      </c>
      <c r="B96" s="0" t="n">
        <v>2.58</v>
      </c>
      <c r="C96" s="0" t="n">
        <v>2.56</v>
      </c>
      <c r="D96" s="0" t="n">
        <v>2.585</v>
      </c>
      <c r="E96" s="0" t="n">
        <v>2.61</v>
      </c>
      <c r="F96" s="0" t="n">
        <f aca="false">D96-E96</f>
        <v>-0.0249999999999999</v>
      </c>
      <c r="G96" s="0" t="n">
        <f aca="false">D96-B96</f>
        <v>0.00499999999999989</v>
      </c>
      <c r="H96" s="0" t="n">
        <f aca="false">D96-C96</f>
        <v>0.0249999999999999</v>
      </c>
    </row>
    <row r="97" customFormat="false" ht="12.75" hidden="false" customHeight="false" outlineLevel="0" collapsed="false">
      <c r="A97" s="25" t="n">
        <v>36406</v>
      </c>
      <c r="B97" s="0" t="n">
        <v>2.485</v>
      </c>
      <c r="C97" s="0" t="n">
        <v>2.48</v>
      </c>
      <c r="D97" s="0" t="n">
        <v>2.455</v>
      </c>
      <c r="E97" s="0" t="n">
        <v>2.47</v>
      </c>
      <c r="F97" s="0" t="n">
        <f aca="false">D97-E97</f>
        <v>-0.0150000000000001</v>
      </c>
      <c r="G97" s="0" t="n">
        <f aca="false">D97-B97</f>
        <v>-0.0299999999999998</v>
      </c>
      <c r="H97" s="0" t="n">
        <f aca="false">D97-C97</f>
        <v>-0.0249999999999999</v>
      </c>
    </row>
    <row r="98" customFormat="false" ht="12.75" hidden="false" customHeight="false" outlineLevel="0" collapsed="false">
      <c r="A98" s="25" t="n">
        <v>36407</v>
      </c>
      <c r="B98" s="0" t="n">
        <v>2.21</v>
      </c>
      <c r="C98" s="0" t="n">
        <v>2.275</v>
      </c>
      <c r="D98" s="0" t="n">
        <v>2.275</v>
      </c>
      <c r="E98" s="0" t="n">
        <v>2.23</v>
      </c>
      <c r="F98" s="0" t="n">
        <f aca="false">D98-E98</f>
        <v>0.0449999999999999</v>
      </c>
      <c r="G98" s="0" t="n">
        <f aca="false">D98-B98</f>
        <v>0.065</v>
      </c>
      <c r="H98" s="0" t="n">
        <f aca="false">D98-C98</f>
        <v>0</v>
      </c>
    </row>
    <row r="99" customFormat="false" ht="12.75" hidden="false" customHeight="false" outlineLevel="0" collapsed="false">
      <c r="A99" s="25" t="n">
        <v>36408</v>
      </c>
      <c r="B99" s="0" t="n">
        <v>2.21</v>
      </c>
      <c r="C99" s="0" t="n">
        <v>2.275</v>
      </c>
      <c r="D99" s="0" t="n">
        <v>2.275</v>
      </c>
      <c r="E99" s="0" t="n">
        <v>2.23</v>
      </c>
      <c r="F99" s="0" t="n">
        <f aca="false">D99-E99</f>
        <v>0.0449999999999999</v>
      </c>
      <c r="G99" s="0" t="n">
        <f aca="false">D99-B99</f>
        <v>0.065</v>
      </c>
      <c r="H99" s="0" t="n">
        <f aca="false">D99-C99</f>
        <v>0</v>
      </c>
    </row>
    <row r="100" customFormat="false" ht="12.75" hidden="false" customHeight="false" outlineLevel="0" collapsed="false">
      <c r="A100" s="25" t="n">
        <v>36409</v>
      </c>
      <c r="B100" s="0" t="n">
        <v>2.21</v>
      </c>
      <c r="C100" s="0" t="n">
        <v>2.275</v>
      </c>
      <c r="D100" s="0" t="n">
        <v>2.275</v>
      </c>
      <c r="E100" s="0" t="n">
        <v>2.23</v>
      </c>
      <c r="F100" s="0" t="n">
        <f aca="false">D100-E100</f>
        <v>0.0449999999999999</v>
      </c>
      <c r="G100" s="0" t="n">
        <f aca="false">D100-B100</f>
        <v>0.065</v>
      </c>
      <c r="H100" s="0" t="n">
        <f aca="false">D100-C100</f>
        <v>0</v>
      </c>
    </row>
    <row r="101" customFormat="false" ht="12.75" hidden="false" customHeight="false" outlineLevel="0" collapsed="false">
      <c r="A101" s="25" t="n">
        <v>36410</v>
      </c>
      <c r="B101" s="0" t="n">
        <v>2.21</v>
      </c>
      <c r="C101" s="0" t="n">
        <v>2.275</v>
      </c>
      <c r="D101" s="0" t="n">
        <v>2.275</v>
      </c>
      <c r="E101" s="0" t="n">
        <v>2.23</v>
      </c>
      <c r="F101" s="0" t="n">
        <f aca="false">D101-E101</f>
        <v>0.0449999999999999</v>
      </c>
      <c r="G101" s="0" t="n">
        <f aca="false">D101-B101</f>
        <v>0.065</v>
      </c>
      <c r="H101" s="0" t="n">
        <f aca="false">D101-C101</f>
        <v>0</v>
      </c>
    </row>
    <row r="102" customFormat="false" ht="12.75" hidden="false" customHeight="false" outlineLevel="0" collapsed="false">
      <c r="A102" s="25" t="n">
        <v>36411</v>
      </c>
      <c r="B102" s="0" t="n">
        <v>2.4</v>
      </c>
      <c r="C102" s="0" t="n">
        <v>2.37</v>
      </c>
      <c r="D102" s="0" t="n">
        <v>2.415</v>
      </c>
      <c r="E102" s="0" t="n">
        <v>2.43</v>
      </c>
      <c r="F102" s="0" t="n">
        <f aca="false">D102-E102</f>
        <v>-0.0150000000000001</v>
      </c>
      <c r="G102" s="0" t="n">
        <f aca="false">D102-B102</f>
        <v>0.0150000000000001</v>
      </c>
      <c r="H102" s="0" t="n">
        <f aca="false">D102-C102</f>
        <v>0.0449999999999999</v>
      </c>
    </row>
    <row r="103" customFormat="false" ht="12.75" hidden="false" customHeight="false" outlineLevel="0" collapsed="false">
      <c r="A103" s="25" t="n">
        <v>36412</v>
      </c>
      <c r="B103" s="0" t="n">
        <v>2.515</v>
      </c>
      <c r="C103" s="0" t="n">
        <v>2.475</v>
      </c>
      <c r="D103" s="0" t="n">
        <v>2.52</v>
      </c>
      <c r="E103" s="0" t="n">
        <v>2.54</v>
      </c>
      <c r="F103" s="0" t="n">
        <f aca="false">D103-E103</f>
        <v>-0.02</v>
      </c>
      <c r="G103" s="0" t="n">
        <f aca="false">D103-B103</f>
        <v>0.00499999999999989</v>
      </c>
      <c r="H103" s="0" t="n">
        <f aca="false">D103-C103</f>
        <v>0.0449999999999999</v>
      </c>
    </row>
    <row r="104" customFormat="false" ht="12.75" hidden="false" customHeight="false" outlineLevel="0" collapsed="false">
      <c r="A104" s="25" t="n">
        <v>36413</v>
      </c>
      <c r="B104" s="0" t="n">
        <v>2.585</v>
      </c>
      <c r="C104" s="0" t="n">
        <v>2.56</v>
      </c>
      <c r="D104" s="0" t="n">
        <v>2.605</v>
      </c>
      <c r="E104" s="0" t="n">
        <v>2.61</v>
      </c>
      <c r="F104" s="0" t="n">
        <f aca="false">D104-E104</f>
        <v>-0.00499999999999989</v>
      </c>
      <c r="G104" s="0" t="n">
        <f aca="false">D104-B104</f>
        <v>0.02</v>
      </c>
      <c r="H104" s="0" t="n">
        <f aca="false">D104-C104</f>
        <v>0.0449999999999999</v>
      </c>
    </row>
    <row r="105" customFormat="false" ht="12.75" hidden="false" customHeight="false" outlineLevel="0" collapsed="false">
      <c r="A105" s="25" t="n">
        <v>36414</v>
      </c>
      <c r="B105" s="0" t="n">
        <v>2.645</v>
      </c>
      <c r="C105" s="0" t="n">
        <v>2.705</v>
      </c>
      <c r="D105" s="0" t="n">
        <v>2.635</v>
      </c>
      <c r="E105" s="0" t="n">
        <v>2.68</v>
      </c>
      <c r="F105" s="0" t="n">
        <f aca="false">D105-E105</f>
        <v>-0.0450000000000004</v>
      </c>
      <c r="G105" s="0" t="n">
        <f aca="false">D105-B105</f>
        <v>-0.0100000000000002</v>
      </c>
      <c r="H105" s="0" t="n">
        <f aca="false">D105-C105</f>
        <v>-0.0700000000000003</v>
      </c>
    </row>
    <row r="106" customFormat="false" ht="12.75" hidden="false" customHeight="false" outlineLevel="0" collapsed="false">
      <c r="A106" s="25" t="n">
        <v>36415</v>
      </c>
      <c r="B106" s="0" t="n">
        <v>2.645</v>
      </c>
      <c r="C106" s="0" t="n">
        <v>2.705</v>
      </c>
      <c r="D106" s="0" t="n">
        <v>2.635</v>
      </c>
      <c r="E106" s="0" t="n">
        <v>2.68</v>
      </c>
      <c r="F106" s="0" t="n">
        <f aca="false">D106-E106</f>
        <v>-0.0450000000000004</v>
      </c>
      <c r="G106" s="0" t="n">
        <f aca="false">D106-B106</f>
        <v>-0.0100000000000002</v>
      </c>
      <c r="H106" s="0" t="n">
        <f aca="false">D106-C106</f>
        <v>-0.0700000000000003</v>
      </c>
    </row>
    <row r="107" customFormat="false" ht="12.75" hidden="false" customHeight="false" outlineLevel="0" collapsed="false">
      <c r="A107" s="25" t="n">
        <v>36416</v>
      </c>
      <c r="B107" s="0" t="n">
        <v>2.645</v>
      </c>
      <c r="C107" s="0" t="n">
        <v>2.705</v>
      </c>
      <c r="D107" s="0" t="n">
        <v>2.635</v>
      </c>
      <c r="E107" s="0" t="n">
        <v>2.68</v>
      </c>
      <c r="F107" s="0" t="n">
        <f aca="false">D107-E107</f>
        <v>-0.0450000000000004</v>
      </c>
      <c r="G107" s="0" t="n">
        <f aca="false">D107-B107</f>
        <v>-0.0100000000000002</v>
      </c>
      <c r="H107" s="0" t="n">
        <f aca="false">D107-C107</f>
        <v>-0.0700000000000003</v>
      </c>
    </row>
    <row r="108" customFormat="false" ht="12.75" hidden="false" customHeight="false" outlineLevel="0" collapsed="false">
      <c r="A108" s="25" t="n">
        <v>36417</v>
      </c>
      <c r="B108" s="0" t="n">
        <v>2.635</v>
      </c>
      <c r="C108" s="0" t="n">
        <v>2.635</v>
      </c>
      <c r="D108" s="0" t="n">
        <v>2.59</v>
      </c>
      <c r="E108" s="0" t="n">
        <v>2.66</v>
      </c>
      <c r="F108" s="0" t="n">
        <f aca="false">D108-E108</f>
        <v>-0.0700000000000003</v>
      </c>
      <c r="G108" s="0" t="n">
        <f aca="false">D108-B108</f>
        <v>-0.0449999999999999</v>
      </c>
      <c r="H108" s="0" t="n">
        <f aca="false">D108-C108</f>
        <v>-0.0449999999999999</v>
      </c>
    </row>
    <row r="109" customFormat="false" ht="12.75" hidden="false" customHeight="false" outlineLevel="0" collapsed="false">
      <c r="A109" s="25" t="n">
        <v>36418</v>
      </c>
      <c r="B109" s="0" t="n">
        <v>2.46</v>
      </c>
      <c r="C109" s="0" t="n">
        <v>2.47</v>
      </c>
      <c r="D109" s="0" t="n">
        <v>2.43</v>
      </c>
      <c r="E109" s="0" t="n">
        <v>2.48</v>
      </c>
      <c r="F109" s="0" t="n">
        <f aca="false">D109-E109</f>
        <v>-0.0499999999999998</v>
      </c>
      <c r="G109" s="0" t="n">
        <f aca="false">D109-B109</f>
        <v>-0.0299999999999998</v>
      </c>
      <c r="H109" s="0" t="n">
        <f aca="false">D109-C109</f>
        <v>-0.04</v>
      </c>
    </row>
    <row r="110" customFormat="false" ht="12.75" hidden="false" customHeight="false" outlineLevel="0" collapsed="false">
      <c r="A110" s="25" t="n">
        <v>36419</v>
      </c>
      <c r="B110" s="0" t="n">
        <v>2.37</v>
      </c>
      <c r="C110" s="0" t="n">
        <v>2.41</v>
      </c>
      <c r="D110" s="0" t="n">
        <v>2.345</v>
      </c>
      <c r="E110" s="0" t="n">
        <v>2.37</v>
      </c>
      <c r="F110" s="0" t="n">
        <f aca="false">D110-E110</f>
        <v>-0.0249999999999999</v>
      </c>
      <c r="G110" s="0" t="n">
        <f aca="false">D110-B110</f>
        <v>-0.0249999999999999</v>
      </c>
      <c r="H110" s="0" t="n">
        <f aca="false">D110-C110</f>
        <v>-0.065</v>
      </c>
    </row>
    <row r="111" customFormat="false" ht="12.75" hidden="false" customHeight="false" outlineLevel="0" collapsed="false">
      <c r="A111" s="25" t="n">
        <v>36420</v>
      </c>
      <c r="B111" s="0" t="n">
        <v>2.325</v>
      </c>
      <c r="C111" s="0" t="n">
        <v>2.31</v>
      </c>
      <c r="D111" s="0" t="n">
        <v>2.315</v>
      </c>
      <c r="E111" s="0" t="n">
        <v>2.34</v>
      </c>
      <c r="F111" s="0" t="n">
        <f aca="false">D111-E111</f>
        <v>-0.0249999999999999</v>
      </c>
      <c r="G111" s="0" t="n">
        <f aca="false">D111-B111</f>
        <v>-0.0100000000000002</v>
      </c>
      <c r="H111" s="0" t="n">
        <f aca="false">D111-C111</f>
        <v>0.00499999999999989</v>
      </c>
    </row>
    <row r="112" customFormat="false" ht="12.75" hidden="false" customHeight="false" outlineLevel="0" collapsed="false">
      <c r="A112" s="25" t="n">
        <v>36421</v>
      </c>
      <c r="B112" s="0" t="n">
        <v>2.22</v>
      </c>
      <c r="C112" s="0" t="n">
        <v>2.325</v>
      </c>
      <c r="D112" s="0" t="n">
        <v>2.26</v>
      </c>
      <c r="E112" s="0" t="n">
        <v>2.245</v>
      </c>
      <c r="F112" s="0" t="n">
        <f aca="false">D112-E112</f>
        <v>0.0149999999999997</v>
      </c>
      <c r="G112" s="0" t="n">
        <f aca="false">D112-B112</f>
        <v>0.0399999999999996</v>
      </c>
      <c r="H112" s="0" t="n">
        <f aca="false">D112-C112</f>
        <v>-0.0650000000000004</v>
      </c>
    </row>
    <row r="113" customFormat="false" ht="12.75" hidden="false" customHeight="false" outlineLevel="0" collapsed="false">
      <c r="A113" s="25" t="n">
        <v>36422</v>
      </c>
      <c r="B113" s="0" t="n">
        <v>2.22</v>
      </c>
      <c r="C113" s="0" t="n">
        <v>2.325</v>
      </c>
      <c r="D113" s="0" t="n">
        <v>2.26</v>
      </c>
      <c r="E113" s="0" t="n">
        <v>2.245</v>
      </c>
      <c r="F113" s="0" t="n">
        <f aca="false">D113-E113</f>
        <v>0.0149999999999997</v>
      </c>
      <c r="G113" s="0" t="n">
        <f aca="false">D113-B113</f>
        <v>0.0399999999999996</v>
      </c>
      <c r="H113" s="0" t="n">
        <f aca="false">D113-C113</f>
        <v>-0.0650000000000004</v>
      </c>
    </row>
    <row r="114" customFormat="false" ht="12.75" hidden="false" customHeight="false" outlineLevel="0" collapsed="false">
      <c r="A114" s="25" t="n">
        <v>36423</v>
      </c>
      <c r="B114" s="0" t="n">
        <v>2.22</v>
      </c>
      <c r="C114" s="0" t="n">
        <v>2.325</v>
      </c>
      <c r="D114" s="0" t="n">
        <v>2.26</v>
      </c>
      <c r="E114" s="0" t="n">
        <v>2.245</v>
      </c>
      <c r="F114" s="0" t="n">
        <f aca="false">D114-E114</f>
        <v>0.0149999999999997</v>
      </c>
      <c r="G114" s="0" t="n">
        <f aca="false">D114-B114</f>
        <v>0.0399999999999996</v>
      </c>
      <c r="H114" s="0" t="n">
        <f aca="false">D114-C114</f>
        <v>-0.0650000000000004</v>
      </c>
    </row>
    <row r="115" customFormat="false" ht="12.75" hidden="false" customHeight="false" outlineLevel="0" collapsed="false">
      <c r="A115" s="25" t="n">
        <v>36424</v>
      </c>
      <c r="B115" s="0" t="n">
        <v>2.345</v>
      </c>
      <c r="C115" s="0" t="n">
        <v>2.35</v>
      </c>
      <c r="D115" s="0" t="n">
        <v>2.36</v>
      </c>
      <c r="E115" s="0" t="n">
        <v>2.355</v>
      </c>
      <c r="F115" s="0" t="n">
        <f aca="false">D115-E115</f>
        <v>0.00499999999999989</v>
      </c>
      <c r="G115" s="0" t="n">
        <f aca="false">D115-B115</f>
        <v>0.0149999999999997</v>
      </c>
      <c r="H115" s="0" t="n">
        <f aca="false">D115-C115</f>
        <v>0.00999999999999979</v>
      </c>
    </row>
    <row r="116" customFormat="false" ht="12.75" hidden="false" customHeight="false" outlineLevel="0" collapsed="false">
      <c r="A116" s="25" t="n">
        <v>36425</v>
      </c>
      <c r="B116" s="0" t="n">
        <v>2.195</v>
      </c>
      <c r="C116" s="0" t="n">
        <v>2.2</v>
      </c>
      <c r="D116" s="0" t="n">
        <v>2.195</v>
      </c>
      <c r="E116" s="0" t="n">
        <v>2.18</v>
      </c>
      <c r="F116" s="0" t="n">
        <f aca="false">D116-E116</f>
        <v>0.0149999999999997</v>
      </c>
      <c r="G116" s="0" t="n">
        <f aca="false">D116-B116</f>
        <v>0</v>
      </c>
      <c r="H116" s="0" t="n">
        <f aca="false">D116-C116</f>
        <v>-0.00500000000000034</v>
      </c>
    </row>
    <row r="117" customFormat="false" ht="12.75" hidden="false" customHeight="false" outlineLevel="0" collapsed="false">
      <c r="A117" s="25" t="n">
        <v>36426</v>
      </c>
      <c r="B117" s="0" t="n">
        <v>2.195</v>
      </c>
      <c r="C117" s="0" t="n">
        <v>2.22</v>
      </c>
      <c r="D117" s="0" t="n">
        <v>2.19</v>
      </c>
      <c r="E117" s="0" t="n">
        <v>2.185</v>
      </c>
      <c r="F117" s="0" t="n">
        <f aca="false">D117-E117</f>
        <v>0.00499999999999989</v>
      </c>
      <c r="G117" s="0" t="n">
        <f aca="false">D117-B117</f>
        <v>-0.00499999999999989</v>
      </c>
      <c r="H117" s="0" t="n">
        <f aca="false">D117-C117</f>
        <v>-0.0300000000000003</v>
      </c>
    </row>
    <row r="118" customFormat="false" ht="12.75" hidden="false" customHeight="false" outlineLevel="0" collapsed="false">
      <c r="A118" s="25" t="n">
        <v>36427</v>
      </c>
      <c r="B118" s="0" t="n">
        <v>2.315</v>
      </c>
      <c r="C118" s="0" t="n">
        <v>2.325</v>
      </c>
      <c r="D118" s="0" t="n">
        <v>2.32</v>
      </c>
      <c r="E118" s="0" t="n">
        <v>2.33</v>
      </c>
      <c r="F118" s="0" t="n">
        <f aca="false">D118-E118</f>
        <v>-0.0100000000000002</v>
      </c>
      <c r="G118" s="0" t="n">
        <f aca="false">D118-B118</f>
        <v>0.00499999999999989</v>
      </c>
      <c r="H118" s="0" t="n">
        <f aca="false">D118-C118</f>
        <v>-0.00500000000000034</v>
      </c>
    </row>
    <row r="119" customFormat="false" ht="12.75" hidden="false" customHeight="false" outlineLevel="0" collapsed="false">
      <c r="A119" s="25" t="n">
        <v>36428</v>
      </c>
      <c r="B119" s="0" t="n">
        <v>2.38</v>
      </c>
      <c r="C119" s="0" t="n">
        <v>2.43</v>
      </c>
      <c r="D119" s="0" t="n">
        <v>2.4</v>
      </c>
      <c r="E119" s="0" t="n">
        <v>2.375</v>
      </c>
      <c r="F119" s="0" t="n">
        <f aca="false">D119-E119</f>
        <v>0.0249999999999999</v>
      </c>
      <c r="G119" s="0" t="n">
        <f aca="false">D119-B119</f>
        <v>0.02</v>
      </c>
      <c r="H119" s="0" t="n">
        <f aca="false">D119-C119</f>
        <v>-0.0300000000000003</v>
      </c>
    </row>
    <row r="120" customFormat="false" ht="12.75" hidden="false" customHeight="false" outlineLevel="0" collapsed="false">
      <c r="A120" s="25" t="n">
        <v>36429</v>
      </c>
      <c r="B120" s="0" t="n">
        <v>2.38</v>
      </c>
      <c r="C120" s="0" t="n">
        <v>2.43</v>
      </c>
      <c r="D120" s="0" t="n">
        <v>2.4</v>
      </c>
      <c r="E120" s="0" t="n">
        <v>2.375</v>
      </c>
      <c r="F120" s="0" t="n">
        <f aca="false">D120-E120</f>
        <v>0.0249999999999999</v>
      </c>
      <c r="G120" s="0" t="n">
        <f aca="false">D120-B120</f>
        <v>0.02</v>
      </c>
      <c r="H120" s="0" t="n">
        <f aca="false">D120-C120</f>
        <v>-0.0300000000000003</v>
      </c>
    </row>
    <row r="121" customFormat="false" ht="12.75" hidden="false" customHeight="false" outlineLevel="0" collapsed="false">
      <c r="A121" s="25" t="n">
        <v>36430</v>
      </c>
      <c r="B121" s="0" t="n">
        <v>2.38</v>
      </c>
      <c r="C121" s="0" t="n">
        <v>2.43</v>
      </c>
      <c r="D121" s="0" t="n">
        <v>2.4</v>
      </c>
      <c r="E121" s="0" t="n">
        <v>2.375</v>
      </c>
      <c r="F121" s="0" t="n">
        <f aca="false">D121-E121</f>
        <v>0.0249999999999999</v>
      </c>
      <c r="G121" s="0" t="n">
        <f aca="false">D121-B121</f>
        <v>0.02</v>
      </c>
      <c r="H121" s="0" t="n">
        <f aca="false">D121-C121</f>
        <v>-0.0300000000000003</v>
      </c>
    </row>
    <row r="122" customFormat="false" ht="12.75" hidden="false" customHeight="false" outlineLevel="0" collapsed="false">
      <c r="A122" s="25" t="n">
        <v>36431</v>
      </c>
      <c r="B122" s="0" t="n">
        <v>2.39</v>
      </c>
      <c r="C122" s="0" t="n">
        <v>2.35</v>
      </c>
      <c r="D122" s="0" t="n">
        <v>2.435</v>
      </c>
      <c r="E122" s="0" t="n">
        <v>2.395</v>
      </c>
      <c r="F122" s="0" t="n">
        <f aca="false">D122-E122</f>
        <v>0.04</v>
      </c>
      <c r="G122" s="0" t="n">
        <f aca="false">D122-B122</f>
        <v>0.0449999999999999</v>
      </c>
      <c r="H122" s="0" t="n">
        <f aca="false">D122-C122</f>
        <v>0.085</v>
      </c>
    </row>
    <row r="123" customFormat="false" ht="12.75" hidden="false" customHeight="false" outlineLevel="0" collapsed="false">
      <c r="A123" s="25" t="n">
        <v>36432</v>
      </c>
      <c r="B123" s="0" t="n">
        <v>2.455</v>
      </c>
      <c r="C123" s="0" t="n">
        <v>2.45</v>
      </c>
      <c r="D123" s="0" t="n">
        <v>2.465</v>
      </c>
      <c r="E123" s="0" t="n">
        <v>2.475</v>
      </c>
      <c r="F123" s="0" t="n">
        <f aca="false">D123-E123</f>
        <v>-0.0100000000000002</v>
      </c>
      <c r="G123" s="0" t="n">
        <f aca="false">D123-B123</f>
        <v>0.00999999999999979</v>
      </c>
      <c r="H123" s="0" t="n">
        <f aca="false">D123-C123</f>
        <v>0.0149999999999997</v>
      </c>
    </row>
    <row r="124" customFormat="false" ht="12.75" hidden="false" customHeight="false" outlineLevel="0" collapsed="false">
      <c r="A124" s="25" t="n">
        <v>36433</v>
      </c>
      <c r="B124" s="0" t="n">
        <v>2.42</v>
      </c>
      <c r="C124" s="0" t="n">
        <v>2.415</v>
      </c>
      <c r="D124" s="0" t="n">
        <v>2.445</v>
      </c>
      <c r="E124" s="0" t="n">
        <v>2.43</v>
      </c>
      <c r="F124" s="0" t="n">
        <f aca="false">D124-E124</f>
        <v>0.0149999999999997</v>
      </c>
      <c r="G124" s="0" t="n">
        <f aca="false">D124-B124</f>
        <v>0.0249999999999999</v>
      </c>
      <c r="H124" s="0" t="n">
        <f aca="false">D124-C124</f>
        <v>0.0299999999999998</v>
      </c>
    </row>
    <row r="125" customFormat="false" ht="12.75" hidden="false" customHeight="false" outlineLevel="0" collapsed="false">
      <c r="A125" s="25" t="n">
        <v>36434</v>
      </c>
      <c r="B125" s="0" t="n">
        <v>2.29</v>
      </c>
      <c r="C125" s="0" t="n">
        <v>2.33</v>
      </c>
      <c r="D125" s="0" t="n">
        <v>2.26</v>
      </c>
      <c r="E125" s="0" t="n">
        <v>2.3</v>
      </c>
      <c r="F125" s="0" t="n">
        <f aca="false">D125-E125</f>
        <v>-0.04</v>
      </c>
      <c r="G125" s="0" t="n">
        <f aca="false">D125-B125</f>
        <v>-0.0300000000000003</v>
      </c>
      <c r="H125" s="0" t="n">
        <f aca="false">D125-C125</f>
        <v>-0.0700000000000003</v>
      </c>
    </row>
    <row r="126" customFormat="false" ht="12.75" hidden="false" customHeight="false" outlineLevel="0" collapsed="false">
      <c r="A126" s="25" t="n">
        <v>36435</v>
      </c>
      <c r="B126" s="0" t="n">
        <v>2.285</v>
      </c>
      <c r="C126" s="0" t="n">
        <v>2.28</v>
      </c>
      <c r="D126" s="0" t="n">
        <v>2.285</v>
      </c>
      <c r="E126" s="0" t="n">
        <v>2.29</v>
      </c>
      <c r="F126" s="0" t="n">
        <f aca="false">D126-E126</f>
        <v>-0.00499999999999989</v>
      </c>
      <c r="G126" s="0" t="n">
        <f aca="false">D126-B126</f>
        <v>0</v>
      </c>
      <c r="H126" s="0" t="n">
        <f aca="false">D126-C126</f>
        <v>0.00500000000000034</v>
      </c>
    </row>
    <row r="127" customFormat="false" ht="12.75" hidden="false" customHeight="false" outlineLevel="0" collapsed="false">
      <c r="A127" s="25" t="n">
        <v>36436</v>
      </c>
      <c r="B127" s="0" t="n">
        <v>2.285</v>
      </c>
      <c r="C127" s="0" t="n">
        <v>2.28</v>
      </c>
      <c r="D127" s="0" t="n">
        <v>2.285</v>
      </c>
      <c r="E127" s="0" t="n">
        <v>2.29</v>
      </c>
      <c r="F127" s="0" t="n">
        <f aca="false">D127-E127</f>
        <v>-0.00499999999999989</v>
      </c>
      <c r="G127" s="0" t="n">
        <f aca="false">D127-B127</f>
        <v>0</v>
      </c>
      <c r="H127" s="0" t="n">
        <f aca="false">D127-C127</f>
        <v>0.00500000000000034</v>
      </c>
    </row>
    <row r="128" customFormat="false" ht="12.75" hidden="false" customHeight="false" outlineLevel="0" collapsed="false">
      <c r="A128" s="25" t="n">
        <v>36437</v>
      </c>
      <c r="B128" s="0" t="n">
        <v>2.285</v>
      </c>
      <c r="C128" s="0" t="n">
        <v>2.28</v>
      </c>
      <c r="D128" s="0" t="n">
        <v>2.285</v>
      </c>
      <c r="E128" s="0" t="n">
        <v>2.29</v>
      </c>
      <c r="F128" s="0" t="n">
        <f aca="false">D128-E128</f>
        <v>-0.00499999999999989</v>
      </c>
      <c r="G128" s="0" t="n">
        <f aca="false">D128-B128</f>
        <v>0</v>
      </c>
      <c r="H128" s="0" t="n">
        <f aca="false">D128-C128</f>
        <v>0.00500000000000034</v>
      </c>
    </row>
    <row r="129" customFormat="false" ht="12.75" hidden="false" customHeight="false" outlineLevel="0" collapsed="false">
      <c r="A129" s="25" t="n">
        <v>36438</v>
      </c>
      <c r="B129" s="0" t="n">
        <v>2.445</v>
      </c>
      <c r="C129" s="0" t="n">
        <v>2.395</v>
      </c>
      <c r="D129" s="0" t="n">
        <v>2.42</v>
      </c>
      <c r="E129" s="0" t="n">
        <v>2.435</v>
      </c>
      <c r="F129" s="0" t="n">
        <f aca="false">D129-E129</f>
        <v>-0.0150000000000001</v>
      </c>
      <c r="G129" s="0" t="n">
        <f aca="false">D129-B129</f>
        <v>-0.0249999999999999</v>
      </c>
      <c r="H129" s="0" t="n">
        <f aca="false">D129-C129</f>
        <v>0.0249999999999999</v>
      </c>
    </row>
    <row r="130" customFormat="false" ht="12.75" hidden="false" customHeight="false" outlineLevel="0" collapsed="false">
      <c r="A130" s="25" t="n">
        <v>36439</v>
      </c>
      <c r="B130" s="0" t="n">
        <v>2.44</v>
      </c>
      <c r="C130" s="0" t="n">
        <v>2.38</v>
      </c>
      <c r="D130" s="0" t="n">
        <v>2.425</v>
      </c>
      <c r="E130" s="0" t="n">
        <v>2.44</v>
      </c>
      <c r="F130" s="0" t="n">
        <f aca="false">D130-E130</f>
        <v>-0.0150000000000001</v>
      </c>
      <c r="G130" s="0" t="n">
        <f aca="false">D130-B130</f>
        <v>-0.0150000000000001</v>
      </c>
      <c r="H130" s="0" t="n">
        <f aca="false">D130-C130</f>
        <v>0.0449999999999999</v>
      </c>
    </row>
    <row r="131" customFormat="false" ht="12.75" hidden="false" customHeight="false" outlineLevel="0" collapsed="false">
      <c r="A131" s="25" t="n">
        <v>36440</v>
      </c>
      <c r="B131" s="0" t="n">
        <v>2.425</v>
      </c>
      <c r="C131" s="0" t="n">
        <v>2.36</v>
      </c>
      <c r="D131" s="0" t="n">
        <v>2.415</v>
      </c>
      <c r="E131" s="0" t="n">
        <v>2.425</v>
      </c>
      <c r="F131" s="0" t="n">
        <f aca="false">D131-E131</f>
        <v>-0.00999999999999979</v>
      </c>
      <c r="G131" s="0" t="n">
        <f aca="false">D131-B131</f>
        <v>-0.00999999999999979</v>
      </c>
      <c r="H131" s="0" t="n">
        <f aca="false">D131-C131</f>
        <v>0.0550000000000002</v>
      </c>
    </row>
    <row r="132" customFormat="false" ht="12.75" hidden="false" customHeight="false" outlineLevel="0" collapsed="false">
      <c r="A132" s="25" t="n">
        <v>36441</v>
      </c>
      <c r="B132" s="0" t="n">
        <v>2.405</v>
      </c>
      <c r="C132" s="0" t="n">
        <v>2.33</v>
      </c>
      <c r="D132" s="0" t="n">
        <v>2.435</v>
      </c>
      <c r="E132" s="0" t="n">
        <v>2.425</v>
      </c>
      <c r="F132" s="0" t="n">
        <f aca="false">D132-E132</f>
        <v>0.0100000000000002</v>
      </c>
      <c r="G132" s="0" t="n">
        <f aca="false">D132-B132</f>
        <v>0.0300000000000003</v>
      </c>
      <c r="H132" s="0" t="n">
        <f aca="false">D132-C132</f>
        <v>0.105</v>
      </c>
    </row>
    <row r="133" customFormat="false" ht="12.75" hidden="false" customHeight="false" outlineLevel="0" collapsed="false">
      <c r="A133" s="25" t="n">
        <v>36442</v>
      </c>
      <c r="B133" s="0" t="n">
        <v>2.27</v>
      </c>
      <c r="C133" s="0" t="n">
        <v>2.225</v>
      </c>
      <c r="D133" s="0" t="n">
        <v>2.27</v>
      </c>
      <c r="E133" s="0" t="n">
        <v>2.285</v>
      </c>
      <c r="F133" s="0" t="n">
        <f aca="false">D133-E133</f>
        <v>-0.0150000000000001</v>
      </c>
      <c r="G133" s="0" t="n">
        <f aca="false">D133-B133</f>
        <v>0</v>
      </c>
      <c r="H133" s="0" t="n">
        <f aca="false">D133-C133</f>
        <v>0.0449999999999999</v>
      </c>
    </row>
    <row r="134" customFormat="false" ht="12.75" hidden="false" customHeight="false" outlineLevel="0" collapsed="false">
      <c r="A134" s="25" t="n">
        <v>36443</v>
      </c>
      <c r="B134" s="0" t="n">
        <v>2.27</v>
      </c>
      <c r="C134" s="0" t="n">
        <v>2.225</v>
      </c>
      <c r="D134" s="0" t="n">
        <v>2.27</v>
      </c>
      <c r="E134" s="0" t="n">
        <v>2.285</v>
      </c>
      <c r="F134" s="0" t="n">
        <f aca="false">D134-E134</f>
        <v>-0.0150000000000001</v>
      </c>
      <c r="G134" s="0" t="n">
        <f aca="false">D134-B134</f>
        <v>0</v>
      </c>
      <c r="H134" s="0" t="n">
        <f aca="false">D134-C134</f>
        <v>0.0449999999999999</v>
      </c>
    </row>
    <row r="135" customFormat="false" ht="12.75" hidden="false" customHeight="false" outlineLevel="0" collapsed="false">
      <c r="A135" s="25" t="n">
        <v>36444</v>
      </c>
      <c r="B135" s="0" t="n">
        <v>2.27</v>
      </c>
      <c r="C135" s="0" t="n">
        <v>2.225</v>
      </c>
      <c r="D135" s="0" t="n">
        <v>2.27</v>
      </c>
      <c r="E135" s="0" t="n">
        <v>2.285</v>
      </c>
      <c r="F135" s="0" t="n">
        <f aca="false">D135-E135</f>
        <v>-0.0150000000000001</v>
      </c>
      <c r="G135" s="0" t="n">
        <f aca="false">D135-B135</f>
        <v>0</v>
      </c>
      <c r="H135" s="0" t="n">
        <f aca="false">D135-C135</f>
        <v>0.0449999999999999</v>
      </c>
    </row>
    <row r="136" customFormat="false" ht="12.75" hidden="false" customHeight="false" outlineLevel="0" collapsed="false">
      <c r="A136" s="25" t="n">
        <v>36445</v>
      </c>
      <c r="B136" s="0" t="n">
        <v>2.435</v>
      </c>
      <c r="C136" s="0" t="n">
        <v>2.385</v>
      </c>
      <c r="D136" s="0" t="n">
        <v>2.445</v>
      </c>
      <c r="E136" s="0" t="n">
        <v>2.45</v>
      </c>
      <c r="F136" s="0" t="n">
        <f aca="false">D136-E136</f>
        <v>-0.00500000000000034</v>
      </c>
      <c r="G136" s="0" t="n">
        <f aca="false">D136-B136</f>
        <v>0.00999999999999979</v>
      </c>
      <c r="H136" s="0" t="n">
        <f aca="false">D136-C136</f>
        <v>0.0600000000000001</v>
      </c>
    </row>
    <row r="137" customFormat="false" ht="12.75" hidden="false" customHeight="false" outlineLevel="0" collapsed="false">
      <c r="A137" s="25" t="n">
        <v>36446</v>
      </c>
      <c r="B137" s="0" t="n">
        <v>2.575</v>
      </c>
      <c r="C137" s="0" t="n">
        <v>2.55</v>
      </c>
      <c r="D137" s="0" t="n">
        <v>2.575</v>
      </c>
      <c r="E137" s="0" t="n">
        <v>2.585</v>
      </c>
      <c r="F137" s="0" t="n">
        <f aca="false">D137-E137</f>
        <v>-0.00999999999999979</v>
      </c>
      <c r="G137" s="0" t="n">
        <f aca="false">D137-B137</f>
        <v>0</v>
      </c>
      <c r="H137" s="0" t="n">
        <f aca="false">D137-C137</f>
        <v>0.0250000000000004</v>
      </c>
    </row>
    <row r="138" customFormat="false" ht="12.75" hidden="false" customHeight="false" outlineLevel="0" collapsed="false">
      <c r="A138" s="25" t="n">
        <v>36447</v>
      </c>
      <c r="B138" s="0" t="n">
        <v>2.745</v>
      </c>
      <c r="C138" s="0" t="n">
        <v>2.68</v>
      </c>
      <c r="D138" s="0" t="n">
        <v>2.755</v>
      </c>
      <c r="E138" s="0" t="n">
        <v>2.76</v>
      </c>
      <c r="F138" s="0" t="n">
        <f aca="false">D138-E138</f>
        <v>-0.00499999999999989</v>
      </c>
      <c r="G138" s="0" t="n">
        <f aca="false">D138-B138</f>
        <v>0.00999999999999979</v>
      </c>
      <c r="H138" s="0" t="n">
        <f aca="false">D138-C138</f>
        <v>0.0749999999999997</v>
      </c>
    </row>
    <row r="139" customFormat="false" ht="12.75" hidden="false" customHeight="false" outlineLevel="0" collapsed="false">
      <c r="A139" s="25" t="n">
        <v>36448</v>
      </c>
      <c r="B139" s="0" t="n">
        <v>2.665</v>
      </c>
      <c r="C139" s="0" t="n">
        <v>2.565</v>
      </c>
      <c r="D139" s="0" t="n">
        <v>2.665</v>
      </c>
      <c r="E139" s="0" t="n">
        <v>2.67</v>
      </c>
      <c r="F139" s="0" t="n">
        <f aca="false">D139-E139</f>
        <v>-0.00499999999999989</v>
      </c>
      <c r="G139" s="0" t="n">
        <f aca="false">D139-B139</f>
        <v>0</v>
      </c>
      <c r="H139" s="0" t="n">
        <f aca="false">D139-C139</f>
        <v>0.1</v>
      </c>
    </row>
    <row r="140" customFormat="false" ht="12.75" hidden="false" customHeight="false" outlineLevel="0" collapsed="false">
      <c r="A140" s="25" t="n">
        <v>36449</v>
      </c>
      <c r="B140" s="0" t="n">
        <v>2.575</v>
      </c>
      <c r="C140" s="0" t="n">
        <v>2.56</v>
      </c>
      <c r="D140" s="0" t="n">
        <v>2.605</v>
      </c>
      <c r="E140" s="0" t="n">
        <v>2.61</v>
      </c>
      <c r="F140" s="0" t="n">
        <f aca="false">D140-E140</f>
        <v>-0.00499999999999989</v>
      </c>
      <c r="G140" s="0" t="n">
        <f aca="false">D140-B140</f>
        <v>0.0299999999999998</v>
      </c>
      <c r="H140" s="0" t="n">
        <f aca="false">D140-C140</f>
        <v>0.0449999999999999</v>
      </c>
    </row>
    <row r="141" customFormat="false" ht="12.75" hidden="false" customHeight="false" outlineLevel="0" collapsed="false">
      <c r="A141" s="25" t="n">
        <v>36450</v>
      </c>
      <c r="B141" s="0" t="n">
        <v>2.575</v>
      </c>
      <c r="C141" s="0" t="n">
        <v>2.56</v>
      </c>
      <c r="D141" s="0" t="n">
        <v>2.605</v>
      </c>
      <c r="E141" s="0" t="n">
        <v>2.61</v>
      </c>
      <c r="F141" s="0" t="n">
        <f aca="false">D141-E141</f>
        <v>-0.00499999999999989</v>
      </c>
      <c r="G141" s="0" t="n">
        <f aca="false">D141-B141</f>
        <v>0.0299999999999998</v>
      </c>
      <c r="H141" s="0" t="n">
        <f aca="false">D141-C141</f>
        <v>0.0449999999999999</v>
      </c>
    </row>
    <row r="142" customFormat="false" ht="12.75" hidden="false" customHeight="false" outlineLevel="0" collapsed="false">
      <c r="A142" s="25" t="n">
        <v>36451</v>
      </c>
      <c r="B142" s="0" t="n">
        <v>2.575</v>
      </c>
      <c r="C142" s="0" t="n">
        <v>2.56</v>
      </c>
      <c r="D142" s="0" t="n">
        <v>2.605</v>
      </c>
      <c r="E142" s="0" t="n">
        <v>2.61</v>
      </c>
      <c r="F142" s="0" t="n">
        <f aca="false">D142-E142</f>
        <v>-0.00499999999999989</v>
      </c>
      <c r="G142" s="0" t="n">
        <f aca="false">D142-B142</f>
        <v>0.0299999999999998</v>
      </c>
      <c r="H142" s="0" t="n">
        <f aca="false">D142-C142</f>
        <v>0.0449999999999999</v>
      </c>
    </row>
    <row r="143" customFormat="false" ht="12.75" hidden="false" customHeight="false" outlineLevel="0" collapsed="false">
      <c r="A143" s="25" t="n">
        <v>36452</v>
      </c>
      <c r="B143" s="0" t="n">
        <v>2.76</v>
      </c>
      <c r="C143" s="0" t="n">
        <v>2.735</v>
      </c>
      <c r="D143" s="0" t="n">
        <v>2.785</v>
      </c>
      <c r="E143" s="0" t="n">
        <v>2.76</v>
      </c>
      <c r="F143" s="0" t="n">
        <f aca="false">D143-E143</f>
        <v>0.0250000000000004</v>
      </c>
      <c r="G143" s="0" t="n">
        <f aca="false">D143-B143</f>
        <v>0.0250000000000004</v>
      </c>
      <c r="H143" s="0" t="n">
        <f aca="false">D143-C143</f>
        <v>0.0500000000000003</v>
      </c>
    </row>
    <row r="144" customFormat="false" ht="12.75" hidden="false" customHeight="false" outlineLevel="0" collapsed="false">
      <c r="A144" s="25" t="n">
        <v>36453</v>
      </c>
      <c r="B144" s="0" t="n">
        <v>2.81</v>
      </c>
      <c r="C144" s="0" t="n">
        <v>2.8</v>
      </c>
      <c r="D144" s="0" t="n">
        <v>2.825</v>
      </c>
      <c r="E144" s="0" t="n">
        <v>2.83</v>
      </c>
      <c r="F144" s="0" t="n">
        <f aca="false">D144-E144</f>
        <v>-0.00499999999999989</v>
      </c>
      <c r="G144" s="0" t="n">
        <f aca="false">D144-B144</f>
        <v>0.0150000000000001</v>
      </c>
      <c r="H144" s="0" t="n">
        <f aca="false">D144-C144</f>
        <v>0.0250000000000004</v>
      </c>
    </row>
    <row r="145" customFormat="false" ht="12.75" hidden="false" customHeight="false" outlineLevel="0" collapsed="false">
      <c r="A145" s="25" t="n">
        <v>36454</v>
      </c>
      <c r="B145" s="0" t="n">
        <v>2.815</v>
      </c>
      <c r="C145" s="0" t="n">
        <v>2.8</v>
      </c>
      <c r="D145" s="0" t="n">
        <v>2.82</v>
      </c>
      <c r="E145" s="0" t="n">
        <v>2.835</v>
      </c>
      <c r="F145" s="0" t="n">
        <f aca="false">D145-E145</f>
        <v>-0.0150000000000001</v>
      </c>
      <c r="G145" s="0" t="n">
        <f aca="false">D145-B145</f>
        <v>0.00499999999999989</v>
      </c>
      <c r="H145" s="0" t="n">
        <f aca="false">D145-C145</f>
        <v>0.02</v>
      </c>
    </row>
    <row r="146" customFormat="false" ht="12.75" hidden="false" customHeight="false" outlineLevel="0" collapsed="false">
      <c r="A146" s="25" t="n">
        <v>36455</v>
      </c>
      <c r="B146" s="0" t="n">
        <v>2.925</v>
      </c>
      <c r="C146" s="0" t="n">
        <v>2.895</v>
      </c>
      <c r="D146" s="0" t="n">
        <v>2.935</v>
      </c>
      <c r="E146" s="0" t="n">
        <v>2.935</v>
      </c>
      <c r="F146" s="0" t="n">
        <f aca="false">D146-E146</f>
        <v>0</v>
      </c>
      <c r="G146" s="0" t="n">
        <f aca="false">D146-B146</f>
        <v>0.0100000000000002</v>
      </c>
      <c r="H146" s="0" t="n">
        <f aca="false">D146-C146</f>
        <v>0.04</v>
      </c>
    </row>
    <row r="147" customFormat="false" ht="12.75" hidden="false" customHeight="false" outlineLevel="0" collapsed="false">
      <c r="A147" s="25" t="n">
        <v>36456</v>
      </c>
      <c r="B147" s="0" t="n">
        <v>2.845</v>
      </c>
      <c r="C147" s="0" t="n">
        <v>2.85</v>
      </c>
      <c r="D147" s="0" t="n">
        <v>2.865</v>
      </c>
      <c r="E147" s="0" t="n">
        <v>2.87</v>
      </c>
      <c r="F147" s="0" t="n">
        <f aca="false">D147-E147</f>
        <v>-0.00499999999999989</v>
      </c>
      <c r="G147" s="0" t="n">
        <f aca="false">D147-B147</f>
        <v>0.02</v>
      </c>
      <c r="H147" s="0" t="n">
        <f aca="false">D147-C147</f>
        <v>0.0150000000000001</v>
      </c>
    </row>
    <row r="148" customFormat="false" ht="12.75" hidden="false" customHeight="false" outlineLevel="0" collapsed="false">
      <c r="A148" s="25" t="n">
        <v>36457</v>
      </c>
      <c r="B148" s="0" t="n">
        <v>2.845</v>
      </c>
      <c r="C148" s="0" t="n">
        <v>2.85</v>
      </c>
      <c r="D148" s="0" t="n">
        <v>2.865</v>
      </c>
      <c r="E148" s="0" t="n">
        <v>2.87</v>
      </c>
      <c r="F148" s="0" t="n">
        <f aca="false">D148-E148</f>
        <v>-0.00499999999999989</v>
      </c>
      <c r="G148" s="0" t="n">
        <f aca="false">D148-B148</f>
        <v>0.02</v>
      </c>
      <c r="H148" s="0" t="n">
        <f aca="false">D148-C148</f>
        <v>0.0150000000000001</v>
      </c>
    </row>
    <row r="149" customFormat="false" ht="12.75" hidden="false" customHeight="false" outlineLevel="0" collapsed="false">
      <c r="A149" s="25" t="n">
        <v>36458</v>
      </c>
      <c r="B149" s="0" t="n">
        <v>2.845</v>
      </c>
      <c r="C149" s="0" t="n">
        <v>2.85</v>
      </c>
      <c r="D149" s="0" t="n">
        <v>2.865</v>
      </c>
      <c r="E149" s="0" t="n">
        <v>2.87</v>
      </c>
      <c r="F149" s="0" t="n">
        <f aca="false">D149-E149</f>
        <v>-0.00499999999999989</v>
      </c>
      <c r="G149" s="0" t="n">
        <f aca="false">D149-B149</f>
        <v>0.02</v>
      </c>
      <c r="H149" s="0" t="n">
        <f aca="false">D149-C149</f>
        <v>0.0150000000000001</v>
      </c>
    </row>
    <row r="150" customFormat="false" ht="12.75" hidden="false" customHeight="false" outlineLevel="0" collapsed="false">
      <c r="A150" s="25" t="n">
        <v>36459</v>
      </c>
      <c r="B150" s="0" t="n">
        <v>2.845</v>
      </c>
      <c r="C150" s="0" t="n">
        <v>2.83</v>
      </c>
      <c r="D150" s="0" t="n">
        <v>2.845</v>
      </c>
      <c r="E150" s="0" t="n">
        <v>2.845</v>
      </c>
      <c r="F150" s="0" t="n">
        <f aca="false">D150-E150</f>
        <v>0</v>
      </c>
      <c r="G150" s="0" t="n">
        <f aca="false">D150-B150</f>
        <v>0</v>
      </c>
      <c r="H150" s="0" t="n">
        <f aca="false">D150-C150</f>
        <v>0.0150000000000001</v>
      </c>
    </row>
    <row r="151" customFormat="false" ht="12.75" hidden="false" customHeight="false" outlineLevel="0" collapsed="false">
      <c r="A151" s="25" t="n">
        <v>36460</v>
      </c>
      <c r="B151" s="0" t="n">
        <v>2.835</v>
      </c>
      <c r="C151" s="0" t="n">
        <v>2.87</v>
      </c>
      <c r="D151" s="0" t="n">
        <v>2.84</v>
      </c>
      <c r="E151" s="0" t="n">
        <v>2.855</v>
      </c>
      <c r="F151" s="0" t="n">
        <f aca="false">D151-E151</f>
        <v>-0.0150000000000001</v>
      </c>
      <c r="G151" s="0" t="n">
        <f aca="false">D151-B151</f>
        <v>0.00499999999999989</v>
      </c>
      <c r="H151" s="0" t="n">
        <f aca="false">D151-C151</f>
        <v>-0.0300000000000003</v>
      </c>
    </row>
    <row r="152" customFormat="false" ht="12.75" hidden="false" customHeight="false" outlineLevel="0" collapsed="false">
      <c r="A152" s="25" t="n">
        <v>36461</v>
      </c>
      <c r="B152" s="0" t="n">
        <v>2.89</v>
      </c>
      <c r="C152" s="0" t="n">
        <v>2.935</v>
      </c>
      <c r="D152" s="0" t="n">
        <v>2.885</v>
      </c>
      <c r="E152" s="0" t="n">
        <v>2.91</v>
      </c>
      <c r="F152" s="0" t="n">
        <f aca="false">D152-E152</f>
        <v>-0.0250000000000004</v>
      </c>
      <c r="G152" s="0" t="n">
        <f aca="false">D152-B152</f>
        <v>-0.00500000000000034</v>
      </c>
      <c r="H152" s="0" t="n">
        <f aca="false">D152-C152</f>
        <v>-0.0500000000000003</v>
      </c>
    </row>
    <row r="153" customFormat="false" ht="12.75" hidden="false" customHeight="false" outlineLevel="0" collapsed="false">
      <c r="A153" s="25" t="n">
        <v>36462</v>
      </c>
      <c r="B153" s="0" t="n">
        <v>2.905</v>
      </c>
      <c r="C153" s="0" t="n">
        <v>2.87</v>
      </c>
      <c r="D153" s="0" t="n">
        <v>2.87</v>
      </c>
      <c r="E153" s="0" t="n">
        <v>2.875</v>
      </c>
      <c r="F153" s="0" t="n">
        <f aca="false">D153-E153</f>
        <v>-0.00499999999999989</v>
      </c>
      <c r="G153" s="0" t="n">
        <f aca="false">D153-B153</f>
        <v>-0.0349999999999997</v>
      </c>
      <c r="H153" s="0" t="n">
        <f aca="false">D153-C153</f>
        <v>0</v>
      </c>
    </row>
    <row r="154" customFormat="false" ht="12.75" hidden="false" customHeight="false" outlineLevel="0" collapsed="false">
      <c r="A154" s="25" t="n">
        <v>36463</v>
      </c>
      <c r="B154" s="0" t="n">
        <v>2.63</v>
      </c>
      <c r="C154" s="0" t="n">
        <v>2.665</v>
      </c>
      <c r="D154" s="0" t="n">
        <v>2.65</v>
      </c>
      <c r="E154" s="0" t="n">
        <v>2.65</v>
      </c>
      <c r="F154" s="0" t="n">
        <f aca="false">D154-E154</f>
        <v>0</v>
      </c>
      <c r="G154" s="0" t="n">
        <f aca="false">D154-B154</f>
        <v>0.02</v>
      </c>
      <c r="H154" s="0" t="n">
        <f aca="false">D154-C154</f>
        <v>-0.0150000000000001</v>
      </c>
    </row>
    <row r="155" customFormat="false" ht="12.75" hidden="false" customHeight="false" outlineLevel="0" collapsed="false">
      <c r="A155" s="25" t="n">
        <v>36464</v>
      </c>
      <c r="B155" s="0" t="n">
        <v>2.63</v>
      </c>
      <c r="C155" s="0" t="n">
        <v>2.665</v>
      </c>
      <c r="D155" s="0" t="n">
        <v>2.65</v>
      </c>
      <c r="E155" s="0" t="n">
        <v>2.65</v>
      </c>
      <c r="F155" s="0" t="n">
        <f aca="false">D155-E155</f>
        <v>0</v>
      </c>
      <c r="G155" s="0" t="n">
        <f aca="false">D155-B155</f>
        <v>0.02</v>
      </c>
      <c r="H155" s="0" t="n">
        <f aca="false">D155-C155</f>
        <v>-0.0150000000000001</v>
      </c>
    </row>
    <row r="156" customFormat="false" ht="12.75" hidden="false" customHeight="false" outlineLevel="0" collapsed="false">
      <c r="A156" s="25" t="n">
        <v>36465</v>
      </c>
      <c r="B156" s="0" t="n">
        <v>2.675</v>
      </c>
      <c r="C156" s="0" t="n">
        <v>2.64</v>
      </c>
      <c r="D156" s="0" t="n">
        <v>2.68</v>
      </c>
      <c r="E156" s="0" t="n">
        <v>2.7</v>
      </c>
      <c r="F156" s="0" t="n">
        <f aca="false">D156-E156</f>
        <v>-0.02</v>
      </c>
      <c r="G156" s="0" t="n">
        <f aca="false">D156-B156</f>
        <v>0.00500000000000034</v>
      </c>
      <c r="H156" s="0" t="n">
        <f aca="false">D156-C156</f>
        <v>0.04</v>
      </c>
    </row>
    <row r="157" customFormat="false" ht="12.75" hidden="false" customHeight="false" outlineLevel="0" collapsed="false">
      <c r="A157" s="25" t="n">
        <v>36466</v>
      </c>
      <c r="B157" s="0" t="n">
        <v>2.625</v>
      </c>
      <c r="C157" s="0" t="n">
        <v>2.62</v>
      </c>
      <c r="D157" s="0" t="n">
        <v>2.615</v>
      </c>
      <c r="E157" s="0" t="n">
        <v>2.625</v>
      </c>
      <c r="F157" s="0" t="n">
        <f aca="false">D157-E157</f>
        <v>-0.00999999999999979</v>
      </c>
      <c r="G157" s="0" t="n">
        <f aca="false">D157-B157</f>
        <v>-0.00999999999999979</v>
      </c>
      <c r="H157" s="0" t="n">
        <f aca="false">D157-C157</f>
        <v>-0.00499999999999989</v>
      </c>
    </row>
    <row r="158" customFormat="false" ht="12.75" hidden="false" customHeight="false" outlineLevel="0" collapsed="false">
      <c r="A158" s="25" t="n">
        <v>36467</v>
      </c>
      <c r="B158" s="0" t="n">
        <v>2.675</v>
      </c>
      <c r="C158" s="0" t="n">
        <v>2.655</v>
      </c>
      <c r="D158" s="0" t="n">
        <v>2.655</v>
      </c>
      <c r="E158" s="0" t="n">
        <v>2.665</v>
      </c>
      <c r="F158" s="0" t="n">
        <f aca="false">D158-E158</f>
        <v>-0.0100000000000002</v>
      </c>
      <c r="G158" s="0" t="n">
        <f aca="false">D158-B158</f>
        <v>-0.02</v>
      </c>
      <c r="H158" s="0" t="n">
        <f aca="false">D158-C158</f>
        <v>0</v>
      </c>
    </row>
    <row r="159" customFormat="false" ht="12.75" hidden="false" customHeight="false" outlineLevel="0" collapsed="false">
      <c r="A159" s="25" t="n">
        <v>36468</v>
      </c>
      <c r="B159" s="0" t="n">
        <v>2.71</v>
      </c>
      <c r="C159" s="0" t="n">
        <v>2.635</v>
      </c>
      <c r="D159" s="0" t="n">
        <v>2.695</v>
      </c>
      <c r="E159" s="0" t="n">
        <v>2.685</v>
      </c>
      <c r="F159" s="0" t="n">
        <f aca="false">D159-E159</f>
        <v>0.00999999999999979</v>
      </c>
      <c r="G159" s="0" t="n">
        <f aca="false">D159-B159</f>
        <v>-0.0150000000000001</v>
      </c>
      <c r="H159" s="0" t="n">
        <f aca="false">D159-C159</f>
        <v>0.0600000000000001</v>
      </c>
    </row>
    <row r="160" customFormat="false" ht="12.75" hidden="false" customHeight="false" outlineLevel="0" collapsed="false">
      <c r="A160" s="25" t="n">
        <v>36469</v>
      </c>
      <c r="B160" s="0" t="n">
        <v>2.62</v>
      </c>
      <c r="C160" s="0" t="n">
        <v>2.54</v>
      </c>
      <c r="D160" s="0" t="n">
        <v>2.575</v>
      </c>
      <c r="E160" s="0" t="n">
        <v>2.6</v>
      </c>
      <c r="F160" s="0" t="n">
        <f aca="false">D160-E160</f>
        <v>-0.0249999999999999</v>
      </c>
      <c r="G160" s="0" t="n">
        <f aca="false">D160-B160</f>
        <v>-0.0449999999999999</v>
      </c>
      <c r="H160" s="0" t="n">
        <f aca="false">D160-C160</f>
        <v>0.0350000000000001</v>
      </c>
    </row>
    <row r="161" customFormat="false" ht="12.75" hidden="false" customHeight="false" outlineLevel="0" collapsed="false">
      <c r="A161" s="25" t="n">
        <v>36470</v>
      </c>
      <c r="B161" s="0" t="n">
        <v>2.48</v>
      </c>
      <c r="C161" s="0" t="n">
        <v>2.47</v>
      </c>
      <c r="D161" s="0" t="n">
        <v>2.395</v>
      </c>
      <c r="E161" s="0" t="n">
        <v>2.425</v>
      </c>
      <c r="F161" s="0" t="n">
        <f aca="false">D161-E161</f>
        <v>-0.0299999999999998</v>
      </c>
      <c r="G161" s="0" t="n">
        <f aca="false">D161-B161</f>
        <v>-0.085</v>
      </c>
      <c r="H161" s="0" t="n">
        <f aca="false">D161-C161</f>
        <v>-0.0750000000000002</v>
      </c>
    </row>
    <row r="162" customFormat="false" ht="12.75" hidden="false" customHeight="false" outlineLevel="0" collapsed="false">
      <c r="A162" s="25" t="n">
        <v>36471</v>
      </c>
      <c r="B162" s="0" t="n">
        <v>2.48</v>
      </c>
      <c r="C162" s="0" t="n">
        <v>2.47</v>
      </c>
      <c r="D162" s="0" t="n">
        <v>2.395</v>
      </c>
      <c r="E162" s="0" t="n">
        <v>2.425</v>
      </c>
      <c r="F162" s="0" t="n">
        <f aca="false">D162-E162</f>
        <v>-0.0299999999999998</v>
      </c>
      <c r="G162" s="0" t="n">
        <f aca="false">D162-B162</f>
        <v>-0.085</v>
      </c>
      <c r="H162" s="0" t="n">
        <f aca="false">D162-C162</f>
        <v>-0.0750000000000002</v>
      </c>
    </row>
    <row r="163" customFormat="false" ht="12.75" hidden="false" customHeight="false" outlineLevel="0" collapsed="false">
      <c r="A163" s="25" t="n">
        <v>36472</v>
      </c>
      <c r="B163" s="0" t="n">
        <v>2.48</v>
      </c>
      <c r="C163" s="0" t="n">
        <v>2.47</v>
      </c>
      <c r="D163" s="0" t="n">
        <v>2.395</v>
      </c>
      <c r="E163" s="0" t="n">
        <v>2.425</v>
      </c>
      <c r="F163" s="0" t="n">
        <f aca="false">D163-E163</f>
        <v>-0.0299999999999998</v>
      </c>
      <c r="G163" s="0" t="n">
        <f aca="false">D163-B163</f>
        <v>-0.085</v>
      </c>
      <c r="H163" s="0" t="n">
        <f aca="false">D163-C163</f>
        <v>-0.0750000000000002</v>
      </c>
    </row>
    <row r="164" customFormat="false" ht="12.75" hidden="false" customHeight="false" outlineLevel="0" collapsed="false">
      <c r="A164" s="25" t="n">
        <v>36473</v>
      </c>
      <c r="B164" s="0" t="n">
        <v>2.42</v>
      </c>
      <c r="C164" s="0" t="n">
        <v>2.38</v>
      </c>
      <c r="D164" s="0" t="n">
        <v>2.345</v>
      </c>
      <c r="E164" s="0" t="n">
        <v>2.39</v>
      </c>
      <c r="F164" s="0" t="n">
        <f aca="false">D164-E164</f>
        <v>-0.0449999999999999</v>
      </c>
      <c r="G164" s="0" t="n">
        <f aca="false">D164-B164</f>
        <v>-0.0749999999999997</v>
      </c>
      <c r="H164" s="0" t="n">
        <f aca="false">D164-C164</f>
        <v>-0.0349999999999997</v>
      </c>
    </row>
    <row r="165" customFormat="false" ht="12.75" hidden="false" customHeight="false" outlineLevel="0" collapsed="false">
      <c r="A165" s="25" t="n">
        <v>36474</v>
      </c>
      <c r="B165" s="0" t="n">
        <v>2.245</v>
      </c>
      <c r="C165" s="0" t="n">
        <v>2.225</v>
      </c>
      <c r="D165" s="0" t="n">
        <v>2.225</v>
      </c>
      <c r="E165" s="0" t="n">
        <v>2.24</v>
      </c>
      <c r="F165" s="0" t="n">
        <f aca="false">D165-E165</f>
        <v>-0.0150000000000001</v>
      </c>
      <c r="G165" s="0" t="n">
        <f aca="false">D165-B165</f>
        <v>-0.02</v>
      </c>
      <c r="H165" s="0" t="n">
        <f aca="false">D165-C165</f>
        <v>0</v>
      </c>
    </row>
    <row r="166" customFormat="false" ht="12.75" hidden="false" customHeight="false" outlineLevel="0" collapsed="false">
      <c r="A166" s="25" t="n">
        <v>36475</v>
      </c>
      <c r="B166" s="0" t="n">
        <v>2.22</v>
      </c>
      <c r="C166" s="0" t="n">
        <v>2.21</v>
      </c>
      <c r="D166" s="0" t="n">
        <v>2.195</v>
      </c>
      <c r="E166" s="0" t="n">
        <v>2.19</v>
      </c>
      <c r="F166" s="0" t="n">
        <f aca="false">D166-E166</f>
        <v>0.00499999999999989</v>
      </c>
      <c r="G166" s="0" t="n">
        <f aca="false">D166-B166</f>
        <v>-0.0250000000000004</v>
      </c>
      <c r="H166" s="0" t="n">
        <f aca="false">D166-C166</f>
        <v>-0.0150000000000001</v>
      </c>
    </row>
    <row r="167" customFormat="false" ht="12.75" hidden="false" customHeight="false" outlineLevel="0" collapsed="false">
      <c r="A167" s="25" t="n">
        <v>36476</v>
      </c>
      <c r="B167" s="0" t="n">
        <v>2.2</v>
      </c>
      <c r="C167" s="0" t="n">
        <v>2.15</v>
      </c>
      <c r="D167" s="0" t="n">
        <v>2.165</v>
      </c>
      <c r="E167" s="0" t="n">
        <v>2.17</v>
      </c>
      <c r="F167" s="0" t="n">
        <f aca="false">D167-E167</f>
        <v>-0.00499999999999989</v>
      </c>
      <c r="G167" s="0" t="n">
        <f aca="false">D167-B167</f>
        <v>-0.0350000000000001</v>
      </c>
      <c r="H167" s="0" t="n">
        <f aca="false">D167-C167</f>
        <v>0.0150000000000001</v>
      </c>
    </row>
    <row r="168" customFormat="false" ht="12.75" hidden="false" customHeight="false" outlineLevel="0" collapsed="false">
      <c r="A168" s="25" t="n">
        <v>36477</v>
      </c>
      <c r="B168" s="0" t="n">
        <v>1.895</v>
      </c>
      <c r="C168" s="0" t="n">
        <v>1.9</v>
      </c>
      <c r="D168" s="0" t="n">
        <v>1.875</v>
      </c>
      <c r="E168" s="0" t="n">
        <v>1.89</v>
      </c>
      <c r="F168" s="0" t="n">
        <f aca="false">D168-E168</f>
        <v>-0.0149999999999999</v>
      </c>
      <c r="G168" s="0" t="n">
        <f aca="false">D168-B168</f>
        <v>-0.02</v>
      </c>
      <c r="H168" s="0" t="n">
        <f aca="false">D168-C168</f>
        <v>-0.0249999999999999</v>
      </c>
    </row>
    <row r="169" customFormat="false" ht="12.75" hidden="false" customHeight="false" outlineLevel="0" collapsed="false">
      <c r="A169" s="25" t="n">
        <v>36478</v>
      </c>
      <c r="B169" s="0" t="n">
        <v>1.895</v>
      </c>
      <c r="C169" s="0" t="n">
        <v>1.9</v>
      </c>
      <c r="D169" s="0" t="n">
        <v>1.875</v>
      </c>
      <c r="E169" s="0" t="n">
        <v>1.89</v>
      </c>
      <c r="F169" s="0" t="n">
        <f aca="false">D169-E169</f>
        <v>-0.0149999999999999</v>
      </c>
      <c r="G169" s="0" t="n">
        <f aca="false">D169-B169</f>
        <v>-0.02</v>
      </c>
      <c r="H169" s="0" t="n">
        <f aca="false">D169-C169</f>
        <v>-0.0249999999999999</v>
      </c>
    </row>
    <row r="170" customFormat="false" ht="12.75" hidden="false" customHeight="false" outlineLevel="0" collapsed="false">
      <c r="A170" s="25" t="n">
        <v>36479</v>
      </c>
      <c r="B170" s="0" t="n">
        <v>1.895</v>
      </c>
      <c r="C170" s="0" t="n">
        <v>1.9</v>
      </c>
      <c r="D170" s="0" t="n">
        <v>1.875</v>
      </c>
      <c r="E170" s="0" t="n">
        <v>1.89</v>
      </c>
      <c r="F170" s="0" t="n">
        <f aca="false">D170-E170</f>
        <v>-0.0149999999999999</v>
      </c>
      <c r="G170" s="0" t="n">
        <f aca="false">D170-B170</f>
        <v>-0.02</v>
      </c>
      <c r="H170" s="0" t="n">
        <f aca="false">D170-C170</f>
        <v>-0.0249999999999999</v>
      </c>
    </row>
    <row r="171" customFormat="false" ht="12.75" hidden="false" customHeight="false" outlineLevel="0" collapsed="false">
      <c r="A171" s="25" t="n">
        <v>36480</v>
      </c>
      <c r="B171" s="0" t="n">
        <v>2.105</v>
      </c>
      <c r="C171" s="0" t="n">
        <v>2.065</v>
      </c>
      <c r="D171" s="0" t="n">
        <v>2.115</v>
      </c>
      <c r="E171" s="0" t="n">
        <v>2.095</v>
      </c>
      <c r="F171" s="0" t="n">
        <f aca="false">D171-E171</f>
        <v>0.02</v>
      </c>
      <c r="G171" s="0" t="n">
        <f aca="false">D171-B171</f>
        <v>0.0100000000000002</v>
      </c>
      <c r="H171" s="0" t="n">
        <f aca="false">D171-C171</f>
        <v>0.0500000000000003</v>
      </c>
    </row>
    <row r="172" customFormat="false" ht="12.75" hidden="false" customHeight="false" outlineLevel="0" collapsed="false">
      <c r="A172" s="25" t="n">
        <v>36481</v>
      </c>
      <c r="B172" s="0" t="n">
        <v>2.005</v>
      </c>
      <c r="C172" s="0" t="n">
        <v>2.03</v>
      </c>
      <c r="D172" s="0" t="n">
        <v>2</v>
      </c>
      <c r="E172" s="0" t="n">
        <v>2</v>
      </c>
      <c r="F172" s="0" t="n">
        <f aca="false">D172-E172</f>
        <v>0</v>
      </c>
      <c r="G172" s="0" t="n">
        <f aca="false">D172-B172</f>
        <v>-0.00499999999999989</v>
      </c>
      <c r="H172" s="0" t="n">
        <f aca="false">D172-C172</f>
        <v>-0.0299999999999998</v>
      </c>
    </row>
    <row r="173" customFormat="false" ht="12.75" hidden="false" customHeight="false" outlineLevel="0" collapsed="false">
      <c r="A173" s="25" t="n">
        <v>36482</v>
      </c>
      <c r="B173" s="0" t="n">
        <v>2.065</v>
      </c>
      <c r="C173" s="0" t="n">
        <v>2.05</v>
      </c>
      <c r="D173" s="0" t="n">
        <v>2.065</v>
      </c>
      <c r="E173" s="0" t="n">
        <v>2.05</v>
      </c>
      <c r="F173" s="0" t="n">
        <f aca="false">D173-E173</f>
        <v>0.0150000000000001</v>
      </c>
      <c r="G173" s="0" t="n">
        <f aca="false">D173-B173</f>
        <v>0</v>
      </c>
      <c r="H173" s="0" t="n">
        <f aca="false">D173-C173</f>
        <v>0.0150000000000001</v>
      </c>
    </row>
    <row r="174" customFormat="false" ht="12.75" hidden="false" customHeight="false" outlineLevel="0" collapsed="false">
      <c r="A174" s="25" t="n">
        <v>36483</v>
      </c>
      <c r="B174" s="0" t="n">
        <v>2.09</v>
      </c>
      <c r="C174" s="0" t="n">
        <v>2.11</v>
      </c>
      <c r="D174" s="0" t="n">
        <v>2.095</v>
      </c>
      <c r="E174" s="0" t="n">
        <v>2.065</v>
      </c>
      <c r="F174" s="0" t="n">
        <f aca="false">D174-E174</f>
        <v>0.0300000000000003</v>
      </c>
      <c r="G174" s="0" t="n">
        <f aca="false">D174-B174</f>
        <v>0.00500000000000034</v>
      </c>
      <c r="H174" s="0" t="n">
        <f aca="false">D174-C174</f>
        <v>-0.0149999999999997</v>
      </c>
    </row>
    <row r="175" customFormat="false" ht="12.75" hidden="false" customHeight="false" outlineLevel="0" collapsed="false">
      <c r="A175" s="25" t="n">
        <v>36484</v>
      </c>
      <c r="B175" s="0" t="n">
        <v>1.99</v>
      </c>
      <c r="C175" s="0" t="n">
        <v>2.005</v>
      </c>
      <c r="D175" s="0" t="n">
        <v>1.945</v>
      </c>
      <c r="E175" s="0" t="n">
        <v>2.015</v>
      </c>
      <c r="F175" s="0" t="n">
        <f aca="false">D175-E175</f>
        <v>-0.0700000000000001</v>
      </c>
      <c r="G175" s="0" t="n">
        <f aca="false">D175-B175</f>
        <v>-0.0449999999999999</v>
      </c>
      <c r="H175" s="0" t="n">
        <f aca="false">D175-C175</f>
        <v>-0.0599999999999998</v>
      </c>
    </row>
    <row r="176" customFormat="false" ht="12.75" hidden="false" customHeight="false" outlineLevel="0" collapsed="false">
      <c r="A176" s="25" t="n">
        <v>36485</v>
      </c>
      <c r="B176" s="0" t="n">
        <v>1.99</v>
      </c>
      <c r="C176" s="0" t="n">
        <v>2.005</v>
      </c>
      <c r="D176" s="0" t="n">
        <v>1.945</v>
      </c>
      <c r="E176" s="0" t="n">
        <v>2.015</v>
      </c>
      <c r="F176" s="0" t="n">
        <f aca="false">D176-E176</f>
        <v>-0.0700000000000001</v>
      </c>
      <c r="G176" s="0" t="n">
        <f aca="false">D176-B176</f>
        <v>-0.0449999999999999</v>
      </c>
      <c r="H176" s="0" t="n">
        <f aca="false">D176-C176</f>
        <v>-0.0599999999999998</v>
      </c>
    </row>
    <row r="177" customFormat="false" ht="12.75" hidden="false" customHeight="false" outlineLevel="0" collapsed="false">
      <c r="A177" s="25" t="n">
        <v>36486</v>
      </c>
      <c r="B177" s="0" t="n">
        <v>1.99</v>
      </c>
      <c r="C177" s="0" t="n">
        <v>2.005</v>
      </c>
      <c r="D177" s="0" t="n">
        <v>1.945</v>
      </c>
      <c r="E177" s="0" t="n">
        <v>2.015</v>
      </c>
      <c r="F177" s="0" t="n">
        <f aca="false">D177-E177</f>
        <v>-0.0700000000000001</v>
      </c>
      <c r="G177" s="0" t="n">
        <f aca="false">D177-B177</f>
        <v>-0.0449999999999999</v>
      </c>
      <c r="H177" s="0" t="n">
        <f aca="false">D177-C177</f>
        <v>-0.0599999999999998</v>
      </c>
    </row>
    <row r="178" customFormat="false" ht="12.75" hidden="false" customHeight="false" outlineLevel="0" collapsed="false">
      <c r="A178" s="25" t="n">
        <v>36487</v>
      </c>
      <c r="B178" s="0" t="n">
        <v>1.98</v>
      </c>
      <c r="C178" s="0" t="n">
        <v>1.855</v>
      </c>
      <c r="D178" s="0" t="n">
        <v>1.91</v>
      </c>
      <c r="E178" s="0" t="n">
        <v>1.98</v>
      </c>
      <c r="F178" s="0" t="n">
        <f aca="false">D178-E178</f>
        <v>-0.0700000000000001</v>
      </c>
      <c r="G178" s="0" t="n">
        <f aca="false">D178-B178</f>
        <v>-0.0700000000000001</v>
      </c>
      <c r="H178" s="0" t="n">
        <f aca="false">D178-C178</f>
        <v>0.0549999999999999</v>
      </c>
    </row>
    <row r="179" customFormat="false" ht="12.75" hidden="false" customHeight="false" outlineLevel="0" collapsed="false">
      <c r="A179" s="25" t="n">
        <v>36488</v>
      </c>
      <c r="B179" s="0" t="n">
        <v>2.04</v>
      </c>
      <c r="C179" s="0" t="n">
        <v>1.9</v>
      </c>
      <c r="D179" s="0" t="n">
        <v>1.98</v>
      </c>
      <c r="E179" s="0" t="n">
        <v>2.025</v>
      </c>
      <c r="F179" s="0" t="n">
        <f aca="false">D179-E179</f>
        <v>-0.0449999999999999</v>
      </c>
      <c r="G179" s="0" t="n">
        <f aca="false">D179-B179</f>
        <v>-0.0600000000000001</v>
      </c>
      <c r="H179" s="0" t="n">
        <f aca="false">D179-C179</f>
        <v>0.0800000000000001</v>
      </c>
    </row>
    <row r="180" customFormat="false" ht="12.75" hidden="false" customHeight="false" outlineLevel="0" collapsed="false">
      <c r="A180" s="25" t="n">
        <v>36489</v>
      </c>
      <c r="B180" s="0" t="n">
        <v>1.915</v>
      </c>
      <c r="C180" s="0" t="n">
        <v>1.855</v>
      </c>
      <c r="D180" s="0" t="n">
        <v>1.785</v>
      </c>
      <c r="E180" s="0" t="n">
        <v>1.9</v>
      </c>
      <c r="F180" s="0" t="n">
        <f aca="false">D180-E180</f>
        <v>-0.115</v>
      </c>
      <c r="G180" s="0" t="n">
        <f aca="false">D180-B180</f>
        <v>-0.13</v>
      </c>
      <c r="H180" s="0" t="n">
        <f aca="false">D180-C180</f>
        <v>-0.0700000000000001</v>
      </c>
    </row>
    <row r="181" customFormat="false" ht="12.75" hidden="false" customHeight="false" outlineLevel="0" collapsed="false">
      <c r="A181" s="25" t="n">
        <v>36490</v>
      </c>
      <c r="B181" s="0" t="n">
        <v>1.915</v>
      </c>
      <c r="C181" s="0" t="n">
        <v>1.855</v>
      </c>
      <c r="D181" s="0" t="n">
        <v>1.785</v>
      </c>
      <c r="E181" s="0" t="n">
        <v>1.9</v>
      </c>
      <c r="F181" s="0" t="n">
        <f aca="false">D181-E181</f>
        <v>-0.115</v>
      </c>
      <c r="G181" s="0" t="n">
        <f aca="false">D181-B181</f>
        <v>-0.13</v>
      </c>
      <c r="H181" s="0" t="n">
        <f aca="false">D181-C181</f>
        <v>-0.0700000000000001</v>
      </c>
    </row>
    <row r="182" customFormat="false" ht="12.75" hidden="false" customHeight="false" outlineLevel="0" collapsed="false">
      <c r="A182" s="25" t="n">
        <v>36491</v>
      </c>
      <c r="B182" s="0" t="n">
        <v>1.915</v>
      </c>
      <c r="C182" s="0" t="n">
        <v>1.855</v>
      </c>
      <c r="D182" s="0" t="n">
        <v>1.785</v>
      </c>
      <c r="E182" s="0" t="n">
        <v>1.9</v>
      </c>
      <c r="F182" s="0" t="n">
        <f aca="false">D182-E182</f>
        <v>-0.115</v>
      </c>
      <c r="G182" s="0" t="n">
        <f aca="false">D182-B182</f>
        <v>-0.13</v>
      </c>
      <c r="H182" s="0" t="n">
        <f aca="false">D182-C182</f>
        <v>-0.0700000000000001</v>
      </c>
    </row>
    <row r="183" customFormat="false" ht="12.75" hidden="false" customHeight="false" outlineLevel="0" collapsed="false">
      <c r="A183" s="25" t="n">
        <v>36492</v>
      </c>
      <c r="B183" s="0" t="n">
        <v>1.915</v>
      </c>
      <c r="C183" s="0" t="n">
        <v>1.855</v>
      </c>
      <c r="D183" s="0" t="n">
        <v>1.785</v>
      </c>
      <c r="E183" s="0" t="n">
        <v>1.9</v>
      </c>
      <c r="F183" s="0" t="n">
        <f aca="false">D183-E183</f>
        <v>-0.115</v>
      </c>
      <c r="G183" s="0" t="n">
        <f aca="false">D183-B183</f>
        <v>-0.13</v>
      </c>
      <c r="H183" s="0" t="n">
        <f aca="false">D183-C183</f>
        <v>-0.0700000000000001</v>
      </c>
    </row>
    <row r="184" customFormat="false" ht="12.75" hidden="false" customHeight="false" outlineLevel="0" collapsed="false">
      <c r="A184" s="25" t="n">
        <v>36493</v>
      </c>
      <c r="B184" s="0" t="n">
        <v>1.915</v>
      </c>
      <c r="C184" s="0" t="n">
        <v>1.855</v>
      </c>
      <c r="D184" s="0" t="n">
        <v>1.785</v>
      </c>
      <c r="E184" s="0" t="n">
        <v>1.9</v>
      </c>
      <c r="F184" s="0" t="n">
        <f aca="false">D184-E184</f>
        <v>-0.115</v>
      </c>
      <c r="G184" s="0" t="n">
        <f aca="false">D184-B184</f>
        <v>-0.13</v>
      </c>
      <c r="H184" s="0" t="n">
        <f aca="false">D184-C184</f>
        <v>-0.0700000000000001</v>
      </c>
    </row>
    <row r="185" customFormat="false" ht="12.75" hidden="false" customHeight="false" outlineLevel="0" collapsed="false">
      <c r="A185" s="25" t="n">
        <v>36494</v>
      </c>
      <c r="B185" s="0" t="n">
        <v>2.08</v>
      </c>
      <c r="C185" s="0" t="n">
        <v>2.075</v>
      </c>
      <c r="D185" s="0" t="n">
        <v>2.045</v>
      </c>
      <c r="E185" s="0" t="n">
        <v>2.065</v>
      </c>
      <c r="F185" s="0" t="n">
        <f aca="false">D185-E185</f>
        <v>-0.02</v>
      </c>
      <c r="G185" s="0" t="n">
        <f aca="false">D185-B185</f>
        <v>-0.0350000000000001</v>
      </c>
      <c r="H185" s="0" t="n">
        <f aca="false">D185-C185</f>
        <v>-0.0300000000000003</v>
      </c>
    </row>
    <row r="186" customFormat="false" ht="12.75" hidden="false" customHeight="false" outlineLevel="0" collapsed="false">
      <c r="A186" s="25" t="n">
        <v>36495</v>
      </c>
      <c r="B186" s="0" t="n">
        <v>2.105</v>
      </c>
      <c r="C186" s="0" t="n">
        <v>1.96</v>
      </c>
      <c r="D186" s="0" t="n">
        <v>2.01</v>
      </c>
      <c r="E186" s="0" t="n">
        <v>2.11</v>
      </c>
      <c r="F186" s="0" t="n">
        <f aca="false">D186-E186</f>
        <v>-0.1</v>
      </c>
      <c r="G186" s="0" t="n">
        <f aca="false">D186-B186</f>
        <v>-0.0950000000000002</v>
      </c>
      <c r="H186" s="0" t="n">
        <f aca="false">D186-C186</f>
        <v>0.0499999999999998</v>
      </c>
    </row>
    <row r="187" customFormat="false" ht="12.75" hidden="false" customHeight="false" outlineLevel="0" collapsed="false">
      <c r="A187" s="25" t="n">
        <v>36496</v>
      </c>
      <c r="B187" s="0" t="n">
        <v>2.085</v>
      </c>
      <c r="C187" s="0" t="n">
        <v>1.92</v>
      </c>
      <c r="D187" s="0" t="n">
        <v>2.045</v>
      </c>
      <c r="E187" s="0" t="n">
        <v>2.065</v>
      </c>
      <c r="F187" s="0" t="n">
        <f aca="false">D187-E187</f>
        <v>-0.02</v>
      </c>
      <c r="G187" s="0" t="n">
        <f aca="false">D187-B187</f>
        <v>-0.04</v>
      </c>
      <c r="H187" s="0" t="n">
        <f aca="false">D187-C187</f>
        <v>0.125</v>
      </c>
    </row>
    <row r="188" customFormat="false" ht="12.75" hidden="false" customHeight="false" outlineLevel="0" collapsed="false">
      <c r="A188" s="25" t="n">
        <v>36497</v>
      </c>
      <c r="B188" s="0" t="n">
        <v>2.075</v>
      </c>
      <c r="C188" s="0" t="n">
        <v>1.945</v>
      </c>
      <c r="D188" s="0" t="n">
        <v>2.005</v>
      </c>
      <c r="E188" s="0" t="n">
        <v>2.045</v>
      </c>
      <c r="F188" s="0" t="n">
        <f aca="false">D188-E188</f>
        <v>-0.04</v>
      </c>
      <c r="G188" s="0" t="n">
        <f aca="false">D188-B188</f>
        <v>-0.0700000000000003</v>
      </c>
      <c r="H188" s="0" t="n">
        <f aca="false">D188-C188</f>
        <v>0.0599999999999998</v>
      </c>
    </row>
    <row r="189" customFormat="false" ht="12.75" hidden="false" customHeight="false" outlineLevel="0" collapsed="false">
      <c r="A189" s="25" t="n">
        <v>36498</v>
      </c>
      <c r="B189" s="0" t="n">
        <v>2.07</v>
      </c>
      <c r="C189" s="0" t="n">
        <v>1.935</v>
      </c>
      <c r="D189" s="0" t="n">
        <v>1.99</v>
      </c>
      <c r="E189" s="0" t="n">
        <v>2.03</v>
      </c>
      <c r="F189" s="0" t="n">
        <f aca="false">D189-E189</f>
        <v>-0.0399999999999998</v>
      </c>
      <c r="G189" s="0" t="n">
        <f aca="false">D189-B189</f>
        <v>-0.0799999999999999</v>
      </c>
      <c r="H189" s="0" t="n">
        <f aca="false">D189-C189</f>
        <v>0.0549999999999999</v>
      </c>
    </row>
    <row r="190" customFormat="false" ht="12.75" hidden="false" customHeight="false" outlineLevel="0" collapsed="false">
      <c r="A190" s="25" t="n">
        <v>36499</v>
      </c>
      <c r="B190" s="0" t="n">
        <v>2.07</v>
      </c>
      <c r="C190" s="0" t="n">
        <v>1.935</v>
      </c>
      <c r="D190" s="0" t="n">
        <v>1.99</v>
      </c>
      <c r="E190" s="0" t="n">
        <v>2.03</v>
      </c>
      <c r="F190" s="0" t="n">
        <f aca="false">D190-E190</f>
        <v>-0.0399999999999998</v>
      </c>
      <c r="G190" s="0" t="n">
        <f aca="false">D190-B190</f>
        <v>-0.0799999999999999</v>
      </c>
      <c r="H190" s="0" t="n">
        <f aca="false">D190-C190</f>
        <v>0.0549999999999999</v>
      </c>
    </row>
    <row r="191" customFormat="false" ht="12.75" hidden="false" customHeight="false" outlineLevel="0" collapsed="false">
      <c r="A191" s="25" t="n">
        <v>36500</v>
      </c>
      <c r="B191" s="0" t="n">
        <v>2.07</v>
      </c>
      <c r="C191" s="0" t="n">
        <v>1.935</v>
      </c>
      <c r="D191" s="0" t="n">
        <v>1.99</v>
      </c>
      <c r="E191" s="0" t="n">
        <v>2.03</v>
      </c>
      <c r="F191" s="0" t="n">
        <f aca="false">D191-E191</f>
        <v>-0.0399999999999998</v>
      </c>
      <c r="G191" s="0" t="n">
        <f aca="false">D191-B191</f>
        <v>-0.0799999999999999</v>
      </c>
      <c r="H191" s="0" t="n">
        <f aca="false">D191-C191</f>
        <v>0.0549999999999999</v>
      </c>
    </row>
    <row r="192" customFormat="false" ht="12.75" hidden="false" customHeight="false" outlineLevel="0" collapsed="false">
      <c r="A192" s="25" t="n">
        <v>36501</v>
      </c>
      <c r="B192" s="0" t="n">
        <v>2.105</v>
      </c>
      <c r="C192" s="0" t="n">
        <v>1.96</v>
      </c>
      <c r="D192" s="0" t="n">
        <v>2.055</v>
      </c>
      <c r="E192" s="0" t="n">
        <v>2.095</v>
      </c>
      <c r="F192" s="0" t="n">
        <f aca="false">D192-E192</f>
        <v>-0.04</v>
      </c>
      <c r="G192" s="0" t="n">
        <f aca="false">D192-B192</f>
        <v>-0.0499999999999998</v>
      </c>
      <c r="H192" s="0" t="n">
        <f aca="false">D192-C192</f>
        <v>0.0950000000000002</v>
      </c>
    </row>
    <row r="193" customFormat="false" ht="12.75" hidden="false" customHeight="false" outlineLevel="0" collapsed="false">
      <c r="A193" s="25" t="n">
        <v>36502</v>
      </c>
      <c r="B193" s="0" t="n">
        <v>2.17</v>
      </c>
      <c r="C193" s="0" t="n">
        <v>2.01</v>
      </c>
      <c r="D193" s="0" t="n">
        <v>2.13</v>
      </c>
      <c r="E193" s="0" t="n">
        <v>2.14</v>
      </c>
      <c r="F193" s="0" t="n">
        <f aca="false">D193-E193</f>
        <v>-0.0100000000000002</v>
      </c>
      <c r="G193" s="0" t="n">
        <f aca="false">D193-B193</f>
        <v>-0.04</v>
      </c>
      <c r="H193" s="0" t="n">
        <f aca="false">D193-C193</f>
        <v>0.12</v>
      </c>
    </row>
    <row r="194" customFormat="false" ht="12.75" hidden="false" customHeight="false" outlineLevel="0" collapsed="false">
      <c r="A194" s="25" t="n">
        <v>36503</v>
      </c>
      <c r="B194" s="0" t="n">
        <v>2.205</v>
      </c>
      <c r="C194" s="0" t="n">
        <v>2.03</v>
      </c>
      <c r="D194" s="0" t="n">
        <v>2.115</v>
      </c>
      <c r="E194" s="0" t="n">
        <v>2.185</v>
      </c>
      <c r="F194" s="0" t="n">
        <f aca="false">D194-E194</f>
        <v>-0.0699999999999998</v>
      </c>
      <c r="G194" s="0" t="n">
        <f aca="false">D194-B194</f>
        <v>-0.0899999999999999</v>
      </c>
      <c r="H194" s="0" t="n">
        <f aca="false">D194-C194</f>
        <v>0.0850000000000004</v>
      </c>
    </row>
    <row r="195" customFormat="false" ht="12.75" hidden="false" customHeight="false" outlineLevel="0" collapsed="false">
      <c r="A195" s="25" t="n">
        <v>36504</v>
      </c>
      <c r="B195" s="0" t="n">
        <v>2.2</v>
      </c>
      <c r="C195" s="0" t="n">
        <v>2.035</v>
      </c>
      <c r="D195" s="0" t="n">
        <v>2.15</v>
      </c>
      <c r="E195" s="0" t="n">
        <v>2.185</v>
      </c>
      <c r="F195" s="0" t="n">
        <f aca="false">D195-E195</f>
        <v>-0.0350000000000001</v>
      </c>
      <c r="G195" s="0" t="n">
        <f aca="false">D195-B195</f>
        <v>-0.0500000000000003</v>
      </c>
      <c r="H195" s="0" t="n">
        <f aca="false">D195-C195</f>
        <v>0.115</v>
      </c>
    </row>
    <row r="196" customFormat="false" ht="12.75" hidden="false" customHeight="false" outlineLevel="0" collapsed="false">
      <c r="A196" s="25" t="n">
        <v>36505</v>
      </c>
      <c r="B196" s="0" t="n">
        <v>2.18</v>
      </c>
      <c r="C196" s="0" t="n">
        <v>2.065</v>
      </c>
      <c r="D196" s="0" t="n">
        <v>2.14</v>
      </c>
      <c r="E196" s="0" t="n">
        <v>2.17</v>
      </c>
      <c r="F196" s="0" t="n">
        <f aca="false">D196-E196</f>
        <v>-0.0299999999999998</v>
      </c>
      <c r="G196" s="0" t="n">
        <f aca="false">D196-B196</f>
        <v>-0.04</v>
      </c>
      <c r="H196" s="0" t="n">
        <f aca="false">D196-C196</f>
        <v>0.0750000000000002</v>
      </c>
    </row>
    <row r="197" customFormat="false" ht="12.75" hidden="false" customHeight="false" outlineLevel="0" collapsed="false">
      <c r="A197" s="25" t="n">
        <v>36506</v>
      </c>
      <c r="B197" s="0" t="n">
        <v>2.18</v>
      </c>
      <c r="C197" s="0" t="n">
        <v>2.065</v>
      </c>
      <c r="D197" s="0" t="n">
        <v>2.14</v>
      </c>
      <c r="E197" s="0" t="n">
        <v>2.17</v>
      </c>
      <c r="F197" s="0" t="n">
        <f aca="false">D197-E197</f>
        <v>-0.0299999999999998</v>
      </c>
      <c r="G197" s="0" t="n">
        <f aca="false">D197-B197</f>
        <v>-0.04</v>
      </c>
      <c r="H197" s="0" t="n">
        <f aca="false">D197-C197</f>
        <v>0.0750000000000002</v>
      </c>
    </row>
    <row r="198" customFormat="false" ht="12.75" hidden="false" customHeight="false" outlineLevel="0" collapsed="false">
      <c r="A198" s="25" t="n">
        <v>36507</v>
      </c>
      <c r="B198" s="0" t="n">
        <v>2.18</v>
      </c>
      <c r="C198" s="0" t="n">
        <v>2.065</v>
      </c>
      <c r="D198" s="0" t="n">
        <v>2.14</v>
      </c>
      <c r="E198" s="0" t="n">
        <v>2.17</v>
      </c>
      <c r="F198" s="0" t="n">
        <f aca="false">D198-E198</f>
        <v>-0.0299999999999998</v>
      </c>
      <c r="G198" s="0" t="n">
        <f aca="false">D198-B198</f>
        <v>-0.04</v>
      </c>
      <c r="H198" s="0" t="n">
        <f aca="false">D198-C198</f>
        <v>0.0750000000000002</v>
      </c>
    </row>
    <row r="199" customFormat="false" ht="12.75" hidden="false" customHeight="false" outlineLevel="0" collapsed="false">
      <c r="A199" s="25" t="n">
        <v>36508</v>
      </c>
      <c r="B199" s="0" t="n">
        <v>2.3</v>
      </c>
      <c r="C199" s="0" t="n">
        <v>2.15</v>
      </c>
      <c r="D199" s="0" t="n">
        <v>2.27</v>
      </c>
      <c r="E199" s="0" t="n">
        <v>2.28</v>
      </c>
      <c r="F199" s="0" t="n">
        <f aca="false">D199-E199</f>
        <v>-0.00999999999999979</v>
      </c>
      <c r="G199" s="0" t="n">
        <f aca="false">D199-B199</f>
        <v>-0.0299999999999998</v>
      </c>
      <c r="H199" s="0" t="n">
        <f aca="false">D199-C199</f>
        <v>0.12</v>
      </c>
    </row>
    <row r="200" customFormat="false" ht="12.75" hidden="false" customHeight="false" outlineLevel="0" collapsed="false">
      <c r="A200" s="25" t="n">
        <v>36509</v>
      </c>
      <c r="B200" s="0" t="n">
        <v>2.45</v>
      </c>
      <c r="C200" s="0" t="n">
        <v>2.32</v>
      </c>
      <c r="D200" s="0" t="n">
        <v>2.4</v>
      </c>
      <c r="E200" s="0" t="n">
        <v>2.43</v>
      </c>
      <c r="F200" s="0" t="n">
        <f aca="false">D200-E200</f>
        <v>-0.0300000000000003</v>
      </c>
      <c r="G200" s="0" t="n">
        <f aca="false">D200-B200</f>
        <v>-0.0500000000000003</v>
      </c>
      <c r="H200" s="0" t="n">
        <f aca="false">D200-C200</f>
        <v>0.0800000000000001</v>
      </c>
    </row>
    <row r="201" customFormat="false" ht="12.75" hidden="false" customHeight="false" outlineLevel="0" collapsed="false">
      <c r="A201" s="25" t="n">
        <v>36510</v>
      </c>
      <c r="B201" s="0" t="n">
        <v>2.48</v>
      </c>
      <c r="C201" s="0" t="n">
        <v>2.33</v>
      </c>
      <c r="D201" s="0" t="n">
        <v>2.41</v>
      </c>
      <c r="E201" s="0" t="n">
        <v>2.47</v>
      </c>
      <c r="F201" s="0" t="n">
        <f aca="false">D201-E201</f>
        <v>-0.0600000000000001</v>
      </c>
      <c r="G201" s="0" t="n">
        <f aca="false">D201-B201</f>
        <v>-0.0699999999999998</v>
      </c>
      <c r="H201" s="0" t="n">
        <f aca="false">D201-C201</f>
        <v>0.0800000000000001</v>
      </c>
    </row>
    <row r="202" customFormat="false" ht="12.75" hidden="false" customHeight="false" outlineLevel="0" collapsed="false">
      <c r="A202" s="25" t="n">
        <v>36511</v>
      </c>
      <c r="B202" s="0" t="n">
        <v>2.455</v>
      </c>
      <c r="C202" s="0" t="n">
        <v>2.35</v>
      </c>
      <c r="D202" s="0" t="n">
        <v>2.41</v>
      </c>
      <c r="E202" s="0" t="n">
        <v>2.44</v>
      </c>
      <c r="F202" s="0" t="n">
        <f aca="false">D202-E202</f>
        <v>-0.0299999999999998</v>
      </c>
      <c r="G202" s="0" t="n">
        <f aca="false">D202-B202</f>
        <v>-0.0449999999999999</v>
      </c>
      <c r="H202" s="0" t="n">
        <f aca="false">D202-C202</f>
        <v>0.0600000000000001</v>
      </c>
    </row>
    <row r="203" customFormat="false" ht="12.75" hidden="false" customHeight="false" outlineLevel="0" collapsed="false">
      <c r="A203" s="25" t="n">
        <v>36512</v>
      </c>
      <c r="B203" s="0" t="n">
        <v>2.46</v>
      </c>
      <c r="C203" s="0" t="n">
        <v>2.365</v>
      </c>
      <c r="D203" s="0" t="n">
        <v>2.435</v>
      </c>
      <c r="E203" s="0" t="n">
        <v>2.435</v>
      </c>
      <c r="F203" s="0" t="n">
        <f aca="false">D203-E203</f>
        <v>0</v>
      </c>
      <c r="G203" s="0" t="n">
        <f aca="false">D203-B203</f>
        <v>-0.0249999999999999</v>
      </c>
      <c r="H203" s="0" t="n">
        <f aca="false">D203-C203</f>
        <v>0.0699999999999998</v>
      </c>
    </row>
    <row r="204" customFormat="false" ht="12.75" hidden="false" customHeight="false" outlineLevel="0" collapsed="false">
      <c r="A204" s="25" t="n">
        <v>36513</v>
      </c>
      <c r="B204" s="0" t="n">
        <v>2.46</v>
      </c>
      <c r="C204" s="0" t="n">
        <v>2.365</v>
      </c>
      <c r="D204" s="0" t="n">
        <v>2.435</v>
      </c>
      <c r="E204" s="0" t="n">
        <v>2.435</v>
      </c>
      <c r="F204" s="0" t="n">
        <f aca="false">D204-E204</f>
        <v>0</v>
      </c>
      <c r="G204" s="0" t="n">
        <f aca="false">D204-B204</f>
        <v>-0.0249999999999999</v>
      </c>
      <c r="H204" s="0" t="n">
        <f aca="false">D204-C204</f>
        <v>0.0699999999999998</v>
      </c>
    </row>
    <row r="205" customFormat="false" ht="12.75" hidden="false" customHeight="false" outlineLevel="0" collapsed="false">
      <c r="A205" s="25" t="n">
        <v>36514</v>
      </c>
      <c r="B205" s="0" t="n">
        <v>2.46</v>
      </c>
      <c r="C205" s="0" t="n">
        <v>2.365</v>
      </c>
      <c r="D205" s="0" t="n">
        <v>2.435</v>
      </c>
      <c r="E205" s="0" t="n">
        <v>2.435</v>
      </c>
      <c r="F205" s="0" t="n">
        <f aca="false">D205-E205</f>
        <v>0</v>
      </c>
      <c r="G205" s="0" t="n">
        <f aca="false">D205-B205</f>
        <v>-0.0249999999999999</v>
      </c>
      <c r="H205" s="0" t="n">
        <f aca="false">D205-C205</f>
        <v>0.0699999999999998</v>
      </c>
    </row>
    <row r="206" customFormat="false" ht="12.75" hidden="false" customHeight="false" outlineLevel="0" collapsed="false">
      <c r="A206" s="25" t="n">
        <v>36515</v>
      </c>
      <c r="B206" s="0" t="n">
        <v>2.56</v>
      </c>
      <c r="C206" s="0" t="n">
        <v>2.455</v>
      </c>
      <c r="D206" s="0" t="n">
        <v>2.6</v>
      </c>
      <c r="E206" s="0" t="n">
        <v>2.56</v>
      </c>
      <c r="F206" s="0" t="n">
        <f aca="false">D206-E206</f>
        <v>0.04</v>
      </c>
      <c r="G206" s="0" t="n">
        <f aca="false">D206-B206</f>
        <v>0.04</v>
      </c>
      <c r="H206" s="0" t="n">
        <f aca="false">D206-C206</f>
        <v>0.145</v>
      </c>
    </row>
    <row r="207" customFormat="false" ht="12.75" hidden="false" customHeight="false" outlineLevel="0" collapsed="false">
      <c r="A207" s="25" t="n">
        <v>36516</v>
      </c>
      <c r="B207" s="0" t="n">
        <v>2.51</v>
      </c>
      <c r="C207" s="0" t="n">
        <v>2.38</v>
      </c>
      <c r="D207" s="0" t="n">
        <v>2.485</v>
      </c>
      <c r="E207" s="0" t="n">
        <v>2.47</v>
      </c>
      <c r="F207" s="0" t="n">
        <f aca="false">D207-E207</f>
        <v>0.0149999999999997</v>
      </c>
      <c r="G207" s="0" t="n">
        <f aca="false">D207-B207</f>
        <v>-0.0249999999999999</v>
      </c>
      <c r="H207" s="0" t="n">
        <f aca="false">D207-C207</f>
        <v>0.105</v>
      </c>
    </row>
    <row r="208" customFormat="false" ht="12.75" hidden="false" customHeight="false" outlineLevel="0" collapsed="false">
      <c r="A208" s="25" t="n">
        <v>36517</v>
      </c>
      <c r="B208" s="0" t="n">
        <v>2.275</v>
      </c>
      <c r="C208" s="0" t="n">
        <v>2.195</v>
      </c>
      <c r="D208" s="0" t="n">
        <v>2.325</v>
      </c>
      <c r="E208" s="0" t="n">
        <v>2.28</v>
      </c>
      <c r="F208" s="0" t="n">
        <f aca="false">D208-E208</f>
        <v>0.0450000000000004</v>
      </c>
      <c r="G208" s="0" t="n">
        <f aca="false">D208-B208</f>
        <v>0.0500000000000003</v>
      </c>
      <c r="H208" s="0" t="n">
        <f aca="false">D208-C208</f>
        <v>0.13</v>
      </c>
    </row>
    <row r="209" customFormat="false" ht="12.75" hidden="false" customHeight="false" outlineLevel="0" collapsed="false">
      <c r="A209" s="25" t="n">
        <v>36518</v>
      </c>
      <c r="B209" s="0" t="n">
        <v>2.255</v>
      </c>
      <c r="C209" s="0" t="n">
        <v>2.17</v>
      </c>
      <c r="D209" s="0" t="n">
        <v>2.225</v>
      </c>
      <c r="E209" s="0" t="n">
        <v>2.25</v>
      </c>
      <c r="F209" s="0" t="n">
        <f aca="false">D209-E209</f>
        <v>-0.0249999999999999</v>
      </c>
      <c r="G209" s="0" t="n">
        <f aca="false">D209-B209</f>
        <v>-0.0299999999999998</v>
      </c>
      <c r="H209" s="0" t="n">
        <f aca="false">D209-C209</f>
        <v>0.0550000000000002</v>
      </c>
    </row>
    <row r="210" customFormat="false" ht="12.75" hidden="false" customHeight="false" outlineLevel="0" collapsed="false">
      <c r="A210" s="25" t="n">
        <v>36519</v>
      </c>
      <c r="B210" s="0" t="n">
        <v>2.255</v>
      </c>
      <c r="C210" s="0" t="n">
        <v>2.17</v>
      </c>
      <c r="D210" s="0" t="n">
        <v>2.225</v>
      </c>
      <c r="E210" s="0" t="n">
        <v>2.25</v>
      </c>
      <c r="F210" s="0" t="n">
        <f aca="false">D210-E210</f>
        <v>-0.0249999999999999</v>
      </c>
      <c r="G210" s="0" t="n">
        <f aca="false">D210-B210</f>
        <v>-0.0299999999999998</v>
      </c>
      <c r="H210" s="0" t="n">
        <f aca="false">D210-C210</f>
        <v>0.0550000000000002</v>
      </c>
    </row>
    <row r="211" customFormat="false" ht="12.75" hidden="false" customHeight="false" outlineLevel="0" collapsed="false">
      <c r="A211" s="25" t="n">
        <v>36520</v>
      </c>
      <c r="B211" s="0" t="n">
        <v>2.255</v>
      </c>
      <c r="C211" s="0" t="n">
        <v>2.17</v>
      </c>
      <c r="D211" s="0" t="n">
        <v>2.225</v>
      </c>
      <c r="E211" s="0" t="n">
        <v>2.25</v>
      </c>
      <c r="F211" s="0" t="n">
        <f aca="false">D211-E211</f>
        <v>-0.0249999999999999</v>
      </c>
      <c r="G211" s="0" t="n">
        <f aca="false">D211-B211</f>
        <v>-0.0299999999999998</v>
      </c>
      <c r="H211" s="0" t="n">
        <f aca="false">D211-C211</f>
        <v>0.0550000000000002</v>
      </c>
    </row>
    <row r="212" customFormat="false" ht="12.75" hidden="false" customHeight="false" outlineLevel="0" collapsed="false">
      <c r="A212" s="25" t="n">
        <v>36521</v>
      </c>
      <c r="B212" s="0" t="n">
        <v>2.255</v>
      </c>
      <c r="C212" s="0" t="n">
        <v>2.17</v>
      </c>
      <c r="D212" s="0" t="n">
        <v>2.225</v>
      </c>
      <c r="E212" s="0" t="n">
        <v>2.25</v>
      </c>
      <c r="F212" s="0" t="n">
        <f aca="false">D212-E212</f>
        <v>-0.0249999999999999</v>
      </c>
      <c r="G212" s="0" t="n">
        <f aca="false">D212-B212</f>
        <v>-0.0299999999999998</v>
      </c>
      <c r="H212" s="0" t="n">
        <f aca="false">D212-C212</f>
        <v>0.0550000000000002</v>
      </c>
    </row>
    <row r="213" customFormat="false" ht="12.75" hidden="false" customHeight="false" outlineLevel="0" collapsed="false">
      <c r="A213" s="25" t="n">
        <v>36522</v>
      </c>
      <c r="B213" s="0" t="n">
        <v>2.2</v>
      </c>
      <c r="C213" s="0" t="n">
        <v>2.145</v>
      </c>
      <c r="D213" s="0" t="n">
        <v>2.205</v>
      </c>
      <c r="E213" s="0" t="n">
        <v>2.19</v>
      </c>
      <c r="F213" s="0" t="n">
        <f aca="false">D213-E213</f>
        <v>0.0150000000000001</v>
      </c>
      <c r="G213" s="0" t="n">
        <f aca="false">D213-B213</f>
        <v>0.00499999999999989</v>
      </c>
      <c r="H213" s="0" t="n">
        <f aca="false">D213-C213</f>
        <v>0.0600000000000001</v>
      </c>
    </row>
    <row r="214" customFormat="false" ht="12.75" hidden="false" customHeight="false" outlineLevel="0" collapsed="false">
      <c r="A214" s="25" t="n">
        <v>36523</v>
      </c>
      <c r="B214" s="0" t="n">
        <v>2.18</v>
      </c>
      <c r="C214" s="0" t="n">
        <v>2.07</v>
      </c>
      <c r="D214" s="0" t="n">
        <v>2.16</v>
      </c>
      <c r="E214" s="0" t="n">
        <v>2.165</v>
      </c>
      <c r="F214" s="0" t="n">
        <f aca="false">D214-E214</f>
        <v>-0.00499999999999989</v>
      </c>
      <c r="G214" s="0" t="n">
        <f aca="false">D214-B214</f>
        <v>-0.02</v>
      </c>
      <c r="H214" s="0" t="n">
        <f aca="false">D214-C214</f>
        <v>0.0900000000000003</v>
      </c>
    </row>
    <row r="215" customFormat="false" ht="12.75" hidden="false" customHeight="false" outlineLevel="0" collapsed="false">
      <c r="A215" s="25" t="n">
        <v>36524</v>
      </c>
      <c r="B215" s="0" t="n">
        <v>2.185</v>
      </c>
      <c r="C215" s="0" t="n">
        <v>2.105</v>
      </c>
      <c r="D215" s="0" t="n">
        <v>2.16</v>
      </c>
      <c r="E215" s="0" t="n">
        <v>2.175</v>
      </c>
      <c r="F215" s="0" t="n">
        <f aca="false">D215-E215</f>
        <v>-0.0149999999999997</v>
      </c>
      <c r="G215" s="0" t="n">
        <f aca="false">D215-B215</f>
        <v>-0.0249999999999999</v>
      </c>
      <c r="H215" s="0" t="n">
        <f aca="false">D215-C215</f>
        <v>0.0550000000000002</v>
      </c>
    </row>
    <row r="216" customFormat="false" ht="12.75" hidden="false" customHeight="false" outlineLevel="0" collapsed="false">
      <c r="A216" s="25" t="n">
        <v>36525</v>
      </c>
      <c r="B216" s="0" t="n">
        <v>2.145</v>
      </c>
      <c r="C216" s="0" t="n">
        <v>2.04</v>
      </c>
      <c r="D216" s="0" t="n">
        <v>2.11</v>
      </c>
      <c r="E216" s="0" t="n">
        <v>2.165</v>
      </c>
      <c r="F216" s="0" t="n">
        <f aca="false">D216-E216</f>
        <v>-0.0550000000000002</v>
      </c>
      <c r="G216" s="0" t="n">
        <f aca="false">D216-B216</f>
        <v>-0.0350000000000001</v>
      </c>
      <c r="H216" s="0" t="n">
        <f aca="false">D216-C216</f>
        <v>0.0699999999999998</v>
      </c>
    </row>
    <row r="217" customFormat="false" ht="12.75" hidden="false" customHeight="false" outlineLevel="0" collapsed="false">
      <c r="A217" s="25" t="n">
        <v>36526</v>
      </c>
      <c r="B217" s="0" t="n">
        <v>2.17</v>
      </c>
      <c r="C217" s="0" t="n">
        <v>2.02</v>
      </c>
      <c r="D217" s="0" t="n">
        <v>2.125</v>
      </c>
      <c r="E217" s="0" t="n">
        <v>2.15</v>
      </c>
      <c r="F217" s="0" t="n">
        <f aca="false">D217-E217</f>
        <v>-0.0249999999999999</v>
      </c>
      <c r="G217" s="0" t="n">
        <f aca="false">D217-B217</f>
        <v>-0.0449999999999999</v>
      </c>
      <c r="H217" s="0" t="n">
        <f aca="false">D217-C217</f>
        <v>0.105</v>
      </c>
    </row>
    <row r="218" customFormat="false" ht="12.75" hidden="false" customHeight="false" outlineLevel="0" collapsed="false">
      <c r="A218" s="25" t="n">
        <v>36527</v>
      </c>
      <c r="B218" s="0" t="n">
        <v>2.17</v>
      </c>
      <c r="C218" s="0" t="n">
        <v>2.02</v>
      </c>
      <c r="D218" s="0" t="n">
        <v>2.125</v>
      </c>
      <c r="E218" s="0" t="n">
        <v>2.15</v>
      </c>
      <c r="F218" s="0" t="n">
        <f aca="false">D218-E218</f>
        <v>-0.0249999999999999</v>
      </c>
      <c r="G218" s="0" t="n">
        <f aca="false">D218-B218</f>
        <v>-0.0449999999999999</v>
      </c>
      <c r="H218" s="0" t="n">
        <f aca="false">D218-C218</f>
        <v>0.105</v>
      </c>
    </row>
    <row r="219" customFormat="false" ht="12.75" hidden="false" customHeight="false" outlineLevel="0" collapsed="false">
      <c r="A219" s="25" t="n">
        <v>36528</v>
      </c>
      <c r="B219" s="0" t="n">
        <v>2.17</v>
      </c>
      <c r="C219" s="0" t="n">
        <v>2.02</v>
      </c>
      <c r="D219" s="0" t="n">
        <v>2.125</v>
      </c>
      <c r="E219" s="0" t="n">
        <v>2.15</v>
      </c>
      <c r="F219" s="0" t="n">
        <f aca="false">D219-E219</f>
        <v>-0.0249999999999999</v>
      </c>
      <c r="G219" s="0" t="n">
        <f aca="false">D219-B219</f>
        <v>-0.0449999999999999</v>
      </c>
      <c r="H219" s="0" t="n">
        <f aca="false">D219-C219</f>
        <v>0.105</v>
      </c>
    </row>
    <row r="220" customFormat="false" ht="12.75" hidden="false" customHeight="false" outlineLevel="0" collapsed="false">
      <c r="A220" s="25" t="n">
        <v>36529</v>
      </c>
      <c r="B220" s="0" t="n">
        <v>2.17</v>
      </c>
      <c r="C220" s="0" t="n">
        <v>2.01</v>
      </c>
      <c r="D220" s="0" t="n">
        <v>2.145</v>
      </c>
      <c r="E220" s="0" t="n">
        <v>2.165</v>
      </c>
      <c r="F220" s="0" t="n">
        <f aca="false">D220-E220</f>
        <v>-0.02</v>
      </c>
      <c r="G220" s="0" t="n">
        <f aca="false">D220-B220</f>
        <v>-0.0249999999999999</v>
      </c>
      <c r="H220" s="0" t="n">
        <f aca="false">D220-C220</f>
        <v>0.135</v>
      </c>
    </row>
    <row r="221" customFormat="false" ht="12.75" hidden="false" customHeight="false" outlineLevel="0" collapsed="false">
      <c r="A221" s="25" t="n">
        <v>36530</v>
      </c>
      <c r="B221" s="0" t="n">
        <v>2.155</v>
      </c>
      <c r="C221" s="0" t="n">
        <v>1.97</v>
      </c>
      <c r="D221" s="0" t="n">
        <v>2.115</v>
      </c>
      <c r="E221" s="0" t="n">
        <v>2.135</v>
      </c>
      <c r="F221" s="0" t="n">
        <f aca="false">D221-E221</f>
        <v>-0.0199999999999996</v>
      </c>
      <c r="G221" s="0" t="n">
        <f aca="false">D221-B221</f>
        <v>-0.0399999999999996</v>
      </c>
      <c r="H221" s="0" t="n">
        <f aca="false">D221-C221</f>
        <v>0.145</v>
      </c>
    </row>
    <row r="222" customFormat="false" ht="12.75" hidden="false" customHeight="false" outlineLevel="0" collapsed="false">
      <c r="A222" s="25" t="n">
        <v>36531</v>
      </c>
      <c r="B222" s="0" t="n">
        <v>2.23</v>
      </c>
      <c r="C222" s="0" t="n">
        <v>2.045</v>
      </c>
      <c r="D222" s="0" t="n">
        <v>2.145</v>
      </c>
      <c r="E222" s="0" t="n">
        <v>2.19</v>
      </c>
      <c r="F222" s="0" t="n">
        <f aca="false">D222-E222</f>
        <v>-0.0449999999999999</v>
      </c>
      <c r="G222" s="0" t="n">
        <f aca="false">D222-B222</f>
        <v>-0.085</v>
      </c>
      <c r="H222" s="0" t="n">
        <f aca="false">D222-C222</f>
        <v>0.1</v>
      </c>
    </row>
    <row r="223" customFormat="false" ht="12.75" hidden="false" customHeight="false" outlineLevel="0" collapsed="false">
      <c r="A223" s="25" t="n">
        <v>36532</v>
      </c>
      <c r="B223" s="0" t="n">
        <v>2.195</v>
      </c>
      <c r="C223" s="0" t="n">
        <v>2.025</v>
      </c>
      <c r="D223" s="0" t="n">
        <v>2.14</v>
      </c>
      <c r="E223" s="0" t="n">
        <v>2.16</v>
      </c>
      <c r="F223" s="0" t="n">
        <f aca="false">D223-E223</f>
        <v>-0.02</v>
      </c>
      <c r="G223" s="0" t="n">
        <f aca="false">D223-B223</f>
        <v>-0.0549999999999997</v>
      </c>
      <c r="H223" s="0" t="n">
        <f aca="false">D223-C223</f>
        <v>0.115</v>
      </c>
    </row>
    <row r="224" customFormat="false" ht="12.75" hidden="false" customHeight="false" outlineLevel="0" collapsed="false">
      <c r="A224" s="25" t="n">
        <v>36533</v>
      </c>
      <c r="B224" s="0" t="n">
        <v>2.165</v>
      </c>
      <c r="C224" s="0" t="n">
        <v>2.005</v>
      </c>
      <c r="D224" s="0" t="n">
        <v>2.115</v>
      </c>
      <c r="E224" s="0" t="n">
        <v>2.14</v>
      </c>
      <c r="F224" s="0" t="n">
        <f aca="false">D224-E224</f>
        <v>-0.0249999999999999</v>
      </c>
      <c r="G224" s="0" t="n">
        <f aca="false">D224-B224</f>
        <v>-0.0499999999999998</v>
      </c>
      <c r="H224" s="0" t="n">
        <f aca="false">D224-C224</f>
        <v>0.11</v>
      </c>
    </row>
    <row r="225" customFormat="false" ht="12.75" hidden="false" customHeight="false" outlineLevel="0" collapsed="false">
      <c r="A225" s="25" t="n">
        <v>36534</v>
      </c>
      <c r="B225" s="0" t="n">
        <v>2.165</v>
      </c>
      <c r="C225" s="0" t="n">
        <v>2.005</v>
      </c>
      <c r="D225" s="0" t="n">
        <v>2.115</v>
      </c>
      <c r="E225" s="0" t="n">
        <v>2.14</v>
      </c>
      <c r="F225" s="0" t="n">
        <f aca="false">D225-E225</f>
        <v>-0.0249999999999999</v>
      </c>
      <c r="G225" s="0" t="n">
        <f aca="false">D225-B225</f>
        <v>-0.0499999999999998</v>
      </c>
      <c r="H225" s="0" t="n">
        <f aca="false">D225-C225</f>
        <v>0.11</v>
      </c>
    </row>
    <row r="226" customFormat="false" ht="12.75" hidden="false" customHeight="false" outlineLevel="0" collapsed="false">
      <c r="A226" s="25" t="n">
        <v>36535</v>
      </c>
      <c r="B226" s="0" t="n">
        <v>2.165</v>
      </c>
      <c r="C226" s="0" t="n">
        <v>2.005</v>
      </c>
      <c r="D226" s="0" t="n">
        <v>2.115</v>
      </c>
      <c r="E226" s="0" t="n">
        <v>2.14</v>
      </c>
      <c r="F226" s="0" t="n">
        <f aca="false">D226-E226</f>
        <v>-0.0249999999999999</v>
      </c>
      <c r="G226" s="0" t="n">
        <f aca="false">D226-B226</f>
        <v>-0.0499999999999998</v>
      </c>
      <c r="H226" s="0" t="n">
        <f aca="false">D226-C226</f>
        <v>0.11</v>
      </c>
    </row>
    <row r="227" customFormat="false" ht="12.75" hidden="false" customHeight="false" outlineLevel="0" collapsed="false">
      <c r="A227" s="25" t="n">
        <v>36536</v>
      </c>
      <c r="B227" s="0" t="n">
        <v>2.17</v>
      </c>
      <c r="C227" s="0" t="n">
        <v>1.99</v>
      </c>
      <c r="D227" s="0" t="n">
        <v>2.11</v>
      </c>
      <c r="E227" s="0" t="n">
        <v>2.15</v>
      </c>
      <c r="F227" s="0" t="n">
        <f aca="false">D227-E227</f>
        <v>-0.04</v>
      </c>
      <c r="G227" s="0" t="n">
        <f aca="false">D227-B227</f>
        <v>-0.0600000000000001</v>
      </c>
      <c r="H227" s="0" t="n">
        <f aca="false">D227-C227</f>
        <v>0.12</v>
      </c>
    </row>
    <row r="228" customFormat="false" ht="12.75" hidden="false" customHeight="false" outlineLevel="0" collapsed="false">
      <c r="A228" s="25" t="n">
        <v>36537</v>
      </c>
      <c r="B228" s="0" t="n">
        <v>2.165</v>
      </c>
      <c r="C228" s="0" t="n">
        <v>2.025</v>
      </c>
      <c r="D228" s="0" t="n">
        <v>2.11</v>
      </c>
      <c r="E228" s="0" t="n">
        <v>2.155</v>
      </c>
      <c r="F228" s="0" t="n">
        <f aca="false">D228-E228</f>
        <v>-0.0449999999999999</v>
      </c>
      <c r="G228" s="0" t="n">
        <f aca="false">D228-B228</f>
        <v>-0.0550000000000002</v>
      </c>
      <c r="H228" s="0" t="n">
        <f aca="false">D228-C228</f>
        <v>0.085</v>
      </c>
    </row>
    <row r="229" customFormat="false" ht="12.75" hidden="false" customHeight="false" outlineLevel="0" collapsed="false">
      <c r="A229" s="25" t="n">
        <v>36538</v>
      </c>
      <c r="B229" s="0" t="n">
        <v>2.15</v>
      </c>
      <c r="C229" s="0" t="n">
        <v>2.055</v>
      </c>
      <c r="D229" s="0" t="n">
        <v>2.12</v>
      </c>
      <c r="E229" s="0" t="n">
        <v>2.135</v>
      </c>
      <c r="F229" s="0" t="n">
        <f aca="false">D229-E229</f>
        <v>-0.0149999999999997</v>
      </c>
      <c r="G229" s="0" t="n">
        <f aca="false">D229-B229</f>
        <v>-0.0299999999999998</v>
      </c>
      <c r="H229" s="0" t="n">
        <f aca="false">D229-C229</f>
        <v>0.065</v>
      </c>
    </row>
    <row r="230" customFormat="false" ht="12.75" hidden="false" customHeight="false" outlineLevel="0" collapsed="false">
      <c r="A230" s="25" t="n">
        <v>36539</v>
      </c>
      <c r="B230" s="0" t="n">
        <v>2.15</v>
      </c>
      <c r="C230" s="0" t="n">
        <v>2.05</v>
      </c>
      <c r="D230" s="0" t="n">
        <v>2.135</v>
      </c>
      <c r="E230" s="0" t="n">
        <v>2.145</v>
      </c>
      <c r="F230" s="0" t="n">
        <f aca="false">D230-E230</f>
        <v>-0.0100000000000002</v>
      </c>
      <c r="G230" s="0" t="n">
        <f aca="false">D230-B230</f>
        <v>-0.0150000000000001</v>
      </c>
      <c r="H230" s="0" t="n">
        <f aca="false">D230-C230</f>
        <v>0.085</v>
      </c>
    </row>
    <row r="231" customFormat="false" ht="12.75" hidden="false" customHeight="false" outlineLevel="0" collapsed="false">
      <c r="A231" s="25" t="n">
        <v>36540</v>
      </c>
      <c r="B231" s="0" t="n">
        <v>2.165</v>
      </c>
      <c r="C231" s="0" t="n">
        <v>2.13</v>
      </c>
      <c r="D231" s="0" t="n">
        <v>2.135</v>
      </c>
      <c r="E231" s="0" t="n">
        <v>2.15</v>
      </c>
      <c r="F231" s="0" t="n">
        <f aca="false">D231-E231</f>
        <v>-0.0150000000000001</v>
      </c>
      <c r="G231" s="0" t="n">
        <f aca="false">D231-B231</f>
        <v>-0.0300000000000003</v>
      </c>
      <c r="H231" s="0" t="n">
        <f aca="false">D231-C231</f>
        <v>0.00499999999999989</v>
      </c>
    </row>
    <row r="232" customFormat="false" ht="12.75" hidden="false" customHeight="false" outlineLevel="0" collapsed="false">
      <c r="A232" s="25" t="n">
        <v>36541</v>
      </c>
      <c r="B232" s="0" t="n">
        <v>2.165</v>
      </c>
      <c r="C232" s="0" t="n">
        <v>2.13</v>
      </c>
      <c r="D232" s="0" t="n">
        <v>2.135</v>
      </c>
      <c r="E232" s="0" t="n">
        <v>2.15</v>
      </c>
      <c r="F232" s="0" t="n">
        <f aca="false">D232-E232</f>
        <v>-0.0150000000000001</v>
      </c>
      <c r="G232" s="0" t="n">
        <f aca="false">D232-B232</f>
        <v>-0.0300000000000003</v>
      </c>
      <c r="H232" s="0" t="n">
        <f aca="false">D232-C232</f>
        <v>0.00499999999999989</v>
      </c>
    </row>
    <row r="233" customFormat="false" ht="12.75" hidden="false" customHeight="false" outlineLevel="0" collapsed="false">
      <c r="A233" s="25" t="n">
        <v>36542</v>
      </c>
      <c r="B233" s="0" t="n">
        <v>2.165</v>
      </c>
      <c r="C233" s="0" t="n">
        <v>2.13</v>
      </c>
      <c r="D233" s="0" t="n">
        <v>2.135</v>
      </c>
      <c r="E233" s="0" t="n">
        <v>2.15</v>
      </c>
      <c r="F233" s="0" t="n">
        <f aca="false">D233-E233</f>
        <v>-0.0150000000000001</v>
      </c>
      <c r="G233" s="0" t="n">
        <f aca="false">D233-B233</f>
        <v>-0.0300000000000003</v>
      </c>
      <c r="H233" s="0" t="n">
        <f aca="false">D233-C233</f>
        <v>0.00499999999999989</v>
      </c>
    </row>
    <row r="234" customFormat="false" ht="12.75" hidden="false" customHeight="false" outlineLevel="0" collapsed="false">
      <c r="A234" s="25" t="n">
        <v>36543</v>
      </c>
      <c r="B234" s="0" t="n">
        <v>2.165</v>
      </c>
      <c r="C234" s="0" t="n">
        <v>2.13</v>
      </c>
      <c r="D234" s="0" t="n">
        <v>2.135</v>
      </c>
      <c r="E234" s="0" t="n">
        <v>2.15</v>
      </c>
      <c r="F234" s="0" t="n">
        <f aca="false">D234-E234</f>
        <v>-0.0150000000000001</v>
      </c>
      <c r="G234" s="0" t="n">
        <f aca="false">D234-B234</f>
        <v>-0.0300000000000003</v>
      </c>
      <c r="H234" s="0" t="n">
        <f aca="false">D234-C234</f>
        <v>0.00499999999999989</v>
      </c>
    </row>
    <row r="235" customFormat="false" ht="12.75" hidden="false" customHeight="false" outlineLevel="0" collapsed="false">
      <c r="A235" s="25" t="n">
        <v>36544</v>
      </c>
      <c r="B235" s="0" t="n">
        <v>2.205</v>
      </c>
      <c r="C235" s="0" t="n">
        <v>2.145</v>
      </c>
      <c r="D235" s="0" t="n">
        <v>2.2</v>
      </c>
      <c r="E235" s="0" t="n">
        <v>2.205</v>
      </c>
      <c r="F235" s="0" t="n">
        <f aca="false">D235-E235</f>
        <v>-0.00499999999999989</v>
      </c>
      <c r="G235" s="0" t="n">
        <f aca="false">D235-B235</f>
        <v>-0.00499999999999989</v>
      </c>
      <c r="H235" s="0" t="n">
        <f aca="false">D235-C235</f>
        <v>0.0550000000000002</v>
      </c>
    </row>
    <row r="236" customFormat="false" ht="12.75" hidden="false" customHeight="false" outlineLevel="0" collapsed="false">
      <c r="A236" s="25" t="n">
        <v>36545</v>
      </c>
      <c r="B236" s="0" t="n">
        <v>2.28</v>
      </c>
      <c r="C236" s="0" t="n">
        <v>2.185</v>
      </c>
      <c r="D236" s="0" t="n">
        <v>2.28</v>
      </c>
      <c r="E236" s="0" t="n">
        <v>2.26</v>
      </c>
      <c r="F236" s="0" t="n">
        <f aca="false">D236-E236</f>
        <v>0.02</v>
      </c>
      <c r="G236" s="0" t="n">
        <f aca="false">D236-B236</f>
        <v>0</v>
      </c>
      <c r="H236" s="0" t="n">
        <f aca="false">D236-C236</f>
        <v>0.0949999999999998</v>
      </c>
    </row>
    <row r="237" customFormat="false" ht="12.75" hidden="false" customHeight="false" outlineLevel="0" collapsed="false">
      <c r="A237" s="25" t="n">
        <v>36546</v>
      </c>
      <c r="B237" s="0" t="n">
        <v>2.385</v>
      </c>
      <c r="C237" s="0" t="n">
        <v>2.305</v>
      </c>
      <c r="D237" s="0" t="n">
        <v>2.395</v>
      </c>
      <c r="E237" s="0" t="n">
        <v>2.38</v>
      </c>
      <c r="F237" s="0" t="n">
        <f aca="false">D237-E237</f>
        <v>0.0150000000000001</v>
      </c>
      <c r="G237" s="0" t="n">
        <f aca="false">D237-B237</f>
        <v>0.0100000000000002</v>
      </c>
      <c r="H237" s="0" t="n">
        <f aca="false">D237-C237</f>
        <v>0.0899999999999999</v>
      </c>
    </row>
    <row r="238" customFormat="false" ht="12.75" hidden="false" customHeight="false" outlineLevel="0" collapsed="false">
      <c r="A238" s="25" t="n">
        <v>36547</v>
      </c>
      <c r="B238" s="0" t="n">
        <v>2.325</v>
      </c>
      <c r="C238" s="0" t="n">
        <v>2.305</v>
      </c>
      <c r="D238" s="0" t="n">
        <v>2.38</v>
      </c>
      <c r="E238" s="0" t="n">
        <v>2.39</v>
      </c>
      <c r="F238" s="0" t="n">
        <f aca="false">D238-E238</f>
        <v>-0.0100000000000002</v>
      </c>
      <c r="G238" s="0" t="n">
        <f aca="false">D238-B238</f>
        <v>0.0549999999999997</v>
      </c>
      <c r="H238" s="0" t="n">
        <f aca="false">D238-C238</f>
        <v>0.0749999999999997</v>
      </c>
    </row>
    <row r="239" customFormat="false" ht="12.75" hidden="false" customHeight="false" outlineLevel="0" collapsed="false">
      <c r="A239" s="25" t="n">
        <v>36548</v>
      </c>
      <c r="B239" s="0" t="n">
        <v>2.325</v>
      </c>
      <c r="C239" s="0" t="n">
        <v>2.305</v>
      </c>
      <c r="D239" s="0" t="n">
        <v>2.38</v>
      </c>
      <c r="E239" s="0" t="n">
        <v>2.39</v>
      </c>
      <c r="F239" s="0" t="n">
        <f aca="false">D239-E239</f>
        <v>-0.0100000000000002</v>
      </c>
      <c r="G239" s="0" t="n">
        <f aca="false">D239-B239</f>
        <v>0.0549999999999997</v>
      </c>
      <c r="H239" s="0" t="n">
        <f aca="false">D239-C239</f>
        <v>0.0749999999999997</v>
      </c>
    </row>
    <row r="240" customFormat="false" ht="12.75" hidden="false" customHeight="false" outlineLevel="0" collapsed="false">
      <c r="A240" s="25" t="n">
        <v>36549</v>
      </c>
      <c r="B240" s="0" t="n">
        <v>2.325</v>
      </c>
      <c r="C240" s="0" t="n">
        <v>2.305</v>
      </c>
      <c r="D240" s="0" t="n">
        <v>2.38</v>
      </c>
      <c r="E240" s="0" t="n">
        <v>2.39</v>
      </c>
      <c r="F240" s="0" t="n">
        <f aca="false">D240-E240</f>
        <v>-0.0100000000000002</v>
      </c>
      <c r="G240" s="0" t="n">
        <f aca="false">D240-B240</f>
        <v>0.0549999999999997</v>
      </c>
      <c r="H240" s="0" t="n">
        <f aca="false">D240-C240</f>
        <v>0.0749999999999997</v>
      </c>
    </row>
    <row r="241" customFormat="false" ht="12.75" hidden="false" customHeight="false" outlineLevel="0" collapsed="false">
      <c r="A241" s="25" t="n">
        <v>36550</v>
      </c>
      <c r="B241" s="0" t="n">
        <v>2.35</v>
      </c>
      <c r="C241" s="0" t="n">
        <v>2.325</v>
      </c>
      <c r="D241" s="0" t="n">
        <v>2.37</v>
      </c>
      <c r="E241" s="0" t="n">
        <v>2.375</v>
      </c>
      <c r="F241" s="0" t="n">
        <f aca="false">D241-E241</f>
        <v>-0.00499999999999989</v>
      </c>
      <c r="G241" s="0" t="n">
        <f aca="false">D241-B241</f>
        <v>0.02</v>
      </c>
      <c r="H241" s="0" t="n">
        <f aca="false">D241-C241</f>
        <v>0.0449999999999999</v>
      </c>
    </row>
    <row r="242" customFormat="false" ht="12.75" hidden="false" customHeight="false" outlineLevel="0" collapsed="false">
      <c r="A242" s="25" t="n">
        <v>36551</v>
      </c>
      <c r="B242" s="0" t="n">
        <v>2.445</v>
      </c>
      <c r="C242" s="0" t="n">
        <v>2.39</v>
      </c>
      <c r="D242" s="0" t="n">
        <v>2.48</v>
      </c>
      <c r="E242" s="0" t="n">
        <v>2.45</v>
      </c>
      <c r="F242" s="0" t="n">
        <f aca="false">D242-E242</f>
        <v>0.0299999999999998</v>
      </c>
      <c r="G242" s="0" t="n">
        <f aca="false">D242-B242</f>
        <v>0.0350000000000001</v>
      </c>
      <c r="H242" s="0" t="n">
        <f aca="false">D242-C242</f>
        <v>0.0899999999999999</v>
      </c>
    </row>
    <row r="243" customFormat="false" ht="12.75" hidden="false" customHeight="false" outlineLevel="0" collapsed="false">
      <c r="A243" s="25" t="n">
        <v>36552</v>
      </c>
      <c r="B243" s="0" t="n">
        <v>2.525</v>
      </c>
      <c r="C243" s="0" t="n">
        <v>2.425</v>
      </c>
      <c r="D243" s="0" t="n">
        <v>2.5</v>
      </c>
      <c r="E243" s="0" t="n">
        <v>2.52</v>
      </c>
      <c r="F243" s="0" t="n">
        <f aca="false">D243-E243</f>
        <v>-0.02</v>
      </c>
      <c r="G243" s="0" t="n">
        <f aca="false">D243-B243</f>
        <v>-0.0249999999999999</v>
      </c>
      <c r="H243" s="0" t="n">
        <f aca="false">D243-C243</f>
        <v>0.0750000000000002</v>
      </c>
    </row>
    <row r="244" customFormat="false" ht="12.75" hidden="false" customHeight="false" outlineLevel="0" collapsed="false">
      <c r="A244" s="25" t="n">
        <v>36553</v>
      </c>
      <c r="B244" s="0" t="n">
        <v>2.465</v>
      </c>
      <c r="C244" s="0" t="n">
        <v>2.37</v>
      </c>
      <c r="D244" s="0" t="n">
        <v>2.465</v>
      </c>
      <c r="E244" s="0" t="n">
        <v>2.47</v>
      </c>
      <c r="F244" s="0" t="n">
        <f aca="false">D244-E244</f>
        <v>-0.00500000000000034</v>
      </c>
      <c r="G244" s="0" t="n">
        <f aca="false">D244-B244</f>
        <v>0</v>
      </c>
      <c r="H244" s="0" t="n">
        <f aca="false">D244-C244</f>
        <v>0.0949999999999998</v>
      </c>
    </row>
    <row r="245" customFormat="false" ht="12.75" hidden="false" customHeight="false" outlineLevel="0" collapsed="false">
      <c r="A245" s="25" t="n">
        <v>36554</v>
      </c>
      <c r="B245" s="0" t="n">
        <v>2.565</v>
      </c>
      <c r="C245" s="0" t="n">
        <v>2.49</v>
      </c>
      <c r="D245" s="0" t="n">
        <v>2.59</v>
      </c>
      <c r="E245" s="0" t="n">
        <v>2.565</v>
      </c>
      <c r="F245" s="0" t="n">
        <f aca="false">D245-E245</f>
        <v>0.0249999999999999</v>
      </c>
      <c r="G245" s="0" t="n">
        <f aca="false">D245-B245</f>
        <v>0.0249999999999999</v>
      </c>
      <c r="H245" s="0" t="n">
        <f aca="false">D245-C245</f>
        <v>0.0999999999999996</v>
      </c>
    </row>
    <row r="246" customFormat="false" ht="12.75" hidden="false" customHeight="false" outlineLevel="0" collapsed="false">
      <c r="A246" s="25" t="n">
        <v>36555</v>
      </c>
      <c r="B246" s="0" t="n">
        <v>2.565</v>
      </c>
      <c r="C246" s="0" t="n">
        <v>2.49</v>
      </c>
      <c r="D246" s="0" t="n">
        <v>2.59</v>
      </c>
      <c r="E246" s="0" t="n">
        <v>2.565</v>
      </c>
      <c r="F246" s="0" t="n">
        <f aca="false">D246-E246</f>
        <v>0.0249999999999999</v>
      </c>
      <c r="G246" s="0" t="n">
        <f aca="false">D246-B246</f>
        <v>0.0249999999999999</v>
      </c>
      <c r="H246" s="0" t="n">
        <f aca="false">D246-C246</f>
        <v>0.0999999999999996</v>
      </c>
    </row>
    <row r="247" customFormat="false" ht="12.75" hidden="false" customHeight="false" outlineLevel="0" collapsed="false">
      <c r="A247" s="25" t="n">
        <v>36556</v>
      </c>
      <c r="B247" s="0" t="n">
        <v>2.565</v>
      </c>
      <c r="C247" s="0" t="n">
        <v>2.49</v>
      </c>
      <c r="D247" s="0" t="n">
        <v>2.59</v>
      </c>
      <c r="E247" s="0" t="n">
        <v>2.565</v>
      </c>
      <c r="F247" s="0" t="n">
        <f aca="false">D247-E247</f>
        <v>0.0249999999999999</v>
      </c>
      <c r="G247" s="0" t="n">
        <f aca="false">D247-B247</f>
        <v>0.0249999999999999</v>
      </c>
      <c r="H247" s="0" t="n">
        <f aca="false">D247-C247</f>
        <v>0.0999999999999996</v>
      </c>
    </row>
    <row r="248" customFormat="false" ht="12.75" hidden="false" customHeight="false" outlineLevel="0" collapsed="false">
      <c r="A248" s="25" t="n">
        <v>36557</v>
      </c>
      <c r="B248" s="0" t="n">
        <v>2.53</v>
      </c>
      <c r="C248" s="0" t="n">
        <v>2.415</v>
      </c>
      <c r="D248" s="0" t="n">
        <v>2.51</v>
      </c>
      <c r="E248" s="0" t="n">
        <v>2.515</v>
      </c>
      <c r="F248" s="0" t="n">
        <f aca="false">D248-E248</f>
        <v>-0.00500000000000034</v>
      </c>
      <c r="G248" s="0" t="n">
        <f aca="false">D248-B248</f>
        <v>-0.02</v>
      </c>
      <c r="H248" s="0" t="n">
        <f aca="false">D248-C248</f>
        <v>0.0949999999999998</v>
      </c>
    </row>
    <row r="249" customFormat="false" ht="12.75" hidden="false" customHeight="false" outlineLevel="0" collapsed="false">
      <c r="A249" s="25" t="n">
        <v>36558</v>
      </c>
      <c r="B249" s="0" t="n">
        <v>2.64</v>
      </c>
      <c r="C249" s="0" t="n">
        <v>2.475</v>
      </c>
      <c r="D249" s="0" t="n">
        <v>2.615</v>
      </c>
      <c r="E249" s="0" t="n">
        <v>2.615</v>
      </c>
      <c r="F249" s="0" t="n">
        <f aca="false">D249-E249</f>
        <v>0</v>
      </c>
      <c r="G249" s="0" t="n">
        <f aca="false">D249-B249</f>
        <v>-0.0249999999999999</v>
      </c>
      <c r="H249" s="0" t="n">
        <f aca="false">D249-C249</f>
        <v>0.14</v>
      </c>
    </row>
    <row r="250" customFormat="false" ht="12.75" hidden="false" customHeight="false" outlineLevel="0" collapsed="false">
      <c r="A250" s="25" t="n">
        <v>36559</v>
      </c>
      <c r="B250" s="0" t="n">
        <v>2.72</v>
      </c>
      <c r="C250" s="0" t="n">
        <v>2.605</v>
      </c>
      <c r="D250" s="0" t="n">
        <v>2.665</v>
      </c>
      <c r="E250" s="0" t="n">
        <v>2.695</v>
      </c>
      <c r="F250" s="0" t="n">
        <f aca="false">D250-E250</f>
        <v>-0.0299999999999998</v>
      </c>
      <c r="G250" s="0" t="n">
        <f aca="false">D250-B250</f>
        <v>-0.0550000000000002</v>
      </c>
      <c r="H250" s="0" t="n">
        <f aca="false">D250-C250</f>
        <v>0.0600000000000001</v>
      </c>
    </row>
    <row r="251" customFormat="false" ht="12.75" hidden="false" customHeight="false" outlineLevel="0" collapsed="false">
      <c r="A251" s="25" t="n">
        <v>36560</v>
      </c>
      <c r="B251" s="0" t="n">
        <v>2.565</v>
      </c>
      <c r="C251" s="0" t="n">
        <v>2.545</v>
      </c>
      <c r="D251" s="0" t="n">
        <v>2.58</v>
      </c>
      <c r="E251" s="0" t="n">
        <v>2.57</v>
      </c>
      <c r="F251" s="0" t="n">
        <f aca="false">D251-E251</f>
        <v>0.0100000000000002</v>
      </c>
      <c r="G251" s="0" t="n">
        <f aca="false">D251-B251</f>
        <v>0.0150000000000001</v>
      </c>
      <c r="H251" s="0" t="n">
        <f aca="false">D251-C251</f>
        <v>0.0350000000000001</v>
      </c>
    </row>
    <row r="252" customFormat="false" ht="12.75" hidden="false" customHeight="false" outlineLevel="0" collapsed="false">
      <c r="A252" s="25" t="n">
        <v>36561</v>
      </c>
      <c r="B252" s="0" t="n">
        <v>2.425</v>
      </c>
      <c r="C252" s="0" t="n">
        <v>2.455</v>
      </c>
      <c r="D252" s="0" t="n">
        <v>2.435</v>
      </c>
      <c r="E252" s="0" t="n">
        <v>2.44</v>
      </c>
      <c r="F252" s="0" t="n">
        <f aca="false">D252-E252</f>
        <v>-0.00499999999999989</v>
      </c>
      <c r="G252" s="0" t="n">
        <f aca="false">D252-B252</f>
        <v>0.0100000000000002</v>
      </c>
      <c r="H252" s="0" t="n">
        <f aca="false">D252-C252</f>
        <v>-0.02</v>
      </c>
    </row>
    <row r="253" customFormat="false" ht="12.75" hidden="false" customHeight="false" outlineLevel="0" collapsed="false">
      <c r="A253" s="25" t="n">
        <v>36562</v>
      </c>
      <c r="B253" s="0" t="n">
        <v>2.425</v>
      </c>
      <c r="C253" s="0" t="n">
        <v>2.455</v>
      </c>
      <c r="D253" s="0" t="n">
        <v>2.435</v>
      </c>
      <c r="E253" s="0" t="n">
        <v>2.44</v>
      </c>
      <c r="F253" s="0" t="n">
        <f aca="false">D253-E253</f>
        <v>-0.00499999999999989</v>
      </c>
      <c r="G253" s="0" t="n">
        <f aca="false">D253-B253</f>
        <v>0.0100000000000002</v>
      </c>
      <c r="H253" s="0" t="n">
        <f aca="false">D253-C253</f>
        <v>-0.02</v>
      </c>
    </row>
    <row r="254" customFormat="false" ht="12.75" hidden="false" customHeight="false" outlineLevel="0" collapsed="false">
      <c r="A254" s="25" t="n">
        <v>36563</v>
      </c>
      <c r="B254" s="0" t="n">
        <v>2.425</v>
      </c>
      <c r="C254" s="0" t="n">
        <v>2.455</v>
      </c>
      <c r="D254" s="0" t="n">
        <v>2.435</v>
      </c>
      <c r="E254" s="0" t="n">
        <v>2.44</v>
      </c>
      <c r="F254" s="0" t="n">
        <f aca="false">D254-E254</f>
        <v>-0.00499999999999989</v>
      </c>
      <c r="G254" s="0" t="n">
        <f aca="false">D254-B254</f>
        <v>0.0100000000000002</v>
      </c>
      <c r="H254" s="0" t="n">
        <f aca="false">D254-C254</f>
        <v>-0.02</v>
      </c>
    </row>
    <row r="255" customFormat="false" ht="12.75" hidden="false" customHeight="false" outlineLevel="0" collapsed="false">
      <c r="A255" s="25" t="n">
        <v>36564</v>
      </c>
      <c r="B255" s="0" t="n">
        <v>2.455</v>
      </c>
      <c r="C255" s="0" t="n">
        <v>2.455</v>
      </c>
      <c r="D255" s="0" t="n">
        <v>2.475</v>
      </c>
      <c r="E255" s="0" t="n">
        <v>2.465</v>
      </c>
      <c r="F255" s="0" t="n">
        <f aca="false">D255-E255</f>
        <v>0.0100000000000002</v>
      </c>
      <c r="G255" s="0" t="n">
        <f aca="false">D255-B255</f>
        <v>0.02</v>
      </c>
      <c r="H255" s="0" t="n">
        <f aca="false">D255-C255</f>
        <v>0.02</v>
      </c>
    </row>
    <row r="256" customFormat="false" ht="12.75" hidden="false" customHeight="false" outlineLevel="0" collapsed="false">
      <c r="A256" s="25" t="n">
        <v>36565</v>
      </c>
      <c r="B256" s="0" t="n">
        <v>2.335</v>
      </c>
      <c r="C256" s="0" t="n">
        <v>2.335</v>
      </c>
      <c r="D256" s="0" t="n">
        <v>2.34</v>
      </c>
      <c r="E256" s="0" t="n">
        <v>2.34</v>
      </c>
      <c r="F256" s="0" t="n">
        <f aca="false">D256-E256</f>
        <v>0</v>
      </c>
      <c r="G256" s="0" t="n">
        <f aca="false">D256-B256</f>
        <v>0.00499999999999989</v>
      </c>
      <c r="H256" s="0" t="n">
        <f aca="false">D256-C256</f>
        <v>0.00499999999999989</v>
      </c>
    </row>
    <row r="257" customFormat="false" ht="12.75" hidden="false" customHeight="false" outlineLevel="0" collapsed="false">
      <c r="A257" s="25" t="n">
        <v>36566</v>
      </c>
      <c r="B257" s="0" t="n">
        <v>2.39</v>
      </c>
      <c r="C257" s="0" t="n">
        <v>2.36</v>
      </c>
      <c r="D257" s="0" t="n">
        <v>2.38</v>
      </c>
      <c r="E257" s="0" t="n">
        <v>2.39</v>
      </c>
      <c r="F257" s="0" t="n">
        <f aca="false">D257-E257</f>
        <v>-0.0100000000000002</v>
      </c>
      <c r="G257" s="0" t="n">
        <f aca="false">D257-B257</f>
        <v>-0.0100000000000002</v>
      </c>
      <c r="H257" s="0" t="n">
        <f aca="false">D257-C257</f>
        <v>0.02</v>
      </c>
    </row>
    <row r="258" customFormat="false" ht="12.75" hidden="false" customHeight="false" outlineLevel="0" collapsed="false">
      <c r="A258" s="25" t="n">
        <v>36567</v>
      </c>
      <c r="B258" s="0" t="n">
        <v>2.4</v>
      </c>
      <c r="C258" s="0" t="n">
        <v>2.36</v>
      </c>
      <c r="D258" s="0" t="n">
        <v>2.42</v>
      </c>
      <c r="E258" s="0" t="n">
        <v>2.415</v>
      </c>
      <c r="F258" s="0" t="n">
        <f aca="false">D258-E258</f>
        <v>0.00499999999999989</v>
      </c>
      <c r="G258" s="0" t="n">
        <f aca="false">D258-B258</f>
        <v>0.02</v>
      </c>
      <c r="H258" s="0" t="n">
        <f aca="false">D258-C258</f>
        <v>0.0600000000000001</v>
      </c>
    </row>
    <row r="259" customFormat="false" ht="12.75" hidden="false" customHeight="false" outlineLevel="0" collapsed="false">
      <c r="A259" s="25" t="n">
        <v>36568</v>
      </c>
      <c r="B259" s="0" t="n">
        <v>2.395</v>
      </c>
      <c r="C259" s="0" t="n">
        <v>2.385</v>
      </c>
      <c r="D259" s="0" t="n">
        <v>2.425</v>
      </c>
      <c r="E259" s="0" t="n">
        <v>2.41</v>
      </c>
      <c r="F259" s="0" t="n">
        <f aca="false">D259-E259</f>
        <v>0.0149999999999997</v>
      </c>
      <c r="G259" s="0" t="n">
        <f aca="false">D259-B259</f>
        <v>0.0299999999999998</v>
      </c>
      <c r="H259" s="0" t="n">
        <f aca="false">D259-C259</f>
        <v>0.04</v>
      </c>
    </row>
    <row r="260" customFormat="false" ht="12.75" hidden="false" customHeight="false" outlineLevel="0" collapsed="false">
      <c r="A260" s="25" t="n">
        <v>36569</v>
      </c>
      <c r="B260" s="0" t="n">
        <v>2.395</v>
      </c>
      <c r="C260" s="0" t="n">
        <v>2.385</v>
      </c>
      <c r="D260" s="0" t="n">
        <v>2.425</v>
      </c>
      <c r="E260" s="0" t="n">
        <v>2.41</v>
      </c>
      <c r="F260" s="0" t="n">
        <f aca="false">D260-E260</f>
        <v>0.0149999999999997</v>
      </c>
      <c r="G260" s="0" t="n">
        <f aca="false">D260-B260</f>
        <v>0.0299999999999998</v>
      </c>
      <c r="H260" s="0" t="n">
        <f aca="false">D260-C260</f>
        <v>0.04</v>
      </c>
    </row>
    <row r="261" customFormat="false" ht="12.75" hidden="false" customHeight="false" outlineLevel="0" collapsed="false">
      <c r="A261" s="25" t="n">
        <v>36570</v>
      </c>
      <c r="B261" s="0" t="n">
        <v>2.395</v>
      </c>
      <c r="C261" s="0" t="n">
        <v>2.385</v>
      </c>
      <c r="D261" s="0" t="n">
        <v>2.425</v>
      </c>
      <c r="E261" s="0" t="n">
        <v>2.41</v>
      </c>
      <c r="F261" s="0" t="n">
        <f aca="false">D261-E261</f>
        <v>0.0149999999999997</v>
      </c>
      <c r="G261" s="0" t="n">
        <f aca="false">D261-B261</f>
        <v>0.0299999999999998</v>
      </c>
      <c r="H261" s="0" t="n">
        <f aca="false">D261-C261</f>
        <v>0.04</v>
      </c>
    </row>
    <row r="262" customFormat="false" ht="12.75" hidden="false" customHeight="false" outlineLevel="0" collapsed="false">
      <c r="A262" s="25" t="n">
        <v>36571</v>
      </c>
      <c r="B262" s="0" t="n">
        <v>2.395</v>
      </c>
      <c r="C262" s="0" t="n">
        <v>2.355</v>
      </c>
      <c r="D262" s="0" t="n">
        <v>2.385</v>
      </c>
      <c r="E262" s="0" t="n">
        <v>2.38</v>
      </c>
      <c r="F262" s="0" t="n">
        <f aca="false">D262-E262</f>
        <v>0.00499999999999989</v>
      </c>
      <c r="G262" s="0" t="n">
        <f aca="false">D262-B262</f>
        <v>-0.0100000000000002</v>
      </c>
      <c r="H262" s="0" t="n">
        <f aca="false">D262-C262</f>
        <v>0.0299999999999998</v>
      </c>
    </row>
    <row r="263" customFormat="false" ht="12.75" hidden="false" customHeight="false" outlineLevel="0" collapsed="false">
      <c r="A263" s="25" t="n">
        <v>36572</v>
      </c>
      <c r="B263" s="0" t="n">
        <v>2.42</v>
      </c>
      <c r="C263" s="0" t="n">
        <v>2.4</v>
      </c>
      <c r="D263" s="0" t="n">
        <v>2.425</v>
      </c>
      <c r="E263" s="0" t="n">
        <v>2.43</v>
      </c>
      <c r="F263" s="0" t="n">
        <f aca="false">D263-E263</f>
        <v>-0.00500000000000034</v>
      </c>
      <c r="G263" s="0" t="n">
        <f aca="false">D263-B263</f>
        <v>0.00499999999999989</v>
      </c>
      <c r="H263" s="0" t="n">
        <f aca="false">D263-C263</f>
        <v>0.0249999999999999</v>
      </c>
    </row>
    <row r="264" customFormat="false" ht="12.75" hidden="false" customHeight="false" outlineLevel="0" collapsed="false">
      <c r="A264" s="25" t="n">
        <v>36573</v>
      </c>
      <c r="B264" s="0" t="n">
        <v>2.475</v>
      </c>
      <c r="C264" s="0" t="n">
        <v>2.44</v>
      </c>
      <c r="D264" s="0" t="n">
        <v>2.49</v>
      </c>
      <c r="E264" s="0" t="n">
        <v>2.48</v>
      </c>
      <c r="F264" s="0" t="n">
        <f aca="false">D264-E264</f>
        <v>0.0100000000000002</v>
      </c>
      <c r="G264" s="0" t="n">
        <f aca="false">D264-B264</f>
        <v>0.0150000000000001</v>
      </c>
      <c r="H264" s="0" t="n">
        <f aca="false">D264-C264</f>
        <v>0.0500000000000003</v>
      </c>
    </row>
    <row r="265" customFormat="false" ht="12.75" hidden="false" customHeight="false" outlineLevel="0" collapsed="false">
      <c r="A265" s="25" t="n">
        <v>36574</v>
      </c>
      <c r="B265" s="0" t="n">
        <v>2.47</v>
      </c>
      <c r="C265" s="0" t="n">
        <v>2.41</v>
      </c>
      <c r="D265" s="0" t="n">
        <v>2.465</v>
      </c>
      <c r="E265" s="0" t="n">
        <v>2.47</v>
      </c>
      <c r="F265" s="0" t="n">
        <f aca="false">D265-E265</f>
        <v>-0.00500000000000034</v>
      </c>
      <c r="G265" s="0" t="n">
        <f aca="false">D265-B265</f>
        <v>-0.00500000000000034</v>
      </c>
      <c r="H265" s="0" t="n">
        <f aca="false">D265-C265</f>
        <v>0.0549999999999997</v>
      </c>
    </row>
    <row r="266" customFormat="false" ht="12.75" hidden="false" customHeight="false" outlineLevel="0" collapsed="false">
      <c r="A266" s="25" t="n">
        <v>36575</v>
      </c>
      <c r="B266" s="0" t="n">
        <v>2.47</v>
      </c>
      <c r="C266" s="0" t="n">
        <v>2.445</v>
      </c>
      <c r="D266" s="0" t="n">
        <v>2.475</v>
      </c>
      <c r="E266" s="0" t="n">
        <v>2.465</v>
      </c>
      <c r="F266" s="0" t="n">
        <f aca="false">D266-E266</f>
        <v>0.0100000000000002</v>
      </c>
      <c r="G266" s="0" t="n">
        <f aca="false">D266-B266</f>
        <v>0.00499999999999989</v>
      </c>
      <c r="H266" s="0" t="n">
        <f aca="false">D266-C266</f>
        <v>0.0300000000000003</v>
      </c>
    </row>
    <row r="267" customFormat="false" ht="12.75" hidden="false" customHeight="false" outlineLevel="0" collapsed="false">
      <c r="A267" s="25" t="n">
        <v>36576</v>
      </c>
      <c r="B267" s="0" t="n">
        <v>2.47</v>
      </c>
      <c r="C267" s="0" t="n">
        <v>2.445</v>
      </c>
      <c r="D267" s="0" t="n">
        <v>2.475</v>
      </c>
      <c r="E267" s="0" t="n">
        <v>2.465</v>
      </c>
      <c r="F267" s="0" t="n">
        <f aca="false">D267-E267</f>
        <v>0.0100000000000002</v>
      </c>
      <c r="G267" s="0" t="n">
        <f aca="false">D267-B267</f>
        <v>0.00499999999999989</v>
      </c>
      <c r="H267" s="0" t="n">
        <f aca="false">D267-C267</f>
        <v>0.0300000000000003</v>
      </c>
    </row>
    <row r="268" customFormat="false" ht="12.75" hidden="false" customHeight="false" outlineLevel="0" collapsed="false">
      <c r="A268" s="25" t="n">
        <v>36577</v>
      </c>
      <c r="B268" s="0" t="n">
        <v>2.47</v>
      </c>
      <c r="C268" s="0" t="n">
        <v>2.445</v>
      </c>
      <c r="D268" s="0" t="n">
        <v>2.475</v>
      </c>
      <c r="E268" s="0" t="n">
        <v>2.465</v>
      </c>
      <c r="F268" s="0" t="n">
        <f aca="false">D268-E268</f>
        <v>0.0100000000000002</v>
      </c>
      <c r="G268" s="0" t="n">
        <f aca="false">D268-B268</f>
        <v>0.00499999999999989</v>
      </c>
      <c r="H268" s="0" t="n">
        <f aca="false">D268-C268</f>
        <v>0.0300000000000003</v>
      </c>
    </row>
    <row r="269" customFormat="false" ht="12.75" hidden="false" customHeight="false" outlineLevel="0" collapsed="false">
      <c r="A269" s="25" t="n">
        <v>36578</v>
      </c>
      <c r="B269" s="0" t="n">
        <v>2.47</v>
      </c>
      <c r="C269" s="0" t="n">
        <v>2.445</v>
      </c>
      <c r="D269" s="0" t="n">
        <v>2.475</v>
      </c>
      <c r="E269" s="0" t="n">
        <v>2.465</v>
      </c>
      <c r="F269" s="0" t="n">
        <f aca="false">D269-E269</f>
        <v>0.0100000000000002</v>
      </c>
      <c r="G269" s="0" t="n">
        <f aca="false">D269-B269</f>
        <v>0.00499999999999989</v>
      </c>
      <c r="H269" s="0" t="n">
        <f aca="false">D269-C269</f>
        <v>0.0300000000000003</v>
      </c>
    </row>
    <row r="270" customFormat="false" ht="12.75" hidden="false" customHeight="false" outlineLevel="0" collapsed="false">
      <c r="A270" s="25" t="n">
        <v>36579</v>
      </c>
      <c r="B270" s="0" t="n">
        <v>2.395</v>
      </c>
      <c r="C270" s="0" t="n">
        <v>2.335</v>
      </c>
      <c r="D270" s="0" t="n">
        <v>2.38</v>
      </c>
      <c r="E270" s="0" t="n">
        <v>2.385</v>
      </c>
      <c r="F270" s="0" t="n">
        <f aca="false">D270-E270</f>
        <v>-0.00499999999999989</v>
      </c>
      <c r="G270" s="0" t="n">
        <f aca="false">D270-B270</f>
        <v>-0.0150000000000001</v>
      </c>
      <c r="H270" s="0" t="n">
        <f aca="false">D270-C270</f>
        <v>0.0449999999999999</v>
      </c>
    </row>
    <row r="271" customFormat="false" ht="12.75" hidden="false" customHeight="false" outlineLevel="0" collapsed="false">
      <c r="A271" s="25" t="n">
        <v>36580</v>
      </c>
      <c r="B271" s="0" t="n">
        <v>2.355</v>
      </c>
      <c r="C271" s="0" t="n">
        <v>2.29</v>
      </c>
      <c r="D271" s="0" t="n">
        <v>2.34</v>
      </c>
      <c r="E271" s="0" t="n">
        <v>2.35</v>
      </c>
      <c r="F271" s="0" t="n">
        <f aca="false">D271-E271</f>
        <v>-0.0100000000000002</v>
      </c>
      <c r="G271" s="0" t="n">
        <f aca="false">D271-B271</f>
        <v>-0.0150000000000001</v>
      </c>
      <c r="H271" s="0" t="n">
        <f aca="false">D271-C271</f>
        <v>0.0499999999999998</v>
      </c>
    </row>
    <row r="272" customFormat="false" ht="12.75" hidden="false" customHeight="false" outlineLevel="0" collapsed="false">
      <c r="A272" s="25" t="n">
        <v>36581</v>
      </c>
      <c r="B272" s="0" t="n">
        <v>2.39</v>
      </c>
      <c r="C272" s="0" t="n">
        <v>2.29</v>
      </c>
      <c r="D272" s="0" t="n">
        <v>2.385</v>
      </c>
      <c r="E272" s="0" t="n">
        <v>2.375</v>
      </c>
      <c r="F272" s="0" t="n">
        <f aca="false">D272-E272</f>
        <v>0.00999999999999979</v>
      </c>
      <c r="G272" s="0" t="n">
        <f aca="false">D272-B272</f>
        <v>-0.00500000000000034</v>
      </c>
      <c r="H272" s="0" t="n">
        <f aca="false">D272-C272</f>
        <v>0.0949999999999998</v>
      </c>
    </row>
    <row r="273" customFormat="false" ht="12.75" hidden="false" customHeight="false" outlineLevel="0" collapsed="false">
      <c r="A273" s="25" t="n">
        <v>36582</v>
      </c>
      <c r="B273" s="0" t="n">
        <v>2.385</v>
      </c>
      <c r="C273" s="0" t="n">
        <v>2.355</v>
      </c>
      <c r="D273" s="0" t="n">
        <v>2.35</v>
      </c>
      <c r="E273" s="0" t="n">
        <v>2.375</v>
      </c>
      <c r="F273" s="0" t="n">
        <f aca="false">D273-E273</f>
        <v>-0.0249999999999999</v>
      </c>
      <c r="G273" s="0" t="n">
        <f aca="false">D273-B273</f>
        <v>-0.0349999999999997</v>
      </c>
      <c r="H273" s="0" t="n">
        <f aca="false">D273-C273</f>
        <v>-0.00499999999999989</v>
      </c>
    </row>
    <row r="274" customFormat="false" ht="12.75" hidden="false" customHeight="false" outlineLevel="0" collapsed="false">
      <c r="A274" s="25" t="n">
        <v>36583</v>
      </c>
      <c r="B274" s="0" t="n">
        <v>2.385</v>
      </c>
      <c r="C274" s="0" t="n">
        <v>2.355</v>
      </c>
      <c r="D274" s="0" t="n">
        <v>2.35</v>
      </c>
      <c r="E274" s="0" t="n">
        <v>2.375</v>
      </c>
      <c r="F274" s="0" t="n">
        <f aca="false">D274-E274</f>
        <v>-0.0249999999999999</v>
      </c>
      <c r="G274" s="0" t="n">
        <f aca="false">D274-B274</f>
        <v>-0.0349999999999997</v>
      </c>
      <c r="H274" s="0" t="n">
        <f aca="false">D274-C274</f>
        <v>-0.00499999999999989</v>
      </c>
    </row>
    <row r="275" customFormat="false" ht="12.75" hidden="false" customHeight="false" outlineLevel="0" collapsed="false">
      <c r="A275" s="25" t="n">
        <v>36584</v>
      </c>
      <c r="B275" s="0" t="n">
        <v>2.385</v>
      </c>
      <c r="C275" s="0" t="n">
        <v>2.355</v>
      </c>
      <c r="D275" s="0" t="n">
        <v>2.35</v>
      </c>
      <c r="E275" s="0" t="n">
        <v>2.375</v>
      </c>
      <c r="F275" s="0" t="n">
        <f aca="false">D275-E275</f>
        <v>-0.0249999999999999</v>
      </c>
      <c r="G275" s="0" t="n">
        <f aca="false">D275-B275</f>
        <v>-0.0349999999999997</v>
      </c>
      <c r="H275" s="0" t="n">
        <f aca="false">D275-C275</f>
        <v>-0.00499999999999989</v>
      </c>
    </row>
    <row r="276" customFormat="false" ht="12.75" hidden="false" customHeight="false" outlineLevel="0" collapsed="false">
      <c r="A276" s="25" t="n">
        <v>36585</v>
      </c>
      <c r="B276" s="0" t="n">
        <v>2.44</v>
      </c>
      <c r="C276" s="0" t="n">
        <v>2.425</v>
      </c>
      <c r="D276" s="0" t="n">
        <v>2.415</v>
      </c>
      <c r="E276" s="0" t="n">
        <v>2.435</v>
      </c>
      <c r="F276" s="0" t="n">
        <f aca="false">D276-E276</f>
        <v>-0.02</v>
      </c>
      <c r="G276" s="0" t="n">
        <f aca="false">D276-B276</f>
        <v>-0.0249999999999999</v>
      </c>
      <c r="H276" s="0" t="n">
        <f aca="false">D276-C276</f>
        <v>-0.00999999999999979</v>
      </c>
    </row>
    <row r="277" customFormat="false" ht="12.75" hidden="false" customHeight="false" outlineLevel="0" collapsed="false">
      <c r="A277" s="25" t="n">
        <v>36586</v>
      </c>
      <c r="B277" s="0" t="n">
        <v>2.505</v>
      </c>
      <c r="C277" s="0" t="n">
        <v>2.585</v>
      </c>
      <c r="D277" s="0" t="n">
        <v>2.495</v>
      </c>
      <c r="E277" s="0" t="n">
        <v>2.515</v>
      </c>
      <c r="F277" s="0" t="n">
        <f aca="false">D277-E277</f>
        <v>-0.02</v>
      </c>
      <c r="G277" s="0" t="n">
        <f aca="false">D277-B277</f>
        <v>-0.00999999999999979</v>
      </c>
      <c r="H277" s="0" t="n">
        <f aca="false">D277-C277</f>
        <v>-0.0899999999999999</v>
      </c>
    </row>
    <row r="278" customFormat="false" ht="12.75" hidden="false" customHeight="false" outlineLevel="0" collapsed="false">
      <c r="A278" s="25" t="n">
        <v>36587</v>
      </c>
      <c r="B278" s="0" t="n">
        <v>2.59</v>
      </c>
      <c r="C278" s="0" t="n">
        <v>2.59</v>
      </c>
      <c r="D278" s="0" t="n">
        <v>2.59</v>
      </c>
      <c r="E278" s="0" t="n">
        <v>2.62</v>
      </c>
      <c r="F278" s="0" t="n">
        <f aca="false">D278-E278</f>
        <v>-0.0300000000000003</v>
      </c>
      <c r="G278" s="0" t="n">
        <f aca="false">D278-B278</f>
        <v>0</v>
      </c>
      <c r="H278" s="0" t="n">
        <f aca="false">D278-C278</f>
        <v>0</v>
      </c>
    </row>
    <row r="279" customFormat="false" ht="12.75" hidden="false" customHeight="false" outlineLevel="0" collapsed="false">
      <c r="A279" s="25" t="n">
        <v>36588</v>
      </c>
      <c r="B279" s="0" t="n">
        <v>2.655</v>
      </c>
      <c r="C279" s="0" t="n">
        <v>2.625</v>
      </c>
      <c r="D279" s="0" t="n">
        <v>2.67</v>
      </c>
      <c r="E279" s="0" t="n">
        <v>2.665</v>
      </c>
      <c r="F279" s="0" t="n">
        <f aca="false">D279-E279</f>
        <v>0.00499999999999989</v>
      </c>
      <c r="G279" s="0" t="n">
        <f aca="false">D279-B279</f>
        <v>0.0150000000000001</v>
      </c>
      <c r="H279" s="0" t="n">
        <f aca="false">D279-C279</f>
        <v>0.0449999999999999</v>
      </c>
    </row>
    <row r="280" customFormat="false" ht="12.75" hidden="false" customHeight="false" outlineLevel="0" collapsed="false">
      <c r="A280" s="25" t="n">
        <v>36589</v>
      </c>
      <c r="B280" s="0" t="n">
        <v>2.58</v>
      </c>
      <c r="C280" s="0" t="n">
        <v>2.585</v>
      </c>
      <c r="D280" s="0" t="n">
        <v>2.585</v>
      </c>
      <c r="E280" s="0" t="n">
        <v>2.58</v>
      </c>
      <c r="F280" s="0" t="n">
        <f aca="false">D280-E280</f>
        <v>0.00499999999999989</v>
      </c>
      <c r="G280" s="0" t="n">
        <f aca="false">D280-B280</f>
        <v>0.00499999999999989</v>
      </c>
      <c r="H280" s="0" t="n">
        <f aca="false">D280-C280</f>
        <v>0</v>
      </c>
    </row>
    <row r="281" customFormat="false" ht="12.75" hidden="false" customHeight="false" outlineLevel="0" collapsed="false">
      <c r="A281" s="25" t="n">
        <v>36590</v>
      </c>
      <c r="B281" s="0" t="n">
        <v>2.58</v>
      </c>
      <c r="C281" s="0" t="n">
        <v>2.585</v>
      </c>
      <c r="D281" s="0" t="n">
        <v>2.585</v>
      </c>
      <c r="E281" s="0" t="n">
        <v>2.58</v>
      </c>
      <c r="F281" s="0" t="n">
        <f aca="false">D281-E281</f>
        <v>0.00499999999999989</v>
      </c>
      <c r="G281" s="0" t="n">
        <f aca="false">D281-B281</f>
        <v>0.00499999999999989</v>
      </c>
      <c r="H281" s="0" t="n">
        <f aca="false">D281-C281</f>
        <v>0</v>
      </c>
    </row>
    <row r="282" customFormat="false" ht="12.75" hidden="false" customHeight="false" outlineLevel="0" collapsed="false">
      <c r="A282" s="25" t="n">
        <v>36591</v>
      </c>
      <c r="B282" s="0" t="n">
        <v>2.58</v>
      </c>
      <c r="C282" s="0" t="n">
        <v>2.585</v>
      </c>
      <c r="D282" s="0" t="n">
        <v>2.585</v>
      </c>
      <c r="E282" s="0" t="n">
        <v>2.58</v>
      </c>
      <c r="F282" s="0" t="n">
        <f aca="false">D282-E282</f>
        <v>0.00499999999999989</v>
      </c>
      <c r="G282" s="0" t="n">
        <f aca="false">D282-B282</f>
        <v>0.00499999999999989</v>
      </c>
      <c r="H282" s="0" t="n">
        <f aca="false">D282-C282</f>
        <v>0</v>
      </c>
    </row>
    <row r="283" customFormat="false" ht="12.75" hidden="false" customHeight="false" outlineLevel="0" collapsed="false">
      <c r="A283" s="25" t="n">
        <v>36592</v>
      </c>
      <c r="B283" s="0" t="n">
        <v>2.695</v>
      </c>
      <c r="C283" s="0" t="n">
        <v>2.585</v>
      </c>
      <c r="D283" s="0" t="n">
        <v>2.68</v>
      </c>
      <c r="E283" s="0" t="n">
        <v>2.67</v>
      </c>
      <c r="F283" s="0" t="n">
        <f aca="false">D283-E283</f>
        <v>0.0100000000000002</v>
      </c>
      <c r="G283" s="0" t="n">
        <f aca="false">D283-B283</f>
        <v>-0.0149999999999997</v>
      </c>
      <c r="H283" s="0" t="n">
        <f aca="false">D283-C283</f>
        <v>0.0950000000000002</v>
      </c>
    </row>
    <row r="284" customFormat="false" ht="12.75" hidden="false" customHeight="false" outlineLevel="0" collapsed="false">
      <c r="A284" s="25" t="n">
        <v>36593</v>
      </c>
      <c r="B284" s="0" t="n">
        <v>2.715</v>
      </c>
      <c r="C284" s="0" t="n">
        <v>2.63</v>
      </c>
      <c r="D284" s="0" t="n">
        <v>2.69</v>
      </c>
      <c r="E284" s="0" t="n">
        <v>2.715</v>
      </c>
      <c r="F284" s="0" t="n">
        <f aca="false">D284-E284</f>
        <v>-0.0249999999999999</v>
      </c>
      <c r="G284" s="0" t="n">
        <f aca="false">D284-B284</f>
        <v>-0.0249999999999999</v>
      </c>
      <c r="H284" s="0" t="n">
        <f aca="false">D284-C284</f>
        <v>0.0600000000000001</v>
      </c>
    </row>
    <row r="285" customFormat="false" ht="12.75" hidden="false" customHeight="false" outlineLevel="0" collapsed="false">
      <c r="A285" s="25" t="n">
        <v>36594</v>
      </c>
      <c r="B285" s="0" t="n">
        <v>2.68</v>
      </c>
      <c r="C285" s="0" t="n">
        <v>2.6</v>
      </c>
      <c r="D285" s="0" t="n">
        <v>2.68</v>
      </c>
      <c r="E285" s="0" t="n">
        <v>2.68</v>
      </c>
      <c r="F285" s="0" t="n">
        <f aca="false">D285-E285</f>
        <v>0</v>
      </c>
      <c r="G285" s="0" t="n">
        <f aca="false">D285-B285</f>
        <v>0</v>
      </c>
      <c r="H285" s="0" t="n">
        <f aca="false">D285-C285</f>
        <v>0.0800000000000001</v>
      </c>
    </row>
    <row r="286" customFormat="false" ht="12.75" hidden="false" customHeight="false" outlineLevel="0" collapsed="false">
      <c r="A286" s="25" t="n">
        <v>36595</v>
      </c>
      <c r="B286" s="0" t="n">
        <v>2.59</v>
      </c>
      <c r="C286" s="0" t="n">
        <v>2.6</v>
      </c>
      <c r="D286" s="0" t="n">
        <v>2.59</v>
      </c>
      <c r="E286" s="0" t="n">
        <v>2.6</v>
      </c>
      <c r="F286" s="0" t="n">
        <f aca="false">D286-E286</f>
        <v>-0.0100000000000002</v>
      </c>
      <c r="G286" s="0" t="n">
        <f aca="false">D286-B286</f>
        <v>0</v>
      </c>
      <c r="H286" s="0" t="n">
        <f aca="false">D286-C286</f>
        <v>-0.0100000000000002</v>
      </c>
    </row>
    <row r="287" customFormat="false" ht="12.75" hidden="false" customHeight="false" outlineLevel="0" collapsed="false">
      <c r="A287" s="25" t="n">
        <v>36596</v>
      </c>
      <c r="B287" s="0" t="n">
        <v>2.64</v>
      </c>
      <c r="C287" s="0" t="n">
        <v>2.6</v>
      </c>
      <c r="D287" s="0" t="n">
        <v>2.635</v>
      </c>
      <c r="E287" s="0" t="n">
        <v>2.65</v>
      </c>
      <c r="F287" s="0" t="n">
        <f aca="false">D287-E287</f>
        <v>-0.0150000000000001</v>
      </c>
      <c r="G287" s="0" t="n">
        <f aca="false">D287-B287</f>
        <v>-0.00500000000000034</v>
      </c>
      <c r="H287" s="0" t="n">
        <f aca="false">D287-C287</f>
        <v>0.0349999999999997</v>
      </c>
    </row>
    <row r="288" customFormat="false" ht="12.75" hidden="false" customHeight="false" outlineLevel="0" collapsed="false">
      <c r="A288" s="25" t="n">
        <v>36597</v>
      </c>
      <c r="B288" s="0" t="n">
        <v>2.64</v>
      </c>
      <c r="C288" s="0" t="n">
        <v>2.6</v>
      </c>
      <c r="D288" s="0" t="n">
        <v>2.635</v>
      </c>
      <c r="E288" s="0" t="n">
        <v>2.65</v>
      </c>
      <c r="F288" s="0" t="n">
        <f aca="false">D288-E288</f>
        <v>-0.0150000000000001</v>
      </c>
      <c r="G288" s="0" t="n">
        <f aca="false">D288-B288</f>
        <v>-0.00500000000000034</v>
      </c>
      <c r="H288" s="0" t="n">
        <f aca="false">D288-C288</f>
        <v>0.0349999999999997</v>
      </c>
    </row>
    <row r="289" customFormat="false" ht="12.75" hidden="false" customHeight="false" outlineLevel="0" collapsed="false">
      <c r="A289" s="25" t="n">
        <v>36598</v>
      </c>
      <c r="B289" s="0" t="n">
        <v>2.64</v>
      </c>
      <c r="C289" s="0" t="n">
        <v>2.6</v>
      </c>
      <c r="D289" s="0" t="n">
        <v>2.635</v>
      </c>
      <c r="E289" s="0" t="n">
        <v>2.65</v>
      </c>
      <c r="F289" s="0" t="n">
        <f aca="false">D289-E289</f>
        <v>-0.0150000000000001</v>
      </c>
      <c r="G289" s="0" t="n">
        <f aca="false">D289-B289</f>
        <v>-0.00500000000000034</v>
      </c>
      <c r="H289" s="0" t="n">
        <f aca="false">D289-C289</f>
        <v>0.0349999999999997</v>
      </c>
    </row>
    <row r="290" customFormat="false" ht="12.75" hidden="false" customHeight="false" outlineLevel="0" collapsed="false">
      <c r="A290" s="25" t="n">
        <v>36599</v>
      </c>
      <c r="B290" s="0" t="n">
        <v>2.66</v>
      </c>
      <c r="C290" s="0" t="n">
        <v>2.6</v>
      </c>
      <c r="D290" s="0" t="n">
        <v>2.68</v>
      </c>
      <c r="E290" s="0" t="n">
        <v>2.66</v>
      </c>
      <c r="F290" s="0" t="n">
        <f aca="false">D290-E290</f>
        <v>0.02</v>
      </c>
      <c r="G290" s="0" t="n">
        <f aca="false">D290-B290</f>
        <v>0.02</v>
      </c>
      <c r="H290" s="0" t="n">
        <f aca="false">D290-C290</f>
        <v>0.0800000000000001</v>
      </c>
    </row>
    <row r="291" customFormat="false" ht="12.75" hidden="false" customHeight="false" outlineLevel="0" collapsed="false">
      <c r="A291" s="25" t="n">
        <v>36600</v>
      </c>
      <c r="B291" s="0" t="n">
        <v>2.685</v>
      </c>
      <c r="C291" s="0" t="n">
        <v>2.615</v>
      </c>
      <c r="D291" s="0" t="n">
        <v>2.7</v>
      </c>
      <c r="E291" s="0" t="n">
        <v>2.685</v>
      </c>
      <c r="F291" s="0" t="n">
        <f aca="false">D291-E291</f>
        <v>0.0150000000000001</v>
      </c>
      <c r="G291" s="0" t="n">
        <f aca="false">D291-B291</f>
        <v>0.0150000000000001</v>
      </c>
      <c r="H291" s="0" t="n">
        <f aca="false">D291-C291</f>
        <v>0.085</v>
      </c>
    </row>
    <row r="292" customFormat="false" ht="12.75" hidden="false" customHeight="false" outlineLevel="0" collapsed="false">
      <c r="A292" s="25" t="n">
        <v>36601</v>
      </c>
      <c r="B292" s="0" t="n">
        <v>2.65</v>
      </c>
      <c r="C292" s="0" t="n">
        <v>2.615</v>
      </c>
      <c r="D292" s="0" t="n">
        <v>2.68</v>
      </c>
      <c r="E292" s="0" t="n">
        <v>2.675</v>
      </c>
      <c r="F292" s="0" t="n">
        <f aca="false">D292-E292</f>
        <v>0.00500000000000034</v>
      </c>
      <c r="G292" s="0" t="n">
        <f aca="false">D292-B292</f>
        <v>0.0300000000000003</v>
      </c>
      <c r="H292" s="0" t="n">
        <f aca="false">D292-C292</f>
        <v>0.065</v>
      </c>
    </row>
    <row r="293" customFormat="false" ht="12.75" hidden="false" customHeight="false" outlineLevel="0" collapsed="false">
      <c r="A293" s="25" t="n">
        <v>36602</v>
      </c>
      <c r="B293" s="0" t="n">
        <v>2.73</v>
      </c>
      <c r="C293" s="0" t="n">
        <v>2.685</v>
      </c>
      <c r="D293" s="0" t="n">
        <v>2.685</v>
      </c>
      <c r="E293" s="0" t="n">
        <v>2.735</v>
      </c>
      <c r="F293" s="0" t="n">
        <f aca="false">D293-E293</f>
        <v>-0.0499999999999998</v>
      </c>
      <c r="G293" s="0" t="n">
        <f aca="false">D293-B293</f>
        <v>-0.0449999999999999</v>
      </c>
      <c r="H293" s="0" t="n">
        <f aca="false">D293-C293</f>
        <v>0</v>
      </c>
    </row>
    <row r="294" customFormat="false" ht="12.75" hidden="false" customHeight="false" outlineLevel="0" collapsed="false">
      <c r="A294" s="25" t="n">
        <v>36603</v>
      </c>
      <c r="B294" s="0" t="n">
        <v>2.63</v>
      </c>
      <c r="C294" s="0" t="n">
        <v>2.685</v>
      </c>
      <c r="D294" s="0" t="n">
        <v>2.67</v>
      </c>
      <c r="E294" s="0" t="n">
        <v>2.67</v>
      </c>
      <c r="F294" s="0" t="n">
        <f aca="false">D294-E294</f>
        <v>0</v>
      </c>
      <c r="G294" s="0" t="n">
        <f aca="false">D294-B294</f>
        <v>0.04</v>
      </c>
      <c r="H294" s="0" t="n">
        <f aca="false">D294-C294</f>
        <v>-0.0150000000000001</v>
      </c>
    </row>
    <row r="295" customFormat="false" ht="12.75" hidden="false" customHeight="false" outlineLevel="0" collapsed="false">
      <c r="A295" s="25" t="n">
        <v>36604</v>
      </c>
      <c r="B295" s="0" t="n">
        <v>2.63</v>
      </c>
      <c r="C295" s="0" t="n">
        <v>2.685</v>
      </c>
      <c r="D295" s="0" t="n">
        <v>2.67</v>
      </c>
      <c r="E295" s="0" t="n">
        <v>2.67</v>
      </c>
      <c r="F295" s="0" t="n">
        <f aca="false">D295-E295</f>
        <v>0</v>
      </c>
      <c r="G295" s="0" t="n">
        <f aca="false">D295-B295</f>
        <v>0.04</v>
      </c>
      <c r="H295" s="0" t="n">
        <f aca="false">D295-C295</f>
        <v>-0.0150000000000001</v>
      </c>
    </row>
    <row r="296" customFormat="false" ht="12.75" hidden="false" customHeight="false" outlineLevel="0" collapsed="false">
      <c r="A296" s="25" t="n">
        <v>36605</v>
      </c>
      <c r="B296" s="0" t="n">
        <v>2.63</v>
      </c>
      <c r="C296" s="0" t="n">
        <v>2.685</v>
      </c>
      <c r="D296" s="0" t="n">
        <v>2.67</v>
      </c>
      <c r="E296" s="0" t="n">
        <v>2.67</v>
      </c>
      <c r="F296" s="0" t="n">
        <f aca="false">D296-E296</f>
        <v>0</v>
      </c>
      <c r="G296" s="0" t="n">
        <f aca="false">D296-B296</f>
        <v>0.04</v>
      </c>
      <c r="H296" s="0" t="n">
        <f aca="false">D296-C296</f>
        <v>-0.0150000000000001</v>
      </c>
    </row>
    <row r="297" customFormat="false" ht="12.75" hidden="false" customHeight="false" outlineLevel="0" collapsed="false">
      <c r="A297" s="25" t="n">
        <v>36606</v>
      </c>
      <c r="B297" s="0" t="n">
        <v>2.635</v>
      </c>
      <c r="C297" s="0" t="n">
        <v>2.67</v>
      </c>
      <c r="D297" s="0" t="n">
        <v>2.625</v>
      </c>
      <c r="E297" s="0" t="n">
        <v>2.645</v>
      </c>
      <c r="F297" s="0" t="n">
        <f aca="false">D297-E297</f>
        <v>-0.02</v>
      </c>
      <c r="G297" s="0" t="n">
        <f aca="false">D297-B297</f>
        <v>-0.00999999999999979</v>
      </c>
      <c r="H297" s="0" t="n">
        <f aca="false">D297-C297</f>
        <v>-0.0449999999999999</v>
      </c>
    </row>
    <row r="298" customFormat="false" ht="12.75" hidden="false" customHeight="false" outlineLevel="0" collapsed="false">
      <c r="A298" s="25" t="n">
        <v>36607</v>
      </c>
      <c r="B298" s="0" t="n">
        <v>2.66</v>
      </c>
      <c r="C298" s="0" t="n">
        <v>2.595</v>
      </c>
      <c r="D298" s="0" t="n">
        <v>2.65</v>
      </c>
      <c r="E298" s="0" t="n">
        <v>2.63</v>
      </c>
      <c r="F298" s="0" t="n">
        <f aca="false">D298-E298</f>
        <v>0.02</v>
      </c>
      <c r="G298" s="0" t="n">
        <f aca="false">D298-B298</f>
        <v>-0.0100000000000002</v>
      </c>
      <c r="H298" s="0" t="n">
        <f aca="false">D298-C298</f>
        <v>0.0549999999999997</v>
      </c>
    </row>
    <row r="299" customFormat="false" ht="12.75" hidden="false" customHeight="false" outlineLevel="0" collapsed="false">
      <c r="A299" s="25" t="n">
        <v>36608</v>
      </c>
      <c r="B299" s="0" t="n">
        <v>2.665</v>
      </c>
      <c r="C299" s="0" t="n">
        <v>2.655</v>
      </c>
      <c r="D299" s="0" t="n">
        <v>2.67</v>
      </c>
      <c r="E299" s="0" t="n">
        <v>2.67</v>
      </c>
      <c r="F299" s="0" t="n">
        <f aca="false">D299-E299</f>
        <v>0</v>
      </c>
      <c r="G299" s="0" t="n">
        <f aca="false">D299-B299</f>
        <v>0.00499999999999989</v>
      </c>
      <c r="H299" s="0" t="n">
        <f aca="false">D299-C299</f>
        <v>0.0150000000000001</v>
      </c>
    </row>
    <row r="300" customFormat="false" ht="12.75" hidden="false" customHeight="false" outlineLevel="0" collapsed="false">
      <c r="A300" s="25" t="n">
        <v>36609</v>
      </c>
      <c r="B300" s="0" t="n">
        <v>2.65</v>
      </c>
      <c r="C300" s="0" t="n">
        <v>2.605</v>
      </c>
      <c r="D300" s="0" t="n">
        <v>2.635</v>
      </c>
      <c r="E300" s="0" t="n">
        <v>2.635</v>
      </c>
      <c r="F300" s="0" t="n">
        <f aca="false">D300-E300</f>
        <v>0</v>
      </c>
      <c r="G300" s="0" t="n">
        <f aca="false">D300-B300</f>
        <v>-0.0150000000000001</v>
      </c>
      <c r="H300" s="0" t="n">
        <f aca="false">D300-C300</f>
        <v>0.0299999999999998</v>
      </c>
    </row>
    <row r="301" customFormat="false" ht="12.75" hidden="false" customHeight="false" outlineLevel="0" collapsed="false">
      <c r="A301" s="25" t="n">
        <v>36610</v>
      </c>
      <c r="B301" s="0" t="n">
        <v>2.675</v>
      </c>
      <c r="C301" s="0" t="n">
        <v>2.63</v>
      </c>
      <c r="D301" s="0" t="n">
        <v>2.665</v>
      </c>
      <c r="E301" s="0" t="n">
        <v>2.68</v>
      </c>
      <c r="F301" s="0" t="n">
        <f aca="false">D301-E301</f>
        <v>-0.0150000000000001</v>
      </c>
      <c r="G301" s="0" t="n">
        <f aca="false">D301-B301</f>
        <v>-0.00999999999999979</v>
      </c>
      <c r="H301" s="0" t="n">
        <f aca="false">D301-C301</f>
        <v>0.0350000000000001</v>
      </c>
    </row>
    <row r="302" customFormat="false" ht="12.75" hidden="false" customHeight="false" outlineLevel="0" collapsed="false">
      <c r="A302" s="25" t="n">
        <v>36611</v>
      </c>
      <c r="B302" s="0" t="n">
        <v>2.675</v>
      </c>
      <c r="C302" s="0" t="n">
        <v>2.63</v>
      </c>
      <c r="D302" s="0" t="n">
        <v>2.665</v>
      </c>
      <c r="E302" s="0" t="n">
        <v>2.68</v>
      </c>
      <c r="F302" s="0" t="n">
        <f aca="false">D302-E302</f>
        <v>-0.0150000000000001</v>
      </c>
      <c r="G302" s="0" t="n">
        <f aca="false">D302-B302</f>
        <v>-0.00999999999999979</v>
      </c>
      <c r="H302" s="0" t="n">
        <f aca="false">D302-C302</f>
        <v>0.0350000000000001</v>
      </c>
    </row>
    <row r="303" customFormat="false" ht="12.75" hidden="false" customHeight="false" outlineLevel="0" collapsed="false">
      <c r="A303" s="25" t="n">
        <v>36612</v>
      </c>
      <c r="B303" s="0" t="n">
        <v>2.675</v>
      </c>
      <c r="C303" s="0" t="n">
        <v>2.63</v>
      </c>
      <c r="D303" s="0" t="n">
        <v>2.665</v>
      </c>
      <c r="E303" s="0" t="n">
        <v>2.68</v>
      </c>
      <c r="F303" s="0" t="n">
        <f aca="false">D303-E303</f>
        <v>-0.0150000000000001</v>
      </c>
      <c r="G303" s="0" t="n">
        <f aca="false">D303-B303</f>
        <v>-0.00999999999999979</v>
      </c>
      <c r="H303" s="0" t="n">
        <f aca="false">D303-C303</f>
        <v>0.0350000000000001</v>
      </c>
    </row>
    <row r="304" customFormat="false" ht="12.75" hidden="false" customHeight="false" outlineLevel="0" collapsed="false">
      <c r="A304" s="25" t="n">
        <v>36613</v>
      </c>
      <c r="B304" s="0" t="n">
        <v>2.705</v>
      </c>
      <c r="C304" s="0" t="n">
        <v>2.67</v>
      </c>
      <c r="D304" s="0" t="n">
        <v>2.71</v>
      </c>
      <c r="E304" s="0" t="n">
        <v>2.725</v>
      </c>
      <c r="F304" s="0" t="n">
        <f aca="false">D304-E304</f>
        <v>-0.0150000000000001</v>
      </c>
      <c r="G304" s="0" t="n">
        <f aca="false">D304-B304</f>
        <v>0.00499999999999989</v>
      </c>
      <c r="H304" s="0" t="n">
        <f aca="false">D304-C304</f>
        <v>0.04</v>
      </c>
    </row>
    <row r="305" customFormat="false" ht="12.75" hidden="false" customHeight="false" outlineLevel="0" collapsed="false">
      <c r="A305" s="25" t="n">
        <v>36614</v>
      </c>
      <c r="B305" s="0" t="n">
        <v>2.855</v>
      </c>
      <c r="C305" s="0" t="n">
        <v>2.79</v>
      </c>
      <c r="D305" s="0" t="n">
        <v>2.845</v>
      </c>
      <c r="E305" s="0" t="n">
        <v>2.855</v>
      </c>
      <c r="F305" s="0" t="n">
        <f aca="false">D305-E305</f>
        <v>-0.00999999999999979</v>
      </c>
      <c r="G305" s="0" t="n">
        <f aca="false">D305-B305</f>
        <v>-0.00999999999999979</v>
      </c>
      <c r="H305" s="0" t="n">
        <f aca="false">D305-C305</f>
        <v>0.0550000000000002</v>
      </c>
    </row>
    <row r="306" customFormat="false" ht="12.75" hidden="false" customHeight="false" outlineLevel="0" collapsed="false">
      <c r="A306" s="25" t="n">
        <v>36615</v>
      </c>
      <c r="B306" s="0" t="n">
        <v>2.835</v>
      </c>
      <c r="C306" s="0" t="n">
        <v>2.785</v>
      </c>
      <c r="D306" s="0" t="n">
        <v>2.84</v>
      </c>
      <c r="E306" s="0" t="n">
        <v>2.835</v>
      </c>
      <c r="F306" s="0" t="n">
        <f aca="false">D306-E306</f>
        <v>0.00499999999999989</v>
      </c>
      <c r="G306" s="0" t="n">
        <f aca="false">D306-B306</f>
        <v>0.00499999999999989</v>
      </c>
      <c r="H306" s="0" t="n">
        <f aca="false">D306-C306</f>
        <v>0.0549999999999997</v>
      </c>
    </row>
    <row r="307" customFormat="false" ht="12.75" hidden="false" customHeight="false" outlineLevel="0" collapsed="false">
      <c r="A307" s="25" t="n">
        <v>36616</v>
      </c>
      <c r="B307" s="0" t="n">
        <v>2.745</v>
      </c>
      <c r="C307" s="0" t="n">
        <v>2.755</v>
      </c>
      <c r="D307" s="0" t="n">
        <v>2.72</v>
      </c>
      <c r="E307" s="0" t="n">
        <v>2.735</v>
      </c>
      <c r="F307" s="0" t="n">
        <f aca="false">D307-E307</f>
        <v>-0.0149999999999997</v>
      </c>
      <c r="G307" s="0" t="n">
        <f aca="false">D307-B307</f>
        <v>-0.0249999999999999</v>
      </c>
      <c r="H307" s="0" t="n">
        <f aca="false">D307-C307</f>
        <v>-0.0349999999999997</v>
      </c>
    </row>
    <row r="308" customFormat="false" ht="12.75" hidden="false" customHeight="false" outlineLevel="0" collapsed="false">
      <c r="A308" s="25" t="n">
        <v>36617</v>
      </c>
      <c r="B308" s="0" t="n">
        <v>2.69</v>
      </c>
      <c r="C308" s="0" t="n">
        <v>2.72</v>
      </c>
      <c r="D308" s="0" t="n">
        <v>2.69</v>
      </c>
      <c r="E308" s="0" t="n">
        <v>2.71</v>
      </c>
      <c r="F308" s="0" t="n">
        <f aca="false">D308-E308</f>
        <v>-0.02</v>
      </c>
      <c r="G308" s="0" t="n">
        <f aca="false">D308-B308</f>
        <v>0</v>
      </c>
      <c r="H308" s="0" t="n">
        <f aca="false">D308-C308</f>
        <v>-0.0300000000000003</v>
      </c>
    </row>
    <row r="309" customFormat="false" ht="12.75" hidden="false" customHeight="false" outlineLevel="0" collapsed="false">
      <c r="A309" s="25" t="n">
        <v>36618</v>
      </c>
      <c r="B309" s="0" t="n">
        <v>2.69</v>
      </c>
      <c r="C309" s="0" t="n">
        <v>2.72</v>
      </c>
      <c r="D309" s="0" t="n">
        <v>2.69</v>
      </c>
      <c r="E309" s="0" t="n">
        <v>2.71</v>
      </c>
      <c r="F309" s="0" t="n">
        <f aca="false">D309-E309</f>
        <v>-0.02</v>
      </c>
      <c r="G309" s="0" t="n">
        <f aca="false">D309-B309</f>
        <v>0</v>
      </c>
      <c r="H309" s="0" t="n">
        <f aca="false">D309-C309</f>
        <v>-0.0300000000000003</v>
      </c>
    </row>
    <row r="310" customFormat="false" ht="12.75" hidden="false" customHeight="false" outlineLevel="0" collapsed="false">
      <c r="A310" s="25" t="n">
        <v>36619</v>
      </c>
      <c r="B310" s="0" t="n">
        <v>2.69</v>
      </c>
      <c r="C310" s="0" t="n">
        <v>2.72</v>
      </c>
      <c r="D310" s="0" t="n">
        <v>2.69</v>
      </c>
      <c r="E310" s="0" t="n">
        <v>2.71</v>
      </c>
      <c r="F310" s="0" t="n">
        <f aca="false">D310-E310</f>
        <v>-0.02</v>
      </c>
      <c r="G310" s="0" t="n">
        <f aca="false">D310-B310</f>
        <v>0</v>
      </c>
      <c r="H310" s="0" t="n">
        <f aca="false">D310-C310</f>
        <v>-0.0300000000000003</v>
      </c>
    </row>
    <row r="311" customFormat="false" ht="12.75" hidden="false" customHeight="false" outlineLevel="0" collapsed="false">
      <c r="A311" s="25" t="n">
        <v>36620</v>
      </c>
      <c r="B311" s="0" t="n">
        <v>2.78</v>
      </c>
      <c r="C311" s="0" t="n">
        <v>2.71</v>
      </c>
      <c r="D311" s="0" t="n">
        <v>2.77</v>
      </c>
      <c r="E311" s="0" t="n">
        <v>2.76</v>
      </c>
      <c r="F311" s="0" t="n">
        <f aca="false">D311-E311</f>
        <v>0.0100000000000002</v>
      </c>
      <c r="G311" s="0" t="n">
        <f aca="false">D311-B311</f>
        <v>-0.00999999999999979</v>
      </c>
      <c r="H311" s="0" t="n">
        <f aca="false">D311-C311</f>
        <v>0.0600000000000001</v>
      </c>
    </row>
    <row r="312" customFormat="false" ht="12.75" hidden="false" customHeight="false" outlineLevel="0" collapsed="false">
      <c r="A312" s="25" t="n">
        <v>36621</v>
      </c>
      <c r="B312" s="0" t="n">
        <v>2.73</v>
      </c>
      <c r="C312" s="0" t="n">
        <v>2.655</v>
      </c>
      <c r="D312" s="0" t="n">
        <v>2.73</v>
      </c>
      <c r="E312" s="0" t="n">
        <v>2.72</v>
      </c>
      <c r="F312" s="0" t="n">
        <f aca="false">D312-E312</f>
        <v>0.00999999999999979</v>
      </c>
      <c r="G312" s="0" t="n">
        <f aca="false">D312-B312</f>
        <v>0</v>
      </c>
      <c r="H312" s="0" t="n">
        <f aca="false">D312-C312</f>
        <v>0.0750000000000002</v>
      </c>
    </row>
    <row r="313" customFormat="false" ht="12.75" hidden="false" customHeight="false" outlineLevel="0" collapsed="false">
      <c r="A313" s="25" t="n">
        <v>36622</v>
      </c>
      <c r="B313" s="0" t="n">
        <v>2.73</v>
      </c>
      <c r="C313" s="0" t="n">
        <v>2.67</v>
      </c>
      <c r="D313" s="0" t="n">
        <v>2.73</v>
      </c>
      <c r="E313" s="0" t="n">
        <v>2.735</v>
      </c>
      <c r="F313" s="0" t="n">
        <f aca="false">D313-E313</f>
        <v>-0.00499999999999989</v>
      </c>
      <c r="G313" s="0" t="n">
        <f aca="false">D313-B313</f>
        <v>0</v>
      </c>
      <c r="H313" s="0" t="n">
        <f aca="false">D313-C313</f>
        <v>0.0600000000000001</v>
      </c>
    </row>
    <row r="314" customFormat="false" ht="12.75" hidden="false" customHeight="false" outlineLevel="0" collapsed="false">
      <c r="A314" s="25" t="n">
        <v>36623</v>
      </c>
      <c r="B314" s="0" t="n">
        <v>2.76</v>
      </c>
      <c r="C314" s="0" t="n">
        <v>2.71</v>
      </c>
      <c r="D314" s="0" t="n">
        <v>2.775</v>
      </c>
      <c r="E314" s="0" t="n">
        <v>2.755</v>
      </c>
      <c r="F314" s="0" t="n">
        <f aca="false">D314-E314</f>
        <v>0.02</v>
      </c>
      <c r="G314" s="0" t="n">
        <f aca="false">D314-B314</f>
        <v>0.0150000000000001</v>
      </c>
      <c r="H314" s="0" t="n">
        <f aca="false">D314-C314</f>
        <v>0.065</v>
      </c>
    </row>
    <row r="315" customFormat="false" ht="12.75" hidden="false" customHeight="false" outlineLevel="0" collapsed="false">
      <c r="A315" s="25" t="n">
        <v>36624</v>
      </c>
      <c r="B315" s="0" t="n">
        <v>2.765</v>
      </c>
      <c r="C315" s="0" t="n">
        <v>2.75</v>
      </c>
      <c r="D315" s="0" t="n">
        <v>2.795</v>
      </c>
      <c r="E315" s="0" t="n">
        <v>2.77</v>
      </c>
      <c r="F315" s="0" t="n">
        <f aca="false">D315-E315</f>
        <v>0.0249999999999999</v>
      </c>
      <c r="G315" s="0" t="n">
        <f aca="false">D315-B315</f>
        <v>0.0299999999999998</v>
      </c>
      <c r="H315" s="0" t="n">
        <f aca="false">D315-C315</f>
        <v>0.0449999999999999</v>
      </c>
    </row>
    <row r="316" customFormat="false" ht="12.75" hidden="false" customHeight="false" outlineLevel="0" collapsed="false">
      <c r="A316" s="25" t="n">
        <v>36625</v>
      </c>
      <c r="B316" s="0" t="n">
        <v>2.765</v>
      </c>
      <c r="C316" s="0" t="n">
        <v>2.75</v>
      </c>
      <c r="D316" s="0" t="n">
        <v>2.795</v>
      </c>
      <c r="E316" s="0" t="n">
        <v>2.77</v>
      </c>
      <c r="F316" s="0" t="n">
        <f aca="false">D316-E316</f>
        <v>0.0249999999999999</v>
      </c>
      <c r="G316" s="0" t="n">
        <f aca="false">D316-B316</f>
        <v>0.0299999999999998</v>
      </c>
      <c r="H316" s="0" t="n">
        <f aca="false">D316-C316</f>
        <v>0.0449999999999999</v>
      </c>
    </row>
    <row r="317" customFormat="false" ht="12.75" hidden="false" customHeight="false" outlineLevel="0" collapsed="false">
      <c r="A317" s="25" t="n">
        <v>36626</v>
      </c>
      <c r="B317" s="0" t="n">
        <v>2.765</v>
      </c>
      <c r="C317" s="0" t="n">
        <v>2.75</v>
      </c>
      <c r="D317" s="0" t="n">
        <v>2.795</v>
      </c>
      <c r="E317" s="0" t="n">
        <v>2.77</v>
      </c>
      <c r="F317" s="0" t="n">
        <f aca="false">D317-E317</f>
        <v>0.0249999999999999</v>
      </c>
      <c r="G317" s="0" t="n">
        <f aca="false">D317-B317</f>
        <v>0.0299999999999998</v>
      </c>
      <c r="H317" s="0" t="n">
        <f aca="false">D317-C317</f>
        <v>0.0449999999999999</v>
      </c>
    </row>
    <row r="318" customFormat="false" ht="12.75" hidden="false" customHeight="false" outlineLevel="0" collapsed="false">
      <c r="A318" s="25" t="n">
        <v>36627</v>
      </c>
      <c r="B318" s="0" t="n">
        <v>2.795</v>
      </c>
      <c r="C318" s="0" t="n">
        <v>2.795</v>
      </c>
      <c r="D318" s="0" t="n">
        <v>2.81</v>
      </c>
      <c r="E318" s="0" t="n">
        <v>2.775</v>
      </c>
      <c r="F318" s="0" t="n">
        <f aca="false">D318-E318</f>
        <v>0.0350000000000001</v>
      </c>
      <c r="G318" s="0" t="n">
        <f aca="false">D318-B318</f>
        <v>0.0150000000000001</v>
      </c>
      <c r="H318" s="0" t="n">
        <f aca="false">D318-C318</f>
        <v>0.0150000000000001</v>
      </c>
    </row>
    <row r="319" customFormat="false" ht="12.75" hidden="false" customHeight="false" outlineLevel="0" collapsed="false">
      <c r="A319" s="25" t="n">
        <v>36628</v>
      </c>
      <c r="B319" s="0" t="n">
        <v>2.805</v>
      </c>
      <c r="C319" s="0" t="n">
        <v>2.795</v>
      </c>
      <c r="D319" s="0" t="n">
        <v>2.815</v>
      </c>
      <c r="E319" s="0" t="n">
        <v>2.78</v>
      </c>
      <c r="F319" s="0" t="n">
        <f aca="false">D319-E319</f>
        <v>0.0350000000000001</v>
      </c>
      <c r="G319" s="0" t="n">
        <f aca="false">D319-B319</f>
        <v>0.00999999999999979</v>
      </c>
      <c r="H319" s="0" t="n">
        <f aca="false">D319-C319</f>
        <v>0.02</v>
      </c>
    </row>
    <row r="320" customFormat="false" ht="12.75" hidden="false" customHeight="false" outlineLevel="0" collapsed="false">
      <c r="A320" s="25" t="n">
        <v>36629</v>
      </c>
      <c r="B320" s="0" t="n">
        <v>2.8</v>
      </c>
      <c r="C320" s="0" t="n">
        <v>2.795</v>
      </c>
      <c r="D320" s="0" t="n">
        <v>2.81</v>
      </c>
      <c r="E320" s="0" t="n">
        <v>2.79</v>
      </c>
      <c r="F320" s="0" t="n">
        <f aca="false">D320-E320</f>
        <v>0.02</v>
      </c>
      <c r="G320" s="0" t="n">
        <f aca="false">D320-B320</f>
        <v>0.0100000000000002</v>
      </c>
      <c r="H320" s="0" t="n">
        <f aca="false">D320-C320</f>
        <v>0.0150000000000001</v>
      </c>
    </row>
    <row r="321" customFormat="false" ht="12.75" hidden="false" customHeight="false" outlineLevel="0" collapsed="false">
      <c r="A321" s="25" t="n">
        <v>36630</v>
      </c>
      <c r="B321" s="0" t="n">
        <v>2.88</v>
      </c>
      <c r="C321" s="0" t="n">
        <v>2.86</v>
      </c>
      <c r="D321" s="0" t="n">
        <v>2.885</v>
      </c>
      <c r="E321" s="0" t="n">
        <v>2.855</v>
      </c>
      <c r="F321" s="0" t="n">
        <f aca="false">D321-E321</f>
        <v>0.0299999999999998</v>
      </c>
      <c r="G321" s="0" t="n">
        <f aca="false">D321-B321</f>
        <v>0.00499999999999989</v>
      </c>
      <c r="H321" s="0" t="n">
        <f aca="false">D321-C321</f>
        <v>0.0249999999999999</v>
      </c>
    </row>
    <row r="322" customFormat="false" ht="12.75" hidden="false" customHeight="false" outlineLevel="0" collapsed="false">
      <c r="A322" s="25" t="n">
        <v>36631</v>
      </c>
      <c r="B322" s="0" t="n">
        <v>2.835</v>
      </c>
      <c r="C322" s="0" t="n">
        <v>2.85</v>
      </c>
      <c r="D322" s="0" t="n">
        <v>2.855</v>
      </c>
      <c r="E322" s="0" t="n">
        <v>2.83</v>
      </c>
      <c r="F322" s="0" t="n">
        <f aca="false">D322-E322</f>
        <v>0.0249999999999999</v>
      </c>
      <c r="G322" s="0" t="n">
        <f aca="false">D322-B322</f>
        <v>0.02</v>
      </c>
      <c r="H322" s="0" t="n">
        <f aca="false">D322-C322</f>
        <v>0.00499999999999989</v>
      </c>
    </row>
    <row r="323" customFormat="false" ht="12.75" hidden="false" customHeight="false" outlineLevel="0" collapsed="false">
      <c r="A323" s="25" t="n">
        <v>36632</v>
      </c>
      <c r="B323" s="0" t="n">
        <v>2.835</v>
      </c>
      <c r="C323" s="0" t="n">
        <v>2.85</v>
      </c>
      <c r="D323" s="0" t="n">
        <v>2.855</v>
      </c>
      <c r="E323" s="0" t="n">
        <v>2.83</v>
      </c>
      <c r="F323" s="0" t="n">
        <f aca="false">D323-E323</f>
        <v>0.0249999999999999</v>
      </c>
      <c r="G323" s="0" t="n">
        <f aca="false">D323-B323</f>
        <v>0.02</v>
      </c>
      <c r="H323" s="0" t="n">
        <f aca="false">D323-C323</f>
        <v>0.00499999999999989</v>
      </c>
    </row>
    <row r="324" customFormat="false" ht="12.75" hidden="false" customHeight="false" outlineLevel="0" collapsed="false">
      <c r="A324" s="25" t="n">
        <v>36633</v>
      </c>
      <c r="B324" s="0" t="n">
        <v>2.835</v>
      </c>
      <c r="C324" s="0" t="n">
        <v>2.85</v>
      </c>
      <c r="D324" s="0" t="n">
        <v>2.855</v>
      </c>
      <c r="E324" s="0" t="n">
        <v>2.83</v>
      </c>
      <c r="F324" s="0" t="n">
        <f aca="false">D324-E324</f>
        <v>0.0249999999999999</v>
      </c>
      <c r="G324" s="0" t="n">
        <f aca="false">D324-B324</f>
        <v>0.02</v>
      </c>
      <c r="H324" s="0" t="n">
        <f aca="false">D324-C324</f>
        <v>0.00499999999999989</v>
      </c>
    </row>
    <row r="325" customFormat="false" ht="12.75" hidden="false" customHeight="false" outlineLevel="0" collapsed="false">
      <c r="A325" s="25" t="n">
        <v>36634</v>
      </c>
      <c r="B325" s="0" t="n">
        <v>2.925</v>
      </c>
      <c r="C325" s="0" t="n">
        <v>2.93</v>
      </c>
      <c r="D325" s="0" t="n">
        <v>2.945</v>
      </c>
      <c r="E325" s="0" t="n">
        <v>2.905</v>
      </c>
      <c r="F325" s="0" t="n">
        <f aca="false">D325-E325</f>
        <v>0.04</v>
      </c>
      <c r="G325" s="0" t="n">
        <f aca="false">D325-B325</f>
        <v>0.02</v>
      </c>
      <c r="H325" s="0" t="n">
        <f aca="false">D325-C325</f>
        <v>0.0149999999999997</v>
      </c>
    </row>
    <row r="326" customFormat="false" ht="12.75" hidden="false" customHeight="false" outlineLevel="0" collapsed="false">
      <c r="A326" s="25" t="n">
        <v>36635</v>
      </c>
      <c r="B326" s="0" t="n">
        <v>2.96</v>
      </c>
      <c r="C326" s="0" t="n">
        <v>2.955</v>
      </c>
      <c r="D326" s="0" t="n">
        <v>2.97</v>
      </c>
      <c r="E326" s="0" t="n">
        <v>2.935</v>
      </c>
      <c r="F326" s="0" t="n">
        <f aca="false">D326-E326</f>
        <v>0.0350000000000001</v>
      </c>
      <c r="G326" s="0" t="n">
        <f aca="false">D326-B326</f>
        <v>0.0100000000000002</v>
      </c>
      <c r="H326" s="0" t="n">
        <f aca="false">D326-C326</f>
        <v>0.0150000000000001</v>
      </c>
    </row>
    <row r="327" customFormat="false" ht="12.75" hidden="false" customHeight="false" outlineLevel="0" collapsed="false">
      <c r="A327" s="25" t="n">
        <v>36636</v>
      </c>
      <c r="B327" s="0" t="n">
        <v>2.95</v>
      </c>
      <c r="C327" s="0" t="n">
        <v>2.92</v>
      </c>
      <c r="D327" s="0" t="n">
        <v>2.965</v>
      </c>
      <c r="E327" s="0" t="n">
        <v>2.93</v>
      </c>
      <c r="F327" s="0" t="n">
        <f aca="false">D327-E327</f>
        <v>0.0349999999999997</v>
      </c>
      <c r="G327" s="0" t="n">
        <f aca="false">D327-B327</f>
        <v>0.0149999999999997</v>
      </c>
      <c r="H327" s="0" t="n">
        <f aca="false">D327-C327</f>
        <v>0.0449999999999999</v>
      </c>
    </row>
    <row r="328" customFormat="false" ht="12.75" hidden="false" customHeight="false" outlineLevel="0" collapsed="false">
      <c r="A328" s="25" t="n">
        <v>36637</v>
      </c>
      <c r="B328" s="0" t="n">
        <v>2.875</v>
      </c>
      <c r="C328" s="0" t="n">
        <v>2.89</v>
      </c>
      <c r="D328" s="0" t="n">
        <v>2.895</v>
      </c>
      <c r="E328" s="0" t="n">
        <v>2.865</v>
      </c>
      <c r="F328" s="0" t="n">
        <f aca="false">D328-E328</f>
        <v>0.0299999999999998</v>
      </c>
      <c r="G328" s="0" t="n">
        <f aca="false">D328-B328</f>
        <v>0.02</v>
      </c>
      <c r="H328" s="0" t="n">
        <f aca="false">D328-C328</f>
        <v>0.00499999999999989</v>
      </c>
    </row>
    <row r="329" customFormat="false" ht="12.75" hidden="false" customHeight="false" outlineLevel="0" collapsed="false">
      <c r="A329" s="25" t="n">
        <v>36638</v>
      </c>
      <c r="B329" s="0" t="n">
        <v>2.875</v>
      </c>
      <c r="C329" s="0" t="n">
        <v>2.89</v>
      </c>
      <c r="D329" s="0" t="n">
        <v>2.895</v>
      </c>
      <c r="E329" s="0" t="n">
        <v>2.865</v>
      </c>
      <c r="F329" s="0" t="n">
        <f aca="false">D329-E329</f>
        <v>0.0299999999999998</v>
      </c>
      <c r="G329" s="0" t="n">
        <f aca="false">D329-B329</f>
        <v>0.02</v>
      </c>
      <c r="H329" s="0" t="n">
        <f aca="false">D329-C329</f>
        <v>0.00499999999999989</v>
      </c>
    </row>
    <row r="330" customFormat="false" ht="12.75" hidden="false" customHeight="false" outlineLevel="0" collapsed="false">
      <c r="A330" s="25" t="n">
        <v>36639</v>
      </c>
      <c r="B330" s="0" t="n">
        <v>2.875</v>
      </c>
      <c r="C330" s="0" t="n">
        <v>2.89</v>
      </c>
      <c r="D330" s="0" t="n">
        <v>2.895</v>
      </c>
      <c r="E330" s="0" t="n">
        <v>2.865</v>
      </c>
      <c r="F330" s="0" t="n">
        <f aca="false">D330-E330</f>
        <v>0.0299999999999998</v>
      </c>
      <c r="G330" s="0" t="n">
        <f aca="false">D330-B330</f>
        <v>0.02</v>
      </c>
      <c r="H330" s="0" t="n">
        <f aca="false">D330-C330</f>
        <v>0.00499999999999989</v>
      </c>
    </row>
    <row r="331" customFormat="false" ht="12.75" hidden="false" customHeight="false" outlineLevel="0" collapsed="false">
      <c r="A331" s="25" t="n">
        <v>36640</v>
      </c>
      <c r="B331" s="0" t="n">
        <v>2.875</v>
      </c>
      <c r="C331" s="0" t="n">
        <v>2.89</v>
      </c>
      <c r="D331" s="0" t="n">
        <v>2.895</v>
      </c>
      <c r="E331" s="0" t="n">
        <v>2.865</v>
      </c>
      <c r="F331" s="0" t="n">
        <f aca="false">D331-E331</f>
        <v>0.0299999999999998</v>
      </c>
      <c r="G331" s="0" t="n">
        <f aca="false">D331-B331</f>
        <v>0.02</v>
      </c>
      <c r="H331" s="0" t="n">
        <f aca="false">D331-C331</f>
        <v>0.00499999999999989</v>
      </c>
    </row>
    <row r="332" customFormat="false" ht="12.75" hidden="false" customHeight="false" outlineLevel="0" collapsed="false">
      <c r="A332" s="25" t="n">
        <v>36641</v>
      </c>
      <c r="B332" s="0" t="n">
        <v>2.925</v>
      </c>
      <c r="C332" s="0" t="n">
        <v>2.97</v>
      </c>
      <c r="D332" s="0" t="n">
        <v>2.945</v>
      </c>
      <c r="E332" s="0" t="n">
        <v>2.895</v>
      </c>
      <c r="F332" s="0" t="n">
        <f aca="false">D332-E332</f>
        <v>0.0499999999999998</v>
      </c>
      <c r="G332" s="0" t="n">
        <f aca="false">D332-B332</f>
        <v>0.02</v>
      </c>
      <c r="H332" s="0" t="n">
        <f aca="false">D332-C332</f>
        <v>-0.0250000000000004</v>
      </c>
    </row>
    <row r="333" customFormat="false" ht="12.75" hidden="false" customHeight="false" outlineLevel="0" collapsed="false">
      <c r="A333" s="25" t="n">
        <v>36642</v>
      </c>
      <c r="B333" s="0" t="n">
        <v>2.895</v>
      </c>
      <c r="C333" s="0" t="n">
        <v>2.905</v>
      </c>
      <c r="D333" s="0" t="n">
        <v>2.935</v>
      </c>
      <c r="E333" s="0" t="n">
        <v>2.88</v>
      </c>
      <c r="F333" s="0" t="n">
        <f aca="false">D333-E333</f>
        <v>0.0550000000000002</v>
      </c>
      <c r="G333" s="0" t="n">
        <f aca="false">D333-B333</f>
        <v>0.04</v>
      </c>
      <c r="H333" s="0" t="n">
        <f aca="false">D333-C333</f>
        <v>0.0300000000000003</v>
      </c>
    </row>
    <row r="334" customFormat="false" ht="12.75" hidden="false" customHeight="false" outlineLevel="0" collapsed="false">
      <c r="A334" s="25" t="n">
        <v>36643</v>
      </c>
      <c r="B334" s="0" t="n">
        <v>2.88</v>
      </c>
      <c r="C334" s="0" t="n">
        <v>2.89</v>
      </c>
      <c r="D334" s="0" t="n">
        <v>2.88</v>
      </c>
      <c r="E334" s="0" t="n">
        <v>2.865</v>
      </c>
      <c r="F334" s="0" t="n">
        <f aca="false">D334-E334</f>
        <v>0.0149999999999997</v>
      </c>
      <c r="G334" s="0" t="n">
        <f aca="false">D334-B334</f>
        <v>0</v>
      </c>
      <c r="H334" s="0" t="n">
        <f aca="false">D334-C334</f>
        <v>-0.0100000000000002</v>
      </c>
    </row>
    <row r="335" customFormat="false" ht="12.75" hidden="false" customHeight="false" outlineLevel="0" collapsed="false">
      <c r="A335" s="25" t="n">
        <v>36644</v>
      </c>
      <c r="B335" s="0" t="n">
        <v>2.835</v>
      </c>
      <c r="C335" s="0" t="n">
        <v>2.79</v>
      </c>
      <c r="D335" s="0" t="n">
        <v>2.82</v>
      </c>
      <c r="E335" s="0" t="n">
        <v>2.83</v>
      </c>
      <c r="F335" s="0" t="n">
        <f aca="false">D335-E335</f>
        <v>-0.0100000000000002</v>
      </c>
      <c r="G335" s="0" t="n">
        <f aca="false">D335-B335</f>
        <v>-0.0150000000000001</v>
      </c>
      <c r="H335" s="0" t="n">
        <f aca="false">D335-C335</f>
        <v>0.0299999999999998</v>
      </c>
    </row>
    <row r="336" customFormat="false" ht="12.75" hidden="false" customHeight="false" outlineLevel="0" collapsed="false">
      <c r="A336" s="25" t="n">
        <v>36645</v>
      </c>
      <c r="B336" s="0" t="n">
        <v>2.83</v>
      </c>
      <c r="C336" s="0" t="n">
        <v>2.81</v>
      </c>
      <c r="D336" s="0" t="n">
        <v>2.82</v>
      </c>
      <c r="E336" s="0" t="n">
        <v>2.805</v>
      </c>
      <c r="F336" s="0" t="n">
        <f aca="false">D336-E336</f>
        <v>0.0149999999999997</v>
      </c>
      <c r="G336" s="0" t="n">
        <f aca="false">D336-B336</f>
        <v>-0.0100000000000002</v>
      </c>
      <c r="H336" s="0" t="n">
        <f aca="false">D336-C336</f>
        <v>0.00999999999999979</v>
      </c>
    </row>
    <row r="337" customFormat="false" ht="12.75" hidden="false" customHeight="false" outlineLevel="0" collapsed="false">
      <c r="A337" s="25" t="n">
        <v>36646</v>
      </c>
      <c r="B337" s="0" t="n">
        <v>2.83</v>
      </c>
      <c r="C337" s="0" t="n">
        <v>2.81</v>
      </c>
      <c r="D337" s="0" t="n">
        <v>2.82</v>
      </c>
      <c r="E337" s="0" t="n">
        <v>2.805</v>
      </c>
      <c r="F337" s="0" t="n">
        <f aca="false">D337-E337</f>
        <v>0.0149999999999997</v>
      </c>
      <c r="G337" s="0" t="n">
        <f aca="false">D337-B337</f>
        <v>-0.0100000000000002</v>
      </c>
      <c r="H337" s="0" t="n">
        <f aca="false">D337-C337</f>
        <v>0.00999999999999979</v>
      </c>
    </row>
    <row r="338" customFormat="false" ht="12.75" hidden="false" customHeight="false" outlineLevel="0" collapsed="false">
      <c r="A338" s="25" t="n">
        <v>36647</v>
      </c>
      <c r="B338" s="0" t="n">
        <v>2.84</v>
      </c>
      <c r="C338" s="0" t="n">
        <v>2.81</v>
      </c>
      <c r="D338" s="0" t="n">
        <v>2.835</v>
      </c>
      <c r="E338" s="0" t="n">
        <v>2.835</v>
      </c>
      <c r="F338" s="0" t="n">
        <f aca="false">D338-E338</f>
        <v>0</v>
      </c>
      <c r="G338" s="0" t="n">
        <f aca="false">D338-B338</f>
        <v>-0.00499999999999989</v>
      </c>
      <c r="H338" s="0" t="n">
        <f aca="false">D338-C338</f>
        <v>0.0249999999999999</v>
      </c>
    </row>
    <row r="339" customFormat="false" ht="12.75" hidden="false" customHeight="false" outlineLevel="0" collapsed="false">
      <c r="A339" s="25" t="n">
        <v>36648</v>
      </c>
      <c r="B339" s="0" t="n">
        <v>2.955</v>
      </c>
      <c r="C339" s="0" t="n">
        <v>2.905</v>
      </c>
      <c r="D339" s="0" t="n">
        <v>2.935</v>
      </c>
      <c r="E339" s="0" t="n">
        <v>2.94</v>
      </c>
      <c r="F339" s="0" t="n">
        <f aca="false">D339-E339</f>
        <v>-0.00499999999999989</v>
      </c>
      <c r="G339" s="0" t="n">
        <f aca="false">D339-B339</f>
        <v>-0.02</v>
      </c>
      <c r="H339" s="0" t="n">
        <f aca="false">D339-C339</f>
        <v>0.0300000000000003</v>
      </c>
    </row>
    <row r="340" customFormat="false" ht="12.75" hidden="false" customHeight="false" outlineLevel="0" collapsed="false">
      <c r="A340" s="25" t="n">
        <v>36649</v>
      </c>
      <c r="B340" s="0" t="n">
        <v>2.97</v>
      </c>
      <c r="C340" s="0" t="n">
        <v>2.94</v>
      </c>
      <c r="D340" s="0" t="n">
        <v>2.945</v>
      </c>
      <c r="E340" s="0" t="n">
        <v>2.97</v>
      </c>
      <c r="F340" s="0" t="n">
        <f aca="false">D340-E340</f>
        <v>-0.0250000000000004</v>
      </c>
      <c r="G340" s="0" t="n">
        <f aca="false">D340-B340</f>
        <v>-0.0250000000000004</v>
      </c>
      <c r="H340" s="0" t="n">
        <f aca="false">D340-C340</f>
        <v>0.00499999999999989</v>
      </c>
    </row>
    <row r="341" customFormat="false" ht="12.75" hidden="false" customHeight="false" outlineLevel="0" collapsed="false">
      <c r="A341" s="25" t="n">
        <v>36650</v>
      </c>
      <c r="B341" s="0" t="n">
        <v>2.95</v>
      </c>
      <c r="C341" s="0" t="n">
        <v>2.925</v>
      </c>
      <c r="D341" s="0" t="n">
        <v>2.925</v>
      </c>
      <c r="E341" s="0" t="n">
        <v>2.94</v>
      </c>
      <c r="F341" s="0" t="n">
        <f aca="false">D341-E341</f>
        <v>-0.0150000000000001</v>
      </c>
      <c r="G341" s="0" t="n">
        <f aca="false">D341-B341</f>
        <v>-0.0250000000000004</v>
      </c>
      <c r="H341" s="0" t="n">
        <f aca="false">D341-C341</f>
        <v>0</v>
      </c>
    </row>
    <row r="342" customFormat="false" ht="12.75" hidden="false" customHeight="false" outlineLevel="0" collapsed="false">
      <c r="A342" s="25" t="n">
        <v>36651</v>
      </c>
      <c r="B342" s="0" t="n">
        <v>2.895</v>
      </c>
      <c r="C342" s="0" t="n">
        <v>2.86</v>
      </c>
      <c r="D342" s="0" t="n">
        <v>2.9</v>
      </c>
      <c r="E342" s="0" t="n">
        <v>2.895</v>
      </c>
      <c r="F342" s="0" t="n">
        <f aca="false">D342-E342</f>
        <v>0.00499999999999989</v>
      </c>
      <c r="G342" s="0" t="n">
        <f aca="false">D342-B342</f>
        <v>0.00499999999999989</v>
      </c>
      <c r="H342" s="0" t="n">
        <f aca="false">D342-C342</f>
        <v>0.04</v>
      </c>
    </row>
    <row r="343" customFormat="false" ht="12.75" hidden="false" customHeight="false" outlineLevel="0" collapsed="false">
      <c r="A343" s="25" t="n">
        <v>36652</v>
      </c>
      <c r="B343" s="0" t="n">
        <v>2.88</v>
      </c>
      <c r="C343" s="0" t="n">
        <v>2.865</v>
      </c>
      <c r="D343" s="0" t="n">
        <v>2.87</v>
      </c>
      <c r="E343" s="0" t="n">
        <v>2.87</v>
      </c>
      <c r="F343" s="0" t="n">
        <f aca="false">D343-E343</f>
        <v>0</v>
      </c>
      <c r="G343" s="0" t="n">
        <f aca="false">D343-B343</f>
        <v>-0.00999999999999979</v>
      </c>
      <c r="H343" s="0" t="n">
        <f aca="false">D343-C343</f>
        <v>0.00499999999999989</v>
      </c>
    </row>
    <row r="344" customFormat="false" ht="12.75" hidden="false" customHeight="false" outlineLevel="0" collapsed="false">
      <c r="A344" s="25" t="n">
        <v>36653</v>
      </c>
      <c r="B344" s="0" t="n">
        <v>2.88</v>
      </c>
      <c r="C344" s="0" t="n">
        <v>2.865</v>
      </c>
      <c r="D344" s="0" t="n">
        <v>2.87</v>
      </c>
      <c r="E344" s="0" t="n">
        <v>2.87</v>
      </c>
      <c r="F344" s="0" t="n">
        <f aca="false">D344-E344</f>
        <v>0</v>
      </c>
      <c r="G344" s="0" t="n">
        <f aca="false">D344-B344</f>
        <v>-0.00999999999999979</v>
      </c>
      <c r="H344" s="0" t="n">
        <f aca="false">D344-C344</f>
        <v>0.00499999999999989</v>
      </c>
    </row>
    <row r="345" customFormat="false" ht="12.75" hidden="false" customHeight="false" outlineLevel="0" collapsed="false">
      <c r="A345" s="25" t="n">
        <v>36654</v>
      </c>
      <c r="B345" s="0" t="n">
        <v>2.88</v>
      </c>
      <c r="C345" s="0" t="n">
        <v>2.865</v>
      </c>
      <c r="D345" s="0" t="n">
        <v>2.87</v>
      </c>
      <c r="E345" s="0" t="n">
        <v>2.87</v>
      </c>
      <c r="F345" s="0" t="n">
        <f aca="false">D345-E345</f>
        <v>0</v>
      </c>
      <c r="G345" s="0" t="n">
        <f aca="false">D345-B345</f>
        <v>-0.00999999999999979</v>
      </c>
      <c r="H345" s="0" t="n">
        <f aca="false">D345-C345</f>
        <v>0.00499999999999989</v>
      </c>
    </row>
    <row r="346" customFormat="false" ht="12.75" hidden="false" customHeight="false" outlineLevel="0" collapsed="false">
      <c r="A346" s="25" t="n">
        <v>36655</v>
      </c>
      <c r="B346" s="0" t="n">
        <v>2.95</v>
      </c>
      <c r="C346" s="0" t="n">
        <v>2.9</v>
      </c>
      <c r="D346" s="0" t="n">
        <v>2.92</v>
      </c>
      <c r="E346" s="0" t="n">
        <v>2.92</v>
      </c>
      <c r="F346" s="0" t="n">
        <f aca="false">D346-E346</f>
        <v>0</v>
      </c>
      <c r="G346" s="0" t="n">
        <f aca="false">D346-B346</f>
        <v>-0.0300000000000003</v>
      </c>
      <c r="H346" s="0" t="n">
        <f aca="false">D346-C346</f>
        <v>0.02</v>
      </c>
    </row>
    <row r="347" customFormat="false" ht="12.75" hidden="false" customHeight="false" outlineLevel="0" collapsed="false">
      <c r="A347" s="25" t="n">
        <v>36656</v>
      </c>
      <c r="B347" s="0" t="n">
        <v>3.04</v>
      </c>
      <c r="C347" s="0" t="n">
        <v>3</v>
      </c>
      <c r="D347" s="0" t="n">
        <v>3.05</v>
      </c>
      <c r="E347" s="0" t="n">
        <v>3.035</v>
      </c>
      <c r="F347" s="0" t="n">
        <f aca="false">D347-E347</f>
        <v>0.0149999999999997</v>
      </c>
      <c r="G347" s="0" t="n">
        <f aca="false">D347-B347</f>
        <v>0.00999999999999979</v>
      </c>
      <c r="H347" s="0" t="n">
        <f aca="false">D347-C347</f>
        <v>0.0499999999999998</v>
      </c>
    </row>
    <row r="348" customFormat="false" ht="12.75" hidden="false" customHeight="false" outlineLevel="0" collapsed="false">
      <c r="A348" s="25" t="n">
        <v>36657</v>
      </c>
      <c r="B348" s="0" t="n">
        <v>3.01</v>
      </c>
      <c r="C348" s="0" t="n">
        <v>2.97</v>
      </c>
      <c r="D348" s="0" t="n">
        <v>3.005</v>
      </c>
      <c r="E348" s="0" t="n">
        <v>3.01</v>
      </c>
      <c r="F348" s="0" t="n">
        <f aca="false">D348-E348</f>
        <v>-0.00499999999999989</v>
      </c>
      <c r="G348" s="0" t="n">
        <f aca="false">D348-B348</f>
        <v>-0.00499999999999989</v>
      </c>
      <c r="H348" s="0" t="n">
        <f aca="false">D348-C348</f>
        <v>0.0349999999999997</v>
      </c>
    </row>
    <row r="349" customFormat="false" ht="12.75" hidden="false" customHeight="false" outlineLevel="0" collapsed="false">
      <c r="A349" s="25" t="n">
        <v>36658</v>
      </c>
      <c r="B349" s="0" t="n">
        <v>3.125</v>
      </c>
      <c r="C349" s="0" t="n">
        <v>3.04</v>
      </c>
      <c r="D349" s="0" t="n">
        <v>3.155</v>
      </c>
      <c r="E349" s="0" t="n">
        <v>3.125</v>
      </c>
      <c r="F349" s="0" t="n">
        <f aca="false">D349-E349</f>
        <v>0.0299999999999998</v>
      </c>
      <c r="G349" s="0" t="n">
        <f aca="false">D349-B349</f>
        <v>0.0299999999999998</v>
      </c>
      <c r="H349" s="0" t="n">
        <f aca="false">D349-C349</f>
        <v>0.115</v>
      </c>
    </row>
    <row r="350" customFormat="false" ht="12.75" hidden="false" customHeight="false" outlineLevel="0" collapsed="false">
      <c r="A350" s="25" t="n">
        <v>36659</v>
      </c>
      <c r="B350" s="0" t="n">
        <v>3.08</v>
      </c>
      <c r="C350" s="0" t="n">
        <v>3.075</v>
      </c>
      <c r="D350" s="0" t="n">
        <v>3.12</v>
      </c>
      <c r="E350" s="0" t="n">
        <v>3.08</v>
      </c>
      <c r="F350" s="0" t="n">
        <f aca="false">D350-E350</f>
        <v>0.04</v>
      </c>
      <c r="G350" s="0" t="n">
        <f aca="false">D350-B350</f>
        <v>0.04</v>
      </c>
      <c r="H350" s="0" t="n">
        <f aca="false">D350-C350</f>
        <v>0.0449999999999999</v>
      </c>
    </row>
    <row r="351" customFormat="false" ht="12.75" hidden="false" customHeight="false" outlineLevel="0" collapsed="false">
      <c r="A351" s="25" t="n">
        <v>36660</v>
      </c>
      <c r="B351" s="0" t="n">
        <v>3.08</v>
      </c>
      <c r="C351" s="0" t="n">
        <v>3.075</v>
      </c>
      <c r="D351" s="0" t="n">
        <v>3.12</v>
      </c>
      <c r="E351" s="0" t="n">
        <v>3.08</v>
      </c>
      <c r="F351" s="0" t="n">
        <f aca="false">D351-E351</f>
        <v>0.04</v>
      </c>
      <c r="G351" s="0" t="n">
        <f aca="false">D351-B351</f>
        <v>0.04</v>
      </c>
      <c r="H351" s="0" t="n">
        <f aca="false">D351-C351</f>
        <v>0.0449999999999999</v>
      </c>
    </row>
    <row r="352" customFormat="false" ht="12.75" hidden="false" customHeight="false" outlineLevel="0" collapsed="false">
      <c r="A352" s="25" t="n">
        <v>36661</v>
      </c>
      <c r="B352" s="0" t="n">
        <v>3.08</v>
      </c>
      <c r="C352" s="0" t="n">
        <v>3.075</v>
      </c>
      <c r="D352" s="0" t="n">
        <v>3.12</v>
      </c>
      <c r="E352" s="0" t="n">
        <v>3.08</v>
      </c>
      <c r="F352" s="0" t="n">
        <f aca="false">D352-E352</f>
        <v>0.04</v>
      </c>
      <c r="G352" s="0" t="n">
        <f aca="false">D352-B352</f>
        <v>0.04</v>
      </c>
      <c r="H352" s="0" t="n">
        <f aca="false">D352-C352</f>
        <v>0.0449999999999999</v>
      </c>
    </row>
    <row r="353" customFormat="false" ht="12.75" hidden="false" customHeight="false" outlineLevel="0" collapsed="false">
      <c r="A353" s="25" t="n">
        <v>36662</v>
      </c>
      <c r="B353" s="0" t="n">
        <v>3.15</v>
      </c>
      <c r="C353" s="0" t="n">
        <v>3.105</v>
      </c>
      <c r="D353" s="0" t="n">
        <v>3.14</v>
      </c>
      <c r="E353" s="0" t="n">
        <v>3.13</v>
      </c>
      <c r="F353" s="0" t="n">
        <f aca="false">D353-E353</f>
        <v>0.0100000000000002</v>
      </c>
      <c r="G353" s="0" t="n">
        <f aca="false">D353-B353</f>
        <v>-0.00999999999999979</v>
      </c>
      <c r="H353" s="0" t="n">
        <f aca="false">D353-C353</f>
        <v>0.0350000000000001</v>
      </c>
    </row>
    <row r="354" customFormat="false" ht="12.75" hidden="false" customHeight="false" outlineLevel="0" collapsed="false">
      <c r="A354" s="25" t="n">
        <v>36663</v>
      </c>
      <c r="B354" s="0" t="n">
        <v>3.245</v>
      </c>
      <c r="C354" s="0" t="n">
        <v>3.25</v>
      </c>
      <c r="D354" s="0" t="n">
        <v>3.265</v>
      </c>
      <c r="E354" s="0" t="n">
        <v>3.25</v>
      </c>
      <c r="F354" s="0" t="n">
        <f aca="false">D354-E354</f>
        <v>0.0150000000000001</v>
      </c>
      <c r="G354" s="0" t="n">
        <f aca="false">D354-B354</f>
        <v>0.02</v>
      </c>
      <c r="H354" s="0" t="n">
        <f aca="false">D354-C354</f>
        <v>0.0150000000000001</v>
      </c>
    </row>
    <row r="355" customFormat="false" ht="12.75" hidden="false" customHeight="false" outlineLevel="0" collapsed="false">
      <c r="A355" s="25" t="n">
        <v>36664</v>
      </c>
      <c r="B355" s="0" t="n">
        <v>3.31</v>
      </c>
      <c r="C355" s="0" t="n">
        <v>3.245</v>
      </c>
      <c r="D355" s="0" t="n">
        <v>3.295</v>
      </c>
      <c r="E355" s="0" t="n">
        <v>3.305</v>
      </c>
      <c r="F355" s="0" t="n">
        <f aca="false">D355-E355</f>
        <v>-0.0100000000000002</v>
      </c>
      <c r="G355" s="0" t="n">
        <f aca="false">D355-B355</f>
        <v>-0.0150000000000001</v>
      </c>
      <c r="H355" s="0" t="n">
        <f aca="false">D355-C355</f>
        <v>0.0499999999999998</v>
      </c>
    </row>
    <row r="356" customFormat="false" ht="12.75" hidden="false" customHeight="false" outlineLevel="0" collapsed="false">
      <c r="A356" s="25" t="n">
        <v>36665</v>
      </c>
      <c r="B356" s="0" t="n">
        <v>3.59</v>
      </c>
      <c r="C356" s="0" t="n">
        <v>3.46</v>
      </c>
      <c r="D356" s="0" t="n">
        <v>3.575</v>
      </c>
      <c r="E356" s="0" t="n">
        <v>3.565</v>
      </c>
      <c r="F356" s="0" t="n">
        <f aca="false">D356-E356</f>
        <v>0.0100000000000002</v>
      </c>
      <c r="G356" s="0" t="n">
        <f aca="false">D356-B356</f>
        <v>-0.0149999999999997</v>
      </c>
      <c r="H356" s="0" t="n">
        <f aca="false">D356-C356</f>
        <v>0.115</v>
      </c>
    </row>
    <row r="357" customFormat="false" ht="12.75" hidden="false" customHeight="false" outlineLevel="0" collapsed="false">
      <c r="A357" s="25" t="n">
        <v>36666</v>
      </c>
      <c r="B357" s="0" t="n">
        <v>3.6</v>
      </c>
      <c r="C357" s="0" t="n">
        <v>3.48</v>
      </c>
      <c r="D357" s="0" t="n">
        <v>3.575</v>
      </c>
      <c r="E357" s="0" t="n">
        <v>3.535</v>
      </c>
      <c r="F357" s="0" t="n">
        <f aca="false">D357-E357</f>
        <v>0.04</v>
      </c>
      <c r="G357" s="0" t="n">
        <f aca="false">D357-B357</f>
        <v>-0.0249999999999999</v>
      </c>
      <c r="H357" s="0" t="n">
        <f aca="false">D357-C357</f>
        <v>0.0950000000000002</v>
      </c>
    </row>
    <row r="358" customFormat="false" ht="12.75" hidden="false" customHeight="false" outlineLevel="0" collapsed="false">
      <c r="A358" s="25" t="n">
        <v>36667</v>
      </c>
      <c r="B358" s="0" t="n">
        <v>3.6</v>
      </c>
      <c r="C358" s="0" t="n">
        <v>3.48</v>
      </c>
      <c r="D358" s="0" t="n">
        <v>3.575</v>
      </c>
      <c r="E358" s="0" t="n">
        <v>3.535</v>
      </c>
      <c r="F358" s="0" t="n">
        <f aca="false">D358-E358</f>
        <v>0.04</v>
      </c>
      <c r="G358" s="0" t="n">
        <f aca="false">D358-B358</f>
        <v>-0.0249999999999999</v>
      </c>
      <c r="H358" s="0" t="n">
        <f aca="false">D358-C358</f>
        <v>0.0950000000000002</v>
      </c>
    </row>
    <row r="359" customFormat="false" ht="12.75" hidden="false" customHeight="false" outlineLevel="0" collapsed="false">
      <c r="A359" s="25" t="n">
        <v>36668</v>
      </c>
      <c r="B359" s="0" t="n">
        <v>3.6</v>
      </c>
      <c r="C359" s="0" t="n">
        <v>3.48</v>
      </c>
      <c r="D359" s="0" t="n">
        <v>3.575</v>
      </c>
      <c r="E359" s="0" t="n">
        <v>3.535</v>
      </c>
      <c r="F359" s="0" t="n">
        <f aca="false">D359-E359</f>
        <v>0.04</v>
      </c>
      <c r="G359" s="0" t="n">
        <f aca="false">D359-B359</f>
        <v>-0.0249999999999999</v>
      </c>
      <c r="H359" s="0" t="n">
        <f aca="false">D359-C359</f>
        <v>0.0950000000000002</v>
      </c>
    </row>
    <row r="360" customFormat="false" ht="12.75" hidden="false" customHeight="false" outlineLevel="0" collapsed="false">
      <c r="A360" s="25" t="n">
        <v>36669</v>
      </c>
      <c r="B360" s="0" t="n">
        <v>3.985</v>
      </c>
      <c r="C360" s="0" t="n">
        <v>3.815</v>
      </c>
      <c r="D360" s="0" t="n">
        <v>3.91</v>
      </c>
      <c r="E360" s="0" t="n">
        <v>3.97</v>
      </c>
      <c r="F360" s="0" t="n">
        <f aca="false">D360-E360</f>
        <v>-0.0600000000000001</v>
      </c>
      <c r="G360" s="0" t="n">
        <f aca="false">D360-B360</f>
        <v>-0.0749999999999997</v>
      </c>
      <c r="H360" s="0" t="n">
        <f aca="false">D360-C360</f>
        <v>0.0950000000000002</v>
      </c>
    </row>
    <row r="361" customFormat="false" ht="12.75" hidden="false" customHeight="false" outlineLevel="0" collapsed="false">
      <c r="A361" s="25" t="n">
        <v>36670</v>
      </c>
      <c r="B361" s="0" t="n">
        <v>3.745</v>
      </c>
      <c r="C361" s="0" t="n">
        <v>3.64</v>
      </c>
      <c r="D361" s="0" t="n">
        <v>3.77</v>
      </c>
      <c r="E361" s="0" t="n">
        <v>3.775</v>
      </c>
      <c r="F361" s="0" t="n">
        <f aca="false">D361-E361</f>
        <v>-0.00499999999999989</v>
      </c>
      <c r="G361" s="0" t="n">
        <f aca="false">D361-B361</f>
        <v>0.0249999999999999</v>
      </c>
      <c r="H361" s="0" t="n">
        <f aca="false">D361-C361</f>
        <v>0.13</v>
      </c>
    </row>
    <row r="362" customFormat="false" ht="12.75" hidden="false" customHeight="false" outlineLevel="0" collapsed="false">
      <c r="A362" s="25" t="n">
        <v>36671</v>
      </c>
      <c r="B362" s="0" t="n">
        <v>3.8</v>
      </c>
      <c r="C362" s="0" t="n">
        <v>3.635</v>
      </c>
      <c r="D362" s="0" t="n">
        <v>3.825</v>
      </c>
      <c r="E362" s="0" t="n">
        <v>3.795</v>
      </c>
      <c r="F362" s="0" t="n">
        <f aca="false">D362-E362</f>
        <v>0.0300000000000003</v>
      </c>
      <c r="G362" s="0" t="n">
        <f aca="false">D362-B362</f>
        <v>0.0250000000000004</v>
      </c>
      <c r="H362" s="0" t="n">
        <f aca="false">D362-C362</f>
        <v>0.19</v>
      </c>
    </row>
    <row r="363" customFormat="false" ht="12.75" hidden="false" customHeight="false" outlineLevel="0" collapsed="false">
      <c r="A363" s="25" t="n">
        <v>36672</v>
      </c>
      <c r="B363" s="0" t="n">
        <v>4.015</v>
      </c>
      <c r="C363" s="0" t="n">
        <v>3.925</v>
      </c>
      <c r="D363" s="0" t="n">
        <v>4</v>
      </c>
      <c r="E363" s="0" t="n">
        <v>4.04</v>
      </c>
      <c r="F363" s="0" t="n">
        <f aca="false">D363-E363</f>
        <v>-0.04</v>
      </c>
      <c r="G363" s="0" t="n">
        <f aca="false">D363-B363</f>
        <v>-0.0149999999999997</v>
      </c>
      <c r="H363" s="0" t="n">
        <f aca="false">D363-C363</f>
        <v>0.0750000000000002</v>
      </c>
    </row>
    <row r="364" customFormat="false" ht="12.75" hidden="false" customHeight="false" outlineLevel="0" collapsed="false">
      <c r="A364" s="25" t="n">
        <v>36673</v>
      </c>
      <c r="B364" s="0" t="n">
        <v>3.99</v>
      </c>
      <c r="C364" s="0" t="n">
        <v>3.99</v>
      </c>
      <c r="D364" s="0" t="n">
        <v>4.05</v>
      </c>
      <c r="E364" s="0" t="n">
        <v>4.02</v>
      </c>
      <c r="F364" s="0" t="n">
        <f aca="false">D364-E364</f>
        <v>0.0300000000000003</v>
      </c>
      <c r="G364" s="0" t="n">
        <f aca="false">D364-B364</f>
        <v>0.0599999999999996</v>
      </c>
      <c r="H364" s="0" t="n">
        <f aca="false">D364-C364</f>
        <v>0.0599999999999996</v>
      </c>
    </row>
    <row r="365" customFormat="false" ht="12.75" hidden="false" customHeight="false" outlineLevel="0" collapsed="false">
      <c r="A365" s="25" t="n">
        <v>36674</v>
      </c>
      <c r="B365" s="0" t="n">
        <v>3.99</v>
      </c>
      <c r="C365" s="0" t="n">
        <v>3.99</v>
      </c>
      <c r="D365" s="0" t="n">
        <v>4.05</v>
      </c>
      <c r="E365" s="0" t="n">
        <v>4.02</v>
      </c>
      <c r="F365" s="0" t="n">
        <f aca="false">D365-E365</f>
        <v>0.0300000000000003</v>
      </c>
      <c r="G365" s="0" t="n">
        <f aca="false">D365-B365</f>
        <v>0.0599999999999996</v>
      </c>
      <c r="H365" s="0" t="n">
        <f aca="false">D365-C365</f>
        <v>0.0599999999999996</v>
      </c>
    </row>
    <row r="366" customFormat="false" ht="12.75" hidden="false" customHeight="false" outlineLevel="0" collapsed="false">
      <c r="A366" s="25" t="n">
        <v>36675</v>
      </c>
      <c r="B366" s="0" t="n">
        <v>3.99</v>
      </c>
      <c r="C366" s="0" t="n">
        <v>3.99</v>
      </c>
      <c r="D366" s="0" t="n">
        <v>4.05</v>
      </c>
      <c r="E366" s="0" t="n">
        <v>4.02</v>
      </c>
      <c r="F366" s="0" t="n">
        <f aca="false">D366-E366</f>
        <v>0.0300000000000003</v>
      </c>
      <c r="G366" s="0" t="n">
        <f aca="false">D366-B366</f>
        <v>0.0599999999999996</v>
      </c>
      <c r="H366" s="0" t="n">
        <f aca="false">D366-C366</f>
        <v>0.0599999999999996</v>
      </c>
    </row>
    <row r="367" customFormat="false" ht="12.75" hidden="false" customHeight="false" outlineLevel="0" collapsed="false">
      <c r="A367" s="25" t="n">
        <v>36676</v>
      </c>
      <c r="B367" s="0" t="n">
        <v>3.99</v>
      </c>
      <c r="C367" s="0" t="n">
        <v>3.99</v>
      </c>
      <c r="D367" s="0" t="n">
        <v>4.05</v>
      </c>
      <c r="E367" s="0" t="n">
        <v>4.02</v>
      </c>
      <c r="F367" s="0" t="n">
        <f aca="false">D367-E367</f>
        <v>0.0300000000000003</v>
      </c>
      <c r="G367" s="0" t="n">
        <f aca="false">D367-B367</f>
        <v>0.0599999999999996</v>
      </c>
      <c r="H367" s="0" t="n">
        <f aca="false">D367-C367</f>
        <v>0.0599999999999996</v>
      </c>
    </row>
    <row r="368" customFormat="false" ht="12.75" hidden="false" customHeight="false" outlineLevel="0" collapsed="false">
      <c r="A368" s="25" t="n">
        <v>36677</v>
      </c>
      <c r="B368" s="0" t="n">
        <v>4.28</v>
      </c>
      <c r="C368" s="0" t="n">
        <v>4.2</v>
      </c>
      <c r="D368" s="0" t="n">
        <v>4.05</v>
      </c>
      <c r="E368" s="0" t="n">
        <v>4.26</v>
      </c>
      <c r="F368" s="0" t="n">
        <f aca="false">D368-E368</f>
        <v>-0.21</v>
      </c>
      <c r="G368" s="0" t="n">
        <f aca="false">D368-B368</f>
        <v>-0.23</v>
      </c>
      <c r="H368" s="0" t="n">
        <f aca="false">D368-C368</f>
        <v>-0.15</v>
      </c>
    </row>
    <row r="369" customFormat="false" ht="12.75" hidden="false" customHeight="false" outlineLevel="0" collapsed="false">
      <c r="A369" s="25" t="n">
        <v>36678</v>
      </c>
      <c r="B369" s="0" t="n">
        <v>4.395</v>
      </c>
      <c r="C369" s="0" t="n">
        <v>4.26</v>
      </c>
      <c r="D369" s="0" t="n">
        <v>4.32</v>
      </c>
      <c r="E369" s="0" t="n">
        <v>4.385</v>
      </c>
      <c r="F369" s="0" t="n">
        <f aca="false">D369-E369</f>
        <v>-0.0649999999999995</v>
      </c>
      <c r="G369" s="0" t="n">
        <f aca="false">D369-B369</f>
        <v>-0.0749999999999993</v>
      </c>
      <c r="H369" s="0" t="n">
        <f aca="false">D369-C369</f>
        <v>0.0600000000000005</v>
      </c>
    </row>
    <row r="370" customFormat="false" ht="12.75" hidden="false" customHeight="false" outlineLevel="0" collapsed="false">
      <c r="A370" s="25" t="n">
        <v>36679</v>
      </c>
      <c r="B370" s="0" t="n">
        <v>4.265</v>
      </c>
      <c r="C370" s="0" t="n">
        <v>4.11</v>
      </c>
      <c r="D370" s="0" t="n">
        <v>4.235</v>
      </c>
      <c r="E370" s="0" t="n">
        <v>4.265</v>
      </c>
      <c r="F370" s="0" t="n">
        <f aca="false">D370-E370</f>
        <v>-0.0299999999999994</v>
      </c>
      <c r="G370" s="0" t="n">
        <f aca="false">D370-B370</f>
        <v>-0.0299999999999994</v>
      </c>
      <c r="H370" s="0" t="n">
        <f aca="false">D370-C370</f>
        <v>0.125</v>
      </c>
    </row>
    <row r="371" customFormat="false" ht="12.75" hidden="false" customHeight="false" outlineLevel="0" collapsed="false">
      <c r="A371" s="25" t="n">
        <v>36680</v>
      </c>
      <c r="B371" s="0" t="n">
        <v>3.985</v>
      </c>
      <c r="C371" s="0" t="n">
        <v>4.11</v>
      </c>
      <c r="D371" s="0" t="n">
        <v>4.045</v>
      </c>
      <c r="E371" s="0" t="n">
        <v>4.03</v>
      </c>
      <c r="F371" s="0" t="n">
        <f aca="false">D371-E371</f>
        <v>0.0149999999999997</v>
      </c>
      <c r="G371" s="0" t="n">
        <f aca="false">D371-B371</f>
        <v>0.0600000000000001</v>
      </c>
      <c r="H371" s="0" t="n">
        <f aca="false">D371-C371</f>
        <v>-0.0650000000000004</v>
      </c>
    </row>
    <row r="372" customFormat="false" ht="12.75" hidden="false" customHeight="false" outlineLevel="0" collapsed="false">
      <c r="A372" s="25" t="n">
        <v>36681</v>
      </c>
      <c r="B372" s="0" t="n">
        <v>3.985</v>
      </c>
      <c r="C372" s="0" t="n">
        <v>4.11</v>
      </c>
      <c r="D372" s="0" t="n">
        <v>4.045</v>
      </c>
      <c r="E372" s="0" t="n">
        <v>4.03</v>
      </c>
      <c r="F372" s="0" t="n">
        <f aca="false">D372-E372</f>
        <v>0.0149999999999997</v>
      </c>
      <c r="G372" s="0" t="n">
        <f aca="false">D372-B372</f>
        <v>0.0600000000000001</v>
      </c>
      <c r="H372" s="0" t="n">
        <f aca="false">D372-C372</f>
        <v>-0.0650000000000004</v>
      </c>
    </row>
    <row r="373" customFormat="false" ht="12.75" hidden="false" customHeight="false" outlineLevel="0" collapsed="false">
      <c r="A373" s="25" t="n">
        <v>36682</v>
      </c>
      <c r="B373" s="0" t="n">
        <v>3.985</v>
      </c>
      <c r="C373" s="0" t="n">
        <v>4.11</v>
      </c>
      <c r="D373" s="0" t="n">
        <v>4.045</v>
      </c>
      <c r="E373" s="0" t="n">
        <v>4.03</v>
      </c>
      <c r="F373" s="0" t="n">
        <f aca="false">D373-E373</f>
        <v>0.0149999999999997</v>
      </c>
      <c r="G373" s="0" t="n">
        <f aca="false">D373-B373</f>
        <v>0.0600000000000001</v>
      </c>
      <c r="H373" s="0" t="n">
        <f aca="false">D373-C373</f>
        <v>-0.0650000000000004</v>
      </c>
    </row>
    <row r="374" customFormat="false" ht="12.75" hidden="false" customHeight="false" outlineLevel="0" collapsed="false">
      <c r="A374" s="25" t="n">
        <v>36683</v>
      </c>
      <c r="B374" s="0" t="n">
        <v>4.08</v>
      </c>
      <c r="C374" s="0" t="n">
        <v>3.935</v>
      </c>
      <c r="D374" s="0" t="n">
        <v>4.09</v>
      </c>
      <c r="E374" s="0" t="n">
        <v>4.06</v>
      </c>
      <c r="F374" s="0" t="n">
        <f aca="false">D374-E374</f>
        <v>0.0300000000000003</v>
      </c>
      <c r="G374" s="0" t="n">
        <f aca="false">D374-B374</f>
        <v>0.00999999999999979</v>
      </c>
      <c r="H374" s="0" t="n">
        <f aca="false">D374-C374</f>
        <v>0.155</v>
      </c>
    </row>
    <row r="375" customFormat="false" ht="12.75" hidden="false" customHeight="false" outlineLevel="0" collapsed="false">
      <c r="A375" s="25" t="n">
        <v>36684</v>
      </c>
      <c r="B375" s="0" t="n">
        <v>4.335</v>
      </c>
      <c r="C375" s="0" t="n">
        <v>4.17</v>
      </c>
      <c r="D375" s="0" t="n">
        <v>4.39</v>
      </c>
      <c r="E375" s="0" t="n">
        <v>4.325</v>
      </c>
      <c r="F375" s="0" t="n">
        <f aca="false">D375-E375</f>
        <v>0.0649999999999995</v>
      </c>
      <c r="G375" s="0" t="n">
        <f aca="false">D375-B375</f>
        <v>0.0549999999999997</v>
      </c>
      <c r="H375" s="0" t="n">
        <f aca="false">D375-C375</f>
        <v>0.22</v>
      </c>
    </row>
    <row r="376" customFormat="false" ht="12.75" hidden="false" customHeight="false" outlineLevel="0" collapsed="false">
      <c r="A376" s="25" t="n">
        <v>36685</v>
      </c>
      <c r="B376" s="0" t="n">
        <v>4.05</v>
      </c>
      <c r="C376" s="0" t="n">
        <v>3.98</v>
      </c>
      <c r="D376" s="0" t="n">
        <v>4.02</v>
      </c>
      <c r="E376" s="0" t="n">
        <v>4.04</v>
      </c>
      <c r="F376" s="0" t="n">
        <f aca="false">D376-E376</f>
        <v>-0.0200000000000005</v>
      </c>
      <c r="G376" s="0" t="n">
        <f aca="false">D376-B376</f>
        <v>-0.0300000000000003</v>
      </c>
      <c r="H376" s="0" t="n">
        <f aca="false">D376-C376</f>
        <v>0.0399999999999996</v>
      </c>
    </row>
    <row r="377" customFormat="false" ht="12.75" hidden="false" customHeight="false" outlineLevel="0" collapsed="false">
      <c r="A377" s="25" t="n">
        <v>36686</v>
      </c>
      <c r="B377" s="0" t="n">
        <v>3.8</v>
      </c>
      <c r="C377" s="0" t="n">
        <v>3.705</v>
      </c>
      <c r="D377" s="0" t="n">
        <v>3.76</v>
      </c>
      <c r="E377" s="0" t="n">
        <v>3.815</v>
      </c>
      <c r="F377" s="0" t="n">
        <f aca="false">D377-E377</f>
        <v>-0.0550000000000002</v>
      </c>
      <c r="G377" s="0" t="n">
        <f aca="false">D377-B377</f>
        <v>-0.04</v>
      </c>
      <c r="H377" s="0" t="n">
        <f aca="false">D377-C377</f>
        <v>0.0549999999999997</v>
      </c>
    </row>
    <row r="378" customFormat="false" ht="12.75" hidden="false" customHeight="false" outlineLevel="0" collapsed="false">
      <c r="A378" s="25" t="n">
        <v>36687</v>
      </c>
      <c r="B378" s="0" t="n">
        <v>4.025</v>
      </c>
      <c r="C378" s="0" t="n">
        <v>3.86</v>
      </c>
      <c r="D378" s="0" t="n">
        <v>3.96</v>
      </c>
      <c r="E378" s="0" t="n">
        <v>4.005</v>
      </c>
      <c r="F378" s="0" t="n">
        <f aca="false">D378-E378</f>
        <v>-0.0449999999999999</v>
      </c>
      <c r="G378" s="0" t="n">
        <f aca="false">D378-B378</f>
        <v>-0.0650000000000004</v>
      </c>
      <c r="H378" s="0" t="n">
        <f aca="false">D378-C378</f>
        <v>0.1</v>
      </c>
    </row>
    <row r="379" customFormat="false" ht="12.75" hidden="false" customHeight="false" outlineLevel="0" collapsed="false">
      <c r="A379" s="25" t="n">
        <v>36688</v>
      </c>
      <c r="B379" s="0" t="n">
        <v>4.025</v>
      </c>
      <c r="C379" s="0" t="n">
        <v>3.86</v>
      </c>
      <c r="D379" s="0" t="n">
        <v>3.96</v>
      </c>
      <c r="E379" s="0" t="n">
        <v>4.005</v>
      </c>
      <c r="F379" s="0" t="n">
        <f aca="false">D379-E379</f>
        <v>-0.0449999999999999</v>
      </c>
      <c r="G379" s="0" t="n">
        <f aca="false">D379-B379</f>
        <v>-0.0650000000000004</v>
      </c>
      <c r="H379" s="0" t="n">
        <f aca="false">D379-C379</f>
        <v>0.1</v>
      </c>
    </row>
    <row r="380" customFormat="false" ht="12.75" hidden="false" customHeight="false" outlineLevel="0" collapsed="false">
      <c r="A380" s="25" t="n">
        <v>36689</v>
      </c>
      <c r="B380" s="0" t="n">
        <v>4.025</v>
      </c>
      <c r="C380" s="0" t="n">
        <v>3.86</v>
      </c>
      <c r="D380" s="0" t="n">
        <v>3.96</v>
      </c>
      <c r="E380" s="0" t="n">
        <v>4.005</v>
      </c>
      <c r="F380" s="0" t="n">
        <f aca="false">D380-E380</f>
        <v>-0.0449999999999999</v>
      </c>
      <c r="G380" s="0" t="n">
        <f aca="false">D380-B380</f>
        <v>-0.0650000000000004</v>
      </c>
      <c r="H380" s="0" t="n">
        <f aca="false">D380-C380</f>
        <v>0.1</v>
      </c>
    </row>
    <row r="381" customFormat="false" ht="12.75" hidden="false" customHeight="false" outlineLevel="0" collapsed="false">
      <c r="A381" s="25" t="n">
        <v>36690</v>
      </c>
      <c r="B381" s="0" t="n">
        <v>4.095</v>
      </c>
      <c r="C381" s="0" t="n">
        <v>3.895</v>
      </c>
      <c r="D381" s="0" t="n">
        <v>4.015</v>
      </c>
      <c r="E381" s="0" t="n">
        <v>4.135</v>
      </c>
      <c r="F381" s="0" t="n">
        <f aca="false">D381-E381</f>
        <v>-0.12</v>
      </c>
      <c r="G381" s="0" t="n">
        <f aca="false">D381-B381</f>
        <v>-0.0800000000000001</v>
      </c>
      <c r="H381" s="0" t="n">
        <f aca="false">D381-C381</f>
        <v>0.12</v>
      </c>
    </row>
    <row r="382" customFormat="false" ht="12.75" hidden="false" customHeight="false" outlineLevel="0" collapsed="false">
      <c r="A382" s="25" t="n">
        <v>36691</v>
      </c>
      <c r="B382" s="0" t="n">
        <v>4.18</v>
      </c>
      <c r="C382" s="0" t="n">
        <v>4.035</v>
      </c>
      <c r="D382" s="0" t="n">
        <v>4.095</v>
      </c>
      <c r="E382" s="0" t="n">
        <v>4.2</v>
      </c>
      <c r="F382" s="0" t="n">
        <f aca="false">D382-E382</f>
        <v>-0.105</v>
      </c>
      <c r="G382" s="0" t="n">
        <f aca="false">D382-B382</f>
        <v>-0.085</v>
      </c>
      <c r="H382" s="0" t="n">
        <f aca="false">D382-C382</f>
        <v>0.0599999999999996</v>
      </c>
    </row>
    <row r="383" customFormat="false" ht="12.75" hidden="false" customHeight="false" outlineLevel="0" collapsed="false">
      <c r="A383" s="25" t="n">
        <v>36692</v>
      </c>
      <c r="B383" s="0" t="n">
        <v>4.01</v>
      </c>
      <c r="C383" s="0" t="n">
        <v>3.895</v>
      </c>
      <c r="D383" s="0" t="n">
        <v>3.99</v>
      </c>
      <c r="E383" s="0" t="n">
        <v>4.07</v>
      </c>
      <c r="F383" s="0" t="n">
        <f aca="false">D383-E383</f>
        <v>-0.0800000000000001</v>
      </c>
      <c r="G383" s="0" t="n">
        <f aca="false">D383-B383</f>
        <v>-0.0199999999999996</v>
      </c>
      <c r="H383" s="0" t="n">
        <f aca="false">D383-C383</f>
        <v>0.0950000000000002</v>
      </c>
    </row>
    <row r="384" customFormat="false" ht="12.75" hidden="false" customHeight="false" outlineLevel="0" collapsed="false">
      <c r="A384" s="25" t="n">
        <v>36693</v>
      </c>
      <c r="B384" s="0" t="n">
        <v>4.185</v>
      </c>
      <c r="C384" s="0" t="n">
        <v>4.075</v>
      </c>
      <c r="D384" s="0" t="n">
        <v>4.195</v>
      </c>
      <c r="E384" s="0" t="n">
        <v>4.21</v>
      </c>
      <c r="F384" s="0" t="n">
        <f aca="false">D384-E384</f>
        <v>-0.0149999999999997</v>
      </c>
      <c r="G384" s="0" t="n">
        <f aca="false">D384-B384</f>
        <v>0.0100000000000007</v>
      </c>
      <c r="H384" s="0" t="n">
        <f aca="false">D384-C384</f>
        <v>0.12</v>
      </c>
    </row>
    <row r="385" customFormat="false" ht="12.75" hidden="false" customHeight="false" outlineLevel="0" collapsed="false">
      <c r="A385" s="25" t="n">
        <v>36694</v>
      </c>
      <c r="B385" s="0" t="n">
        <v>4.14</v>
      </c>
      <c r="C385" s="0" t="n">
        <v>4.12</v>
      </c>
      <c r="D385" s="0" t="n">
        <v>4.195</v>
      </c>
      <c r="E385" s="0" t="n">
        <v>4.185</v>
      </c>
      <c r="F385" s="0" t="n">
        <f aca="false">D385-E385</f>
        <v>0.0100000000000007</v>
      </c>
      <c r="G385" s="0" t="n">
        <f aca="false">D385-B385</f>
        <v>0.0550000000000006</v>
      </c>
      <c r="H385" s="0" t="n">
        <f aca="false">D385-C385</f>
        <v>0.0750000000000002</v>
      </c>
    </row>
    <row r="386" customFormat="false" ht="12.75" hidden="false" customHeight="false" outlineLevel="0" collapsed="false">
      <c r="A386" s="25" t="n">
        <v>36695</v>
      </c>
      <c r="B386" s="0" t="n">
        <v>4.14</v>
      </c>
      <c r="C386" s="0" t="n">
        <v>4.12</v>
      </c>
      <c r="D386" s="0" t="n">
        <v>4.195</v>
      </c>
      <c r="E386" s="0" t="n">
        <v>4.185</v>
      </c>
      <c r="F386" s="0" t="n">
        <f aca="false">D386-E386</f>
        <v>0.0100000000000007</v>
      </c>
      <c r="G386" s="0" t="n">
        <f aca="false">D386-B386</f>
        <v>0.0550000000000006</v>
      </c>
      <c r="H386" s="0" t="n">
        <f aca="false">D386-C386</f>
        <v>0.0750000000000002</v>
      </c>
    </row>
    <row r="387" customFormat="false" ht="12.75" hidden="false" customHeight="false" outlineLevel="0" collapsed="false">
      <c r="A387" s="25" t="n">
        <v>36696</v>
      </c>
      <c r="B387" s="0" t="n">
        <v>4.14</v>
      </c>
      <c r="C387" s="0" t="n">
        <v>4.12</v>
      </c>
      <c r="D387" s="0" t="n">
        <v>4.195</v>
      </c>
      <c r="E387" s="0" t="n">
        <v>4.185</v>
      </c>
      <c r="F387" s="0" t="n">
        <f aca="false">D387-E387</f>
        <v>0.0100000000000007</v>
      </c>
      <c r="G387" s="0" t="n">
        <f aca="false">D387-B387</f>
        <v>0.0550000000000006</v>
      </c>
      <c r="H387" s="0" t="n">
        <f aca="false">D387-C387</f>
        <v>0.0750000000000002</v>
      </c>
    </row>
    <row r="388" customFormat="false" ht="12.75" hidden="false" customHeight="false" outlineLevel="0" collapsed="false">
      <c r="A388" s="25" t="n">
        <v>36697</v>
      </c>
      <c r="B388" s="0" t="n">
        <v>4.225</v>
      </c>
      <c r="C388" s="0" t="n">
        <v>4.03</v>
      </c>
      <c r="D388" s="0" t="n">
        <v>4.115</v>
      </c>
      <c r="E388" s="0" t="n">
        <v>4.19</v>
      </c>
      <c r="F388" s="0" t="n">
        <f aca="false">D388-E388</f>
        <v>-0.0750000000000002</v>
      </c>
      <c r="G388" s="0" t="n">
        <f aca="false">D388-B388</f>
        <v>-0.109999999999999</v>
      </c>
      <c r="H388" s="0" t="n">
        <f aca="false">D388-C388</f>
        <v>0.085</v>
      </c>
    </row>
    <row r="389" customFormat="false" ht="12.75" hidden="false" customHeight="false" outlineLevel="0" collapsed="false">
      <c r="A389" s="25" t="n">
        <v>36698</v>
      </c>
      <c r="B389" s="0" t="n">
        <v>3.875</v>
      </c>
      <c r="C389" s="0" t="n">
        <v>3.83</v>
      </c>
      <c r="D389" s="0" t="n">
        <v>3.845</v>
      </c>
      <c r="E389" s="0" t="n">
        <v>3.9</v>
      </c>
      <c r="F389" s="0" t="n">
        <f aca="false">D389-E389</f>
        <v>-0.0549999999999997</v>
      </c>
      <c r="G389" s="0" t="n">
        <f aca="false">D389-B389</f>
        <v>-0.0299999999999998</v>
      </c>
      <c r="H389" s="0" t="n">
        <f aca="false">D389-C389</f>
        <v>0.0150000000000001</v>
      </c>
    </row>
    <row r="390" customFormat="false" ht="12.75" hidden="false" customHeight="false" outlineLevel="0" collapsed="false">
      <c r="A390" s="25" t="n">
        <v>36699</v>
      </c>
      <c r="B390" s="0" t="n">
        <v>4.055</v>
      </c>
      <c r="C390" s="0" t="n">
        <v>3.885</v>
      </c>
      <c r="D390" s="0" t="n">
        <v>4</v>
      </c>
      <c r="E390" s="0" t="n">
        <v>4.06</v>
      </c>
      <c r="F390" s="0" t="n">
        <f aca="false">D390-E390</f>
        <v>-0.0599999999999996</v>
      </c>
      <c r="G390" s="0" t="n">
        <f aca="false">D390-B390</f>
        <v>-0.0549999999999997</v>
      </c>
      <c r="H390" s="0" t="n">
        <f aca="false">D390-C390</f>
        <v>0.115</v>
      </c>
    </row>
    <row r="391" customFormat="false" ht="12.75" hidden="false" customHeight="false" outlineLevel="0" collapsed="false">
      <c r="A391" s="25" t="n">
        <v>36700</v>
      </c>
      <c r="B391" s="0" t="n">
        <v>4.355</v>
      </c>
      <c r="C391" s="0" t="n">
        <v>4.16</v>
      </c>
      <c r="D391" s="0" t="n">
        <v>4.315</v>
      </c>
      <c r="E391" s="0" t="n">
        <v>4.365</v>
      </c>
      <c r="F391" s="0" t="n">
        <f aca="false">D391-E391</f>
        <v>-0.0499999999999998</v>
      </c>
      <c r="G391" s="0" t="n">
        <f aca="false">D391-B391</f>
        <v>-0.04</v>
      </c>
      <c r="H391" s="0" t="n">
        <f aca="false">D391-C391</f>
        <v>0.155</v>
      </c>
    </row>
    <row r="392" customFormat="false" ht="12.75" hidden="false" customHeight="false" outlineLevel="0" collapsed="false">
      <c r="A392" s="25" t="n">
        <v>36701</v>
      </c>
      <c r="B392" s="0" t="n">
        <v>4.19</v>
      </c>
      <c r="C392" s="0" t="n">
        <v>4.11</v>
      </c>
      <c r="D392" s="0" t="n">
        <v>4.17</v>
      </c>
      <c r="E392" s="0" t="n">
        <v>4.23</v>
      </c>
      <c r="F392" s="0" t="n">
        <f aca="false">D392-E392</f>
        <v>-0.0600000000000005</v>
      </c>
      <c r="G392" s="0" t="n">
        <f aca="false">D392-B392</f>
        <v>-0.0200000000000005</v>
      </c>
      <c r="H392" s="0" t="n">
        <f aca="false">D392-C392</f>
        <v>0.0599999999999996</v>
      </c>
    </row>
    <row r="393" customFormat="false" ht="12.75" hidden="false" customHeight="false" outlineLevel="0" collapsed="false">
      <c r="A393" s="25" t="n">
        <v>36702</v>
      </c>
      <c r="B393" s="0" t="n">
        <v>4.19</v>
      </c>
      <c r="C393" s="0" t="n">
        <v>4.11</v>
      </c>
      <c r="D393" s="0" t="n">
        <v>4.17</v>
      </c>
      <c r="E393" s="0" t="n">
        <v>4.23</v>
      </c>
      <c r="F393" s="0" t="n">
        <f aca="false">D393-E393</f>
        <v>-0.0600000000000005</v>
      </c>
      <c r="G393" s="0" t="n">
        <f aca="false">D393-B393</f>
        <v>-0.0200000000000005</v>
      </c>
      <c r="H393" s="0" t="n">
        <f aca="false">D393-C393</f>
        <v>0.0599999999999996</v>
      </c>
    </row>
    <row r="394" customFormat="false" ht="12.75" hidden="false" customHeight="false" outlineLevel="0" collapsed="false">
      <c r="A394" s="25" t="n">
        <v>36703</v>
      </c>
      <c r="B394" s="0" t="n">
        <v>4.19</v>
      </c>
      <c r="C394" s="0" t="n">
        <v>4.11</v>
      </c>
      <c r="D394" s="0" t="n">
        <v>4.17</v>
      </c>
      <c r="E394" s="0" t="n">
        <v>4.23</v>
      </c>
      <c r="F394" s="0" t="n">
        <f aca="false">D394-E394</f>
        <v>-0.0600000000000005</v>
      </c>
      <c r="G394" s="0" t="n">
        <f aca="false">D394-B394</f>
        <v>-0.0200000000000005</v>
      </c>
      <c r="H394" s="0" t="n">
        <f aca="false">D394-C394</f>
        <v>0.0599999999999996</v>
      </c>
    </row>
    <row r="395" customFormat="false" ht="12.75" hidden="false" customHeight="false" outlineLevel="0" collapsed="false">
      <c r="A395" s="25" t="n">
        <v>36704</v>
      </c>
      <c r="B395" s="0" t="n">
        <v>4.28</v>
      </c>
      <c r="C395" s="0" t="n">
        <v>4.095</v>
      </c>
      <c r="D395" s="0" t="n">
        <v>4.27</v>
      </c>
      <c r="E395" s="0" t="n">
        <v>4.285</v>
      </c>
      <c r="F395" s="0" t="n">
        <f aca="false">D395-E395</f>
        <v>-0.0150000000000006</v>
      </c>
      <c r="G395" s="0" t="n">
        <f aca="false">D395-B395</f>
        <v>-0.0100000000000007</v>
      </c>
      <c r="H395" s="0" t="n">
        <f aca="false">D395-C395</f>
        <v>0.175</v>
      </c>
    </row>
    <row r="396" customFormat="false" ht="12.75" hidden="false" customHeight="false" outlineLevel="0" collapsed="false">
      <c r="A396" s="25" t="n">
        <v>36705</v>
      </c>
      <c r="B396" s="0" t="n">
        <v>4.505</v>
      </c>
      <c r="C396" s="0" t="n">
        <v>4.45</v>
      </c>
      <c r="D396" s="0" t="n">
        <v>4.44</v>
      </c>
      <c r="E396" s="0" t="n">
        <v>4.495</v>
      </c>
      <c r="F396" s="0" t="n">
        <f aca="false">D396-E396</f>
        <v>-0.0549999999999997</v>
      </c>
      <c r="G396" s="0" t="n">
        <f aca="false">D396-B396</f>
        <v>-0.0649999999999995</v>
      </c>
      <c r="H396" s="0" t="n">
        <f aca="false">D396-C396</f>
        <v>-0.00999999999999979</v>
      </c>
    </row>
    <row r="397" customFormat="false" ht="12.75" hidden="false" customHeight="false" outlineLevel="0" collapsed="false">
      <c r="A397" s="25" t="n">
        <v>36706</v>
      </c>
      <c r="B397" s="0" t="n">
        <v>4.42</v>
      </c>
      <c r="C397" s="0" t="n">
        <v>4.2</v>
      </c>
      <c r="D397" s="0" t="n">
        <v>4.365</v>
      </c>
      <c r="E397" s="0" t="n">
        <v>4.45</v>
      </c>
      <c r="F397" s="0" t="n">
        <f aca="false">D397-E397</f>
        <v>-0.085</v>
      </c>
      <c r="G397" s="0" t="n">
        <f aca="false">D397-B397</f>
        <v>-0.0549999999999997</v>
      </c>
      <c r="H397" s="0" t="n">
        <f aca="false">D397-C397</f>
        <v>0.165</v>
      </c>
    </row>
    <row r="398" customFormat="false" ht="12.75" hidden="false" customHeight="false" outlineLevel="0" collapsed="false">
      <c r="A398" s="25" t="n">
        <v>36707</v>
      </c>
      <c r="B398" s="0" t="n">
        <v>4.155</v>
      </c>
      <c r="C398" s="0" t="n">
        <v>4.01</v>
      </c>
      <c r="D398" s="0" t="n">
        <v>4.17</v>
      </c>
      <c r="E398" s="0" t="n">
        <v>4.19</v>
      </c>
      <c r="F398" s="0" t="n">
        <f aca="false">D398-E398</f>
        <v>-0.0200000000000005</v>
      </c>
      <c r="G398" s="0" t="n">
        <f aca="false">D398-B398</f>
        <v>0.0149999999999997</v>
      </c>
      <c r="H398" s="0" t="n">
        <f aca="false">D398-C398</f>
        <v>0.16</v>
      </c>
    </row>
    <row r="399" customFormat="false" ht="12.75" hidden="false" customHeight="false" outlineLevel="0" collapsed="false">
      <c r="A399" s="25" t="n">
        <v>36708</v>
      </c>
      <c r="B399" s="0" t="n">
        <v>4.2</v>
      </c>
      <c r="C399" s="0" t="n">
        <v>4.08</v>
      </c>
      <c r="D399" s="0" t="n">
        <v>4.195</v>
      </c>
      <c r="E399" s="0" t="n">
        <v>4.215</v>
      </c>
      <c r="F399" s="0" t="n">
        <f aca="false">D399-E399</f>
        <v>-0.0199999999999996</v>
      </c>
      <c r="G399" s="0" t="n">
        <f aca="false">D399-B399</f>
        <v>-0.00499999999999989</v>
      </c>
      <c r="H399" s="0" t="n">
        <f aca="false">D399-C399</f>
        <v>0.115</v>
      </c>
    </row>
    <row r="400" customFormat="false" ht="12.75" hidden="false" customHeight="false" outlineLevel="0" collapsed="false">
      <c r="A400" s="25" t="n">
        <v>36709</v>
      </c>
      <c r="B400" s="0" t="n">
        <v>4.2</v>
      </c>
      <c r="C400" s="0" t="n">
        <v>4.08</v>
      </c>
      <c r="D400" s="0" t="n">
        <v>4.195</v>
      </c>
      <c r="E400" s="0" t="n">
        <v>4.215</v>
      </c>
      <c r="F400" s="0" t="n">
        <f aca="false">D400-E400</f>
        <v>-0.0199999999999996</v>
      </c>
      <c r="G400" s="0" t="n">
        <f aca="false">D400-B400</f>
        <v>-0.00499999999999989</v>
      </c>
      <c r="H400" s="0" t="n">
        <f aca="false">D400-C400</f>
        <v>0.115</v>
      </c>
    </row>
    <row r="401" customFormat="false" ht="12.75" hidden="false" customHeight="false" outlineLevel="0" collapsed="false">
      <c r="A401" s="25" t="n">
        <v>36710</v>
      </c>
      <c r="B401" s="0" t="n">
        <v>4.2</v>
      </c>
      <c r="C401" s="0" t="n">
        <v>4.08</v>
      </c>
      <c r="D401" s="0" t="n">
        <v>4.195</v>
      </c>
      <c r="E401" s="0" t="n">
        <v>4.215</v>
      </c>
      <c r="F401" s="0" t="n">
        <f aca="false">D401-E401</f>
        <v>-0.0199999999999996</v>
      </c>
      <c r="G401" s="0" t="n">
        <f aca="false">D401-B401</f>
        <v>-0.00499999999999989</v>
      </c>
      <c r="H401" s="0" t="n">
        <f aca="false">D401-C401</f>
        <v>0.115</v>
      </c>
    </row>
    <row r="402" customFormat="false" ht="12.75" hidden="false" customHeight="false" outlineLevel="0" collapsed="false">
      <c r="A402" s="25" t="n">
        <v>36711</v>
      </c>
      <c r="B402" s="0" t="n">
        <v>4.2</v>
      </c>
      <c r="C402" s="0" t="n">
        <v>4.08</v>
      </c>
      <c r="D402" s="0" t="n">
        <v>4.195</v>
      </c>
      <c r="E402" s="0" t="n">
        <v>4.215</v>
      </c>
      <c r="F402" s="0" t="n">
        <f aca="false">D402-E402</f>
        <v>-0.0199999999999996</v>
      </c>
      <c r="G402" s="0" t="n">
        <f aca="false">D402-B402</f>
        <v>-0.00499999999999989</v>
      </c>
      <c r="H402" s="0" t="n">
        <f aca="false">D402-C402</f>
        <v>0.115</v>
      </c>
    </row>
    <row r="403" customFormat="false" ht="12.75" hidden="false" customHeight="false" outlineLevel="0" collapsed="false">
      <c r="A403" s="25" t="n">
        <v>36712</v>
      </c>
      <c r="B403" s="0" t="n">
        <v>4.2</v>
      </c>
      <c r="C403" s="0" t="n">
        <v>4.08</v>
      </c>
      <c r="D403" s="0" t="n">
        <v>4.195</v>
      </c>
      <c r="E403" s="0" t="n">
        <v>4.215</v>
      </c>
      <c r="F403" s="0" t="n">
        <f aca="false">D403-E403</f>
        <v>-0.0199999999999996</v>
      </c>
      <c r="G403" s="0" t="n">
        <f aca="false">D403-B403</f>
        <v>-0.00499999999999989</v>
      </c>
      <c r="H403" s="0" t="n">
        <f aca="false">D403-C403</f>
        <v>0.115</v>
      </c>
    </row>
    <row r="404" customFormat="false" ht="12.75" hidden="false" customHeight="false" outlineLevel="0" collapsed="false">
      <c r="A404" s="25" t="n">
        <v>36713</v>
      </c>
      <c r="B404" s="0" t="n">
        <v>4.13</v>
      </c>
      <c r="C404" s="0" t="n">
        <v>3.955</v>
      </c>
      <c r="D404" s="0" t="n">
        <v>4.165</v>
      </c>
      <c r="E404" s="0" t="n">
        <v>4.16</v>
      </c>
      <c r="F404" s="0" t="n">
        <f aca="false">D404-E404</f>
        <v>0.00499999999999989</v>
      </c>
      <c r="G404" s="0" t="n">
        <f aca="false">D404-B404</f>
        <v>0.0350000000000001</v>
      </c>
      <c r="H404" s="0" t="n">
        <f aca="false">D404-C404</f>
        <v>0.21</v>
      </c>
    </row>
    <row r="405" customFormat="false" ht="12.75" hidden="false" customHeight="false" outlineLevel="0" collapsed="false">
      <c r="A405" s="25" t="n">
        <v>36714</v>
      </c>
      <c r="B405" s="0" t="n">
        <v>3.9</v>
      </c>
      <c r="C405" s="0" t="n">
        <v>3.77</v>
      </c>
      <c r="D405" s="0" t="n">
        <v>3.885</v>
      </c>
      <c r="E405" s="0" t="n">
        <v>3.94</v>
      </c>
      <c r="F405" s="0" t="n">
        <f aca="false">D405-E405</f>
        <v>-0.0550000000000002</v>
      </c>
      <c r="G405" s="0" t="n">
        <f aca="false">D405-B405</f>
        <v>-0.0150000000000001</v>
      </c>
      <c r="H405" s="0" t="n">
        <f aca="false">D405-C405</f>
        <v>0.115</v>
      </c>
    </row>
    <row r="406" customFormat="false" ht="12.75" hidden="false" customHeight="false" outlineLevel="0" collapsed="false">
      <c r="A406" s="25" t="n">
        <v>36715</v>
      </c>
      <c r="B406" s="0" t="n">
        <v>3.74</v>
      </c>
      <c r="C406" s="0" t="n">
        <v>3.69</v>
      </c>
      <c r="D406" s="0" t="n">
        <v>3.83</v>
      </c>
      <c r="E406" s="0" t="n">
        <v>3.745</v>
      </c>
      <c r="F406" s="0" t="n">
        <f aca="false">D406-E406</f>
        <v>0.085</v>
      </c>
      <c r="G406" s="0" t="n">
        <f aca="false">D406-B406</f>
        <v>0.0899999999999999</v>
      </c>
      <c r="H406" s="0" t="n">
        <f aca="false">D406-C406</f>
        <v>0.14</v>
      </c>
    </row>
    <row r="407" customFormat="false" ht="12.75" hidden="false" customHeight="false" outlineLevel="0" collapsed="false">
      <c r="A407" s="25" t="n">
        <v>36716</v>
      </c>
      <c r="B407" s="0" t="n">
        <v>3.74</v>
      </c>
      <c r="C407" s="0" t="n">
        <v>3.69</v>
      </c>
      <c r="D407" s="0" t="n">
        <v>3.83</v>
      </c>
      <c r="E407" s="0" t="n">
        <v>3.745</v>
      </c>
      <c r="F407" s="0" t="n">
        <f aca="false">D407-E407</f>
        <v>0.085</v>
      </c>
      <c r="G407" s="0" t="n">
        <f aca="false">D407-B407</f>
        <v>0.0899999999999999</v>
      </c>
      <c r="H407" s="0" t="n">
        <f aca="false">D407-C407</f>
        <v>0.14</v>
      </c>
    </row>
    <row r="408" customFormat="false" ht="12.75" hidden="false" customHeight="false" outlineLevel="0" collapsed="false">
      <c r="A408" s="25" t="n">
        <v>36717</v>
      </c>
      <c r="B408" s="0" t="n">
        <v>3.74</v>
      </c>
      <c r="C408" s="0" t="n">
        <v>3.69</v>
      </c>
      <c r="D408" s="0" t="n">
        <v>3.83</v>
      </c>
      <c r="E408" s="0" t="n">
        <v>3.745</v>
      </c>
      <c r="F408" s="0" t="n">
        <f aca="false">D408-E408</f>
        <v>0.085</v>
      </c>
      <c r="G408" s="0" t="n">
        <f aca="false">D408-B408</f>
        <v>0.0899999999999999</v>
      </c>
      <c r="H408" s="0" t="n">
        <f aca="false">D408-C408</f>
        <v>0.14</v>
      </c>
    </row>
    <row r="409" customFormat="false" ht="12.75" hidden="false" customHeight="false" outlineLevel="0" collapsed="false">
      <c r="A409" s="25" t="n">
        <v>36718</v>
      </c>
      <c r="B409" s="0" t="n">
        <v>4.105</v>
      </c>
      <c r="C409" s="0" t="n">
        <v>3.885</v>
      </c>
      <c r="D409" s="0" t="n">
        <v>4.08</v>
      </c>
      <c r="E409" s="0" t="n">
        <v>4.065</v>
      </c>
      <c r="F409" s="0" t="n">
        <f aca="false">D409-E409</f>
        <v>0.0149999999999997</v>
      </c>
      <c r="G409" s="0" t="n">
        <f aca="false">D409-B409</f>
        <v>-0.0250000000000004</v>
      </c>
      <c r="H409" s="0" t="n">
        <f aca="false">D409-C409</f>
        <v>0.195</v>
      </c>
    </row>
    <row r="410" customFormat="false" ht="12.75" hidden="false" customHeight="false" outlineLevel="0" collapsed="false">
      <c r="A410" s="25" t="n">
        <v>36719</v>
      </c>
      <c r="B410" s="0" t="n">
        <v>4.085</v>
      </c>
      <c r="C410" s="0" t="n">
        <v>3.89</v>
      </c>
      <c r="D410" s="0" t="n">
        <v>4.135</v>
      </c>
      <c r="E410" s="0" t="n">
        <v>4.14</v>
      </c>
      <c r="F410" s="0" t="n">
        <f aca="false">D410-E410</f>
        <v>-0.00499999999999989</v>
      </c>
      <c r="G410" s="0" t="n">
        <f aca="false">D410-B410</f>
        <v>0.0499999999999998</v>
      </c>
      <c r="H410" s="0" t="n">
        <f aca="false">D410-C410</f>
        <v>0.245</v>
      </c>
    </row>
    <row r="411" customFormat="false" ht="12.75" hidden="false" customHeight="false" outlineLevel="0" collapsed="false">
      <c r="A411" s="25" t="n">
        <v>36720</v>
      </c>
      <c r="B411" s="0" t="n">
        <v>4.26</v>
      </c>
      <c r="C411" s="0" t="n">
        <v>4.05</v>
      </c>
      <c r="D411" s="0" t="n">
        <v>4.22</v>
      </c>
      <c r="E411" s="0" t="n">
        <v>4.265</v>
      </c>
      <c r="F411" s="0" t="n">
        <f aca="false">D411-E411</f>
        <v>-0.0449999999999999</v>
      </c>
      <c r="G411" s="0" t="n">
        <f aca="false">D411-B411</f>
        <v>-0.04</v>
      </c>
      <c r="H411" s="0" t="n">
        <f aca="false">D411-C411</f>
        <v>0.17</v>
      </c>
    </row>
    <row r="412" customFormat="false" ht="12.75" hidden="false" customHeight="false" outlineLevel="0" collapsed="false">
      <c r="A412" s="25" t="n">
        <v>36721</v>
      </c>
      <c r="B412" s="0" t="n">
        <v>4.05</v>
      </c>
      <c r="C412" s="0" t="n">
        <v>3.78</v>
      </c>
      <c r="D412" s="0" t="n">
        <v>3.985</v>
      </c>
      <c r="E412" s="0" t="n">
        <v>4.065</v>
      </c>
      <c r="F412" s="0" t="n">
        <f aca="false">D412-E412</f>
        <v>-0.0800000000000005</v>
      </c>
      <c r="G412" s="0" t="n">
        <f aca="false">D412-B412</f>
        <v>-0.065</v>
      </c>
      <c r="H412" s="0" t="n">
        <f aca="false">D412-C412</f>
        <v>0.205</v>
      </c>
    </row>
    <row r="413" customFormat="false" ht="12.75" hidden="false" customHeight="false" outlineLevel="0" collapsed="false">
      <c r="A413" s="25" t="n">
        <v>36722</v>
      </c>
      <c r="B413" s="0" t="n">
        <v>4.06</v>
      </c>
      <c r="C413" s="0" t="n">
        <v>3.87</v>
      </c>
      <c r="D413" s="0" t="n">
        <v>4.045</v>
      </c>
      <c r="E413" s="0" t="n">
        <v>4.075</v>
      </c>
      <c r="F413" s="0" t="n">
        <f aca="false">D413-E413</f>
        <v>-0.0300000000000003</v>
      </c>
      <c r="G413" s="0" t="n">
        <f aca="false">D413-B413</f>
        <v>-0.0149999999999997</v>
      </c>
      <c r="H413" s="0" t="n">
        <f aca="false">D413-C413</f>
        <v>0.175</v>
      </c>
    </row>
    <row r="414" customFormat="false" ht="12.75" hidden="false" customHeight="false" outlineLevel="0" collapsed="false">
      <c r="A414" s="25" t="n">
        <v>36723</v>
      </c>
      <c r="B414" s="0" t="n">
        <v>4.06</v>
      </c>
      <c r="C414" s="0" t="n">
        <v>3.87</v>
      </c>
      <c r="D414" s="0" t="n">
        <v>4.045</v>
      </c>
      <c r="E414" s="0" t="n">
        <v>4.075</v>
      </c>
      <c r="F414" s="0" t="n">
        <f aca="false">D414-E414</f>
        <v>-0.0300000000000003</v>
      </c>
      <c r="G414" s="0" t="n">
        <f aca="false">D414-B414</f>
        <v>-0.0149999999999997</v>
      </c>
      <c r="H414" s="0" t="n">
        <f aca="false">D414-C414</f>
        <v>0.175</v>
      </c>
    </row>
    <row r="415" customFormat="false" ht="12.75" hidden="false" customHeight="false" outlineLevel="0" collapsed="false">
      <c r="A415" s="25" t="n">
        <v>36724</v>
      </c>
      <c r="B415" s="0" t="n">
        <v>4.06</v>
      </c>
      <c r="C415" s="0" t="n">
        <v>3.87</v>
      </c>
      <c r="D415" s="0" t="n">
        <v>4.045</v>
      </c>
      <c r="E415" s="0" t="n">
        <v>4.075</v>
      </c>
      <c r="F415" s="0" t="n">
        <f aca="false">D415-E415</f>
        <v>-0.0300000000000003</v>
      </c>
      <c r="G415" s="0" t="n">
        <f aca="false">D415-B415</f>
        <v>-0.0149999999999997</v>
      </c>
      <c r="H415" s="0" t="n">
        <f aca="false">D415-C415</f>
        <v>0.175</v>
      </c>
    </row>
    <row r="416" customFormat="false" ht="12.75" hidden="false" customHeight="false" outlineLevel="0" collapsed="false">
      <c r="A416" s="25" t="n">
        <v>36725</v>
      </c>
      <c r="B416" s="0" t="n">
        <v>4.055</v>
      </c>
      <c r="C416" s="0" t="n">
        <v>3.855</v>
      </c>
      <c r="D416" s="0" t="n">
        <v>4.06</v>
      </c>
      <c r="E416" s="0" t="n">
        <v>4.12</v>
      </c>
      <c r="F416" s="0" t="n">
        <f aca="false">D416-E416</f>
        <v>-0.0600000000000005</v>
      </c>
      <c r="G416" s="0" t="n">
        <f aca="false">D416-B416</f>
        <v>0.00499999999999989</v>
      </c>
      <c r="H416" s="0" t="n">
        <f aca="false">D416-C416</f>
        <v>0.205</v>
      </c>
    </row>
    <row r="417" customFormat="false" ht="12.75" hidden="false" customHeight="false" outlineLevel="0" collapsed="false">
      <c r="A417" s="25" t="n">
        <v>36726</v>
      </c>
      <c r="B417" s="0" t="n">
        <v>3.905</v>
      </c>
      <c r="C417" s="0" t="n">
        <v>3.695</v>
      </c>
      <c r="D417" s="0" t="n">
        <v>3.92</v>
      </c>
      <c r="E417" s="0" t="n">
        <v>3.95</v>
      </c>
      <c r="F417" s="0" t="n">
        <f aca="false">D417-E417</f>
        <v>-0.0300000000000003</v>
      </c>
      <c r="G417" s="0" t="n">
        <f aca="false">D417-B417</f>
        <v>0.0150000000000001</v>
      </c>
      <c r="H417" s="0" t="n">
        <f aca="false">D417-C417</f>
        <v>0.225</v>
      </c>
    </row>
    <row r="418" customFormat="false" ht="12.75" hidden="false" customHeight="false" outlineLevel="0" collapsed="false">
      <c r="A418" s="25" t="n">
        <v>36727</v>
      </c>
      <c r="B418" s="0" t="n">
        <v>3.995</v>
      </c>
      <c r="C418" s="0" t="n">
        <v>3.8</v>
      </c>
      <c r="D418" s="0" t="n">
        <v>4.015</v>
      </c>
      <c r="E418" s="0" t="n">
        <v>4.04</v>
      </c>
      <c r="F418" s="0" t="n">
        <f aca="false">D418-E418</f>
        <v>-0.0250000000000004</v>
      </c>
      <c r="G418" s="0" t="n">
        <f aca="false">D418-B418</f>
        <v>0.0199999999999996</v>
      </c>
      <c r="H418" s="0" t="n">
        <f aca="false">D418-C418</f>
        <v>0.215</v>
      </c>
    </row>
    <row r="419" customFormat="false" ht="12.75" hidden="false" customHeight="false" outlineLevel="0" collapsed="false">
      <c r="A419" s="25" t="n">
        <v>36728</v>
      </c>
      <c r="B419" s="0" t="n">
        <v>3.89</v>
      </c>
      <c r="C419" s="0" t="n">
        <v>3.64</v>
      </c>
      <c r="D419" s="0" t="n">
        <v>3.895</v>
      </c>
      <c r="E419" s="0" t="n">
        <v>3.905</v>
      </c>
      <c r="F419" s="0" t="n">
        <f aca="false">D419-E419</f>
        <v>-0.00999999999999979</v>
      </c>
      <c r="G419" s="0" t="n">
        <f aca="false">D419-B419</f>
        <v>0.00499999999999989</v>
      </c>
      <c r="H419" s="0" t="n">
        <f aca="false">D419-C419</f>
        <v>0.255</v>
      </c>
    </row>
    <row r="420" customFormat="false" ht="12.75" hidden="false" customHeight="false" outlineLevel="0" collapsed="false">
      <c r="A420" s="25" t="n">
        <v>36729</v>
      </c>
      <c r="B420" s="0" t="n">
        <v>3.915</v>
      </c>
      <c r="C420" s="0" t="n">
        <v>3.625</v>
      </c>
      <c r="D420" s="0" t="n">
        <v>3.895</v>
      </c>
      <c r="E420" s="0" t="n">
        <v>3.925</v>
      </c>
      <c r="F420" s="0" t="n">
        <f aca="false">D420-E420</f>
        <v>-0.0299999999999998</v>
      </c>
      <c r="G420" s="0" t="n">
        <f aca="false">D420-B420</f>
        <v>-0.02</v>
      </c>
      <c r="H420" s="0" t="n">
        <f aca="false">D420-C420</f>
        <v>0.27</v>
      </c>
    </row>
    <row r="421" customFormat="false" ht="12.75" hidden="false" customHeight="false" outlineLevel="0" collapsed="false">
      <c r="A421" s="25" t="n">
        <v>36730</v>
      </c>
      <c r="B421" s="0" t="n">
        <v>3.915</v>
      </c>
      <c r="C421" s="0" t="n">
        <v>3.625</v>
      </c>
      <c r="D421" s="0" t="n">
        <v>3.895</v>
      </c>
      <c r="E421" s="0" t="n">
        <v>3.925</v>
      </c>
      <c r="F421" s="0" t="n">
        <f aca="false">D421-E421</f>
        <v>-0.0299999999999998</v>
      </c>
      <c r="G421" s="0" t="n">
        <f aca="false">D421-B421</f>
        <v>-0.02</v>
      </c>
      <c r="H421" s="0" t="n">
        <f aca="false">D421-C421</f>
        <v>0.27</v>
      </c>
    </row>
    <row r="422" customFormat="false" ht="12.75" hidden="false" customHeight="false" outlineLevel="0" collapsed="false">
      <c r="A422" s="25" t="n">
        <v>36731</v>
      </c>
      <c r="B422" s="0" t="n">
        <v>3.915</v>
      </c>
      <c r="C422" s="0" t="n">
        <v>3.625</v>
      </c>
      <c r="D422" s="0" t="n">
        <v>3.895</v>
      </c>
      <c r="E422" s="0" t="n">
        <v>3.925</v>
      </c>
      <c r="F422" s="0" t="n">
        <f aca="false">D422-E422</f>
        <v>-0.0299999999999998</v>
      </c>
      <c r="G422" s="0" t="n">
        <f aca="false">D422-B422</f>
        <v>-0.02</v>
      </c>
      <c r="H422" s="0" t="n">
        <f aca="false">D422-C422</f>
        <v>0.27</v>
      </c>
    </row>
    <row r="423" customFormat="false" ht="12.75" hidden="false" customHeight="false" outlineLevel="0" collapsed="false">
      <c r="A423" s="25" t="n">
        <v>36732</v>
      </c>
      <c r="B423" s="0" t="n">
        <v>3.84</v>
      </c>
      <c r="C423" s="0" t="n">
        <v>3.45</v>
      </c>
      <c r="D423" s="0" t="n">
        <v>3.755</v>
      </c>
      <c r="E423" s="0" t="n">
        <v>3.8</v>
      </c>
      <c r="F423" s="0" t="n">
        <f aca="false">D423-E423</f>
        <v>-0.0449999999999999</v>
      </c>
      <c r="G423" s="0" t="n">
        <f aca="false">D423-B423</f>
        <v>-0.085</v>
      </c>
      <c r="H423" s="0" t="n">
        <f aca="false">D423-C423</f>
        <v>0.305</v>
      </c>
    </row>
    <row r="424" customFormat="false" ht="12.75" hidden="false" customHeight="false" outlineLevel="0" collapsed="false">
      <c r="A424" s="25" t="n">
        <v>36733</v>
      </c>
      <c r="B424" s="0" t="n">
        <v>3.58</v>
      </c>
      <c r="C424" s="0" t="n">
        <v>3.4</v>
      </c>
      <c r="D424" s="0" t="n">
        <v>3.665</v>
      </c>
      <c r="E424" s="0" t="n">
        <v>3.7</v>
      </c>
      <c r="F424" s="0" t="n">
        <f aca="false">D424-E424</f>
        <v>-0.0350000000000001</v>
      </c>
      <c r="G424" s="0" t="n">
        <f aca="false">D424-B424</f>
        <v>0.085</v>
      </c>
      <c r="H424" s="0" t="n">
        <f aca="false">D424-C424</f>
        <v>0.265</v>
      </c>
    </row>
    <row r="425" customFormat="false" ht="12.75" hidden="false" customHeight="false" outlineLevel="0" collapsed="false">
      <c r="A425" s="25" t="n">
        <v>36734</v>
      </c>
      <c r="B425" s="0" t="n">
        <v>3.55</v>
      </c>
      <c r="C425" s="0" t="n">
        <v>3.365</v>
      </c>
      <c r="D425" s="0" t="n">
        <v>3.61</v>
      </c>
      <c r="E425" s="0" t="n">
        <v>3.705</v>
      </c>
      <c r="F425" s="0" t="n">
        <f aca="false">D425-E425</f>
        <v>-0.0950000000000002</v>
      </c>
      <c r="G425" s="0" t="n">
        <f aca="false">D425-B425</f>
        <v>0.0600000000000001</v>
      </c>
      <c r="H425" s="0" t="n">
        <f aca="false">D425-C425</f>
        <v>0.245</v>
      </c>
    </row>
    <row r="426" customFormat="false" ht="12.75" hidden="false" customHeight="false" outlineLevel="0" collapsed="false">
      <c r="A426" s="25" t="n">
        <v>36735</v>
      </c>
      <c r="B426" s="0" t="n">
        <v>3.81</v>
      </c>
      <c r="C426" s="0" t="n">
        <v>3.53</v>
      </c>
      <c r="D426" s="0" t="n">
        <v>3.805</v>
      </c>
      <c r="E426" s="0" t="n">
        <v>3.855</v>
      </c>
      <c r="F426" s="0" t="n">
        <f aca="false">D426-E426</f>
        <v>-0.0499999999999998</v>
      </c>
      <c r="G426" s="0" t="n">
        <f aca="false">D426-B426</f>
        <v>-0.00499999999999989</v>
      </c>
      <c r="H426" s="0" t="n">
        <f aca="false">D426-C426</f>
        <v>0.275</v>
      </c>
    </row>
    <row r="427" customFormat="false" ht="12.75" hidden="false" customHeight="false" outlineLevel="0" collapsed="false">
      <c r="A427" s="25" t="n">
        <v>36736</v>
      </c>
      <c r="B427" s="0" t="n">
        <v>3.82</v>
      </c>
      <c r="C427" s="0" t="n">
        <v>3.655</v>
      </c>
      <c r="D427" s="0" t="n">
        <v>3.8</v>
      </c>
      <c r="E427" s="0" t="n">
        <v>3.905</v>
      </c>
      <c r="F427" s="0" t="n">
        <f aca="false">D427-E427</f>
        <v>-0.105</v>
      </c>
      <c r="G427" s="0" t="n">
        <f aca="false">D427-B427</f>
        <v>-0.02</v>
      </c>
      <c r="H427" s="0" t="n">
        <f aca="false">D427-C427</f>
        <v>0.145</v>
      </c>
    </row>
    <row r="428" customFormat="false" ht="12.75" hidden="false" customHeight="false" outlineLevel="0" collapsed="false">
      <c r="A428" s="25" t="n">
        <v>36737</v>
      </c>
      <c r="B428" s="0" t="n">
        <v>3.82</v>
      </c>
      <c r="C428" s="0" t="n">
        <v>3.655</v>
      </c>
      <c r="D428" s="0" t="n">
        <v>3.8</v>
      </c>
      <c r="E428" s="0" t="n">
        <v>3.905</v>
      </c>
      <c r="F428" s="0" t="n">
        <f aca="false">D428-E428</f>
        <v>-0.105</v>
      </c>
      <c r="G428" s="0" t="n">
        <f aca="false">D428-B428</f>
        <v>-0.02</v>
      </c>
      <c r="H428" s="0" t="n">
        <f aca="false">D428-C428</f>
        <v>0.145</v>
      </c>
    </row>
    <row r="429" customFormat="false" ht="12.75" hidden="false" customHeight="false" outlineLevel="0" collapsed="false">
      <c r="A429" s="25" t="n">
        <v>36738</v>
      </c>
      <c r="B429" s="0" t="n">
        <v>3.82</v>
      </c>
      <c r="C429" s="0" t="n">
        <v>3.655</v>
      </c>
      <c r="D429" s="0" t="n">
        <v>3.8</v>
      </c>
      <c r="E429" s="0" t="n">
        <v>3.905</v>
      </c>
      <c r="F429" s="0" t="n">
        <f aca="false">D429-E429</f>
        <v>-0.105</v>
      </c>
      <c r="G429" s="0" t="n">
        <f aca="false">D429-B429</f>
        <v>-0.02</v>
      </c>
      <c r="H429" s="0" t="n">
        <f aca="false">D429-C429</f>
        <v>0.145</v>
      </c>
    </row>
    <row r="430" customFormat="false" ht="12.75" hidden="false" customHeight="false" outlineLevel="0" collapsed="false">
      <c r="A430" s="25" t="n">
        <v>36739</v>
      </c>
      <c r="B430" s="0" t="n">
        <v>3.72</v>
      </c>
      <c r="C430" s="0" t="n">
        <v>3.61</v>
      </c>
      <c r="D430" s="0" t="n">
        <v>3.71</v>
      </c>
      <c r="E430" s="0" t="n">
        <v>3.755</v>
      </c>
      <c r="F430" s="0" t="n">
        <f aca="false">D430-E430</f>
        <v>-0.0449999999999999</v>
      </c>
      <c r="G430" s="0" t="n">
        <f aca="false">D430-B430</f>
        <v>-0.0100000000000002</v>
      </c>
      <c r="H430" s="0" t="n">
        <f aca="false">D430-C430</f>
        <v>0.1</v>
      </c>
    </row>
    <row r="431" customFormat="false" ht="12.75" hidden="false" customHeight="false" outlineLevel="0" collapsed="false">
      <c r="A431" s="25" t="n">
        <v>36740</v>
      </c>
      <c r="B431" s="0" t="n">
        <v>3.77</v>
      </c>
      <c r="C431" s="0" t="n">
        <v>3.59</v>
      </c>
      <c r="D431" s="0" t="n">
        <v>3.715</v>
      </c>
      <c r="E431" s="0" t="n">
        <v>3.76</v>
      </c>
      <c r="F431" s="0" t="n">
        <f aca="false">D431-E431</f>
        <v>-0.0449999999999999</v>
      </c>
      <c r="G431" s="0" t="n">
        <f aca="false">D431-B431</f>
        <v>-0.0550000000000002</v>
      </c>
      <c r="H431" s="0" t="n">
        <f aca="false">D431-C431</f>
        <v>0.125</v>
      </c>
    </row>
    <row r="432" customFormat="false" ht="12.75" hidden="false" customHeight="false" outlineLevel="0" collapsed="false">
      <c r="A432" s="25" t="n">
        <v>36741</v>
      </c>
      <c r="B432" s="0" t="n">
        <v>4.03</v>
      </c>
      <c r="C432" s="0" t="n">
        <v>3.805</v>
      </c>
      <c r="D432" s="0" t="n">
        <v>3.97</v>
      </c>
      <c r="E432" s="0" t="n">
        <v>3.985</v>
      </c>
      <c r="F432" s="0" t="n">
        <f aca="false">D432-E432</f>
        <v>-0.0149999999999997</v>
      </c>
      <c r="G432" s="0" t="n">
        <f aca="false">D432-B432</f>
        <v>-0.0600000000000001</v>
      </c>
      <c r="H432" s="0" t="n">
        <f aca="false">D432-C432</f>
        <v>0.165</v>
      </c>
    </row>
    <row r="433" customFormat="false" ht="12.75" hidden="false" customHeight="false" outlineLevel="0" collapsed="false">
      <c r="A433" s="25" t="n">
        <v>36742</v>
      </c>
      <c r="B433" s="0" t="n">
        <v>4.125</v>
      </c>
      <c r="C433" s="0" t="n">
        <v>4.1</v>
      </c>
      <c r="D433" s="0" t="n">
        <v>4.1</v>
      </c>
      <c r="E433" s="0" t="n">
        <v>4.145</v>
      </c>
      <c r="F433" s="0" t="n">
        <f aca="false">D433-E433</f>
        <v>-0.0449999999999999</v>
      </c>
      <c r="G433" s="0" t="n">
        <f aca="false">D433-B433</f>
        <v>-0.0250000000000004</v>
      </c>
      <c r="H433" s="0" t="n">
        <f aca="false">D433-C433</f>
        <v>0</v>
      </c>
    </row>
    <row r="434" customFormat="false" ht="12.75" hidden="false" customHeight="false" outlineLevel="0" collapsed="false">
      <c r="A434" s="25" t="n">
        <v>36743</v>
      </c>
      <c r="B434" s="0" t="n">
        <v>4.155</v>
      </c>
      <c r="C434" s="0" t="n">
        <v>4.03</v>
      </c>
      <c r="D434" s="0" t="n">
        <v>4.125</v>
      </c>
      <c r="E434" s="0" t="n">
        <v>4.19</v>
      </c>
      <c r="F434" s="0" t="n">
        <f aca="false">D434-E434</f>
        <v>-0.0650000000000004</v>
      </c>
      <c r="G434" s="0" t="n">
        <f aca="false">D434-B434</f>
        <v>-0.0300000000000003</v>
      </c>
      <c r="H434" s="0" t="n">
        <f aca="false">D434-C434</f>
        <v>0.0949999999999998</v>
      </c>
    </row>
    <row r="435" customFormat="false" ht="12.75" hidden="false" customHeight="false" outlineLevel="0" collapsed="false">
      <c r="A435" s="25" t="n">
        <v>36744</v>
      </c>
      <c r="B435" s="0" t="n">
        <v>4.155</v>
      </c>
      <c r="C435" s="0" t="n">
        <v>4.03</v>
      </c>
      <c r="D435" s="0" t="n">
        <v>4.125</v>
      </c>
      <c r="E435" s="0" t="n">
        <v>4.19</v>
      </c>
      <c r="F435" s="0" t="n">
        <f aca="false">D435-E435</f>
        <v>-0.0650000000000004</v>
      </c>
      <c r="G435" s="0" t="n">
        <f aca="false">D435-B435</f>
        <v>-0.0300000000000003</v>
      </c>
      <c r="H435" s="0" t="n">
        <f aca="false">D435-C435</f>
        <v>0.0949999999999998</v>
      </c>
    </row>
    <row r="436" customFormat="false" ht="12.75" hidden="false" customHeight="false" outlineLevel="0" collapsed="false">
      <c r="A436" s="25" t="n">
        <v>36745</v>
      </c>
      <c r="B436" s="0" t="n">
        <v>4.155</v>
      </c>
      <c r="C436" s="0" t="n">
        <v>4.03</v>
      </c>
      <c r="D436" s="0" t="n">
        <v>4.125</v>
      </c>
      <c r="E436" s="0" t="n">
        <v>4.19</v>
      </c>
      <c r="F436" s="0" t="n">
        <f aca="false">D436-E436</f>
        <v>-0.0650000000000004</v>
      </c>
      <c r="G436" s="0" t="n">
        <f aca="false">D436-B436</f>
        <v>-0.0300000000000003</v>
      </c>
      <c r="H436" s="0" t="n">
        <f aca="false">D436-C436</f>
        <v>0.0949999999999998</v>
      </c>
    </row>
    <row r="437" customFormat="false" ht="12.75" hidden="false" customHeight="false" outlineLevel="0" collapsed="false">
      <c r="A437" s="25" t="n">
        <v>36746</v>
      </c>
      <c r="B437" s="0" t="n">
        <v>4.265</v>
      </c>
      <c r="C437" s="0" t="n">
        <v>4.19</v>
      </c>
      <c r="D437" s="0" t="n">
        <v>4.295</v>
      </c>
      <c r="E437" s="0" t="n">
        <v>4.37</v>
      </c>
      <c r="F437" s="0" t="n">
        <f aca="false">D437-E437</f>
        <v>-0.0750000000000002</v>
      </c>
      <c r="G437" s="0" t="n">
        <f aca="false">D437-B437</f>
        <v>0.0300000000000003</v>
      </c>
      <c r="H437" s="0" t="n">
        <f aca="false">D437-C437</f>
        <v>0.105</v>
      </c>
    </row>
    <row r="438" customFormat="false" ht="12.75" hidden="false" customHeight="false" outlineLevel="0" collapsed="false">
      <c r="A438" s="25" t="n">
        <v>36747</v>
      </c>
      <c r="B438" s="0" t="n">
        <v>4.345</v>
      </c>
      <c r="C438" s="0" t="n">
        <v>4.22</v>
      </c>
      <c r="D438" s="0" t="n">
        <v>4.33</v>
      </c>
      <c r="E438" s="0" t="n">
        <v>4.395</v>
      </c>
      <c r="F438" s="0" t="n">
        <f aca="false">D438-E438</f>
        <v>-0.0649999999999995</v>
      </c>
      <c r="G438" s="0" t="n">
        <f aca="false">D438-B438</f>
        <v>-0.0149999999999997</v>
      </c>
      <c r="H438" s="0" t="n">
        <f aca="false">D438-C438</f>
        <v>0.11</v>
      </c>
    </row>
    <row r="439" customFormat="false" ht="12.75" hidden="false" customHeight="false" outlineLevel="0" collapsed="false">
      <c r="A439" s="25" t="n">
        <v>36748</v>
      </c>
      <c r="B439" s="0" t="n">
        <v>4.36</v>
      </c>
      <c r="C439" s="0" t="n">
        <v>4.23</v>
      </c>
      <c r="D439" s="0" t="n">
        <v>4.33</v>
      </c>
      <c r="E439" s="0" t="n">
        <v>4.39</v>
      </c>
      <c r="F439" s="0" t="n">
        <f aca="false">D439-E439</f>
        <v>-0.0599999999999996</v>
      </c>
      <c r="G439" s="0" t="n">
        <f aca="false">D439-B439</f>
        <v>-0.0300000000000003</v>
      </c>
      <c r="H439" s="0" t="n">
        <f aca="false">D439-C439</f>
        <v>0.0999999999999996</v>
      </c>
    </row>
    <row r="440" customFormat="false" ht="12.75" hidden="false" customHeight="false" outlineLevel="0" collapsed="false">
      <c r="A440" s="25" t="n">
        <v>36749</v>
      </c>
      <c r="B440" s="0" t="n">
        <v>4.335</v>
      </c>
      <c r="C440" s="0" t="n">
        <v>4.18</v>
      </c>
      <c r="D440" s="0" t="n">
        <v>4.315</v>
      </c>
      <c r="E440" s="0" t="n">
        <v>4.355</v>
      </c>
      <c r="F440" s="0" t="n">
        <f aca="false">D440-E440</f>
        <v>-0.04</v>
      </c>
      <c r="G440" s="0" t="n">
        <f aca="false">D440-B440</f>
        <v>-0.0199999999999996</v>
      </c>
      <c r="H440" s="0" t="n">
        <f aca="false">D440-C440</f>
        <v>0.135000000000001</v>
      </c>
    </row>
    <row r="441" customFormat="false" ht="12.75" hidden="false" customHeight="false" outlineLevel="0" collapsed="false">
      <c r="A441" s="25" t="n">
        <v>36750</v>
      </c>
      <c r="B441" s="0" t="n">
        <v>4.35</v>
      </c>
      <c r="C441" s="0" t="n">
        <v>4.17</v>
      </c>
      <c r="D441" s="0" t="n">
        <v>4.35</v>
      </c>
      <c r="E441" s="0" t="n">
        <v>4.36</v>
      </c>
      <c r="F441" s="0" t="n">
        <f aca="false">D441-E441</f>
        <v>-0.0100000000000007</v>
      </c>
      <c r="G441" s="0" t="n">
        <f aca="false">D441-B441</f>
        <v>0</v>
      </c>
      <c r="H441" s="0" t="n">
        <f aca="false">D441-C441</f>
        <v>0.18</v>
      </c>
    </row>
    <row r="442" customFormat="false" ht="12.75" hidden="false" customHeight="false" outlineLevel="0" collapsed="false">
      <c r="A442" s="25" t="n">
        <v>36751</v>
      </c>
      <c r="B442" s="0" t="n">
        <v>4.35</v>
      </c>
      <c r="C442" s="0" t="n">
        <v>4.17</v>
      </c>
      <c r="D442" s="0" t="n">
        <v>4.35</v>
      </c>
      <c r="E442" s="0" t="n">
        <v>4.36</v>
      </c>
      <c r="F442" s="0" t="n">
        <f aca="false">D442-E442</f>
        <v>-0.0100000000000007</v>
      </c>
      <c r="G442" s="0" t="n">
        <f aca="false">D442-B442</f>
        <v>0</v>
      </c>
      <c r="H442" s="0" t="n">
        <f aca="false">D442-C442</f>
        <v>0.18</v>
      </c>
    </row>
    <row r="443" customFormat="false" ht="12.75" hidden="false" customHeight="false" outlineLevel="0" collapsed="false">
      <c r="A443" s="25" t="n">
        <v>36752</v>
      </c>
      <c r="B443" s="0" t="n">
        <v>4.35</v>
      </c>
      <c r="C443" s="0" t="n">
        <v>4.17</v>
      </c>
      <c r="D443" s="0" t="n">
        <v>4.35</v>
      </c>
      <c r="E443" s="0" t="n">
        <v>4.36</v>
      </c>
      <c r="F443" s="0" t="n">
        <f aca="false">D443-E443</f>
        <v>-0.0100000000000007</v>
      </c>
      <c r="G443" s="0" t="n">
        <f aca="false">D443-B443</f>
        <v>0</v>
      </c>
      <c r="H443" s="0" t="n">
        <f aca="false">D443-C443</f>
        <v>0.18</v>
      </c>
    </row>
    <row r="444" customFormat="false" ht="12.75" hidden="false" customHeight="false" outlineLevel="0" collapsed="false">
      <c r="A444" s="25" t="n">
        <v>36753</v>
      </c>
      <c r="B444" s="0" t="n">
        <v>4.33</v>
      </c>
      <c r="C444" s="0" t="n">
        <v>4.17</v>
      </c>
      <c r="D444" s="0" t="n">
        <v>4.34</v>
      </c>
      <c r="E444" s="0" t="n">
        <v>4.35</v>
      </c>
      <c r="F444" s="0" t="n">
        <f aca="false">D444-E444</f>
        <v>-0.00999999999999979</v>
      </c>
      <c r="G444" s="0" t="n">
        <f aca="false">D444-B444</f>
        <v>0.00999999999999979</v>
      </c>
      <c r="H444" s="0" t="n">
        <f aca="false">D444-C444</f>
        <v>0.17</v>
      </c>
    </row>
    <row r="445" customFormat="false" ht="12.75" hidden="false" customHeight="false" outlineLevel="0" collapsed="false">
      <c r="A445" s="25" t="n">
        <v>36754</v>
      </c>
      <c r="B445" s="0" t="n">
        <v>4.16</v>
      </c>
      <c r="C445" s="0" t="n">
        <v>4.02</v>
      </c>
      <c r="D445" s="0" t="n">
        <v>4.145</v>
      </c>
      <c r="E445" s="0" t="n">
        <v>4.19</v>
      </c>
      <c r="F445" s="0" t="n">
        <f aca="false">D445-E445</f>
        <v>-0.0450000000000008</v>
      </c>
      <c r="G445" s="0" t="n">
        <f aca="false">D445-B445</f>
        <v>-0.0150000000000006</v>
      </c>
      <c r="H445" s="0" t="n">
        <f aca="false">D445-C445</f>
        <v>0.125</v>
      </c>
    </row>
    <row r="446" customFormat="false" ht="12.75" hidden="false" customHeight="false" outlineLevel="0" collapsed="false">
      <c r="A446" s="25" t="n">
        <v>36755</v>
      </c>
      <c r="B446" s="0" t="n">
        <v>4.18</v>
      </c>
      <c r="C446" s="0" t="n">
        <v>4.01</v>
      </c>
      <c r="D446" s="0" t="n">
        <v>4.175</v>
      </c>
      <c r="E446" s="0" t="n">
        <v>4.225</v>
      </c>
      <c r="F446" s="0" t="n">
        <f aca="false">D446-E446</f>
        <v>-0.0499999999999998</v>
      </c>
      <c r="G446" s="0" t="n">
        <f aca="false">D446-B446</f>
        <v>-0.00499999999999989</v>
      </c>
      <c r="H446" s="0" t="n">
        <f aca="false">D446-C446</f>
        <v>0.165</v>
      </c>
    </row>
    <row r="447" customFormat="false" ht="12.75" hidden="false" customHeight="false" outlineLevel="0" collapsed="false">
      <c r="A447" s="25" t="n">
        <v>36756</v>
      </c>
      <c r="B447" s="0" t="n">
        <v>4.26</v>
      </c>
      <c r="C447" s="0" t="n">
        <v>4.13</v>
      </c>
      <c r="D447" s="0" t="n">
        <v>4.28</v>
      </c>
      <c r="E447" s="0" t="n">
        <v>4.335</v>
      </c>
      <c r="F447" s="0" t="n">
        <f aca="false">D447-E447</f>
        <v>-0.0549999999999997</v>
      </c>
      <c r="G447" s="0" t="n">
        <f aca="false">D447-B447</f>
        <v>0.0200000000000005</v>
      </c>
      <c r="H447" s="0" t="n">
        <f aca="false">D447-C447</f>
        <v>0.15</v>
      </c>
    </row>
    <row r="448" customFormat="false" ht="12.75" hidden="false" customHeight="false" outlineLevel="0" collapsed="false">
      <c r="A448" s="25" t="n">
        <v>36757</v>
      </c>
      <c r="B448" s="0" t="n">
        <v>4.31</v>
      </c>
      <c r="C448" s="0" t="n">
        <v>4.14</v>
      </c>
      <c r="D448" s="0" t="n">
        <v>4.28</v>
      </c>
      <c r="E448" s="0" t="n">
        <v>4.315</v>
      </c>
      <c r="F448" s="0" t="n">
        <f aca="false">D448-E448</f>
        <v>-0.0350000000000001</v>
      </c>
      <c r="G448" s="0" t="n">
        <f aca="false">D448-B448</f>
        <v>-0.0299999999999994</v>
      </c>
      <c r="H448" s="0" t="n">
        <f aca="false">D448-C448</f>
        <v>0.140000000000001</v>
      </c>
    </row>
    <row r="449" customFormat="false" ht="12.75" hidden="false" customHeight="false" outlineLevel="0" collapsed="false">
      <c r="A449" s="25" t="n">
        <v>36758</v>
      </c>
      <c r="B449" s="0" t="n">
        <v>4.31</v>
      </c>
      <c r="C449" s="0" t="n">
        <v>4.14</v>
      </c>
      <c r="D449" s="0" t="n">
        <v>4.28</v>
      </c>
      <c r="E449" s="0" t="n">
        <v>4.315</v>
      </c>
      <c r="F449" s="0" t="n">
        <f aca="false">D449-E449</f>
        <v>-0.0350000000000001</v>
      </c>
      <c r="G449" s="0" t="n">
        <f aca="false">D449-B449</f>
        <v>-0.0299999999999994</v>
      </c>
      <c r="H449" s="0" t="n">
        <f aca="false">D449-C449</f>
        <v>0.140000000000001</v>
      </c>
    </row>
    <row r="450" customFormat="false" ht="12.75" hidden="false" customHeight="false" outlineLevel="0" collapsed="false">
      <c r="A450" s="25" t="n">
        <v>36759</v>
      </c>
      <c r="B450" s="0" t="n">
        <v>4.31</v>
      </c>
      <c r="C450" s="0" t="n">
        <v>4.14</v>
      </c>
      <c r="D450" s="0" t="n">
        <v>4.28</v>
      </c>
      <c r="E450" s="0" t="n">
        <v>4.315</v>
      </c>
      <c r="F450" s="0" t="n">
        <f aca="false">D450-E450</f>
        <v>-0.0350000000000001</v>
      </c>
      <c r="G450" s="0" t="n">
        <f aca="false">D450-B450</f>
        <v>-0.0299999999999994</v>
      </c>
      <c r="H450" s="0" t="n">
        <f aca="false">D450-C450</f>
        <v>0.140000000000001</v>
      </c>
    </row>
    <row r="451" customFormat="false" ht="12.75" hidden="false" customHeight="false" outlineLevel="0" collapsed="false">
      <c r="A451" s="25" t="n">
        <v>36760</v>
      </c>
      <c r="B451" s="0" t="n">
        <v>4.575</v>
      </c>
      <c r="C451" s="0" t="n">
        <v>4.33</v>
      </c>
      <c r="D451" s="0" t="n">
        <v>4.6</v>
      </c>
      <c r="E451" s="0" t="n">
        <v>4.515</v>
      </c>
      <c r="F451" s="0" t="n">
        <f aca="false">D451-E451</f>
        <v>0.085</v>
      </c>
      <c r="G451" s="0" t="n">
        <f aca="false">D451-B451</f>
        <v>0.0249999999999995</v>
      </c>
      <c r="H451" s="0" t="n">
        <f aca="false">D451-C451</f>
        <v>0.27</v>
      </c>
    </row>
    <row r="452" customFormat="false" ht="12.75" hidden="false" customHeight="false" outlineLevel="0" collapsed="false">
      <c r="A452" s="25" t="n">
        <v>36761</v>
      </c>
      <c r="B452" s="0" t="n">
        <v>4.755</v>
      </c>
      <c r="C452" s="0" t="n">
        <v>4.55</v>
      </c>
      <c r="D452" s="0" t="n">
        <v>4.72</v>
      </c>
      <c r="E452" s="0" t="n">
        <v>4.685</v>
      </c>
      <c r="F452" s="0" t="n">
        <f aca="false">D452-E452</f>
        <v>0.0350000000000001</v>
      </c>
      <c r="G452" s="0" t="n">
        <f aca="false">D452-B452</f>
        <v>-0.0350000000000001</v>
      </c>
      <c r="H452" s="0" t="n">
        <f aca="false">D452-C452</f>
        <v>0.17</v>
      </c>
    </row>
    <row r="453" customFormat="false" ht="12.75" hidden="false" customHeight="false" outlineLevel="0" collapsed="false">
      <c r="A453" s="25" t="n">
        <v>36762</v>
      </c>
      <c r="B453" s="0" t="n">
        <v>4.62</v>
      </c>
      <c r="C453" s="0" t="n">
        <v>4.415</v>
      </c>
      <c r="D453" s="0" t="n">
        <v>4.585</v>
      </c>
      <c r="E453" s="0" t="n">
        <v>4.605</v>
      </c>
      <c r="F453" s="0" t="n">
        <f aca="false">D453-E453</f>
        <v>-0.0200000000000005</v>
      </c>
      <c r="G453" s="0" t="n">
        <f aca="false">D453-B453</f>
        <v>-0.0350000000000001</v>
      </c>
      <c r="H453" s="0" t="n">
        <f aca="false">D453-C453</f>
        <v>0.17</v>
      </c>
    </row>
    <row r="454" customFormat="false" ht="12.75" hidden="false" customHeight="false" outlineLevel="0" collapsed="false">
      <c r="A454" s="25" t="n">
        <v>36763</v>
      </c>
      <c r="B454" s="0" t="n">
        <v>4.37</v>
      </c>
      <c r="C454" s="0" t="n">
        <v>4.205</v>
      </c>
      <c r="D454" s="0" t="n">
        <v>4.345</v>
      </c>
      <c r="E454" s="0" t="n">
        <v>4.35</v>
      </c>
      <c r="F454" s="0" t="n">
        <f aca="false">D454-E454</f>
        <v>-0.00499999999999989</v>
      </c>
      <c r="G454" s="0" t="n">
        <f aca="false">D454-B454</f>
        <v>-0.0250000000000004</v>
      </c>
      <c r="H454" s="0" t="n">
        <f aca="false">D454-C454</f>
        <v>0.14</v>
      </c>
    </row>
    <row r="455" customFormat="false" ht="12.75" hidden="false" customHeight="false" outlineLevel="0" collapsed="false">
      <c r="A455" s="25" t="n">
        <v>36764</v>
      </c>
      <c r="B455" s="0" t="n">
        <v>4.425</v>
      </c>
      <c r="C455" s="0" t="n">
        <v>4.26</v>
      </c>
      <c r="D455" s="0" t="n">
        <v>4.455</v>
      </c>
      <c r="E455" s="0" t="n">
        <v>4.455</v>
      </c>
      <c r="F455" s="0" t="n">
        <f aca="false">D455-E455</f>
        <v>0</v>
      </c>
      <c r="G455" s="0" t="n">
        <f aca="false">D455-B455</f>
        <v>0.0300000000000003</v>
      </c>
      <c r="H455" s="0" t="n">
        <f aca="false">D455-C455</f>
        <v>0.195</v>
      </c>
    </row>
    <row r="456" customFormat="false" ht="12.75" hidden="false" customHeight="false" outlineLevel="0" collapsed="false">
      <c r="A456" s="25" t="n">
        <v>36765</v>
      </c>
      <c r="B456" s="0" t="n">
        <v>4.425</v>
      </c>
      <c r="C456" s="0" t="n">
        <v>4.26</v>
      </c>
      <c r="D456" s="0" t="n">
        <v>4.455</v>
      </c>
      <c r="E456" s="0" t="n">
        <v>4.455</v>
      </c>
      <c r="F456" s="0" t="n">
        <f aca="false">D456-E456</f>
        <v>0</v>
      </c>
      <c r="G456" s="0" t="n">
        <f aca="false">D456-B456</f>
        <v>0.0300000000000003</v>
      </c>
      <c r="H456" s="0" t="n">
        <f aca="false">D456-C456</f>
        <v>0.195</v>
      </c>
    </row>
    <row r="457" customFormat="false" ht="12.75" hidden="false" customHeight="false" outlineLevel="0" collapsed="false">
      <c r="A457" s="25" t="n">
        <v>36766</v>
      </c>
      <c r="B457" s="0" t="n">
        <v>4.425</v>
      </c>
      <c r="C457" s="0" t="n">
        <v>4.26</v>
      </c>
      <c r="D457" s="0" t="n">
        <v>4.455</v>
      </c>
      <c r="E457" s="0" t="n">
        <v>4.455</v>
      </c>
      <c r="F457" s="0" t="n">
        <f aca="false">D457-E457</f>
        <v>0</v>
      </c>
      <c r="G457" s="0" t="n">
        <f aca="false">D457-B457</f>
        <v>0.0300000000000003</v>
      </c>
      <c r="H457" s="0" t="n">
        <f aca="false">D457-C457</f>
        <v>0.195</v>
      </c>
    </row>
    <row r="458" customFormat="false" ht="12.75" hidden="false" customHeight="false" outlineLevel="0" collapsed="false">
      <c r="A458" s="25" t="n">
        <v>36767</v>
      </c>
      <c r="B458" s="0" t="n">
        <v>4.505</v>
      </c>
      <c r="C458" s="0" t="n">
        <v>4.33</v>
      </c>
      <c r="D458" s="0" t="n">
        <v>4.525</v>
      </c>
      <c r="E458" s="0" t="n">
        <v>4.52</v>
      </c>
      <c r="F458" s="0" t="n">
        <f aca="false">D458-E458</f>
        <v>0.00500000000000078</v>
      </c>
      <c r="G458" s="0" t="n">
        <f aca="false">D458-B458</f>
        <v>0.0200000000000005</v>
      </c>
      <c r="H458" s="0" t="n">
        <f aca="false">D458-C458</f>
        <v>0.195</v>
      </c>
    </row>
    <row r="459" customFormat="false" ht="12.75" hidden="false" customHeight="false" outlineLevel="0" collapsed="false">
      <c r="A459" s="25" t="n">
        <v>36768</v>
      </c>
      <c r="B459" s="0" t="n">
        <v>4.525</v>
      </c>
      <c r="C459" s="0" t="n">
        <v>4.32</v>
      </c>
      <c r="D459" s="0" t="n">
        <v>4.6</v>
      </c>
      <c r="E459" s="0" t="n">
        <v>4.505</v>
      </c>
      <c r="F459" s="0" t="n">
        <f aca="false">D459-E459</f>
        <v>0.0949999999999998</v>
      </c>
      <c r="G459" s="0" t="n">
        <f aca="false">D459-B459</f>
        <v>0.0749999999999993</v>
      </c>
      <c r="H459" s="0" t="n">
        <f aca="false">D459-C459</f>
        <v>0.279999999999999</v>
      </c>
    </row>
    <row r="460" customFormat="false" ht="12.75" hidden="false" customHeight="false" outlineLevel="0" collapsed="false">
      <c r="A460" s="25" t="n">
        <v>36769</v>
      </c>
      <c r="B460" s="0" t="n">
        <v>4.6</v>
      </c>
      <c r="C460" s="0" t="n">
        <v>4.32</v>
      </c>
      <c r="D460" s="0" t="n">
        <v>4.535</v>
      </c>
      <c r="E460" s="0" t="n">
        <v>4.54</v>
      </c>
      <c r="F460" s="0" t="n">
        <f aca="false">D460-E460</f>
        <v>-0.00499999999999989</v>
      </c>
      <c r="G460" s="0" t="n">
        <f aca="false">D460-B460</f>
        <v>-0.0649999999999995</v>
      </c>
      <c r="H460" s="0" t="n">
        <f aca="false">D460-C460</f>
        <v>0.215</v>
      </c>
    </row>
    <row r="461" customFormat="false" ht="12.75" hidden="false" customHeight="false" outlineLevel="0" collapsed="false">
      <c r="A461" s="25" t="n">
        <v>36770</v>
      </c>
      <c r="B461" s="0" t="n">
        <v>4.7</v>
      </c>
      <c r="C461" s="0" t="n">
        <v>4.49</v>
      </c>
      <c r="D461" s="0" t="n">
        <v>4.65</v>
      </c>
      <c r="E461" s="0" t="n">
        <v>4.655</v>
      </c>
      <c r="F461" s="0" t="n">
        <f aca="false">D461-E461</f>
        <v>-0.00499999999999989</v>
      </c>
      <c r="G461" s="0" t="n">
        <f aca="false">D461-B461</f>
        <v>-0.0499999999999998</v>
      </c>
      <c r="H461" s="0" t="n">
        <f aca="false">D461-C461</f>
        <v>0.16</v>
      </c>
    </row>
    <row r="462" customFormat="false" ht="12.75" hidden="false" customHeight="false" outlineLevel="0" collapsed="false">
      <c r="A462" s="25" t="n">
        <v>36771</v>
      </c>
      <c r="B462" s="0" t="n">
        <v>4.615</v>
      </c>
      <c r="C462" s="0" t="n">
        <v>4.405</v>
      </c>
      <c r="D462" s="0" t="n">
        <v>4.6</v>
      </c>
      <c r="E462" s="0" t="n">
        <v>4.605</v>
      </c>
      <c r="F462" s="0" t="n">
        <f aca="false">D462-E462</f>
        <v>-0.00500000000000078</v>
      </c>
      <c r="G462" s="0" t="n">
        <f aca="false">D462-B462</f>
        <v>-0.0150000000000006</v>
      </c>
      <c r="H462" s="0" t="n">
        <f aca="false">D462-C462</f>
        <v>0.194999999999999</v>
      </c>
    </row>
    <row r="463" customFormat="false" ht="12.75" hidden="false" customHeight="false" outlineLevel="0" collapsed="false">
      <c r="A463" s="25" t="n">
        <v>36772</v>
      </c>
      <c r="B463" s="0" t="n">
        <v>4.615</v>
      </c>
      <c r="C463" s="0" t="n">
        <v>4.405</v>
      </c>
      <c r="D463" s="0" t="n">
        <v>4.6</v>
      </c>
      <c r="E463" s="0" t="n">
        <v>4.605</v>
      </c>
      <c r="F463" s="0" t="n">
        <f aca="false">D463-E463</f>
        <v>-0.00500000000000078</v>
      </c>
      <c r="G463" s="0" t="n">
        <f aca="false">D463-B463</f>
        <v>-0.0150000000000006</v>
      </c>
      <c r="H463" s="0" t="n">
        <f aca="false">D463-C463</f>
        <v>0.194999999999999</v>
      </c>
    </row>
    <row r="464" customFormat="false" ht="12.75" hidden="false" customHeight="false" outlineLevel="0" collapsed="false">
      <c r="A464" s="25" t="n">
        <v>36773</v>
      </c>
      <c r="B464" s="0" t="n">
        <v>4.615</v>
      </c>
      <c r="C464" s="0" t="n">
        <v>4.405</v>
      </c>
      <c r="D464" s="0" t="n">
        <v>4.6</v>
      </c>
      <c r="E464" s="0" t="n">
        <v>4.605</v>
      </c>
      <c r="F464" s="0" t="n">
        <f aca="false">D464-E464</f>
        <v>-0.00500000000000078</v>
      </c>
      <c r="G464" s="0" t="n">
        <f aca="false">D464-B464</f>
        <v>-0.0150000000000006</v>
      </c>
      <c r="H464" s="0" t="n">
        <f aca="false">D464-C464</f>
        <v>0.194999999999999</v>
      </c>
    </row>
    <row r="465" customFormat="false" ht="12.75" hidden="false" customHeight="false" outlineLevel="0" collapsed="false">
      <c r="A465" s="25" t="n">
        <v>36774</v>
      </c>
      <c r="B465" s="0" t="n">
        <v>4.615</v>
      </c>
      <c r="C465" s="0" t="n">
        <v>4.405</v>
      </c>
      <c r="D465" s="0" t="n">
        <v>4.6</v>
      </c>
      <c r="E465" s="0" t="n">
        <v>4.605</v>
      </c>
      <c r="F465" s="0" t="n">
        <f aca="false">D465-E465</f>
        <v>-0.00500000000000078</v>
      </c>
      <c r="G465" s="0" t="n">
        <f aca="false">D465-B465</f>
        <v>-0.0150000000000006</v>
      </c>
      <c r="H465" s="0" t="n">
        <f aca="false">D465-C465</f>
        <v>0.194999999999999</v>
      </c>
    </row>
    <row r="466" customFormat="false" ht="12.75" hidden="false" customHeight="false" outlineLevel="0" collapsed="false">
      <c r="A466" s="25" t="n">
        <v>36775</v>
      </c>
      <c r="B466" s="0" t="n">
        <v>4.785</v>
      </c>
      <c r="C466" s="0" t="n">
        <v>4.545</v>
      </c>
      <c r="D466" s="0" t="n">
        <v>4.775</v>
      </c>
      <c r="E466" s="0" t="n">
        <v>4.81</v>
      </c>
      <c r="F466" s="0" t="n">
        <f aca="false">D466-E466</f>
        <v>-0.0349999999999993</v>
      </c>
      <c r="G466" s="0" t="n">
        <f aca="false">D466-B466</f>
        <v>-0.00999999999999979</v>
      </c>
      <c r="H466" s="0" t="n">
        <f aca="false">D466-C466</f>
        <v>0.23</v>
      </c>
    </row>
    <row r="467" customFormat="false" ht="12.75" hidden="false" customHeight="false" outlineLevel="0" collapsed="false">
      <c r="A467" s="25" t="n">
        <v>36776</v>
      </c>
      <c r="B467" s="0" t="n">
        <v>4.825</v>
      </c>
      <c r="C467" s="0" t="n">
        <v>4.64</v>
      </c>
      <c r="D467" s="0" t="n">
        <v>4.81</v>
      </c>
      <c r="E467" s="0" t="n">
        <v>4.885</v>
      </c>
      <c r="F467" s="0" t="n">
        <f aca="false">D467-E467</f>
        <v>-0.0750000000000002</v>
      </c>
      <c r="G467" s="0" t="n">
        <f aca="false">D467-B467</f>
        <v>-0.0150000000000006</v>
      </c>
      <c r="H467" s="0" t="n">
        <f aca="false">D467-C467</f>
        <v>0.17</v>
      </c>
    </row>
    <row r="468" customFormat="false" ht="12.75" hidden="false" customHeight="false" outlineLevel="0" collapsed="false">
      <c r="A468" s="25" t="n">
        <v>36777</v>
      </c>
      <c r="B468" s="0" t="n">
        <v>4.74</v>
      </c>
      <c r="C468" s="0" t="n">
        <v>4.6</v>
      </c>
      <c r="D468" s="0" t="n">
        <v>4.73</v>
      </c>
      <c r="E468" s="0" t="n">
        <v>4.84</v>
      </c>
      <c r="F468" s="0" t="n">
        <f aca="false">D468-E468</f>
        <v>-0.109999999999999</v>
      </c>
      <c r="G468" s="0" t="n">
        <f aca="false">D468-B468</f>
        <v>-0.00999999999999979</v>
      </c>
      <c r="H468" s="0" t="n">
        <f aca="false">D468-C468</f>
        <v>0.130000000000001</v>
      </c>
    </row>
    <row r="469" customFormat="false" ht="12.75" hidden="false" customHeight="false" outlineLevel="0" collapsed="false">
      <c r="A469" s="25" t="n">
        <v>36778</v>
      </c>
      <c r="B469" s="0" t="n">
        <v>4.675</v>
      </c>
      <c r="C469" s="0" t="n">
        <v>4.54</v>
      </c>
      <c r="D469" s="0" t="n">
        <v>4.66</v>
      </c>
      <c r="E469" s="0" t="n">
        <v>4.7</v>
      </c>
      <c r="F469" s="0" t="n">
        <f aca="false">D469-E469</f>
        <v>-0.04</v>
      </c>
      <c r="G469" s="0" t="n">
        <f aca="false">D469-B469</f>
        <v>-0.0149999999999997</v>
      </c>
      <c r="H469" s="0" t="n">
        <f aca="false">D469-C469</f>
        <v>0.12</v>
      </c>
    </row>
    <row r="470" customFormat="false" ht="12.75" hidden="false" customHeight="false" outlineLevel="0" collapsed="false">
      <c r="A470" s="25" t="n">
        <v>36779</v>
      </c>
      <c r="B470" s="0" t="n">
        <v>4.675</v>
      </c>
      <c r="C470" s="0" t="n">
        <v>4.54</v>
      </c>
      <c r="D470" s="0" t="n">
        <v>4.66</v>
      </c>
      <c r="E470" s="0" t="n">
        <v>4.7</v>
      </c>
      <c r="F470" s="0" t="n">
        <f aca="false">D470-E470</f>
        <v>-0.04</v>
      </c>
      <c r="G470" s="0" t="n">
        <f aca="false">D470-B470</f>
        <v>-0.0149999999999997</v>
      </c>
      <c r="H470" s="0" t="n">
        <f aca="false">D470-C470</f>
        <v>0.12</v>
      </c>
    </row>
    <row r="471" customFormat="false" ht="12.75" hidden="false" customHeight="false" outlineLevel="0" collapsed="false">
      <c r="A471" s="25" t="n">
        <v>36780</v>
      </c>
      <c r="B471" s="0" t="n">
        <v>4.675</v>
      </c>
      <c r="C471" s="0" t="n">
        <v>4.54</v>
      </c>
      <c r="D471" s="0" t="n">
        <v>4.66</v>
      </c>
      <c r="E471" s="0" t="n">
        <v>4.7</v>
      </c>
      <c r="F471" s="0" t="n">
        <f aca="false">D471-E471</f>
        <v>-0.04</v>
      </c>
      <c r="G471" s="0" t="n">
        <f aca="false">D471-B471</f>
        <v>-0.0149999999999997</v>
      </c>
      <c r="H471" s="0" t="n">
        <f aca="false">D471-C471</f>
        <v>0.12</v>
      </c>
    </row>
    <row r="472" customFormat="false" ht="12.75" hidden="false" customHeight="false" outlineLevel="0" collapsed="false">
      <c r="A472" s="25" t="n">
        <v>36781</v>
      </c>
      <c r="B472" s="0" t="n">
        <v>4.805</v>
      </c>
      <c r="C472" s="0" t="n">
        <v>4.67</v>
      </c>
      <c r="D472" s="0" t="n">
        <v>4.825</v>
      </c>
      <c r="E472" s="0" t="n">
        <v>4.895</v>
      </c>
      <c r="F472" s="0" t="n">
        <f aca="false">D472-E472</f>
        <v>-0.0699999999999994</v>
      </c>
      <c r="G472" s="0" t="n">
        <f aca="false">D472-B472</f>
        <v>0.0200000000000005</v>
      </c>
      <c r="H472" s="0" t="n">
        <f aca="false">D472-C472</f>
        <v>0.155</v>
      </c>
    </row>
    <row r="473" customFormat="false" ht="12.75" hidden="false" customHeight="false" outlineLevel="0" collapsed="false">
      <c r="A473" s="25" t="n">
        <v>36782</v>
      </c>
      <c r="B473" s="0" t="n">
        <v>4.915</v>
      </c>
      <c r="C473" s="0" t="n">
        <v>4.775</v>
      </c>
      <c r="D473" s="0" t="n">
        <v>4.905</v>
      </c>
      <c r="E473" s="0" t="n">
        <v>4.99</v>
      </c>
      <c r="F473" s="0" t="n">
        <f aca="false">D473-E473</f>
        <v>-0.085</v>
      </c>
      <c r="G473" s="0" t="n">
        <f aca="false">D473-B473</f>
        <v>-0.00999999999999979</v>
      </c>
      <c r="H473" s="0" t="n">
        <f aca="false">D473-C473</f>
        <v>0.13</v>
      </c>
    </row>
    <row r="474" customFormat="false" ht="12.75" hidden="false" customHeight="false" outlineLevel="0" collapsed="false">
      <c r="A474" s="25" t="n">
        <v>36783</v>
      </c>
      <c r="B474" s="0" t="n">
        <v>4.915</v>
      </c>
      <c r="C474" s="0" t="n">
        <v>4.795</v>
      </c>
      <c r="D474" s="0" t="n">
        <v>4.94</v>
      </c>
      <c r="E474" s="0" t="n">
        <v>5.05</v>
      </c>
      <c r="F474" s="0" t="n">
        <f aca="false">D474-E474</f>
        <v>-0.109999999999999</v>
      </c>
      <c r="G474" s="0" t="n">
        <f aca="false">D474-B474</f>
        <v>0.0250000000000004</v>
      </c>
      <c r="H474" s="0" t="n">
        <f aca="false">D474-C474</f>
        <v>0.145</v>
      </c>
    </row>
    <row r="475" customFormat="false" ht="12.75" hidden="false" customHeight="false" outlineLevel="0" collapsed="false">
      <c r="A475" s="25" t="n">
        <v>36784</v>
      </c>
      <c r="B475" s="0" t="n">
        <v>5.03</v>
      </c>
      <c r="C475" s="0" t="n">
        <v>4.845</v>
      </c>
      <c r="D475" s="0" t="n">
        <v>4.955</v>
      </c>
      <c r="E475" s="0" t="n">
        <v>5.045</v>
      </c>
      <c r="F475" s="0" t="n">
        <f aca="false">D475-E475</f>
        <v>-0.0899999999999999</v>
      </c>
      <c r="G475" s="0" t="n">
        <f aca="false">D475-B475</f>
        <v>-0.0750000000000002</v>
      </c>
      <c r="H475" s="0" t="n">
        <f aca="false">D475-C475</f>
        <v>0.11</v>
      </c>
    </row>
    <row r="476" customFormat="false" ht="12.75" hidden="false" customHeight="false" outlineLevel="0" collapsed="false">
      <c r="A476" s="25" t="n">
        <v>36785</v>
      </c>
      <c r="B476" s="0" t="n">
        <v>5.04</v>
      </c>
      <c r="C476" s="0" t="n">
        <v>5.015</v>
      </c>
      <c r="D476" s="0" t="n">
        <v>5.075</v>
      </c>
      <c r="E476" s="0" t="n">
        <v>5.105</v>
      </c>
      <c r="F476" s="0" t="n">
        <f aca="false">D476-E476</f>
        <v>-0.0300000000000003</v>
      </c>
      <c r="G476" s="0" t="n">
        <f aca="false">D476-B476</f>
        <v>0.0350000000000001</v>
      </c>
      <c r="H476" s="0" t="n">
        <f aca="false">D476-C476</f>
        <v>0.0600000000000005</v>
      </c>
    </row>
    <row r="477" customFormat="false" ht="12.75" hidden="false" customHeight="false" outlineLevel="0" collapsed="false">
      <c r="A477" s="25" t="n">
        <v>36786</v>
      </c>
      <c r="B477" s="0" t="n">
        <v>5.04</v>
      </c>
      <c r="C477" s="0" t="n">
        <v>5.015</v>
      </c>
      <c r="D477" s="0" t="n">
        <v>5.075</v>
      </c>
      <c r="E477" s="0" t="n">
        <v>5.105</v>
      </c>
      <c r="F477" s="0" t="n">
        <f aca="false">D477-E477</f>
        <v>-0.0300000000000003</v>
      </c>
      <c r="G477" s="0" t="n">
        <f aca="false">D477-B477</f>
        <v>0.0350000000000001</v>
      </c>
      <c r="H477" s="0" t="n">
        <f aca="false">D477-C477</f>
        <v>0.0600000000000005</v>
      </c>
    </row>
    <row r="478" customFormat="false" ht="12.75" hidden="false" customHeight="false" outlineLevel="0" collapsed="false">
      <c r="A478" s="25" t="n">
        <v>36787</v>
      </c>
      <c r="B478" s="0" t="n">
        <v>5.04</v>
      </c>
      <c r="C478" s="0" t="n">
        <v>5.015</v>
      </c>
      <c r="D478" s="0" t="n">
        <v>5.075</v>
      </c>
      <c r="E478" s="0" t="n">
        <v>5.105</v>
      </c>
      <c r="F478" s="0" t="n">
        <f aca="false">D478-E478</f>
        <v>-0.0300000000000003</v>
      </c>
      <c r="G478" s="0" t="n">
        <f aca="false">D478-B478</f>
        <v>0.0350000000000001</v>
      </c>
      <c r="H478" s="0" t="n">
        <f aca="false">D478-C478</f>
        <v>0.0600000000000005</v>
      </c>
    </row>
    <row r="479" customFormat="false" ht="12.75" hidden="false" customHeight="false" outlineLevel="0" collapsed="false">
      <c r="A479" s="25" t="n">
        <v>36788</v>
      </c>
      <c r="B479" s="0" t="n">
        <v>4.9</v>
      </c>
      <c r="C479" s="0" t="n">
        <v>4.8</v>
      </c>
      <c r="D479" s="0" t="n">
        <v>4.805</v>
      </c>
      <c r="E479" s="0" t="n">
        <v>4.945</v>
      </c>
      <c r="F479" s="0" t="n">
        <f aca="false">D479-E479</f>
        <v>-0.140000000000001</v>
      </c>
      <c r="G479" s="0" t="n">
        <f aca="false">D479-B479</f>
        <v>-0.0950000000000006</v>
      </c>
      <c r="H479" s="0" t="n">
        <f aca="false">D479-C479</f>
        <v>0.00499999999999989</v>
      </c>
    </row>
    <row r="480" customFormat="false" ht="12.75" hidden="false" customHeight="false" outlineLevel="0" collapsed="false">
      <c r="A480" s="25" t="n">
        <v>36789</v>
      </c>
      <c r="B480" s="0" t="n">
        <v>5.005</v>
      </c>
      <c r="C480" s="0" t="n">
        <v>4.95</v>
      </c>
      <c r="D480" s="0" t="n">
        <v>4.995</v>
      </c>
      <c r="E480" s="0" t="n">
        <v>5.02</v>
      </c>
      <c r="F480" s="0" t="n">
        <f aca="false">D480-E480</f>
        <v>-0.0249999999999995</v>
      </c>
      <c r="G480" s="0" t="n">
        <f aca="false">D480-B480</f>
        <v>-0.00999999999999979</v>
      </c>
      <c r="H480" s="0" t="n">
        <f aca="false">D480-C480</f>
        <v>0.0449999999999999</v>
      </c>
    </row>
    <row r="481" customFormat="false" ht="12.75" hidden="false" customHeight="false" outlineLevel="0" collapsed="false">
      <c r="A481" s="25" t="n">
        <v>36790</v>
      </c>
      <c r="B481" s="0" t="n">
        <v>5.05</v>
      </c>
      <c r="C481" s="0" t="n">
        <v>5.01</v>
      </c>
      <c r="D481" s="0" t="n">
        <v>4.91</v>
      </c>
      <c r="E481" s="0" t="n">
        <v>5.075</v>
      </c>
      <c r="F481" s="0" t="n">
        <f aca="false">D481-E481</f>
        <v>-0.165</v>
      </c>
      <c r="G481" s="0" t="n">
        <f aca="false">D481-B481</f>
        <v>-0.14</v>
      </c>
      <c r="H481" s="0" t="n">
        <f aca="false">D481-C481</f>
        <v>-0.0999999999999996</v>
      </c>
    </row>
    <row r="482" customFormat="false" ht="12.75" hidden="false" customHeight="false" outlineLevel="0" collapsed="false">
      <c r="A482" s="25" t="n">
        <v>36791</v>
      </c>
      <c r="B482" s="0" t="n">
        <v>4.98</v>
      </c>
      <c r="C482" s="0" t="n">
        <v>4.98</v>
      </c>
      <c r="D482" s="0" t="n">
        <v>4.95</v>
      </c>
      <c r="E482" s="0" t="n">
        <v>4.99</v>
      </c>
      <c r="F482" s="0" t="n">
        <f aca="false">D482-E482</f>
        <v>-0.04</v>
      </c>
      <c r="G482" s="0" t="n">
        <f aca="false">D482-B482</f>
        <v>-0.0300000000000003</v>
      </c>
      <c r="H482" s="0" t="n">
        <f aca="false">D482-C482</f>
        <v>-0.0300000000000003</v>
      </c>
    </row>
    <row r="483" customFormat="false" ht="12.75" hidden="false" customHeight="false" outlineLevel="0" collapsed="false">
      <c r="A483" s="25" t="n">
        <v>36792</v>
      </c>
      <c r="B483" s="0" t="n">
        <v>4.93</v>
      </c>
      <c r="C483" s="0" t="n">
        <v>4.97</v>
      </c>
      <c r="D483" s="0" t="n">
        <v>4.925</v>
      </c>
      <c r="E483" s="0" t="n">
        <v>4.915</v>
      </c>
      <c r="F483" s="0" t="n">
        <f aca="false">D483-E483</f>
        <v>0.00999999999999979</v>
      </c>
      <c r="G483" s="0" t="n">
        <f aca="false">D483-B483</f>
        <v>-0.00499999999999989</v>
      </c>
      <c r="H483" s="0" t="n">
        <f aca="false">D483-C483</f>
        <v>-0.0449999999999999</v>
      </c>
    </row>
    <row r="484" customFormat="false" ht="12.75" hidden="false" customHeight="false" outlineLevel="0" collapsed="false">
      <c r="A484" s="25" t="n">
        <v>36793</v>
      </c>
      <c r="B484" s="0" t="n">
        <v>4.93</v>
      </c>
      <c r="C484" s="0" t="n">
        <v>4.97</v>
      </c>
      <c r="D484" s="0" t="n">
        <v>4.925</v>
      </c>
      <c r="E484" s="0" t="n">
        <v>4.915</v>
      </c>
      <c r="F484" s="0" t="n">
        <f aca="false">D484-E484</f>
        <v>0.00999999999999979</v>
      </c>
      <c r="G484" s="0" t="n">
        <f aca="false">D484-B484</f>
        <v>-0.00499999999999989</v>
      </c>
      <c r="H484" s="0" t="n">
        <f aca="false">D484-C484</f>
        <v>-0.0449999999999999</v>
      </c>
    </row>
    <row r="485" customFormat="false" ht="12.75" hidden="false" customHeight="false" outlineLevel="0" collapsed="false">
      <c r="A485" s="25" t="n">
        <v>36794</v>
      </c>
      <c r="B485" s="0" t="n">
        <v>4.93</v>
      </c>
      <c r="C485" s="0" t="n">
        <v>4.97</v>
      </c>
      <c r="D485" s="0" t="n">
        <v>4.925</v>
      </c>
      <c r="E485" s="0" t="n">
        <v>4.915</v>
      </c>
      <c r="F485" s="0" t="n">
        <f aca="false">D485-E485</f>
        <v>0.00999999999999979</v>
      </c>
      <c r="G485" s="0" t="n">
        <f aca="false">D485-B485</f>
        <v>-0.00499999999999989</v>
      </c>
      <c r="H485" s="0" t="n">
        <f aca="false">D485-C485</f>
        <v>-0.0449999999999999</v>
      </c>
    </row>
    <row r="486" customFormat="false" ht="12.75" hidden="false" customHeight="false" outlineLevel="0" collapsed="false">
      <c r="A486" s="25" t="n">
        <v>36795</v>
      </c>
      <c r="B486" s="0" t="n">
        <v>4.925</v>
      </c>
      <c r="C486" s="0" t="n">
        <v>4.85</v>
      </c>
      <c r="D486" s="0" t="n">
        <v>4.92</v>
      </c>
      <c r="E486" s="0" t="n">
        <v>4.935</v>
      </c>
      <c r="F486" s="0" t="n">
        <f aca="false">D486-E486</f>
        <v>-0.0149999999999997</v>
      </c>
      <c r="G486" s="0" t="n">
        <f aca="false">D486-B486</f>
        <v>-0.00499999999999989</v>
      </c>
      <c r="H486" s="0" t="n">
        <f aca="false">D486-C486</f>
        <v>0.0700000000000003</v>
      </c>
    </row>
    <row r="487" customFormat="false" ht="12.75" hidden="false" customHeight="false" outlineLevel="0" collapsed="false">
      <c r="A487" s="25" t="n">
        <v>36796</v>
      </c>
      <c r="B487" s="0" t="n">
        <v>5.09</v>
      </c>
      <c r="C487" s="0" t="n">
        <v>5.02</v>
      </c>
      <c r="D487" s="0" t="n">
        <v>5.06</v>
      </c>
      <c r="E487" s="0" t="n">
        <v>5.105</v>
      </c>
      <c r="F487" s="0" t="n">
        <f aca="false">D487-E487</f>
        <v>-0.0450000000000008</v>
      </c>
      <c r="G487" s="0" t="n">
        <f aca="false">D487-B487</f>
        <v>-0.0300000000000003</v>
      </c>
      <c r="H487" s="0" t="n">
        <f aca="false">D487-C487</f>
        <v>0.04</v>
      </c>
    </row>
    <row r="488" customFormat="false" ht="12.75" hidden="false" customHeight="false" outlineLevel="0" collapsed="false">
      <c r="A488" s="25" t="n">
        <v>36797</v>
      </c>
      <c r="B488" s="0" t="n">
        <v>5.18</v>
      </c>
      <c r="C488" s="0" t="n">
        <v>4.98</v>
      </c>
      <c r="D488" s="0" t="n">
        <v>5.135</v>
      </c>
      <c r="E488" s="0" t="n">
        <v>5.175</v>
      </c>
      <c r="F488" s="0" t="n">
        <f aca="false">D488-E488</f>
        <v>-0.04</v>
      </c>
      <c r="G488" s="0" t="n">
        <f aca="false">D488-B488</f>
        <v>-0.0449999999999999</v>
      </c>
      <c r="H488" s="0" t="n">
        <f aca="false">D488-C488</f>
        <v>0.154999999999999</v>
      </c>
    </row>
    <row r="489" customFormat="false" ht="12.75" hidden="false" customHeight="false" outlineLevel="0" collapsed="false">
      <c r="A489" s="25" t="n">
        <v>36798</v>
      </c>
      <c r="B489" s="0" t="n">
        <v>5.035</v>
      </c>
      <c r="C489" s="0" t="n">
        <v>4.85</v>
      </c>
      <c r="D489" s="0" t="n">
        <v>4.995</v>
      </c>
      <c r="E489" s="0" t="n">
        <v>5.045</v>
      </c>
      <c r="F489" s="0" t="n">
        <f aca="false">D489-E489</f>
        <v>-0.0499999999999998</v>
      </c>
      <c r="G489" s="0" t="n">
        <f aca="false">D489-B489</f>
        <v>-0.04</v>
      </c>
      <c r="H489" s="0" t="n">
        <f aca="false">D489-C489</f>
        <v>0.145</v>
      </c>
    </row>
    <row r="490" customFormat="false" ht="12.75" hidden="false" customHeight="false" outlineLevel="0" collapsed="false">
      <c r="A490" s="25" t="n">
        <v>36799</v>
      </c>
      <c r="B490" s="0" t="n">
        <v>4.95</v>
      </c>
      <c r="C490" s="0" t="n">
        <v>4.695</v>
      </c>
      <c r="D490" s="0" t="n">
        <v>4.98</v>
      </c>
      <c r="E490" s="0" t="n">
        <v>5.045</v>
      </c>
      <c r="F490" s="0" t="n">
        <f aca="false">D490-E490</f>
        <v>-0.0649999999999995</v>
      </c>
      <c r="G490" s="0" t="n">
        <f aca="false">D490-B490</f>
        <v>0.0300000000000003</v>
      </c>
      <c r="H490" s="0" t="n">
        <f aca="false">D490-C490</f>
        <v>0.285</v>
      </c>
    </row>
    <row r="491" customFormat="false" ht="12.75" hidden="false" customHeight="false" outlineLevel="0" collapsed="false">
      <c r="A491" s="25" t="n">
        <v>36800</v>
      </c>
      <c r="B491" s="0" t="n">
        <v>4.8</v>
      </c>
      <c r="C491" s="0" t="n">
        <v>4.505</v>
      </c>
      <c r="D491" s="0" t="n">
        <v>4.98</v>
      </c>
      <c r="E491" s="0" t="n">
        <v>5.04</v>
      </c>
      <c r="F491" s="0" t="n">
        <f aca="false">D491-E491</f>
        <v>-0.0599999999999996</v>
      </c>
      <c r="G491" s="0" t="n">
        <f aca="false">D491-B491</f>
        <v>0.180000000000001</v>
      </c>
      <c r="H491" s="0" t="n">
        <f aca="false">D491-C491</f>
        <v>0.475000000000001</v>
      </c>
    </row>
    <row r="492" customFormat="false" ht="12.75" hidden="false" customHeight="false" outlineLevel="0" collapsed="false">
      <c r="A492" s="25" t="n">
        <v>36801</v>
      </c>
      <c r="B492" s="0" t="n">
        <v>4.8</v>
      </c>
      <c r="C492" s="0" t="n">
        <v>4.505</v>
      </c>
      <c r="D492" s="0" t="n">
        <v>4.98</v>
      </c>
      <c r="E492" s="0" t="n">
        <v>5.04</v>
      </c>
      <c r="F492" s="0" t="n">
        <f aca="false">D492-E492</f>
        <v>-0.0599999999999996</v>
      </c>
      <c r="G492" s="0" t="n">
        <f aca="false">D492-B492</f>
        <v>0.180000000000001</v>
      </c>
      <c r="H492" s="0" t="n">
        <f aca="false">D492-C492</f>
        <v>0.475000000000001</v>
      </c>
    </row>
    <row r="493" customFormat="false" ht="12.75" hidden="false" customHeight="false" outlineLevel="0" collapsed="false">
      <c r="A493" s="25" t="n">
        <v>36802</v>
      </c>
      <c r="B493" s="0" t="n">
        <v>5.15</v>
      </c>
      <c r="C493" s="0" t="n">
        <v>5.065</v>
      </c>
      <c r="D493" s="0" t="n">
        <v>5.08</v>
      </c>
      <c r="E493" s="0" t="n">
        <v>5.195</v>
      </c>
      <c r="F493" s="0" t="n">
        <f aca="false">D493-E493</f>
        <v>-0.115</v>
      </c>
      <c r="G493" s="0" t="n">
        <f aca="false">D493-B493</f>
        <v>-0.0700000000000003</v>
      </c>
      <c r="H493" s="0" t="n">
        <f aca="false">D493-C493</f>
        <v>0.0149999999999997</v>
      </c>
    </row>
    <row r="494" customFormat="false" ht="12.75" hidden="false" customHeight="false" outlineLevel="0" collapsed="false">
      <c r="A494" s="25" t="n">
        <v>36803</v>
      </c>
      <c r="B494" s="0" t="n">
        <v>5.165</v>
      </c>
      <c r="C494" s="0" t="n">
        <v>4.975</v>
      </c>
      <c r="D494" s="0" t="n">
        <v>5.14</v>
      </c>
      <c r="E494" s="0" t="n">
        <v>5.205</v>
      </c>
      <c r="F494" s="0" t="n">
        <f aca="false">D494-E494</f>
        <v>-0.0650000000000004</v>
      </c>
      <c r="G494" s="0" t="n">
        <f aca="false">D494-B494</f>
        <v>-0.0250000000000004</v>
      </c>
      <c r="H494" s="0" t="n">
        <f aca="false">D494-C494</f>
        <v>0.165</v>
      </c>
    </row>
    <row r="495" customFormat="false" ht="12.75" hidden="false" customHeight="false" outlineLevel="0" collapsed="false">
      <c r="A495" s="25" t="n">
        <v>36804</v>
      </c>
      <c r="B495" s="0" t="n">
        <v>5.125</v>
      </c>
      <c r="C495" s="0" t="n">
        <v>4.915</v>
      </c>
      <c r="D495" s="0" t="n">
        <v>5.115</v>
      </c>
      <c r="E495" s="0" t="n">
        <v>5.16</v>
      </c>
      <c r="F495" s="0" t="n">
        <f aca="false">D495-E495</f>
        <v>-0.0449999999999999</v>
      </c>
      <c r="G495" s="0" t="n">
        <f aca="false">D495-B495</f>
        <v>-0.00999999999999979</v>
      </c>
      <c r="H495" s="0" t="n">
        <f aca="false">D495-C495</f>
        <v>0.2</v>
      </c>
    </row>
    <row r="496" customFormat="false" ht="12.75" hidden="false" customHeight="false" outlineLevel="0" collapsed="false">
      <c r="A496" s="25" t="n">
        <v>36805</v>
      </c>
      <c r="B496" s="0" t="n">
        <v>5.11</v>
      </c>
      <c r="C496" s="0" t="n">
        <v>4.95</v>
      </c>
      <c r="D496" s="0" t="n">
        <v>5.045</v>
      </c>
      <c r="E496" s="0" t="n">
        <v>5.09</v>
      </c>
      <c r="F496" s="0" t="n">
        <f aca="false">D496-E496</f>
        <v>-0.0449999999999999</v>
      </c>
      <c r="G496" s="0" t="n">
        <f aca="false">D496-B496</f>
        <v>-0.0650000000000004</v>
      </c>
      <c r="H496" s="0" t="n">
        <f aca="false">D496-C496</f>
        <v>0.0949999999999998</v>
      </c>
    </row>
    <row r="497" customFormat="false" ht="12.75" hidden="false" customHeight="false" outlineLevel="0" collapsed="false">
      <c r="A497" s="25" t="n">
        <v>36806</v>
      </c>
      <c r="B497" s="0" t="n">
        <v>4.86</v>
      </c>
      <c r="C497" s="0" t="n">
        <v>4.7</v>
      </c>
      <c r="D497" s="0" t="n">
        <v>4.895</v>
      </c>
      <c r="E497" s="0" t="n">
        <v>4.86</v>
      </c>
      <c r="F497" s="0" t="n">
        <f aca="false">D497-E497</f>
        <v>0.0349999999999993</v>
      </c>
      <c r="G497" s="0" t="n">
        <f aca="false">D497-B497</f>
        <v>0.0349999999999993</v>
      </c>
      <c r="H497" s="0" t="n">
        <f aca="false">D497-C497</f>
        <v>0.194999999999999</v>
      </c>
    </row>
    <row r="498" customFormat="false" ht="12.75" hidden="false" customHeight="false" outlineLevel="0" collapsed="false">
      <c r="A498" s="25" t="n">
        <v>36807</v>
      </c>
      <c r="B498" s="0" t="n">
        <v>4.86</v>
      </c>
      <c r="C498" s="0" t="n">
        <v>4.7</v>
      </c>
      <c r="D498" s="0" t="n">
        <v>4.895</v>
      </c>
      <c r="E498" s="0" t="n">
        <v>4.86</v>
      </c>
      <c r="F498" s="0" t="n">
        <f aca="false">D498-E498</f>
        <v>0.0349999999999993</v>
      </c>
      <c r="G498" s="0" t="n">
        <f aca="false">D498-B498</f>
        <v>0.0349999999999993</v>
      </c>
      <c r="H498" s="0" t="n">
        <f aca="false">D498-C498</f>
        <v>0.194999999999999</v>
      </c>
    </row>
    <row r="499" customFormat="false" ht="12.75" hidden="false" customHeight="false" outlineLevel="0" collapsed="false">
      <c r="A499" s="25" t="n">
        <v>36808</v>
      </c>
      <c r="B499" s="0" t="n">
        <v>4.86</v>
      </c>
      <c r="C499" s="0" t="n">
        <v>4.7</v>
      </c>
      <c r="D499" s="0" t="n">
        <v>4.895</v>
      </c>
      <c r="E499" s="0" t="n">
        <v>4.86</v>
      </c>
      <c r="F499" s="0" t="n">
        <f aca="false">D499-E499</f>
        <v>0.0349999999999993</v>
      </c>
      <c r="G499" s="0" t="n">
        <f aca="false">D499-B499</f>
        <v>0.0349999999999993</v>
      </c>
      <c r="H499" s="0" t="n">
        <f aca="false">D499-C499</f>
        <v>0.194999999999999</v>
      </c>
    </row>
    <row r="500" customFormat="false" ht="12.75" hidden="false" customHeight="false" outlineLevel="0" collapsed="false">
      <c r="A500" s="25" t="n">
        <v>36809</v>
      </c>
      <c r="B500" s="0" t="n">
        <v>4.935</v>
      </c>
      <c r="C500" s="0" t="n">
        <v>4.7</v>
      </c>
      <c r="D500" s="0" t="n">
        <v>4.885</v>
      </c>
      <c r="E500" s="0" t="n">
        <v>4.96</v>
      </c>
      <c r="F500" s="0" t="n">
        <f aca="false">D500-E500</f>
        <v>-0.0750000000000002</v>
      </c>
      <c r="G500" s="0" t="n">
        <f aca="false">D500-B500</f>
        <v>-0.0499999999999998</v>
      </c>
      <c r="H500" s="0" t="n">
        <f aca="false">D500-C500</f>
        <v>0.185</v>
      </c>
    </row>
    <row r="501" customFormat="false" ht="12.75" hidden="false" customHeight="false" outlineLevel="0" collapsed="false">
      <c r="A501" s="25" t="n">
        <v>36810</v>
      </c>
      <c r="B501" s="0" t="n">
        <v>4.97</v>
      </c>
      <c r="C501" s="0" t="n">
        <v>4.7</v>
      </c>
      <c r="D501" s="0" t="n">
        <v>4.935</v>
      </c>
      <c r="E501" s="0" t="n">
        <v>5.005</v>
      </c>
      <c r="F501" s="0" t="n">
        <f aca="false">D501-E501</f>
        <v>-0.0700000000000003</v>
      </c>
      <c r="G501" s="0" t="n">
        <f aca="false">D501-B501</f>
        <v>-0.0350000000000001</v>
      </c>
      <c r="H501" s="0" t="n">
        <f aca="false">D501-C501</f>
        <v>0.234999999999999</v>
      </c>
    </row>
    <row r="502" customFormat="false" ht="12.75" hidden="false" customHeight="false" outlineLevel="0" collapsed="false">
      <c r="A502" s="25" t="n">
        <v>36811</v>
      </c>
      <c r="B502" s="0" t="n">
        <v>5.045</v>
      </c>
      <c r="C502" s="0" t="n">
        <v>4.95</v>
      </c>
      <c r="D502" s="0" t="n">
        <v>4.985</v>
      </c>
      <c r="E502" s="0" t="n">
        <v>5.105</v>
      </c>
      <c r="F502" s="0" t="n">
        <f aca="false">D502-E502</f>
        <v>-0.12</v>
      </c>
      <c r="G502" s="0" t="n">
        <f aca="false">D502-B502</f>
        <v>-0.0599999999999996</v>
      </c>
      <c r="H502" s="0" t="n">
        <f aca="false">D502-C502</f>
        <v>0.0350000000000001</v>
      </c>
    </row>
    <row r="503" customFormat="false" ht="12.75" hidden="false" customHeight="false" outlineLevel="0" collapsed="false">
      <c r="A503" s="25" t="n">
        <v>36812</v>
      </c>
      <c r="B503" s="0" t="n">
        <v>5.405</v>
      </c>
      <c r="C503" s="0" t="n">
        <v>5.3</v>
      </c>
      <c r="D503" s="0" t="n">
        <v>5.385</v>
      </c>
      <c r="E503" s="0" t="n">
        <v>5.44</v>
      </c>
      <c r="F503" s="0" t="n">
        <f aca="false">D503-E503</f>
        <v>-0.0550000000000006</v>
      </c>
      <c r="G503" s="0" t="n">
        <f aca="false">D503-B503</f>
        <v>-0.0200000000000005</v>
      </c>
      <c r="H503" s="0" t="n">
        <f aca="false">D503-C503</f>
        <v>0.085</v>
      </c>
    </row>
    <row r="504" customFormat="false" ht="12.75" hidden="false" customHeight="false" outlineLevel="0" collapsed="false">
      <c r="A504" s="25" t="n">
        <v>36813</v>
      </c>
      <c r="B504" s="0" t="n">
        <v>5.245</v>
      </c>
      <c r="C504" s="0" t="n">
        <v>5.245</v>
      </c>
      <c r="D504" s="0" t="n">
        <v>5.23</v>
      </c>
      <c r="E504" s="0" t="n">
        <v>5.29</v>
      </c>
      <c r="F504" s="0" t="n">
        <f aca="false">D504-E504</f>
        <v>-0.0599999999999996</v>
      </c>
      <c r="G504" s="0" t="n">
        <f aca="false">D504-B504</f>
        <v>-0.0149999999999997</v>
      </c>
      <c r="H504" s="0" t="n">
        <f aca="false">D504-C504</f>
        <v>-0.0149999999999997</v>
      </c>
    </row>
    <row r="505" customFormat="false" ht="12.75" hidden="false" customHeight="false" outlineLevel="0" collapsed="false">
      <c r="A505" s="25" t="n">
        <v>36814</v>
      </c>
      <c r="B505" s="0" t="n">
        <v>5.245</v>
      </c>
      <c r="C505" s="0" t="n">
        <v>5.245</v>
      </c>
      <c r="D505" s="0" t="n">
        <v>5.23</v>
      </c>
      <c r="E505" s="0" t="n">
        <v>5.29</v>
      </c>
      <c r="F505" s="0" t="n">
        <f aca="false">D505-E505</f>
        <v>-0.0599999999999996</v>
      </c>
      <c r="G505" s="0" t="n">
        <f aca="false">D505-B505</f>
        <v>-0.0149999999999997</v>
      </c>
      <c r="H505" s="0" t="n">
        <f aca="false">D505-C505</f>
        <v>-0.0149999999999997</v>
      </c>
    </row>
    <row r="506" customFormat="false" ht="12.75" hidden="false" customHeight="false" outlineLevel="0" collapsed="false">
      <c r="A506" s="25" t="n">
        <v>36815</v>
      </c>
      <c r="B506" s="0" t="n">
        <v>5.245</v>
      </c>
      <c r="C506" s="0" t="n">
        <v>5.245</v>
      </c>
      <c r="D506" s="0" t="n">
        <v>5.23</v>
      </c>
      <c r="E506" s="0" t="n">
        <v>5.29</v>
      </c>
      <c r="F506" s="0" t="n">
        <f aca="false">D506-E506</f>
        <v>-0.0599999999999996</v>
      </c>
      <c r="G506" s="0" t="n">
        <f aca="false">D506-B506</f>
        <v>-0.0149999999999997</v>
      </c>
      <c r="H506" s="0" t="n">
        <f aca="false">D506-C506</f>
        <v>-0.0149999999999997</v>
      </c>
    </row>
    <row r="507" customFormat="false" ht="12.75" hidden="false" customHeight="false" outlineLevel="0" collapsed="false">
      <c r="A507" s="25" t="n">
        <v>36816</v>
      </c>
      <c r="B507" s="0" t="n">
        <v>5.2</v>
      </c>
      <c r="C507" s="0" t="n">
        <v>5.2</v>
      </c>
      <c r="D507" s="0" t="n">
        <v>5.165</v>
      </c>
      <c r="E507" s="0" t="n">
        <v>5.24</v>
      </c>
      <c r="F507" s="0" t="n">
        <f aca="false">D507-E507</f>
        <v>-0.0750000000000002</v>
      </c>
      <c r="G507" s="0" t="n">
        <f aca="false">D507-B507</f>
        <v>-0.0350000000000001</v>
      </c>
      <c r="H507" s="0" t="n">
        <f aca="false">D507-C507</f>
        <v>-0.0350000000000001</v>
      </c>
    </row>
    <row r="508" customFormat="false" ht="12.75" hidden="false" customHeight="false" outlineLevel="0" collapsed="false">
      <c r="A508" s="25" t="n">
        <v>36817</v>
      </c>
      <c r="B508" s="0" t="n">
        <v>5.145</v>
      </c>
      <c r="C508" s="0" t="n">
        <v>4.885</v>
      </c>
      <c r="D508" s="0" t="n">
        <v>5.125</v>
      </c>
      <c r="E508" s="0" t="n">
        <v>5.195</v>
      </c>
      <c r="F508" s="0" t="n">
        <f aca="false">D508-E508</f>
        <v>-0.0700000000000003</v>
      </c>
      <c r="G508" s="0" t="n">
        <f aca="false">D508-B508</f>
        <v>-0.0199999999999996</v>
      </c>
      <c r="H508" s="0" t="n">
        <f aca="false">D508-C508</f>
        <v>0.24</v>
      </c>
    </row>
    <row r="509" customFormat="false" ht="12.75" hidden="false" customHeight="false" outlineLevel="0" collapsed="false">
      <c r="A509" s="25" t="n">
        <v>36818</v>
      </c>
      <c r="B509" s="0" t="n">
        <v>5.24</v>
      </c>
      <c r="C509" s="0" t="n">
        <v>5.08</v>
      </c>
      <c r="D509" s="0" t="n">
        <v>5.18</v>
      </c>
      <c r="E509" s="0" t="n">
        <v>5.285</v>
      </c>
      <c r="F509" s="0" t="n">
        <f aca="false">D509-E509</f>
        <v>-0.105</v>
      </c>
      <c r="G509" s="0" t="n">
        <f aca="false">D509-B509</f>
        <v>-0.0600000000000005</v>
      </c>
      <c r="H509" s="0" t="n">
        <f aca="false">D509-C509</f>
        <v>0.0999999999999996</v>
      </c>
    </row>
    <row r="510" customFormat="false" ht="12.75" hidden="false" customHeight="false" outlineLevel="0" collapsed="false">
      <c r="A510" s="25" t="n">
        <v>36819</v>
      </c>
      <c r="B510" s="0" t="n">
        <v>4.93</v>
      </c>
      <c r="C510" s="0" t="n">
        <v>4.74</v>
      </c>
      <c r="D510" s="0" t="n">
        <v>4.885</v>
      </c>
      <c r="E510" s="0" t="n">
        <v>4.96</v>
      </c>
      <c r="F510" s="0" t="n">
        <f aca="false">D510-E510</f>
        <v>-0.0750000000000002</v>
      </c>
      <c r="G510" s="0" t="n">
        <f aca="false">D510-B510</f>
        <v>-0.0449999999999999</v>
      </c>
      <c r="H510" s="0" t="n">
        <f aca="false">D510-C510</f>
        <v>0.145</v>
      </c>
    </row>
    <row r="511" customFormat="false" ht="12.75" hidden="false" customHeight="false" outlineLevel="0" collapsed="false">
      <c r="A511" s="25" t="n">
        <v>36820</v>
      </c>
      <c r="B511" s="0" t="n">
        <v>4.675</v>
      </c>
      <c r="C511" s="0" t="n">
        <v>4.405</v>
      </c>
      <c r="D511" s="0" t="n">
        <v>4.66</v>
      </c>
      <c r="E511" s="0" t="n">
        <v>4.73</v>
      </c>
      <c r="F511" s="0" t="n">
        <f aca="false">D511-E511</f>
        <v>-0.0700000000000003</v>
      </c>
      <c r="G511" s="0" t="n">
        <f aca="false">D511-B511</f>
        <v>-0.0149999999999997</v>
      </c>
      <c r="H511" s="0" t="n">
        <f aca="false">D511-C511</f>
        <v>0.255</v>
      </c>
    </row>
    <row r="512" customFormat="false" ht="12.75" hidden="false" customHeight="false" outlineLevel="0" collapsed="false">
      <c r="A512" s="25" t="n">
        <v>36821</v>
      </c>
      <c r="B512" s="0" t="n">
        <v>4.675</v>
      </c>
      <c r="C512" s="0" t="n">
        <v>4.405</v>
      </c>
      <c r="D512" s="0" t="n">
        <v>4.66</v>
      </c>
      <c r="E512" s="0" t="n">
        <v>4.73</v>
      </c>
      <c r="F512" s="0" t="n">
        <f aca="false">D512-E512</f>
        <v>-0.0700000000000003</v>
      </c>
      <c r="G512" s="0" t="n">
        <f aca="false">D512-B512</f>
        <v>-0.0149999999999997</v>
      </c>
      <c r="H512" s="0" t="n">
        <f aca="false">D512-C512</f>
        <v>0.255</v>
      </c>
    </row>
    <row r="513" customFormat="false" ht="12.75" hidden="false" customHeight="false" outlineLevel="0" collapsed="false">
      <c r="A513" s="25" t="n">
        <v>36822</v>
      </c>
      <c r="B513" s="0" t="n">
        <v>4.675</v>
      </c>
      <c r="C513" s="0" t="n">
        <v>4.405</v>
      </c>
      <c r="D513" s="0" t="n">
        <v>4.66</v>
      </c>
      <c r="E513" s="0" t="n">
        <v>4.73</v>
      </c>
      <c r="F513" s="0" t="n">
        <f aca="false">D513-E513</f>
        <v>-0.0700000000000003</v>
      </c>
      <c r="G513" s="0" t="n">
        <f aca="false">D513-B513</f>
        <v>-0.0149999999999997</v>
      </c>
      <c r="H513" s="0" t="n">
        <f aca="false">D513-C513</f>
        <v>0.255</v>
      </c>
    </row>
    <row r="514" customFormat="false" ht="12.75" hidden="false" customHeight="false" outlineLevel="0" collapsed="false">
      <c r="A514" s="25" t="n">
        <v>36823</v>
      </c>
      <c r="B514" s="0" t="n">
        <v>4.695</v>
      </c>
      <c r="C514" s="0" t="n">
        <v>4.405</v>
      </c>
      <c r="D514" s="0" t="n">
        <v>4.645</v>
      </c>
      <c r="E514" s="0" t="n">
        <v>4.73</v>
      </c>
      <c r="F514" s="0" t="n">
        <f aca="false">D514-E514</f>
        <v>-0.0850000000000009</v>
      </c>
      <c r="G514" s="0" t="n">
        <f aca="false">D514-B514</f>
        <v>-0.0500000000000007</v>
      </c>
      <c r="H514" s="0" t="n">
        <f aca="false">D514-C514</f>
        <v>0.239999999999999</v>
      </c>
    </row>
    <row r="515" customFormat="false" ht="12.75" hidden="false" customHeight="false" outlineLevel="0" collapsed="false">
      <c r="A515" s="25" t="n">
        <v>36824</v>
      </c>
      <c r="B515" s="0" t="n">
        <v>4.825</v>
      </c>
      <c r="C515" s="0" t="n">
        <v>4.505</v>
      </c>
      <c r="D515" s="0" t="n">
        <v>4.65</v>
      </c>
      <c r="E515" s="0" t="n">
        <v>4.79</v>
      </c>
      <c r="F515" s="0" t="n">
        <f aca="false">D515-E515</f>
        <v>-0.14</v>
      </c>
      <c r="G515" s="0" t="n">
        <f aca="false">D515-B515</f>
        <v>-0.175</v>
      </c>
      <c r="H515" s="0" t="n">
        <f aca="false">D515-C515</f>
        <v>0.145</v>
      </c>
    </row>
    <row r="516" customFormat="false" ht="12.75" hidden="false" customHeight="false" outlineLevel="0" collapsed="false">
      <c r="A516" s="25" t="n">
        <v>36825</v>
      </c>
      <c r="B516" s="0" t="n">
        <v>4.615</v>
      </c>
      <c r="C516" s="0" t="n">
        <v>4.315</v>
      </c>
      <c r="D516" s="0" t="n">
        <v>4.5</v>
      </c>
      <c r="E516" s="0" t="n">
        <v>4.61</v>
      </c>
      <c r="F516" s="0" t="n">
        <f aca="false">D516-E516</f>
        <v>-0.11</v>
      </c>
      <c r="G516" s="0" t="n">
        <f aca="false">D516-B516</f>
        <v>-0.115</v>
      </c>
      <c r="H516" s="0" t="n">
        <f aca="false">D516-C516</f>
        <v>0.185</v>
      </c>
    </row>
    <row r="517" customFormat="false" ht="12.75" hidden="false" customHeight="false" outlineLevel="0" collapsed="false">
      <c r="A517" s="25" t="n">
        <v>36826</v>
      </c>
      <c r="B517" s="0" t="n">
        <v>4.555</v>
      </c>
      <c r="C517" s="0" t="n">
        <v>4.325</v>
      </c>
      <c r="D517" s="0" t="n">
        <v>4.5</v>
      </c>
      <c r="E517" s="0" t="n">
        <v>4.56</v>
      </c>
      <c r="F517" s="0" t="n">
        <f aca="false">D517-E517</f>
        <v>-0.0599999999999996</v>
      </c>
      <c r="G517" s="0" t="n">
        <f aca="false">D517-B517</f>
        <v>-0.0549999999999997</v>
      </c>
      <c r="H517" s="0" t="n">
        <f aca="false">D517-C517</f>
        <v>0.175</v>
      </c>
    </row>
    <row r="518" customFormat="false" ht="12.75" hidden="false" customHeight="false" outlineLevel="0" collapsed="false">
      <c r="A518" s="25" t="n">
        <v>36827</v>
      </c>
      <c r="B518" s="0" t="n">
        <v>4.295</v>
      </c>
      <c r="C518" s="0" t="n">
        <v>4.14</v>
      </c>
      <c r="D518" s="0" t="n">
        <v>4.25</v>
      </c>
      <c r="E518" s="0" t="n">
        <v>4.31</v>
      </c>
      <c r="F518" s="0" t="n">
        <f aca="false">D518-E518</f>
        <v>-0.0599999999999996</v>
      </c>
      <c r="G518" s="0" t="n">
        <f aca="false">D518-B518</f>
        <v>-0.0449999999999999</v>
      </c>
      <c r="H518" s="0" t="n">
        <f aca="false">D518-C518</f>
        <v>0.11</v>
      </c>
    </row>
    <row r="519" customFormat="false" ht="12.75" hidden="false" customHeight="false" outlineLevel="0" collapsed="false">
      <c r="A519" s="25" t="n">
        <v>36828</v>
      </c>
      <c r="B519" s="0" t="n">
        <v>4.295</v>
      </c>
      <c r="C519" s="0" t="n">
        <v>4.14</v>
      </c>
      <c r="D519" s="0" t="n">
        <v>4.25</v>
      </c>
      <c r="E519" s="0" t="n">
        <v>4.31</v>
      </c>
      <c r="F519" s="0" t="n">
        <f aca="false">D519-E519</f>
        <v>-0.0599999999999996</v>
      </c>
      <c r="G519" s="0" t="n">
        <f aca="false">D519-B519</f>
        <v>-0.0449999999999999</v>
      </c>
      <c r="H519" s="0" t="n">
        <f aca="false">D519-C519</f>
        <v>0.11</v>
      </c>
    </row>
    <row r="520" customFormat="false" ht="12.75" hidden="false" customHeight="false" outlineLevel="0" collapsed="false">
      <c r="A520" s="25" t="n">
        <v>36829</v>
      </c>
      <c r="B520" s="0" t="n">
        <v>4.295</v>
      </c>
      <c r="C520" s="0" t="n">
        <v>4.14</v>
      </c>
      <c r="D520" s="0" t="n">
        <v>4.25</v>
      </c>
      <c r="E520" s="0" t="n">
        <v>4.31</v>
      </c>
      <c r="F520" s="0" t="n">
        <f aca="false">D520-E520</f>
        <v>-0.0599999999999996</v>
      </c>
      <c r="G520" s="0" t="n">
        <f aca="false">D520-B520</f>
        <v>-0.0449999999999999</v>
      </c>
      <c r="H520" s="0" t="n">
        <f aca="false">D520-C520</f>
        <v>0.11</v>
      </c>
    </row>
    <row r="521" customFormat="false" ht="12.75" hidden="false" customHeight="false" outlineLevel="0" collapsed="false">
      <c r="A521" s="25" t="n">
        <v>36830</v>
      </c>
      <c r="B521" s="0" t="n">
        <v>4.345</v>
      </c>
      <c r="C521" s="0" t="n">
        <v>4.14</v>
      </c>
      <c r="D521" s="0" t="n">
        <v>4.28</v>
      </c>
      <c r="E521" s="0" t="n">
        <v>4.365</v>
      </c>
      <c r="F521" s="0" t="n">
        <f aca="false">D521-E521</f>
        <v>-0.085</v>
      </c>
      <c r="G521" s="0" t="n">
        <f aca="false">D521-B521</f>
        <v>-0.0649999999999995</v>
      </c>
      <c r="H521" s="0" t="n">
        <f aca="false">D521-C521</f>
        <v>0.140000000000001</v>
      </c>
    </row>
    <row r="522" customFormat="false" ht="12.75" hidden="false" customHeight="false" outlineLevel="0" collapsed="false">
      <c r="A522" s="25" t="n">
        <v>36831</v>
      </c>
      <c r="B522" s="0" t="n">
        <v>4.135</v>
      </c>
      <c r="C522" s="0" t="n">
        <v>4.04</v>
      </c>
      <c r="D522" s="0" t="n">
        <v>4.06</v>
      </c>
      <c r="E522" s="0" t="n">
        <v>4.195</v>
      </c>
      <c r="F522" s="0" t="n">
        <f aca="false">D522-E522</f>
        <v>-0.135000000000001</v>
      </c>
      <c r="G522" s="0" t="n">
        <f aca="false">D522-B522</f>
        <v>-0.0750000000000002</v>
      </c>
      <c r="H522" s="0" t="n">
        <f aca="false">D522-C522</f>
        <v>0.0199999999999996</v>
      </c>
    </row>
    <row r="523" customFormat="false" ht="12.75" hidden="false" customHeight="false" outlineLevel="0" collapsed="false">
      <c r="A523" s="25" t="n">
        <v>36832</v>
      </c>
      <c r="B523" s="0" t="n">
        <v>4.125</v>
      </c>
      <c r="C523" s="0" t="n">
        <v>4.04</v>
      </c>
      <c r="D523" s="0" t="n">
        <v>4.045</v>
      </c>
      <c r="E523" s="0" t="n">
        <v>4.145</v>
      </c>
      <c r="F523" s="0" t="n">
        <f aca="false">D523-E523</f>
        <v>-0.0999999999999996</v>
      </c>
      <c r="G523" s="0" t="n">
        <f aca="false">D523-B523</f>
        <v>-0.0800000000000001</v>
      </c>
      <c r="H523" s="0" t="n">
        <f aca="false">D523-C523</f>
        <v>0.00499999999999989</v>
      </c>
    </row>
    <row r="524" customFormat="false" ht="12.75" hidden="false" customHeight="false" outlineLevel="0" collapsed="false">
      <c r="A524" s="25" t="n">
        <v>36833</v>
      </c>
      <c r="B524" s="0" t="n">
        <v>4.175</v>
      </c>
      <c r="C524" s="0" t="n">
        <v>4.04</v>
      </c>
      <c r="D524" s="0" t="n">
        <v>4.26</v>
      </c>
      <c r="E524" s="0" t="n">
        <v>4.225</v>
      </c>
      <c r="F524" s="0" t="n">
        <f aca="false">D524-E524</f>
        <v>0.0350000000000001</v>
      </c>
      <c r="G524" s="0" t="n">
        <f aca="false">D524-B524</f>
        <v>0.085</v>
      </c>
      <c r="H524" s="0" t="n">
        <f aca="false">D524-C524</f>
        <v>0.22</v>
      </c>
    </row>
    <row r="525" customFormat="false" ht="12.75" hidden="false" customHeight="false" outlineLevel="0" collapsed="false">
      <c r="A525" s="25" t="n">
        <v>36834</v>
      </c>
      <c r="B525" s="0" t="n">
        <v>4.505</v>
      </c>
      <c r="C525" s="0" t="n">
        <v>4.04</v>
      </c>
      <c r="D525" s="0" t="n">
        <v>4.335</v>
      </c>
      <c r="E525" s="0" t="n">
        <v>4.425</v>
      </c>
      <c r="F525" s="0" t="n">
        <f aca="false">D525-E525</f>
        <v>-0.0899999999999999</v>
      </c>
      <c r="G525" s="0" t="n">
        <f aca="false">D525-B525</f>
        <v>-0.17</v>
      </c>
      <c r="H525" s="0" t="n">
        <f aca="false">D525-C525</f>
        <v>0.295</v>
      </c>
    </row>
    <row r="526" customFormat="false" ht="12.75" hidden="false" customHeight="false" outlineLevel="0" collapsed="false">
      <c r="A526" s="25" t="n">
        <v>36835</v>
      </c>
      <c r="B526" s="0" t="n">
        <v>4.505</v>
      </c>
      <c r="C526" s="0" t="n">
        <v>4.04</v>
      </c>
      <c r="D526" s="0" t="n">
        <v>4.335</v>
      </c>
      <c r="E526" s="0" t="n">
        <v>4.425</v>
      </c>
      <c r="F526" s="0" t="n">
        <f aca="false">D526-E526</f>
        <v>-0.0899999999999999</v>
      </c>
      <c r="G526" s="0" t="n">
        <f aca="false">D526-B526</f>
        <v>-0.17</v>
      </c>
      <c r="H526" s="0" t="n">
        <f aca="false">D526-C526</f>
        <v>0.295</v>
      </c>
    </row>
    <row r="527" customFormat="false" ht="12.75" hidden="false" customHeight="false" outlineLevel="0" collapsed="false">
      <c r="A527" s="25" t="n">
        <v>36836</v>
      </c>
      <c r="B527" s="0" t="n">
        <v>4.505</v>
      </c>
      <c r="C527" s="0" t="n">
        <v>4.04</v>
      </c>
      <c r="D527" s="0" t="n">
        <v>4.335</v>
      </c>
      <c r="E527" s="0" t="n">
        <v>4.425</v>
      </c>
      <c r="F527" s="0" t="n">
        <f aca="false">D527-E527</f>
        <v>-0.0899999999999999</v>
      </c>
      <c r="G527" s="0" t="n">
        <f aca="false">D527-B527</f>
        <v>-0.17</v>
      </c>
      <c r="H527" s="0" t="n">
        <f aca="false">D527-C527</f>
        <v>0.295</v>
      </c>
    </row>
    <row r="528" customFormat="false" ht="12.75" hidden="false" customHeight="false" outlineLevel="0" collapsed="false">
      <c r="A528" s="25" t="n">
        <v>36837</v>
      </c>
      <c r="B528" s="0" t="n">
        <v>4.515</v>
      </c>
      <c r="C528" s="0" t="n">
        <v>4.04</v>
      </c>
      <c r="D528" s="0" t="n">
        <v>4.295</v>
      </c>
      <c r="E528" s="0" t="n">
        <v>4.505</v>
      </c>
      <c r="F528" s="0" t="n">
        <f aca="false">D528-E528</f>
        <v>-0.21</v>
      </c>
      <c r="G528" s="0" t="n">
        <f aca="false">D528-B528</f>
        <v>-0.22</v>
      </c>
      <c r="H528" s="0" t="n">
        <f aca="false">D528-C528</f>
        <v>0.255</v>
      </c>
    </row>
    <row r="529" customFormat="false" ht="12.75" hidden="false" customHeight="false" outlineLevel="0" collapsed="false">
      <c r="A529" s="25" t="n">
        <v>36838</v>
      </c>
      <c r="B529" s="0" t="n">
        <v>4.56</v>
      </c>
      <c r="C529" s="0" t="n">
        <v>4.4</v>
      </c>
      <c r="D529" s="0" t="n">
        <v>4.535</v>
      </c>
      <c r="E529" s="0" t="n">
        <v>4.55</v>
      </c>
      <c r="F529" s="0" t="n">
        <f aca="false">D529-E529</f>
        <v>-0.0149999999999997</v>
      </c>
      <c r="G529" s="0" t="n">
        <f aca="false">D529-B529</f>
        <v>-0.0249999999999995</v>
      </c>
      <c r="H529" s="0" t="n">
        <f aca="false">D529-C529</f>
        <v>0.135</v>
      </c>
    </row>
    <row r="530" customFormat="false" ht="12.75" hidden="false" customHeight="false" outlineLevel="0" collapsed="false">
      <c r="A530" s="25" t="n">
        <v>36839</v>
      </c>
      <c r="B530" s="0" t="n">
        <v>4.795</v>
      </c>
      <c r="C530" s="0" t="n">
        <v>4.4</v>
      </c>
      <c r="D530" s="0" t="n">
        <v>4.795</v>
      </c>
      <c r="E530" s="0" t="n">
        <v>4.875</v>
      </c>
      <c r="F530" s="0" t="n">
        <f aca="false">D530-E530</f>
        <v>-0.0800000000000001</v>
      </c>
      <c r="G530" s="0" t="n">
        <f aca="false">D530-B530</f>
        <v>0</v>
      </c>
      <c r="H530" s="0" t="n">
        <f aca="false">D530-C530</f>
        <v>0.395</v>
      </c>
    </row>
    <row r="531" customFormat="false" ht="12.75" hidden="false" customHeight="false" outlineLevel="0" collapsed="false">
      <c r="A531" s="25" t="n">
        <v>36840</v>
      </c>
      <c r="B531" s="0" t="n">
        <v>5.28</v>
      </c>
      <c r="C531" s="0" t="n">
        <v>5.04</v>
      </c>
      <c r="D531" s="0" t="n">
        <v>5.29</v>
      </c>
      <c r="E531" s="0" t="n">
        <v>5.465</v>
      </c>
      <c r="F531" s="0" t="n">
        <f aca="false">D531-E531</f>
        <v>-0.175</v>
      </c>
      <c r="G531" s="0" t="n">
        <f aca="false">D531-B531</f>
        <v>0.00999999999999979</v>
      </c>
      <c r="H531" s="0" t="n">
        <f aca="false">D531-C531</f>
        <v>0.25</v>
      </c>
    </row>
    <row r="532" customFormat="false" ht="12.75" hidden="false" customHeight="false" outlineLevel="0" collapsed="false">
      <c r="A532" s="25" t="n">
        <v>36841</v>
      </c>
      <c r="B532" s="0" t="n">
        <v>5.105</v>
      </c>
      <c r="C532" s="0" t="n">
        <v>5.04</v>
      </c>
      <c r="D532" s="0" t="n">
        <v>5.13</v>
      </c>
      <c r="E532" s="0" t="n">
        <v>5.18</v>
      </c>
      <c r="F532" s="0" t="n">
        <f aca="false">D532-E532</f>
        <v>-0.0499999999999998</v>
      </c>
      <c r="G532" s="0" t="n">
        <f aca="false">D532-B532</f>
        <v>0.0249999999999995</v>
      </c>
      <c r="H532" s="0" t="n">
        <f aca="false">D532-C532</f>
        <v>0.0899999999999999</v>
      </c>
    </row>
    <row r="533" customFormat="false" ht="12.75" hidden="false" customHeight="false" outlineLevel="0" collapsed="false">
      <c r="A533" s="25" t="n">
        <v>36842</v>
      </c>
      <c r="B533" s="0" t="n">
        <v>5.105</v>
      </c>
      <c r="C533" s="0" t="n">
        <v>5.04</v>
      </c>
      <c r="D533" s="0" t="n">
        <v>5.13</v>
      </c>
      <c r="E533" s="0" t="n">
        <v>5.18</v>
      </c>
      <c r="F533" s="0" t="n">
        <f aca="false">D533-E533</f>
        <v>-0.0499999999999998</v>
      </c>
      <c r="G533" s="0" t="n">
        <f aca="false">D533-B533</f>
        <v>0.0249999999999995</v>
      </c>
      <c r="H533" s="0" t="n">
        <f aca="false">D533-C533</f>
        <v>0.0899999999999999</v>
      </c>
    </row>
    <row r="534" customFormat="false" ht="12.75" hidden="false" customHeight="false" outlineLevel="0" collapsed="false">
      <c r="A534" s="25" t="n">
        <v>36843</v>
      </c>
      <c r="B534" s="0" t="n">
        <v>5.105</v>
      </c>
      <c r="C534" s="0" t="n">
        <v>5.04</v>
      </c>
      <c r="D534" s="0" t="n">
        <v>5.13</v>
      </c>
      <c r="E534" s="0" t="n">
        <v>5.18</v>
      </c>
      <c r="F534" s="0" t="n">
        <f aca="false">D534-E534</f>
        <v>-0.0499999999999998</v>
      </c>
      <c r="G534" s="0" t="n">
        <f aca="false">D534-B534</f>
        <v>0.0249999999999995</v>
      </c>
      <c r="H534" s="0" t="n">
        <f aca="false">D534-C534</f>
        <v>0.0899999999999999</v>
      </c>
    </row>
    <row r="535" customFormat="false" ht="12.75" hidden="false" customHeight="false" outlineLevel="0" collapsed="false">
      <c r="A535" s="25" t="n">
        <v>36844</v>
      </c>
      <c r="B535" s="0" t="n">
        <v>5.55</v>
      </c>
      <c r="C535" s="0" t="n">
        <v>5.04</v>
      </c>
      <c r="D535" s="0" t="n">
        <v>5.495</v>
      </c>
      <c r="E535" s="0" t="n">
        <v>5.6</v>
      </c>
      <c r="F535" s="0" t="n">
        <f aca="false">D535-E535</f>
        <v>-0.105</v>
      </c>
      <c r="G535" s="0" t="n">
        <f aca="false">D535-B535</f>
        <v>-0.0549999999999997</v>
      </c>
      <c r="H535" s="0" t="n">
        <f aca="false">D535-C535</f>
        <v>0.455</v>
      </c>
    </row>
    <row r="536" customFormat="false" ht="12.75" hidden="false" customHeight="false" outlineLevel="0" collapsed="false">
      <c r="A536" s="25" t="n">
        <v>36845</v>
      </c>
      <c r="B536" s="0" t="n">
        <v>5.915</v>
      </c>
      <c r="C536" s="0" t="n">
        <v>5.47</v>
      </c>
      <c r="D536" s="0" t="n">
        <v>5.815</v>
      </c>
      <c r="E536" s="0" t="n">
        <v>5.89</v>
      </c>
      <c r="F536" s="0" t="n">
        <f aca="false">D536-E536</f>
        <v>-0.0749999999999993</v>
      </c>
      <c r="G536" s="0" t="n">
        <f aca="false">D536-B536</f>
        <v>-0.0999999999999996</v>
      </c>
      <c r="H536" s="0" t="n">
        <f aca="false">D536-C536</f>
        <v>0.345000000000001</v>
      </c>
    </row>
    <row r="537" customFormat="false" ht="12.75" hidden="false" customHeight="false" outlineLevel="0" collapsed="false">
      <c r="A537" s="25" t="n">
        <v>36846</v>
      </c>
      <c r="B537" s="0" t="n">
        <v>5.95</v>
      </c>
      <c r="C537" s="0" t="n">
        <v>5.56</v>
      </c>
      <c r="D537" s="0" t="n">
        <v>5.85</v>
      </c>
      <c r="E537" s="0" t="n">
        <v>5.955</v>
      </c>
      <c r="F537" s="0" t="n">
        <f aca="false">D537-E537</f>
        <v>-0.105</v>
      </c>
      <c r="G537" s="0" t="n">
        <f aca="false">D537-B537</f>
        <v>-0.100000000000001</v>
      </c>
      <c r="H537" s="0" t="n">
        <f aca="false">D537-C537</f>
        <v>0.29</v>
      </c>
    </row>
    <row r="538" customFormat="false" ht="12.75" hidden="false" customHeight="false" outlineLevel="0" collapsed="false">
      <c r="A538" s="25" t="n">
        <v>36847</v>
      </c>
      <c r="B538" s="0" t="n">
        <v>5.95</v>
      </c>
      <c r="C538" s="0" t="n">
        <v>5.56</v>
      </c>
      <c r="D538" s="0" t="n">
        <v>5.815</v>
      </c>
      <c r="E538" s="0" t="n">
        <v>5.915</v>
      </c>
      <c r="F538" s="0" t="n">
        <f aca="false">D538-E538</f>
        <v>-0.0999999999999996</v>
      </c>
      <c r="G538" s="0" t="n">
        <f aca="false">D538-B538</f>
        <v>-0.135</v>
      </c>
      <c r="H538" s="0" t="n">
        <f aca="false">D538-C538</f>
        <v>0.255000000000001</v>
      </c>
    </row>
    <row r="539" customFormat="false" ht="12.75" hidden="false" customHeight="false" outlineLevel="0" collapsed="false">
      <c r="A539" s="25" t="n">
        <v>36848</v>
      </c>
      <c r="B539" s="0" t="n">
        <v>5.555</v>
      </c>
      <c r="C539" s="0" t="n">
        <v>5.26</v>
      </c>
      <c r="D539" s="0" t="n">
        <v>5.44</v>
      </c>
      <c r="E539" s="0" t="n">
        <v>5.765</v>
      </c>
      <c r="F539" s="0" t="n">
        <f aca="false">D539-E539</f>
        <v>-0.324999999999999</v>
      </c>
      <c r="G539" s="0" t="n">
        <f aca="false">D539-B539</f>
        <v>-0.114999999999999</v>
      </c>
      <c r="H539" s="0" t="n">
        <f aca="false">D539-C539</f>
        <v>0.180000000000001</v>
      </c>
    </row>
    <row r="540" customFormat="false" ht="12.75" hidden="false" customHeight="false" outlineLevel="0" collapsed="false">
      <c r="A540" s="25" t="n">
        <v>36849</v>
      </c>
      <c r="B540" s="0" t="n">
        <v>5.555</v>
      </c>
      <c r="C540" s="0" t="n">
        <v>5.26</v>
      </c>
      <c r="D540" s="0" t="n">
        <v>5.44</v>
      </c>
      <c r="E540" s="0" t="n">
        <v>5.765</v>
      </c>
      <c r="F540" s="0" t="n">
        <f aca="false">D540-E540</f>
        <v>-0.324999999999999</v>
      </c>
      <c r="G540" s="0" t="n">
        <f aca="false">D540-B540</f>
        <v>-0.114999999999999</v>
      </c>
      <c r="H540" s="0" t="n">
        <f aca="false">D540-C540</f>
        <v>0.180000000000001</v>
      </c>
    </row>
    <row r="541" customFormat="false" ht="12.75" hidden="false" customHeight="false" outlineLevel="0" collapsed="false">
      <c r="A541" s="25" t="n">
        <v>36850</v>
      </c>
      <c r="B541" s="0" t="n">
        <v>5.555</v>
      </c>
      <c r="C541" s="0" t="n">
        <v>5.26</v>
      </c>
      <c r="D541" s="0" t="n">
        <v>5.44</v>
      </c>
      <c r="E541" s="0" t="n">
        <v>5.765</v>
      </c>
      <c r="F541" s="0" t="n">
        <f aca="false">D541-E541</f>
        <v>-0.324999999999999</v>
      </c>
      <c r="G541" s="0" t="n">
        <f aca="false">D541-B541</f>
        <v>-0.114999999999999</v>
      </c>
      <c r="H541" s="0" t="n">
        <f aca="false">D541-C541</f>
        <v>0.180000000000001</v>
      </c>
    </row>
    <row r="542" customFormat="false" ht="12.75" hidden="false" customHeight="false" outlineLevel="0" collapsed="false">
      <c r="A542" s="25" t="n">
        <v>36851</v>
      </c>
      <c r="B542" s="0" t="n">
        <v>6.35</v>
      </c>
      <c r="C542" s="0" t="n">
        <v>5.87</v>
      </c>
      <c r="D542" s="0" t="n">
        <v>6.305</v>
      </c>
      <c r="E542" s="0" t="n">
        <v>6.5</v>
      </c>
      <c r="F542" s="0" t="n">
        <f aca="false">D542-E542</f>
        <v>-0.195</v>
      </c>
      <c r="G542" s="0" t="n">
        <f aca="false">D542-B542</f>
        <v>-0.0449999999999999</v>
      </c>
      <c r="H542" s="0" t="n">
        <f aca="false">D542-C542</f>
        <v>0.435</v>
      </c>
    </row>
    <row r="543" customFormat="false" ht="12.75" hidden="false" customHeight="false" outlineLevel="0" collapsed="false">
      <c r="A543" s="25" t="n">
        <v>36852</v>
      </c>
      <c r="B543" s="0" t="n">
        <v>6.395</v>
      </c>
      <c r="C543" s="0" t="n">
        <v>6.005</v>
      </c>
      <c r="D543" s="0" t="n">
        <v>6.3</v>
      </c>
      <c r="E543" s="0" t="n">
        <v>6.505</v>
      </c>
      <c r="F543" s="0" t="n">
        <f aca="false">D543-E543</f>
        <v>-0.205</v>
      </c>
      <c r="G543" s="0" t="n">
        <f aca="false">D543-B543</f>
        <v>-0.0949999999999998</v>
      </c>
      <c r="H543" s="0" t="n">
        <f aca="false">D543-C543</f>
        <v>0.295</v>
      </c>
    </row>
    <row r="544" customFormat="false" ht="12.75" hidden="false" customHeight="false" outlineLevel="0" collapsed="false">
      <c r="A544" s="25" t="n">
        <v>36853</v>
      </c>
      <c r="B544" s="0" t="n">
        <v>6.15</v>
      </c>
      <c r="C544" s="0" t="n">
        <v>5.87</v>
      </c>
      <c r="D544" s="0" t="n">
        <v>6.07</v>
      </c>
      <c r="E544" s="0" t="n">
        <v>6.225</v>
      </c>
      <c r="F544" s="0" t="n">
        <f aca="false">D544-E544</f>
        <v>-0.154999999999999</v>
      </c>
      <c r="G544" s="0" t="n">
        <f aca="false">D544-B544</f>
        <v>-0.0800000000000001</v>
      </c>
      <c r="H544" s="0" t="n">
        <f aca="false">D544-C544</f>
        <v>0.2</v>
      </c>
    </row>
    <row r="545" customFormat="false" ht="12.75" hidden="false" customHeight="false" outlineLevel="0" collapsed="false">
      <c r="A545" s="25" t="n">
        <v>36854</v>
      </c>
      <c r="B545" s="0" t="n">
        <v>6.15</v>
      </c>
      <c r="C545" s="0" t="n">
        <v>5.87</v>
      </c>
      <c r="D545" s="0" t="n">
        <v>6.07</v>
      </c>
      <c r="E545" s="0" t="n">
        <v>6.225</v>
      </c>
      <c r="F545" s="0" t="n">
        <f aca="false">D545-E545</f>
        <v>-0.154999999999999</v>
      </c>
      <c r="G545" s="0" t="n">
        <f aca="false">D545-B545</f>
        <v>-0.0800000000000001</v>
      </c>
      <c r="H545" s="0" t="n">
        <f aca="false">D545-C545</f>
        <v>0.2</v>
      </c>
    </row>
    <row r="546" customFormat="false" ht="12.75" hidden="false" customHeight="false" outlineLevel="0" collapsed="false">
      <c r="A546" s="25" t="n">
        <v>36855</v>
      </c>
      <c r="B546" s="0" t="n">
        <v>6.15</v>
      </c>
      <c r="C546" s="0" t="n">
        <v>5.87</v>
      </c>
      <c r="D546" s="0" t="n">
        <v>6.07</v>
      </c>
      <c r="E546" s="0" t="n">
        <v>6.225</v>
      </c>
      <c r="F546" s="0" t="n">
        <f aca="false">D546-E546</f>
        <v>-0.154999999999999</v>
      </c>
      <c r="G546" s="0" t="n">
        <f aca="false">D546-B546</f>
        <v>-0.0800000000000001</v>
      </c>
      <c r="H546" s="0" t="n">
        <f aca="false">D546-C546</f>
        <v>0.2</v>
      </c>
    </row>
    <row r="547" customFormat="false" ht="12.75" hidden="false" customHeight="false" outlineLevel="0" collapsed="false">
      <c r="A547" s="25" t="n">
        <v>36856</v>
      </c>
      <c r="B547" s="0" t="n">
        <v>6.15</v>
      </c>
      <c r="C547" s="0" t="n">
        <v>5.87</v>
      </c>
      <c r="D547" s="0" t="n">
        <v>6.07</v>
      </c>
      <c r="E547" s="0" t="n">
        <v>6.225</v>
      </c>
      <c r="F547" s="0" t="n">
        <f aca="false">D547-E547</f>
        <v>-0.154999999999999</v>
      </c>
      <c r="G547" s="0" t="n">
        <f aca="false">D547-B547</f>
        <v>-0.0800000000000001</v>
      </c>
      <c r="H547" s="0" t="n">
        <f aca="false">D547-C547</f>
        <v>0.2</v>
      </c>
    </row>
    <row r="548" customFormat="false" ht="12.75" hidden="false" customHeight="false" outlineLevel="0" collapsed="false">
      <c r="A548" s="25" t="n">
        <v>36857</v>
      </c>
      <c r="B548" s="0" t="n">
        <v>6.15</v>
      </c>
      <c r="C548" s="0" t="n">
        <v>5.87</v>
      </c>
      <c r="D548" s="0" t="n">
        <v>6.07</v>
      </c>
      <c r="E548" s="0" t="n">
        <v>6.225</v>
      </c>
      <c r="F548" s="0" t="n">
        <f aca="false">D548-E548</f>
        <v>-0.154999999999999</v>
      </c>
      <c r="G548" s="0" t="n">
        <f aca="false">D548-B548</f>
        <v>-0.0800000000000001</v>
      </c>
      <c r="H548" s="0" t="n">
        <f aca="false">D548-C548</f>
        <v>0.2</v>
      </c>
    </row>
    <row r="549" customFormat="false" ht="12.75" hidden="false" customHeight="false" outlineLevel="0" collapsed="false">
      <c r="A549" s="25" t="n">
        <v>36858</v>
      </c>
      <c r="B549" s="0" t="n">
        <v>6.16</v>
      </c>
      <c r="C549" s="0" t="n">
        <v>5.87</v>
      </c>
      <c r="D549" s="0" t="n">
        <v>6.08</v>
      </c>
      <c r="E549" s="0" t="n">
        <v>6.21</v>
      </c>
      <c r="F549" s="0" t="n">
        <f aca="false">D549-E549</f>
        <v>-0.13</v>
      </c>
      <c r="G549" s="0" t="n">
        <f aca="false">D549-B549</f>
        <v>-0.0800000000000001</v>
      </c>
      <c r="H549" s="0" t="n">
        <f aca="false">D549-C549</f>
        <v>0.21</v>
      </c>
    </row>
    <row r="550" customFormat="false" ht="12.75" hidden="false" customHeight="false" outlineLevel="0" collapsed="false">
      <c r="A550" s="25" t="n">
        <v>36859</v>
      </c>
      <c r="B550" s="0" t="n">
        <v>5.675</v>
      </c>
      <c r="C550" s="0" t="n">
        <v>5.56</v>
      </c>
      <c r="D550" s="0" t="n">
        <v>5.64</v>
      </c>
      <c r="E550" s="0" t="n">
        <v>5.79</v>
      </c>
      <c r="F550" s="0" t="n">
        <f aca="false">D550-E550</f>
        <v>-0.15</v>
      </c>
      <c r="G550" s="0" t="n">
        <f aca="false">D550-B550</f>
        <v>-0.0350000000000001</v>
      </c>
      <c r="H550" s="0" t="n">
        <f aca="false">D550-C550</f>
        <v>0.0800000000000001</v>
      </c>
    </row>
    <row r="551" customFormat="false" ht="12.75" hidden="false" customHeight="false" outlineLevel="0" collapsed="false">
      <c r="A551" s="25" t="n">
        <v>36860</v>
      </c>
      <c r="B551" s="0" t="n">
        <v>5.67</v>
      </c>
      <c r="C551" s="0" t="n">
        <v>5.56</v>
      </c>
      <c r="D551" s="0" t="n">
        <v>5.74</v>
      </c>
      <c r="E551" s="0" t="n">
        <v>5.775</v>
      </c>
      <c r="F551" s="0" t="n">
        <f aca="false">D551-E551</f>
        <v>-0.0350000000000001</v>
      </c>
      <c r="G551" s="0" t="n">
        <f aca="false">D551-B551</f>
        <v>0.0700000000000003</v>
      </c>
      <c r="H551" s="0" t="n">
        <f aca="false">D551-C551</f>
        <v>0.180000000000001</v>
      </c>
    </row>
    <row r="552" customFormat="false" ht="12.75" hidden="false" customHeight="false" outlineLevel="0" collapsed="false">
      <c r="A552" s="25" t="n">
        <v>36861</v>
      </c>
      <c r="B552" s="0" t="n">
        <v>6.21</v>
      </c>
      <c r="C552" s="0" t="n">
        <v>5.98</v>
      </c>
      <c r="D552" s="0" t="n">
        <v>6.155</v>
      </c>
      <c r="E552" s="0" t="n">
        <v>6.21</v>
      </c>
      <c r="F552" s="0" t="n">
        <f aca="false">D552-E552</f>
        <v>-0.0549999999999997</v>
      </c>
      <c r="G552" s="0" t="n">
        <f aca="false">D552-B552</f>
        <v>-0.0549999999999997</v>
      </c>
      <c r="H552" s="0" t="n">
        <f aca="false">D552-C552</f>
        <v>0.175</v>
      </c>
    </row>
    <row r="553" customFormat="false" ht="12.75" hidden="false" customHeight="false" outlineLevel="0" collapsed="false">
      <c r="A553" s="25" t="n">
        <v>36862</v>
      </c>
      <c r="B553" s="0" t="n">
        <v>6.53</v>
      </c>
      <c r="C553" s="0" t="n">
        <v>6.24</v>
      </c>
      <c r="D553" s="0" t="n">
        <v>6.395</v>
      </c>
      <c r="E553" s="0" t="n">
        <v>6.49</v>
      </c>
      <c r="F553" s="0" t="n">
        <f aca="false">D553-E553</f>
        <v>-0.0950000000000006</v>
      </c>
      <c r="G553" s="0" t="n">
        <f aca="false">D553-B553</f>
        <v>-0.135000000000001</v>
      </c>
      <c r="H553" s="0" t="n">
        <f aca="false">D553-C553</f>
        <v>0.154999999999999</v>
      </c>
    </row>
    <row r="554" customFormat="false" ht="12.75" hidden="false" customHeight="false" outlineLevel="0" collapsed="false">
      <c r="A554" s="25" t="n">
        <v>36863</v>
      </c>
      <c r="B554" s="0" t="n">
        <v>6.53</v>
      </c>
      <c r="C554" s="0" t="n">
        <v>6.24</v>
      </c>
      <c r="D554" s="0" t="n">
        <v>6.395</v>
      </c>
      <c r="E554" s="0" t="n">
        <v>6.49</v>
      </c>
      <c r="F554" s="0" t="n">
        <f aca="false">D554-E554</f>
        <v>-0.0950000000000006</v>
      </c>
      <c r="G554" s="0" t="n">
        <f aca="false">D554-B554</f>
        <v>-0.135000000000001</v>
      </c>
      <c r="H554" s="0" t="n">
        <f aca="false">D554-C554</f>
        <v>0.154999999999999</v>
      </c>
    </row>
    <row r="555" customFormat="false" ht="12.75" hidden="false" customHeight="false" outlineLevel="0" collapsed="false">
      <c r="A555" s="25" t="n">
        <v>36864</v>
      </c>
      <c r="B555" s="0" t="n">
        <v>6.53</v>
      </c>
      <c r="C555" s="0" t="n">
        <v>6.24</v>
      </c>
      <c r="D555" s="0" t="n">
        <v>6.395</v>
      </c>
      <c r="E555" s="0" t="n">
        <v>6.49</v>
      </c>
      <c r="F555" s="0" t="n">
        <f aca="false">D555-E555</f>
        <v>-0.0950000000000006</v>
      </c>
      <c r="G555" s="0" t="n">
        <f aca="false">D555-B555</f>
        <v>-0.135000000000001</v>
      </c>
      <c r="H555" s="0" t="n">
        <f aca="false">D555-C555</f>
        <v>0.154999999999999</v>
      </c>
    </row>
    <row r="556" customFormat="false" ht="12.75" hidden="false" customHeight="false" outlineLevel="0" collapsed="false">
      <c r="A556" s="25" t="n">
        <v>36865</v>
      </c>
      <c r="B556" s="0" t="n">
        <v>7.275</v>
      </c>
      <c r="C556" s="0" t="n">
        <v>6.24</v>
      </c>
      <c r="D556" s="0" t="n">
        <v>7.235</v>
      </c>
      <c r="E556" s="0" t="n">
        <v>7.29</v>
      </c>
      <c r="F556" s="0" t="n">
        <f aca="false">D556-E556</f>
        <v>-0.0549999999999997</v>
      </c>
      <c r="G556" s="0" t="n">
        <f aca="false">D556-B556</f>
        <v>-0.04</v>
      </c>
      <c r="H556" s="0" t="n">
        <f aca="false">D556-C556</f>
        <v>0.995</v>
      </c>
    </row>
    <row r="557" customFormat="false" ht="12.75" hidden="false" customHeight="false" outlineLevel="0" collapsed="false">
      <c r="A557" s="25" t="n">
        <v>36866</v>
      </c>
      <c r="B557" s="0" t="n">
        <v>8.255</v>
      </c>
      <c r="C557" s="0" t="n">
        <v>6.24</v>
      </c>
      <c r="D557" s="0" t="n">
        <v>8.04</v>
      </c>
      <c r="E557" s="0" t="n">
        <v>8.16</v>
      </c>
      <c r="F557" s="0" t="n">
        <f aca="false">D557-E557</f>
        <v>-0.120000000000001</v>
      </c>
      <c r="G557" s="0" t="n">
        <f aca="false">D557-B557</f>
        <v>-0.215000000000002</v>
      </c>
      <c r="H557" s="0" t="n">
        <f aca="false">D557-C557</f>
        <v>1.8</v>
      </c>
    </row>
    <row r="558" customFormat="false" ht="12.75" hidden="false" customHeight="false" outlineLevel="0" collapsed="false">
      <c r="A558" s="25" t="n">
        <v>36867</v>
      </c>
      <c r="B558" s="0" t="n">
        <v>9.195</v>
      </c>
      <c r="C558" s="0" t="n">
        <v>6.24</v>
      </c>
      <c r="D558" s="0" t="n">
        <v>9.085</v>
      </c>
      <c r="E558" s="0" t="n">
        <v>9.31</v>
      </c>
      <c r="F558" s="0" t="n">
        <f aca="false">D558-E558</f>
        <v>-0.225</v>
      </c>
      <c r="G558" s="0" t="n">
        <f aca="false">D558-B558</f>
        <v>-0.109999999999999</v>
      </c>
      <c r="H558" s="0" t="n">
        <f aca="false">D558-C558</f>
        <v>2.845</v>
      </c>
    </row>
    <row r="559" customFormat="false" ht="12.75" hidden="false" customHeight="false" outlineLevel="0" collapsed="false">
      <c r="A559" s="25" t="n">
        <v>36868</v>
      </c>
      <c r="B559" s="0" t="n">
        <v>8.375</v>
      </c>
      <c r="C559" s="0" t="n">
        <v>8.25</v>
      </c>
      <c r="D559" s="0" t="n">
        <v>9.09</v>
      </c>
      <c r="E559" s="0" t="n">
        <v>9.04</v>
      </c>
      <c r="F559" s="0" t="n">
        <f aca="false">D559-E559</f>
        <v>0.0500000000000007</v>
      </c>
      <c r="G559" s="0" t="n">
        <f aca="false">D559-B559</f>
        <v>0.715</v>
      </c>
      <c r="H559" s="0" t="n">
        <f aca="false">D559-C559</f>
        <v>0.84</v>
      </c>
    </row>
    <row r="560" customFormat="false" ht="12.75" hidden="false" customHeight="false" outlineLevel="0" collapsed="false">
      <c r="A560" s="25" t="n">
        <v>36869</v>
      </c>
      <c r="B560" s="0" t="n">
        <v>7.78</v>
      </c>
      <c r="C560" s="0" t="n">
        <v>8.25</v>
      </c>
      <c r="D560" s="0" t="n">
        <v>7.92</v>
      </c>
      <c r="E560" s="0" t="n">
        <v>7.96</v>
      </c>
      <c r="F560" s="0" t="n">
        <f aca="false">D560-E560</f>
        <v>-0.04</v>
      </c>
      <c r="G560" s="0" t="n">
        <f aca="false">D560-B560</f>
        <v>0.14</v>
      </c>
      <c r="H560" s="0" t="n">
        <f aca="false">D560-C560</f>
        <v>-0.33</v>
      </c>
    </row>
    <row r="561" customFormat="false" ht="12.75" hidden="false" customHeight="false" outlineLevel="0" collapsed="false">
      <c r="A561" s="25" t="n">
        <v>36870</v>
      </c>
      <c r="B561" s="0" t="n">
        <v>7.78</v>
      </c>
      <c r="C561" s="0" t="n">
        <v>8.25</v>
      </c>
      <c r="D561" s="0" t="n">
        <v>7.92</v>
      </c>
      <c r="E561" s="0" t="n">
        <v>7.96</v>
      </c>
      <c r="F561" s="0" t="n">
        <f aca="false">D561-E561</f>
        <v>-0.04</v>
      </c>
      <c r="G561" s="0" t="n">
        <f aca="false">D561-B561</f>
        <v>0.14</v>
      </c>
      <c r="H561" s="0" t="n">
        <f aca="false">D561-C561</f>
        <v>-0.33</v>
      </c>
    </row>
    <row r="562" customFormat="false" ht="12.75" hidden="false" customHeight="false" outlineLevel="0" collapsed="false">
      <c r="A562" s="25" t="n">
        <v>36871</v>
      </c>
      <c r="B562" s="0" t="n">
        <v>7.78</v>
      </c>
      <c r="C562" s="0" t="n">
        <v>8.25</v>
      </c>
      <c r="D562" s="0" t="n">
        <v>7.92</v>
      </c>
      <c r="E562" s="0" t="n">
        <v>7.96</v>
      </c>
      <c r="F562" s="0" t="n">
        <f aca="false">D562-E562</f>
        <v>-0.04</v>
      </c>
      <c r="G562" s="0" t="n">
        <f aca="false">D562-B562</f>
        <v>0.14</v>
      </c>
      <c r="H562" s="0" t="n">
        <f aca="false">D562-C562</f>
        <v>-0.33</v>
      </c>
    </row>
    <row r="563" customFormat="false" ht="12.75" hidden="false" customHeight="false" outlineLevel="0" collapsed="false">
      <c r="A563" s="25" t="n">
        <v>36872</v>
      </c>
      <c r="B563" s="0" t="n">
        <v>10.345</v>
      </c>
      <c r="C563" s="0" t="n">
        <v>8.4</v>
      </c>
      <c r="D563" s="0" t="n">
        <v>10.695</v>
      </c>
      <c r="E563" s="0" t="n">
        <v>10.515</v>
      </c>
      <c r="F563" s="0" t="n">
        <f aca="false">D563-E563</f>
        <v>0.18</v>
      </c>
      <c r="G563" s="0" t="n">
        <f aca="false">D563-B563</f>
        <v>0.35</v>
      </c>
      <c r="H563" s="0" t="n">
        <f aca="false">D563-C563</f>
        <v>2.295</v>
      </c>
    </row>
    <row r="564" customFormat="false" ht="12.75" hidden="false" customHeight="false" outlineLevel="0" collapsed="false">
      <c r="A564" s="25" t="n">
        <v>36873</v>
      </c>
      <c r="B564" s="0" t="n">
        <v>8.875</v>
      </c>
      <c r="C564" s="0" t="n">
        <v>6.955</v>
      </c>
      <c r="D564" s="0" t="n">
        <v>9.165</v>
      </c>
      <c r="E564" s="0" t="n">
        <v>8.955</v>
      </c>
      <c r="F564" s="0" t="n">
        <f aca="false">D564-E564</f>
        <v>0.209999999999999</v>
      </c>
      <c r="G564" s="0" t="n">
        <f aca="false">D564-B564</f>
        <v>0.289999999999999</v>
      </c>
      <c r="H564" s="0" t="n">
        <f aca="false">D564-C564</f>
        <v>2.21</v>
      </c>
    </row>
    <row r="565" customFormat="false" ht="12.75" hidden="false" customHeight="false" outlineLevel="0" collapsed="false">
      <c r="A565" s="25" t="n">
        <v>36874</v>
      </c>
      <c r="B565" s="0" t="n">
        <v>7.3</v>
      </c>
      <c r="C565" s="0" t="n">
        <v>6.245</v>
      </c>
      <c r="D565" s="0" t="n">
        <v>7.37</v>
      </c>
      <c r="E565" s="0" t="n">
        <v>7.345</v>
      </c>
      <c r="F565" s="0" t="n">
        <f aca="false">D565-E565</f>
        <v>0.0250000000000004</v>
      </c>
      <c r="G565" s="0" t="n">
        <f aca="false">D565-B565</f>
        <v>0.0700000000000003</v>
      </c>
      <c r="H565" s="0" t="n">
        <f aca="false">D565-C565</f>
        <v>1.125</v>
      </c>
    </row>
    <row r="566" customFormat="false" ht="12.75" hidden="false" customHeight="false" outlineLevel="0" collapsed="false">
      <c r="A566" s="25" t="n">
        <v>36875</v>
      </c>
      <c r="B566" s="0" t="n">
        <v>7.365</v>
      </c>
      <c r="C566" s="0" t="n">
        <v>6.22</v>
      </c>
      <c r="D566" s="0" t="n">
        <v>7.395</v>
      </c>
      <c r="E566" s="0" t="n">
        <v>7.355</v>
      </c>
      <c r="F566" s="0" t="n">
        <f aca="false">D566-E566</f>
        <v>0.0399999999999992</v>
      </c>
      <c r="G566" s="0" t="n">
        <f aca="false">D566-B566</f>
        <v>0.0299999999999994</v>
      </c>
      <c r="H566" s="0" t="n">
        <f aca="false">D566-C566</f>
        <v>1.175</v>
      </c>
    </row>
    <row r="567" customFormat="false" ht="12.75" hidden="false" customHeight="false" outlineLevel="0" collapsed="false">
      <c r="A567" s="25" t="n">
        <v>36876</v>
      </c>
      <c r="B567" s="0" t="n">
        <v>7.595</v>
      </c>
      <c r="C567" s="0" t="n">
        <v>5.965</v>
      </c>
      <c r="D567" s="0" t="n">
        <v>7.73</v>
      </c>
      <c r="E567" s="0" t="n">
        <v>7.655</v>
      </c>
      <c r="F567" s="0" t="n">
        <f aca="false">D567-E567</f>
        <v>0.0750000000000002</v>
      </c>
      <c r="G567" s="0" t="n">
        <f aca="false">D567-B567</f>
        <v>0.135000000000001</v>
      </c>
      <c r="H567" s="0" t="n">
        <f aca="false">D567-C567</f>
        <v>1.765</v>
      </c>
    </row>
    <row r="568" customFormat="false" ht="12.75" hidden="false" customHeight="false" outlineLevel="0" collapsed="false">
      <c r="A568" s="25" t="n">
        <v>36877</v>
      </c>
      <c r="B568" s="0" t="n">
        <v>7.595</v>
      </c>
      <c r="C568" s="0" t="n">
        <v>5.965</v>
      </c>
      <c r="D568" s="0" t="n">
        <v>7.73</v>
      </c>
      <c r="E568" s="0" t="n">
        <v>7.655</v>
      </c>
      <c r="F568" s="0" t="n">
        <f aca="false">D568-E568</f>
        <v>0.0750000000000002</v>
      </c>
      <c r="G568" s="0" t="n">
        <f aca="false">D568-B568</f>
        <v>0.135000000000001</v>
      </c>
      <c r="H568" s="0" t="n">
        <f aca="false">D568-C568</f>
        <v>1.765</v>
      </c>
    </row>
    <row r="569" customFormat="false" ht="12.75" hidden="false" customHeight="false" outlineLevel="0" collapsed="false">
      <c r="A569" s="25" t="n">
        <v>36878</v>
      </c>
      <c r="B569" s="0" t="n">
        <v>7.595</v>
      </c>
      <c r="C569" s="0" t="n">
        <v>5.965</v>
      </c>
      <c r="D569" s="0" t="n">
        <v>7.73</v>
      </c>
      <c r="E569" s="0" t="n">
        <v>7.655</v>
      </c>
      <c r="F569" s="0" t="n">
        <f aca="false">D569-E569</f>
        <v>0.0750000000000002</v>
      </c>
      <c r="G569" s="0" t="n">
        <f aca="false">D569-B569</f>
        <v>0.135000000000001</v>
      </c>
      <c r="H569" s="0" t="n">
        <f aca="false">D569-C569</f>
        <v>1.765</v>
      </c>
    </row>
    <row r="570" customFormat="false" ht="12.75" hidden="false" customHeight="false" outlineLevel="0" collapsed="false">
      <c r="A570" s="25" t="n">
        <v>36879</v>
      </c>
      <c r="B570" s="0" t="n">
        <v>9.285</v>
      </c>
      <c r="C570" s="0" t="n">
        <v>6.755</v>
      </c>
      <c r="D570" s="0" t="n">
        <v>9.45</v>
      </c>
      <c r="E570" s="0" t="n">
        <v>9.605</v>
      </c>
      <c r="F570" s="0" t="n">
        <f aca="false">D570-E570</f>
        <v>-0.155000000000001</v>
      </c>
      <c r="G570" s="0" t="n">
        <f aca="false">D570-B570</f>
        <v>0.164999999999999</v>
      </c>
      <c r="H570" s="0" t="n">
        <f aca="false">D570-C570</f>
        <v>2.695</v>
      </c>
    </row>
    <row r="571" customFormat="false" ht="12.75" hidden="false" customHeight="false" outlineLevel="0" collapsed="false">
      <c r="A571" s="25" t="n">
        <v>36880</v>
      </c>
      <c r="B571" s="0" t="n">
        <v>9.125</v>
      </c>
      <c r="C571" s="0" t="n">
        <v>9</v>
      </c>
      <c r="D571" s="0" t="n">
        <v>9.11</v>
      </c>
      <c r="E571" s="0" t="n">
        <v>9.105</v>
      </c>
      <c r="F571" s="0" t="n">
        <f aca="false">D571-E571</f>
        <v>0.00499999999999901</v>
      </c>
      <c r="G571" s="0" t="n">
        <f aca="false">D571-B571</f>
        <v>-0.0150000000000006</v>
      </c>
      <c r="H571" s="0" t="n">
        <f aca="false">D571-C571</f>
        <v>0.109999999999999</v>
      </c>
    </row>
    <row r="572" customFormat="false" ht="12.75" hidden="false" customHeight="false" outlineLevel="0" collapsed="false">
      <c r="A572" s="25" t="n">
        <v>36881</v>
      </c>
      <c r="B572" s="0" t="n">
        <v>9.9</v>
      </c>
      <c r="C572" s="0" t="n">
        <v>9.75</v>
      </c>
      <c r="D572" s="0" t="n">
        <v>10.11</v>
      </c>
      <c r="E572" s="0" t="n">
        <v>10</v>
      </c>
      <c r="F572" s="0" t="n">
        <f aca="false">D572-E572</f>
        <v>0.109999999999999</v>
      </c>
      <c r="G572" s="0" t="n">
        <f aca="false">D572-B572</f>
        <v>0.209999999999999</v>
      </c>
      <c r="H572" s="0" t="n">
        <f aca="false">D572-C572</f>
        <v>0.359999999999999</v>
      </c>
    </row>
    <row r="573" customFormat="false" ht="12.75" hidden="false" customHeight="false" outlineLevel="0" collapsed="false">
      <c r="A573" s="25" t="n">
        <v>36882</v>
      </c>
      <c r="B573" s="0" t="n">
        <v>11.025</v>
      </c>
      <c r="C573" s="0" t="n">
        <v>10.8</v>
      </c>
      <c r="D573" s="0" t="n">
        <v>11.365</v>
      </c>
      <c r="E573" s="0" t="n">
        <v>10.94</v>
      </c>
      <c r="F573" s="0" t="n">
        <f aca="false">D573-E573</f>
        <v>0.425000000000001</v>
      </c>
      <c r="G573" s="0" t="n">
        <f aca="false">D573-B573</f>
        <v>0.34</v>
      </c>
      <c r="H573" s="0" t="n">
        <f aca="false">D573-C573</f>
        <v>0.565</v>
      </c>
    </row>
    <row r="574" customFormat="false" ht="12.75" hidden="false" customHeight="false" outlineLevel="0" collapsed="false">
      <c r="A574" s="25" t="n">
        <v>36883</v>
      </c>
      <c r="B574" s="0" t="n">
        <v>10.6</v>
      </c>
      <c r="C574" s="0" t="n">
        <v>10.7</v>
      </c>
      <c r="D574" s="0" t="n">
        <v>10.505</v>
      </c>
      <c r="E574" s="0" t="n">
        <v>10.555</v>
      </c>
      <c r="F574" s="0" t="n">
        <f aca="false">D574-E574</f>
        <v>-0.0499999999999989</v>
      </c>
      <c r="G574" s="0" t="n">
        <f aca="false">D574-B574</f>
        <v>-0.0949999999999989</v>
      </c>
      <c r="H574" s="0" t="n">
        <f aca="false">D574-C574</f>
        <v>-0.194999999999999</v>
      </c>
    </row>
    <row r="575" customFormat="false" ht="12.75" hidden="false" customHeight="false" outlineLevel="0" collapsed="false">
      <c r="A575" s="25" t="n">
        <v>36884</v>
      </c>
      <c r="B575" s="0" t="n">
        <v>10.6</v>
      </c>
      <c r="C575" s="0" t="n">
        <v>10.7</v>
      </c>
      <c r="D575" s="0" t="n">
        <v>10.505</v>
      </c>
      <c r="E575" s="0" t="n">
        <v>10.555</v>
      </c>
      <c r="F575" s="0" t="n">
        <f aca="false">D575-E575</f>
        <v>-0.0499999999999989</v>
      </c>
      <c r="G575" s="0" t="n">
        <f aca="false">D575-B575</f>
        <v>-0.0949999999999989</v>
      </c>
      <c r="H575" s="0" t="n">
        <f aca="false">D575-C575</f>
        <v>-0.194999999999999</v>
      </c>
    </row>
    <row r="576" customFormat="false" ht="12.75" hidden="false" customHeight="false" outlineLevel="0" collapsed="false">
      <c r="A576" s="25" t="n">
        <v>36885</v>
      </c>
      <c r="B576" s="0" t="n">
        <v>10.6</v>
      </c>
      <c r="C576" s="0" t="n">
        <v>10.7</v>
      </c>
      <c r="D576" s="0" t="n">
        <v>10.505</v>
      </c>
      <c r="E576" s="0" t="n">
        <v>10.555</v>
      </c>
      <c r="F576" s="0" t="n">
        <f aca="false">D576-E576</f>
        <v>-0.0499999999999989</v>
      </c>
      <c r="G576" s="0" t="n">
        <f aca="false">D576-B576</f>
        <v>-0.0949999999999989</v>
      </c>
      <c r="H576" s="0" t="n">
        <f aca="false">D576-C576</f>
        <v>-0.194999999999999</v>
      </c>
    </row>
    <row r="577" customFormat="false" ht="12.75" hidden="false" customHeight="false" outlineLevel="0" collapsed="false">
      <c r="A577" s="25" t="n">
        <v>36886</v>
      </c>
      <c r="B577" s="0" t="n">
        <v>10.6</v>
      </c>
      <c r="C577" s="0" t="n">
        <v>10.7</v>
      </c>
      <c r="D577" s="0" t="n">
        <v>10.505</v>
      </c>
      <c r="E577" s="0" t="n">
        <v>10.555</v>
      </c>
      <c r="F577" s="0" t="n">
        <f aca="false">D577-E577</f>
        <v>-0.0499999999999989</v>
      </c>
      <c r="G577" s="0" t="n">
        <f aca="false">D577-B577</f>
        <v>-0.0949999999999989</v>
      </c>
      <c r="H577" s="0" t="n">
        <f aca="false">D577-C577</f>
        <v>-0.194999999999999</v>
      </c>
    </row>
    <row r="578" customFormat="false" ht="12.75" hidden="false" customHeight="false" outlineLevel="0" collapsed="false">
      <c r="A578" s="25" t="n">
        <v>36887</v>
      </c>
      <c r="B578" s="0" t="n">
        <v>10.46</v>
      </c>
      <c r="C578" s="0" t="n">
        <v>10.7</v>
      </c>
      <c r="D578" s="0" t="n">
        <v>10.03</v>
      </c>
      <c r="E578" s="0" t="n">
        <v>10.4</v>
      </c>
      <c r="F578" s="0" t="n">
        <f aca="false">D578-E578</f>
        <v>-0.370000000000001</v>
      </c>
      <c r="G578" s="0" t="n">
        <f aca="false">D578-B578</f>
        <v>-0.430000000000002</v>
      </c>
      <c r="H578" s="0" t="n">
        <f aca="false">D578-C578</f>
        <v>-0.67</v>
      </c>
    </row>
    <row r="579" customFormat="false" ht="12.75" hidden="false" customHeight="false" outlineLevel="0" collapsed="false">
      <c r="A579" s="25" t="n">
        <v>36888</v>
      </c>
      <c r="B579" s="0" t="n">
        <v>9.4</v>
      </c>
      <c r="C579" s="0" t="n">
        <v>9.355</v>
      </c>
      <c r="D579" s="0" t="n">
        <v>9.4</v>
      </c>
      <c r="E579" s="0" t="n">
        <v>9.605</v>
      </c>
      <c r="F579" s="0" t="n">
        <f aca="false">D579-E579</f>
        <v>-0.205</v>
      </c>
      <c r="G579" s="0" t="n">
        <f aca="false">D579-B579</f>
        <v>0</v>
      </c>
      <c r="H579" s="0" t="n">
        <f aca="false">D579-C579</f>
        <v>0.0449999999999999</v>
      </c>
    </row>
    <row r="580" customFormat="false" ht="12.75" hidden="false" customHeight="false" outlineLevel="0" collapsed="false">
      <c r="A580" s="25" t="n">
        <v>36889</v>
      </c>
      <c r="B580" s="0" t="n">
        <v>9.1</v>
      </c>
      <c r="C580" s="0" t="n">
        <v>8.94</v>
      </c>
      <c r="D580" s="0" t="n">
        <v>8.915</v>
      </c>
      <c r="E580" s="0" t="n">
        <v>9.125</v>
      </c>
      <c r="F580" s="0" t="n">
        <f aca="false">D580-E580</f>
        <v>-0.210000000000001</v>
      </c>
      <c r="G580" s="0" t="n">
        <f aca="false">D580-B580</f>
        <v>-0.185000000000001</v>
      </c>
      <c r="H580" s="0" t="n">
        <f aca="false">D580-C580</f>
        <v>-0.0250000000000004</v>
      </c>
    </row>
    <row r="581" customFormat="false" ht="12.75" hidden="false" customHeight="false" outlineLevel="0" collapsed="false">
      <c r="A581" s="25" t="n">
        <v>36890</v>
      </c>
      <c r="B581" s="0" t="n">
        <v>9.1</v>
      </c>
      <c r="C581" s="0" t="n">
        <v>8.94</v>
      </c>
      <c r="D581" s="0" t="n">
        <v>8.92</v>
      </c>
      <c r="E581" s="0" t="n">
        <v>9.185</v>
      </c>
      <c r="F581" s="0" t="n">
        <f aca="false">D581-E581</f>
        <v>-0.265000000000001</v>
      </c>
      <c r="G581" s="0" t="n">
        <f aca="false">D581-B581</f>
        <v>-0.18</v>
      </c>
      <c r="H581" s="0" t="n">
        <f aca="false">D581-C581</f>
        <v>-0.0199999999999996</v>
      </c>
    </row>
    <row r="582" customFormat="false" ht="12.75" hidden="false" customHeight="false" outlineLevel="0" collapsed="false">
      <c r="A582" s="25" t="n">
        <v>36891</v>
      </c>
      <c r="B582" s="0" t="n">
        <v>9.1</v>
      </c>
      <c r="C582" s="0" t="n">
        <v>8.94</v>
      </c>
      <c r="D582" s="0" t="n">
        <v>8.92</v>
      </c>
      <c r="E582" s="0" t="n">
        <v>9.185</v>
      </c>
      <c r="F582" s="0" t="n">
        <f aca="false">D582-E582</f>
        <v>-0.265000000000001</v>
      </c>
      <c r="G582" s="0" t="n">
        <f aca="false">D582-B582</f>
        <v>-0.18</v>
      </c>
      <c r="H582" s="0" t="n">
        <f aca="false">D582-C582</f>
        <v>-0.0199999999999996</v>
      </c>
    </row>
    <row r="583" customFormat="false" ht="12.75" hidden="false" customHeight="false" outlineLevel="0" collapsed="false">
      <c r="A583" s="25" t="n">
        <v>36892</v>
      </c>
      <c r="B583" s="0" t="n">
        <v>10.12</v>
      </c>
      <c r="C583" s="0" t="n">
        <v>8.94</v>
      </c>
      <c r="D583" s="0" t="n">
        <v>10.095</v>
      </c>
      <c r="E583" s="0" t="n">
        <v>10.085</v>
      </c>
      <c r="F583" s="0" t="n">
        <f aca="false">D583-E583</f>
        <v>0.00999999999999979</v>
      </c>
      <c r="G583" s="0" t="n">
        <f aca="false">D583-B583</f>
        <v>-0.0249999999999986</v>
      </c>
      <c r="H583" s="0" t="n">
        <f aca="false">D583-C583</f>
        <v>1.155</v>
      </c>
    </row>
    <row r="584" customFormat="false" ht="12.75" hidden="false" customHeight="false" outlineLevel="0" collapsed="false">
      <c r="A584" s="25" t="n">
        <v>36893</v>
      </c>
      <c r="B584" s="0" t="n">
        <v>10.12</v>
      </c>
      <c r="C584" s="0" t="n">
        <v>8.94</v>
      </c>
      <c r="D584" s="0" t="n">
        <v>10.095</v>
      </c>
      <c r="E584" s="0" t="n">
        <v>10.085</v>
      </c>
      <c r="F584" s="0" t="n">
        <f aca="false">D584-E584</f>
        <v>0.00999999999999979</v>
      </c>
      <c r="G584" s="0" t="n">
        <f aca="false">D584-B584</f>
        <v>-0.0249999999999986</v>
      </c>
      <c r="H584" s="0" t="n">
        <f aca="false">D584-C584</f>
        <v>1.155</v>
      </c>
    </row>
    <row r="585" customFormat="false" ht="12.75" hidden="false" customHeight="false" outlineLevel="0" collapsed="false">
      <c r="A585" s="25" t="n">
        <v>36894</v>
      </c>
      <c r="B585" s="0" t="n">
        <v>9.24</v>
      </c>
      <c r="C585" s="0" t="n">
        <v>5.755</v>
      </c>
      <c r="D585" s="0" t="n">
        <v>9.04</v>
      </c>
      <c r="E585" s="0" t="n">
        <v>9.245</v>
      </c>
      <c r="F585" s="0" t="n">
        <f aca="false">D585-E585</f>
        <v>-0.205</v>
      </c>
      <c r="G585" s="0" t="n">
        <f aca="false">D585-B585</f>
        <v>-0.200000000000001</v>
      </c>
      <c r="H585" s="0" t="n">
        <f aca="false">D585-C585</f>
        <v>3.285</v>
      </c>
    </row>
    <row r="586" customFormat="false" ht="12.75" hidden="false" customHeight="false" outlineLevel="0" collapsed="false">
      <c r="A586" s="25" t="n">
        <v>36895</v>
      </c>
      <c r="B586" s="0" t="n">
        <v>9.185</v>
      </c>
      <c r="C586" s="0" t="n">
        <v>8.82</v>
      </c>
      <c r="D586" s="0" t="n">
        <v>9.07</v>
      </c>
      <c r="E586" s="0" t="n">
        <v>9.175</v>
      </c>
      <c r="F586" s="0" t="n">
        <f aca="false">D586-E586</f>
        <v>-0.105</v>
      </c>
      <c r="G586" s="0" t="n">
        <f aca="false">D586-B586</f>
        <v>-0.115</v>
      </c>
      <c r="H586" s="0" t="n">
        <f aca="false">D586-C586</f>
        <v>0.25</v>
      </c>
    </row>
    <row r="587" customFormat="false" ht="12.75" hidden="false" customHeight="false" outlineLevel="0" collapsed="false">
      <c r="A587" s="25" t="n">
        <v>36896</v>
      </c>
      <c r="B587" s="0" t="n">
        <v>9.16</v>
      </c>
      <c r="C587" s="0" t="n">
        <v>8.55</v>
      </c>
      <c r="D587" s="0" t="n">
        <v>8.95</v>
      </c>
      <c r="E587" s="0" t="n">
        <v>9.05</v>
      </c>
      <c r="F587" s="0" t="n">
        <f aca="false">D587-E587</f>
        <v>-0.100000000000001</v>
      </c>
      <c r="G587" s="0" t="n">
        <f aca="false">D587-B587</f>
        <v>-0.210000000000001</v>
      </c>
      <c r="H587" s="0" t="n">
        <f aca="false">D587-C587</f>
        <v>0.399999999999999</v>
      </c>
    </row>
    <row r="588" customFormat="false" ht="12.75" hidden="false" customHeight="false" outlineLevel="0" collapsed="false">
      <c r="A588" s="25" t="n">
        <v>36897</v>
      </c>
      <c r="B588" s="0" t="n">
        <v>9.065</v>
      </c>
      <c r="C588" s="0" t="e">
        <f aca="false">NA()</f>
        <v>#N/A</v>
      </c>
      <c r="D588" s="0" t="n">
        <v>9.125</v>
      </c>
      <c r="E588" s="0" t="n">
        <v>9.17</v>
      </c>
      <c r="F588" s="0" t="n">
        <f aca="false">D588-E588</f>
        <v>-0.0449999999999999</v>
      </c>
      <c r="G588" s="0" t="n">
        <f aca="false">D588-B588</f>
        <v>0.0600000000000005</v>
      </c>
      <c r="H588" s="0" t="n">
        <v>0</v>
      </c>
    </row>
    <row r="589" customFormat="false" ht="12.75" hidden="false" customHeight="false" outlineLevel="0" collapsed="false">
      <c r="A589" s="25" t="n">
        <v>36898</v>
      </c>
      <c r="B589" s="0" t="n">
        <v>9.065</v>
      </c>
      <c r="C589" s="0" t="e">
        <f aca="false">NA()</f>
        <v>#N/A</v>
      </c>
      <c r="D589" s="0" t="n">
        <v>9.125</v>
      </c>
      <c r="E589" s="0" t="n">
        <v>9.17</v>
      </c>
      <c r="F589" s="0" t="n">
        <f aca="false">D589-E589</f>
        <v>-0.0449999999999999</v>
      </c>
      <c r="G589" s="0" t="n">
        <f aca="false">D589-B589</f>
        <v>0.0600000000000005</v>
      </c>
      <c r="H589" s="0" t="n">
        <v>0</v>
      </c>
    </row>
    <row r="590" customFormat="false" ht="12.75" hidden="false" customHeight="false" outlineLevel="0" collapsed="false">
      <c r="A590" s="25" t="n">
        <v>36899</v>
      </c>
      <c r="B590" s="0" t="n">
        <v>9.065</v>
      </c>
      <c r="C590" s="0" t="e">
        <f aca="false">NA()</f>
        <v>#N/A</v>
      </c>
      <c r="D590" s="0" t="n">
        <v>9.125</v>
      </c>
      <c r="E590" s="0" t="n">
        <v>9.17</v>
      </c>
      <c r="F590" s="0" t="n">
        <f aca="false">D590-E590</f>
        <v>-0.0449999999999999</v>
      </c>
      <c r="G590" s="0" t="n">
        <f aca="false">D590-B590</f>
        <v>0.0600000000000005</v>
      </c>
      <c r="H590" s="0" t="n">
        <v>0</v>
      </c>
    </row>
    <row r="591" customFormat="false" ht="12.75" hidden="false" customHeight="false" outlineLevel="0" collapsed="false">
      <c r="A591" s="25" t="n">
        <v>36900</v>
      </c>
      <c r="B591" s="0" t="n">
        <v>9.72</v>
      </c>
      <c r="C591" s="0" t="n">
        <v>9.605</v>
      </c>
      <c r="D591" s="0" t="n">
        <v>9.585</v>
      </c>
      <c r="E591" s="0" t="n">
        <v>9.66</v>
      </c>
      <c r="F591" s="0" t="n">
        <f aca="false">D591-E591</f>
        <v>-0.0749999999999993</v>
      </c>
      <c r="G591" s="0" t="n">
        <f aca="false">D591-B591</f>
        <v>-0.135</v>
      </c>
      <c r="H591" s="0" t="n">
        <f aca="false">D591-C591</f>
        <v>-0.0199999999999996</v>
      </c>
    </row>
    <row r="592" customFormat="false" ht="12.75" hidden="false" customHeight="false" outlineLevel="0" collapsed="false">
      <c r="A592" s="25" t="n">
        <v>36901</v>
      </c>
      <c r="B592" s="0" t="n">
        <v>9.235</v>
      </c>
      <c r="C592" s="0" t="n">
        <v>9.25</v>
      </c>
      <c r="D592" s="0" t="n">
        <v>9.25</v>
      </c>
      <c r="E592" s="0" t="n">
        <v>9.23</v>
      </c>
      <c r="F592" s="0" t="n">
        <f aca="false">D592-E592</f>
        <v>0.0199999999999996</v>
      </c>
      <c r="G592" s="0" t="n">
        <f aca="false">D592-B592</f>
        <v>0.0150000000000006</v>
      </c>
      <c r="H592" s="0" t="n">
        <f aca="false">D592-C592</f>
        <v>0</v>
      </c>
    </row>
    <row r="593" customFormat="false" ht="12.75" hidden="false" customHeight="false" outlineLevel="0" collapsed="false">
      <c r="A593" s="25" t="n">
        <v>36902</v>
      </c>
      <c r="B593" s="0" t="n">
        <v>9.48</v>
      </c>
      <c r="C593" s="0" t="n">
        <v>9.355</v>
      </c>
      <c r="D593" s="0" t="n">
        <v>9.515</v>
      </c>
      <c r="E593" s="0" t="n">
        <v>9.615</v>
      </c>
      <c r="F593" s="0" t="n">
        <f aca="false">D593-E593</f>
        <v>-0.0999999999999996</v>
      </c>
      <c r="G593" s="0" t="n">
        <f aca="false">D593-B593</f>
        <v>0.0350000000000001</v>
      </c>
      <c r="H593" s="0" t="n">
        <f aca="false">D593-C593</f>
        <v>0.16</v>
      </c>
    </row>
    <row r="594" customFormat="false" ht="12.75" hidden="false" customHeight="false" outlineLevel="0" collapsed="false">
      <c r="A594" s="25" t="n">
        <v>36903</v>
      </c>
      <c r="B594" s="0" t="n">
        <v>8.88</v>
      </c>
      <c r="C594" s="0" t="n">
        <v>8.465</v>
      </c>
      <c r="D594" s="0" t="n">
        <v>8.68</v>
      </c>
      <c r="E594" s="0" t="n">
        <v>8.77</v>
      </c>
      <c r="F594" s="0" t="n">
        <f aca="false">D594-E594</f>
        <v>-0.0899999999999999</v>
      </c>
      <c r="G594" s="0" t="n">
        <f aca="false">D594-B594</f>
        <v>-0.200000000000001</v>
      </c>
      <c r="H594" s="0" t="n">
        <f aca="false">D594-C594</f>
        <v>0.215</v>
      </c>
    </row>
    <row r="595" customFormat="false" ht="12.75" hidden="false" customHeight="false" outlineLevel="0" collapsed="false">
      <c r="A595" s="25" t="n">
        <v>36904</v>
      </c>
      <c r="B595" s="0" t="n">
        <v>8.68</v>
      </c>
      <c r="C595" s="0" t="n">
        <v>8.42</v>
      </c>
      <c r="D595" s="0" t="n">
        <v>8.52</v>
      </c>
      <c r="E595" s="0" t="n">
        <v>8.685</v>
      </c>
      <c r="F595" s="0" t="n">
        <f aca="false">D595-E595</f>
        <v>-0.165000000000001</v>
      </c>
      <c r="G595" s="0" t="n">
        <f aca="false">D595-B595</f>
        <v>-0.16</v>
      </c>
      <c r="H595" s="0" t="n">
        <f aca="false">D595-C595</f>
        <v>0.0999999999999996</v>
      </c>
    </row>
    <row r="596" customFormat="false" ht="12.75" hidden="false" customHeight="false" outlineLevel="0" collapsed="false">
      <c r="A596" s="25" t="n">
        <v>36905</v>
      </c>
      <c r="B596" s="0" t="n">
        <v>8.68</v>
      </c>
      <c r="C596" s="0" t="n">
        <v>8.42</v>
      </c>
      <c r="D596" s="0" t="n">
        <v>8.52</v>
      </c>
      <c r="E596" s="0" t="n">
        <v>8.685</v>
      </c>
      <c r="F596" s="0" t="n">
        <f aca="false">D596-E596</f>
        <v>-0.165000000000001</v>
      </c>
      <c r="G596" s="0" t="n">
        <f aca="false">D596-B596</f>
        <v>-0.16</v>
      </c>
      <c r="H596" s="0" t="n">
        <f aca="false">D596-C596</f>
        <v>0.0999999999999996</v>
      </c>
    </row>
    <row r="597" customFormat="false" ht="12.75" hidden="false" customHeight="false" outlineLevel="0" collapsed="false">
      <c r="A597" s="25" t="n">
        <v>36906</v>
      </c>
      <c r="B597" s="0" t="n">
        <v>8.68</v>
      </c>
      <c r="C597" s="0" t="n">
        <v>8.42</v>
      </c>
      <c r="D597" s="0" t="n">
        <v>8.52</v>
      </c>
      <c r="E597" s="0" t="n">
        <v>8.685</v>
      </c>
      <c r="F597" s="0" t="n">
        <f aca="false">D597-E597</f>
        <v>-0.165000000000001</v>
      </c>
      <c r="G597" s="0" t="n">
        <f aca="false">D597-B597</f>
        <v>-0.16</v>
      </c>
      <c r="H597" s="0" t="n">
        <f aca="false">D597-C597</f>
        <v>0.0999999999999996</v>
      </c>
    </row>
    <row r="598" customFormat="false" ht="12.75" hidden="false" customHeight="false" outlineLevel="0" collapsed="false">
      <c r="A598" s="25" t="n">
        <v>36907</v>
      </c>
      <c r="B598" s="0" t="n">
        <v>8.68</v>
      </c>
      <c r="C598" s="0" t="n">
        <v>8.42</v>
      </c>
      <c r="D598" s="0" t="n">
        <v>8.52</v>
      </c>
      <c r="E598" s="0" t="n">
        <v>8.685</v>
      </c>
      <c r="F598" s="0" t="n">
        <f aca="false">D598-E598</f>
        <v>-0.165000000000001</v>
      </c>
      <c r="G598" s="0" t="n">
        <f aca="false">D598-B598</f>
        <v>-0.16</v>
      </c>
      <c r="H598" s="0" t="n">
        <f aca="false">D598-C598</f>
        <v>0.0999999999999996</v>
      </c>
    </row>
    <row r="599" customFormat="false" ht="12.75" hidden="false" customHeight="false" outlineLevel="0" collapsed="false">
      <c r="A599" s="25" t="n">
        <v>36908</v>
      </c>
      <c r="B599" s="0" t="n">
        <v>8.52</v>
      </c>
      <c r="C599" s="0" t="n">
        <v>7.85</v>
      </c>
      <c r="D599" s="0" t="n">
        <v>8.1</v>
      </c>
      <c r="E599" s="0" t="n">
        <v>8.32</v>
      </c>
      <c r="F599" s="0" t="n">
        <f aca="false">D599-E599</f>
        <v>-0.220000000000001</v>
      </c>
      <c r="G599" s="0" t="n">
        <f aca="false">D599-B599</f>
        <v>-0.42</v>
      </c>
      <c r="H599" s="0" t="n">
        <f aca="false">D599-C599</f>
        <v>0.25</v>
      </c>
    </row>
    <row r="600" customFormat="false" ht="12.75" hidden="false" customHeight="false" outlineLevel="0" collapsed="false">
      <c r="A600" s="25" t="n">
        <v>36909</v>
      </c>
      <c r="B600" s="0" t="n">
        <v>7.925</v>
      </c>
      <c r="C600" s="0" t="n">
        <v>7.48</v>
      </c>
      <c r="D600" s="0" t="n">
        <v>7.84</v>
      </c>
      <c r="E600" s="0" t="n">
        <v>8.01</v>
      </c>
      <c r="F600" s="0" t="n">
        <f aca="false">D600-E600</f>
        <v>-0.17</v>
      </c>
      <c r="G600" s="0" t="n">
        <f aca="false">D600-B600</f>
        <v>-0.085</v>
      </c>
      <c r="H600" s="0" t="n">
        <f aca="false">D600-C600</f>
        <v>0.359999999999999</v>
      </c>
    </row>
    <row r="601" customFormat="false" ht="12.75" hidden="false" customHeight="false" outlineLevel="0" collapsed="false">
      <c r="A601" s="25" t="n">
        <v>36910</v>
      </c>
      <c r="B601" s="0" t="n">
        <v>7.59</v>
      </c>
      <c r="C601" s="0" t="n">
        <v>6.905</v>
      </c>
      <c r="D601" s="0" t="n">
        <v>7.195</v>
      </c>
      <c r="E601" s="0" t="n">
        <v>7.48</v>
      </c>
      <c r="F601" s="0" t="n">
        <f aca="false">D601-E601</f>
        <v>-0.285</v>
      </c>
      <c r="G601" s="0" t="n">
        <f aca="false">D601-B601</f>
        <v>-0.395</v>
      </c>
      <c r="H601" s="0" t="n">
        <f aca="false">D601-C601</f>
        <v>0.29</v>
      </c>
    </row>
    <row r="602" customFormat="false" ht="12.75" hidden="false" customHeight="false" outlineLevel="0" collapsed="false">
      <c r="A602" s="25" t="n">
        <v>36911</v>
      </c>
      <c r="B602" s="0" t="n">
        <v>7.695</v>
      </c>
      <c r="C602" s="0" t="n">
        <v>7.115</v>
      </c>
      <c r="D602" s="0" t="n">
        <v>7.565</v>
      </c>
      <c r="E602" s="0" t="n">
        <v>7.705</v>
      </c>
      <c r="F602" s="0" t="n">
        <f aca="false">D602-E602</f>
        <v>-0.14</v>
      </c>
      <c r="G602" s="0" t="n">
        <f aca="false">D602-B602</f>
        <v>-0.13</v>
      </c>
      <c r="H602" s="0" t="n">
        <f aca="false">D602-C602</f>
        <v>0.45</v>
      </c>
    </row>
    <row r="603" customFormat="false" ht="12.75" hidden="false" customHeight="false" outlineLevel="0" collapsed="false">
      <c r="A603" s="25" t="n">
        <v>36912</v>
      </c>
      <c r="B603" s="0" t="n">
        <v>7.695</v>
      </c>
      <c r="C603" s="0" t="n">
        <v>7.115</v>
      </c>
      <c r="D603" s="0" t="n">
        <v>7.565</v>
      </c>
      <c r="E603" s="0" t="n">
        <v>7.705</v>
      </c>
      <c r="F603" s="0" t="n">
        <f aca="false">D603-E603</f>
        <v>-0.14</v>
      </c>
      <c r="G603" s="0" t="n">
        <f aca="false">D603-B603</f>
        <v>-0.13</v>
      </c>
      <c r="H603" s="0" t="n">
        <f aca="false">D603-C603</f>
        <v>0.45</v>
      </c>
    </row>
    <row r="604" customFormat="false" ht="12.75" hidden="false" customHeight="false" outlineLevel="0" collapsed="false">
      <c r="A604" s="25" t="n">
        <v>36913</v>
      </c>
      <c r="B604" s="0" t="n">
        <v>7.695</v>
      </c>
      <c r="C604" s="0" t="n">
        <v>7.115</v>
      </c>
      <c r="D604" s="0" t="n">
        <v>7.565</v>
      </c>
      <c r="E604" s="0" t="n">
        <v>7.705</v>
      </c>
      <c r="F604" s="0" t="n">
        <f aca="false">D604-E604</f>
        <v>-0.14</v>
      </c>
      <c r="G604" s="0" t="n">
        <f aca="false">D604-B604</f>
        <v>-0.13</v>
      </c>
      <c r="H604" s="0" t="n">
        <f aca="false">D604-C604</f>
        <v>0.45</v>
      </c>
    </row>
    <row r="605" customFormat="false" ht="12.75" hidden="false" customHeight="false" outlineLevel="0" collapsed="false">
      <c r="A605" s="25" t="n">
        <v>36914</v>
      </c>
      <c r="B605" s="0" t="n">
        <v>7.795</v>
      </c>
      <c r="C605" s="0" t="n">
        <v>7.38</v>
      </c>
      <c r="D605" s="0" t="n">
        <v>7.535</v>
      </c>
      <c r="E605" s="0" t="n">
        <v>7.675</v>
      </c>
      <c r="F605" s="0" t="n">
        <f aca="false">D605-E605</f>
        <v>-0.14</v>
      </c>
      <c r="G605" s="0" t="n">
        <f aca="false">D605-B605</f>
        <v>-0.26</v>
      </c>
      <c r="H605" s="0" t="n">
        <f aca="false">D605-C605</f>
        <v>0.155</v>
      </c>
    </row>
    <row r="606" customFormat="false" ht="12.75" hidden="false" customHeight="false" outlineLevel="0" collapsed="false">
      <c r="A606" s="25" t="n">
        <v>36915</v>
      </c>
      <c r="B606" s="0" t="n">
        <v>6.845</v>
      </c>
      <c r="C606" s="0" t="n">
        <v>6.75</v>
      </c>
      <c r="D606" s="0" t="n">
        <v>6.8</v>
      </c>
      <c r="E606" s="0" t="n">
        <v>6.895</v>
      </c>
      <c r="F606" s="0" t="n">
        <f aca="false">D606-E606</f>
        <v>-0.0949999999999998</v>
      </c>
      <c r="G606" s="0" t="n">
        <f aca="false">D606-B606</f>
        <v>-0.0449999999999999</v>
      </c>
      <c r="H606" s="0" t="n">
        <f aca="false">D606-C606</f>
        <v>0.0499999999999998</v>
      </c>
    </row>
    <row r="607" customFormat="false" ht="12.75" hidden="false" customHeight="false" outlineLevel="0" collapsed="false">
      <c r="A607" s="25" t="n">
        <v>36916</v>
      </c>
      <c r="B607" s="0" t="n">
        <v>6.715</v>
      </c>
      <c r="C607" s="0" t="n">
        <v>6.55</v>
      </c>
      <c r="D607" s="0" t="n">
        <v>6.695</v>
      </c>
      <c r="E607" s="0" t="n">
        <v>6.81</v>
      </c>
      <c r="F607" s="0" t="n">
        <f aca="false">D607-E607</f>
        <v>-0.114999999999999</v>
      </c>
      <c r="G607" s="0" t="n">
        <f aca="false">D607-B607</f>
        <v>-0.0199999999999996</v>
      </c>
      <c r="H607" s="0" t="n">
        <f aca="false">D607-C607</f>
        <v>0.145</v>
      </c>
    </row>
    <row r="608" customFormat="false" ht="12.75" hidden="false" customHeight="false" outlineLevel="0" collapsed="false">
      <c r="A608" s="25" t="n">
        <v>36917</v>
      </c>
      <c r="B608" s="0" t="n">
        <v>7.34</v>
      </c>
      <c r="C608" s="0" t="n">
        <v>6.95</v>
      </c>
      <c r="D608" s="0" t="n">
        <v>7.115</v>
      </c>
      <c r="E608" s="0" t="n">
        <v>7.3</v>
      </c>
      <c r="F608" s="0" t="n">
        <f aca="false">D608-E608</f>
        <v>-0.185</v>
      </c>
      <c r="G608" s="0" t="n">
        <f aca="false">D608-B608</f>
        <v>-0.225</v>
      </c>
      <c r="H608" s="0" t="n">
        <f aca="false">D608-C608</f>
        <v>0.165</v>
      </c>
    </row>
    <row r="609" customFormat="false" ht="12.75" hidden="false" customHeight="false" outlineLevel="0" collapsed="false">
      <c r="A609" s="25" t="n">
        <v>36918</v>
      </c>
    </row>
    <row r="610" customFormat="false" ht="12.75" hidden="false" customHeight="false" outlineLevel="0" collapsed="false">
      <c r="A610" s="25" t="n">
        <v>36919</v>
      </c>
    </row>
    <row r="611" customFormat="false" ht="12.75" hidden="false" customHeight="false" outlineLevel="0" collapsed="false">
      <c r="A611" s="25" t="n">
        <v>36920</v>
      </c>
    </row>
    <row r="612" customFormat="false" ht="12.75" hidden="false" customHeight="false" outlineLevel="0" collapsed="false">
      <c r="A612" s="25" t="n">
        <v>36921</v>
      </c>
      <c r="B612" s="0" t="n">
        <v>6.665</v>
      </c>
      <c r="C612" s="0" t="n">
        <v>6.34</v>
      </c>
      <c r="D612" s="0" t="n">
        <v>6.48</v>
      </c>
      <c r="E612" s="0" t="n">
        <v>6.65</v>
      </c>
      <c r="F612" s="0" t="n">
        <f aca="false">D612-E612</f>
        <v>-0.17</v>
      </c>
      <c r="G612" s="0" t="n">
        <f aca="false">D612-B612</f>
        <v>-0.185</v>
      </c>
      <c r="H612" s="0" t="n">
        <f aca="false">D612-C612</f>
        <v>0.140000000000001</v>
      </c>
    </row>
    <row r="613" customFormat="false" ht="12.75" hidden="false" customHeight="false" outlineLevel="0" collapsed="false">
      <c r="A613" s="25" t="n">
        <v>36922</v>
      </c>
      <c r="B613" s="0" t="n">
        <v>5.87</v>
      </c>
      <c r="C613" s="0" t="n">
        <v>5.62</v>
      </c>
      <c r="D613" s="0" t="n">
        <v>5.735</v>
      </c>
      <c r="E613" s="0" t="n">
        <v>5.875</v>
      </c>
      <c r="F613" s="0" t="n">
        <f aca="false">D613-E613</f>
        <v>-0.14</v>
      </c>
      <c r="G613" s="0" t="n">
        <f aca="false">D613-B613</f>
        <v>-0.135</v>
      </c>
      <c r="H613" s="0" t="n">
        <f aca="false">D613-C613</f>
        <v>0.115</v>
      </c>
    </row>
    <row r="614" customFormat="false" ht="12.75" hidden="false" customHeight="false" outlineLevel="0" collapsed="false">
      <c r="A614" s="25" t="n">
        <v>36923</v>
      </c>
      <c r="B614" s="0" t="n">
        <v>5.945</v>
      </c>
      <c r="C614" s="0" t="n">
        <v>5.7</v>
      </c>
      <c r="D614" s="0" t="n">
        <v>5.855</v>
      </c>
      <c r="E614" s="0" t="n">
        <v>6.08</v>
      </c>
      <c r="F614" s="0" t="n">
        <f aca="false">D614-E614</f>
        <v>-0.225</v>
      </c>
      <c r="G614" s="0" t="n">
        <f aca="false">D614-B614</f>
        <v>-0.0899999999999999</v>
      </c>
      <c r="H614" s="0" t="n">
        <f aca="false">D614-C614</f>
        <v>0.155</v>
      </c>
    </row>
    <row r="615" customFormat="false" ht="12.75" hidden="false" customHeight="false" outlineLevel="0" collapsed="false">
      <c r="A615" s="25" t="n">
        <v>36924</v>
      </c>
      <c r="B615" s="0" t="n">
        <v>5.985</v>
      </c>
      <c r="C615" s="0" t="n">
        <v>5.635</v>
      </c>
      <c r="D615" s="0" t="n">
        <v>5.88</v>
      </c>
      <c r="E615" s="0" t="n">
        <v>6.005</v>
      </c>
      <c r="F615" s="0" t="n">
        <f aca="false">D615-E615</f>
        <v>-0.125</v>
      </c>
      <c r="G615" s="0" t="n">
        <f aca="false">D615-B615</f>
        <v>-0.105</v>
      </c>
      <c r="H615" s="0" t="n">
        <f aca="false">D615-C615</f>
        <v>0.245</v>
      </c>
    </row>
    <row r="616" customFormat="false" ht="12.75" hidden="false" customHeight="false" outlineLevel="0" collapsed="false">
      <c r="A616" s="25" t="n">
        <v>36925</v>
      </c>
      <c r="B616" s="0" t="n">
        <v>6.425</v>
      </c>
      <c r="C616" s="0" t="n">
        <v>6.58</v>
      </c>
      <c r="D616" s="0" t="n">
        <v>6.535</v>
      </c>
      <c r="E616" s="0" t="n">
        <v>6.58</v>
      </c>
      <c r="F616" s="0" t="n">
        <f aca="false">D616-E616</f>
        <v>-0.0449999999999999</v>
      </c>
      <c r="G616" s="0" t="n">
        <f aca="false">D616-B616</f>
        <v>0.11</v>
      </c>
      <c r="H616" s="0" t="n">
        <f aca="false">D616-C616</f>
        <v>-0.0449999999999999</v>
      </c>
    </row>
    <row r="617" customFormat="false" ht="12.75" hidden="false" customHeight="false" outlineLevel="0" collapsed="false">
      <c r="A617" s="25" t="n">
        <v>36926</v>
      </c>
      <c r="B617" s="0" t="n">
        <v>6.425</v>
      </c>
      <c r="C617" s="0" t="n">
        <v>6.58</v>
      </c>
      <c r="D617" s="0" t="n">
        <v>6.535</v>
      </c>
      <c r="E617" s="0" t="n">
        <v>6.58</v>
      </c>
      <c r="F617" s="0" t="n">
        <f aca="false">D617-E617</f>
        <v>-0.0449999999999999</v>
      </c>
      <c r="G617" s="0" t="n">
        <f aca="false">D617-B617</f>
        <v>0.11</v>
      </c>
      <c r="H617" s="0" t="n">
        <f aca="false">D617-C617</f>
        <v>-0.0449999999999999</v>
      </c>
    </row>
    <row r="618" customFormat="false" ht="12.75" hidden="false" customHeight="false" outlineLevel="0" collapsed="false">
      <c r="A618" s="25" t="n">
        <v>36927</v>
      </c>
      <c r="B618" s="0" t="n">
        <v>6.425</v>
      </c>
      <c r="C618" s="0" t="n">
        <v>6.58</v>
      </c>
      <c r="D618" s="0" t="n">
        <v>6.535</v>
      </c>
      <c r="E618" s="0" t="n">
        <v>6.58</v>
      </c>
      <c r="F618" s="0" t="n">
        <f aca="false">D618-E618</f>
        <v>-0.0449999999999999</v>
      </c>
      <c r="G618" s="0" t="n">
        <f aca="false">D618-B618</f>
        <v>0.11</v>
      </c>
      <c r="H618" s="0" t="n">
        <f aca="false">D618-C618</f>
        <v>-0.0449999999999999</v>
      </c>
    </row>
    <row r="619" customFormat="false" ht="12.75" hidden="false" customHeight="false" outlineLevel="0" collapsed="false">
      <c r="A619" s="25" t="n">
        <v>36928</v>
      </c>
      <c r="B619" s="0" t="n">
        <v>5.68</v>
      </c>
      <c r="C619" s="0" t="n">
        <v>5.57</v>
      </c>
      <c r="D619" s="0" t="n">
        <v>5.635</v>
      </c>
      <c r="E619" s="0" t="n">
        <v>5.725</v>
      </c>
      <c r="F619" s="0" t="n">
        <f aca="false">D619-E619</f>
        <v>-0.0899999999999999</v>
      </c>
      <c r="G619" s="0" t="n">
        <f aca="false">D619-B619</f>
        <v>-0.0449999999999999</v>
      </c>
      <c r="H619" s="0" t="n">
        <f aca="false">D619-C619</f>
        <v>0.0649999999999995</v>
      </c>
    </row>
    <row r="620" customFormat="false" ht="12.75" hidden="false" customHeight="false" outlineLevel="0" collapsed="false">
      <c r="A620" s="25" t="n">
        <v>36929</v>
      </c>
      <c r="B620" s="0" t="n">
        <v>5.44</v>
      </c>
      <c r="C620" s="0" t="n">
        <v>5.35</v>
      </c>
      <c r="D620" s="0" t="n">
        <v>5.36</v>
      </c>
      <c r="E620" s="0" t="n">
        <v>5.53</v>
      </c>
      <c r="F620" s="0" t="n">
        <f aca="false">D620-E620</f>
        <v>-0.17</v>
      </c>
      <c r="G620" s="0" t="n">
        <f aca="false">D620-B620</f>
        <v>-0.0800000000000001</v>
      </c>
      <c r="H620" s="0" t="n">
        <f aca="false">D620-C620</f>
        <v>0.0100000000000007</v>
      </c>
    </row>
    <row r="621" customFormat="false" ht="12.75" hidden="false" customHeight="false" outlineLevel="0" collapsed="false">
      <c r="A621" s="25" t="n">
        <v>36930</v>
      </c>
      <c r="B621" s="0" t="n">
        <v>5.67</v>
      </c>
      <c r="C621" s="0" t="n">
        <v>5.55</v>
      </c>
      <c r="D621" s="0" t="n">
        <v>5.615</v>
      </c>
      <c r="E621" s="0" t="n">
        <v>5.79</v>
      </c>
      <c r="F621" s="0" t="n">
        <f aca="false">D621-E621</f>
        <v>-0.175</v>
      </c>
      <c r="G621" s="0" t="n">
        <f aca="false">D621-B621</f>
        <v>-0.0549999999999997</v>
      </c>
      <c r="H621" s="0" t="n">
        <f aca="false">D621-C621</f>
        <v>0.0650000000000004</v>
      </c>
    </row>
    <row r="622" customFormat="false" ht="12.75" hidden="false" customHeight="false" outlineLevel="0" collapsed="false">
      <c r="A622" s="25" t="n">
        <v>36931</v>
      </c>
      <c r="B622" s="0" t="n">
        <v>6.265</v>
      </c>
      <c r="C622" s="0" t="n">
        <v>6.15</v>
      </c>
      <c r="D622" s="0" t="n">
        <v>6.385</v>
      </c>
      <c r="E622" s="0" t="n">
        <v>6.425</v>
      </c>
      <c r="F622" s="0" t="n">
        <f aca="false">D622-E622</f>
        <v>-0.04</v>
      </c>
      <c r="G622" s="0" t="n">
        <f aca="false">D622-B622</f>
        <v>0.12</v>
      </c>
      <c r="H622" s="0" t="n">
        <f aca="false">D622-C622</f>
        <v>0.234999999999999</v>
      </c>
    </row>
    <row r="623" customFormat="false" ht="12.75" hidden="false" customHeight="false" outlineLevel="0" collapsed="false">
      <c r="A623" s="25" t="n">
        <v>36932</v>
      </c>
      <c r="B623" s="0" t="n">
        <v>6.235</v>
      </c>
      <c r="C623" s="0" t="n">
        <v>5.98</v>
      </c>
      <c r="D623" s="0" t="n">
        <v>6.24</v>
      </c>
      <c r="E623" s="0" t="n">
        <v>6.305</v>
      </c>
      <c r="F623" s="0" t="n">
        <f aca="false">D623-E623</f>
        <v>-0.0649999999999995</v>
      </c>
      <c r="G623" s="0" t="n">
        <f aca="false">D623-B623</f>
        <v>0.00499999999999989</v>
      </c>
      <c r="H623" s="0" t="n">
        <f aca="false">D623-C623</f>
        <v>0.26</v>
      </c>
    </row>
    <row r="624" customFormat="false" ht="12.75" hidden="false" customHeight="false" outlineLevel="0" collapsed="false">
      <c r="A624" s="25" t="n">
        <v>36933</v>
      </c>
      <c r="B624" s="0" t="n">
        <v>6.235</v>
      </c>
      <c r="C624" s="0" t="n">
        <v>5.98</v>
      </c>
      <c r="D624" s="0" t="n">
        <v>6.24</v>
      </c>
      <c r="E624" s="0" t="n">
        <v>6.305</v>
      </c>
      <c r="F624" s="0" t="n">
        <f aca="false">D624-E624</f>
        <v>-0.0649999999999995</v>
      </c>
      <c r="G624" s="0" t="n">
        <f aca="false">D624-B624</f>
        <v>0.00499999999999989</v>
      </c>
      <c r="H624" s="0" t="n">
        <f aca="false">D624-C624</f>
        <v>0.26</v>
      </c>
    </row>
    <row r="625" customFormat="false" ht="12.75" hidden="false" customHeight="false" outlineLevel="0" collapsed="false">
      <c r="A625" s="25" t="n">
        <v>36934</v>
      </c>
      <c r="B625" s="0" t="n">
        <v>6.235</v>
      </c>
      <c r="C625" s="0" t="n">
        <v>5.98</v>
      </c>
      <c r="D625" s="0" t="n">
        <v>6.24</v>
      </c>
      <c r="E625" s="0" t="n">
        <v>6.305</v>
      </c>
      <c r="F625" s="0" t="n">
        <f aca="false">D625-E625</f>
        <v>-0.0649999999999995</v>
      </c>
      <c r="G625" s="0" t="n">
        <f aca="false">D625-B625</f>
        <v>0.00499999999999989</v>
      </c>
      <c r="H625" s="0" t="n">
        <f aca="false">D625-C625</f>
        <v>0.26</v>
      </c>
    </row>
    <row r="626" customFormat="false" ht="12.75" hidden="false" customHeight="false" outlineLevel="0" collapsed="false">
      <c r="A626" s="25" t="n">
        <v>36935</v>
      </c>
      <c r="B626" s="0" t="n">
        <v>5.535</v>
      </c>
      <c r="C626" s="0" t="n">
        <v>5.5</v>
      </c>
      <c r="D626" s="0" t="n">
        <v>5.67</v>
      </c>
      <c r="E626" s="0" t="n">
        <v>5.725</v>
      </c>
      <c r="F626" s="0" t="n">
        <f aca="false">D626-E626</f>
        <v>-0.0549999999999997</v>
      </c>
      <c r="G626" s="0" t="n">
        <f aca="false">D626-B626</f>
        <v>0.135</v>
      </c>
      <c r="H626" s="0" t="n">
        <f aca="false">D626-C626</f>
        <v>0.17</v>
      </c>
    </row>
    <row r="627" customFormat="false" ht="12.75" hidden="false" customHeight="false" outlineLevel="0" collapsed="false">
      <c r="A627" s="25" t="n">
        <v>36936</v>
      </c>
      <c r="B627" s="0" t="n">
        <v>5.56</v>
      </c>
      <c r="C627" s="0" t="n">
        <v>5.295</v>
      </c>
      <c r="D627" s="0" t="n">
        <v>5.56</v>
      </c>
      <c r="E627" s="0" t="n">
        <v>5.575</v>
      </c>
      <c r="F627" s="0" t="n">
        <f aca="false">D627-E627</f>
        <v>-0.0150000000000006</v>
      </c>
      <c r="G627" s="0" t="n">
        <f aca="false">D627-B627</f>
        <v>0</v>
      </c>
      <c r="H627" s="0" t="n">
        <f aca="false">D627-C627</f>
        <v>0.265</v>
      </c>
    </row>
    <row r="628" customFormat="false" ht="12.75" hidden="false" customHeight="false" outlineLevel="0" collapsed="false">
      <c r="A628" s="25" t="n">
        <v>36937</v>
      </c>
      <c r="B628" s="0" t="n">
        <v>5.91</v>
      </c>
      <c r="C628" s="0" t="n">
        <v>5.53</v>
      </c>
      <c r="D628" s="0" t="n">
        <v>5.81</v>
      </c>
      <c r="E628" s="0" t="n">
        <v>5.93</v>
      </c>
      <c r="F628" s="0" t="n">
        <f aca="false">D628-E628</f>
        <v>-0.12</v>
      </c>
      <c r="G628" s="0" t="n">
        <f aca="false">D628-B628</f>
        <v>-0.100000000000001</v>
      </c>
      <c r="H628" s="0" t="n">
        <f aca="false">D628-C628</f>
        <v>0.279999999999999</v>
      </c>
    </row>
    <row r="629" customFormat="false" ht="12.75" hidden="false" customHeight="false" outlineLevel="0" collapsed="false">
      <c r="A629" s="25" t="n">
        <v>36938</v>
      </c>
      <c r="B629" s="0" t="n">
        <v>5.37</v>
      </c>
      <c r="C629" s="0" t="n">
        <v>5.3</v>
      </c>
      <c r="D629" s="0" t="n">
        <v>5.48</v>
      </c>
      <c r="E629" s="0" t="n">
        <v>5.485</v>
      </c>
      <c r="F629" s="0" t="n">
        <f aca="false">D629-E629</f>
        <v>-0.00499999999999989</v>
      </c>
      <c r="G629" s="0" t="n">
        <f aca="false">D629-B629</f>
        <v>0.11</v>
      </c>
      <c r="H629" s="0" t="n">
        <f aca="false">D629-C629</f>
        <v>0.180000000000001</v>
      </c>
    </row>
    <row r="630" customFormat="false" ht="12.75" hidden="false" customHeight="false" outlineLevel="0" collapsed="false">
      <c r="A630" s="25" t="n">
        <v>36939</v>
      </c>
      <c r="B630" s="0" t="n">
        <v>5.45</v>
      </c>
      <c r="C630" s="0" t="n">
        <v>5.44</v>
      </c>
      <c r="D630" s="0" t="n">
        <v>5.45</v>
      </c>
      <c r="E630" s="0" t="n">
        <v>5.505</v>
      </c>
      <c r="F630" s="0" t="n">
        <f aca="false">D630-E630</f>
        <v>-0.0549999999999997</v>
      </c>
      <c r="G630" s="0" t="n">
        <f aca="false">D630-B630</f>
        <v>0</v>
      </c>
      <c r="H630" s="0" t="n">
        <f aca="false">D630-C630</f>
        <v>0.00999999999999979</v>
      </c>
    </row>
    <row r="631" customFormat="false" ht="12.75" hidden="false" customHeight="false" outlineLevel="0" collapsed="false">
      <c r="A631" s="25" t="n">
        <v>36940</v>
      </c>
      <c r="B631" s="0" t="n">
        <v>5.45</v>
      </c>
      <c r="C631" s="0" t="n">
        <v>5.44</v>
      </c>
      <c r="D631" s="0" t="n">
        <v>5.45</v>
      </c>
      <c r="E631" s="0" t="n">
        <v>5.505</v>
      </c>
      <c r="F631" s="0" t="n">
        <f aca="false">D631-E631</f>
        <v>-0.0549999999999997</v>
      </c>
      <c r="G631" s="0" t="n">
        <f aca="false">D631-B631</f>
        <v>0</v>
      </c>
      <c r="H631" s="0" t="n">
        <f aca="false">D631-C631</f>
        <v>0.00999999999999979</v>
      </c>
    </row>
    <row r="632" customFormat="false" ht="12.75" hidden="false" customHeight="false" outlineLevel="0" collapsed="false">
      <c r="A632" s="25" t="n">
        <v>36941</v>
      </c>
      <c r="B632" s="0" t="n">
        <v>5.45</v>
      </c>
      <c r="C632" s="0" t="n">
        <v>5.44</v>
      </c>
      <c r="D632" s="0" t="n">
        <v>5.45</v>
      </c>
      <c r="E632" s="0" t="n">
        <v>5.505</v>
      </c>
      <c r="F632" s="0" t="n">
        <f aca="false">D632-E632</f>
        <v>-0.0549999999999997</v>
      </c>
      <c r="G632" s="0" t="n">
        <f aca="false">D632-B632</f>
        <v>0</v>
      </c>
      <c r="H632" s="0" t="n">
        <f aca="false">D632-C632</f>
        <v>0.00999999999999979</v>
      </c>
    </row>
    <row r="633" customFormat="false" ht="12.75" hidden="false" customHeight="false" outlineLevel="0" collapsed="false">
      <c r="A633" s="25" t="n">
        <v>36942</v>
      </c>
      <c r="B633" s="0" t="n">
        <v>5.45</v>
      </c>
      <c r="C633" s="0" t="n">
        <v>5.44</v>
      </c>
      <c r="D633" s="0" t="n">
        <v>5.45</v>
      </c>
      <c r="E633" s="0" t="n">
        <v>5.505</v>
      </c>
      <c r="F633" s="0" t="n">
        <f aca="false">D633-E633</f>
        <v>-0.0549999999999997</v>
      </c>
      <c r="G633" s="0" t="n">
        <f aca="false">D633-B633</f>
        <v>0</v>
      </c>
      <c r="H633" s="0" t="n">
        <f aca="false">D633-C633</f>
        <v>0.00999999999999979</v>
      </c>
    </row>
    <row r="634" customFormat="false" ht="12.75" hidden="false" customHeight="false" outlineLevel="0" collapsed="false">
      <c r="A634" s="25" t="n">
        <v>36943</v>
      </c>
      <c r="B634" s="0" t="n">
        <v>5.185</v>
      </c>
      <c r="C634" s="0" t="n">
        <v>5.12</v>
      </c>
      <c r="D634" s="0" t="n">
        <v>5.235</v>
      </c>
      <c r="E634" s="0" t="n">
        <v>5.255</v>
      </c>
      <c r="F634" s="0" t="n">
        <f aca="false">D634-E634</f>
        <v>-0.0199999999999996</v>
      </c>
      <c r="G634" s="0" t="n">
        <f aca="false">D634-B634</f>
        <v>0.0500000000000007</v>
      </c>
      <c r="H634" s="0" t="n">
        <f aca="false">D634-C634</f>
        <v>0.115</v>
      </c>
    </row>
    <row r="635" customFormat="false" ht="12.75" hidden="false" customHeight="false" outlineLevel="0" collapsed="false">
      <c r="A635" s="25" t="n">
        <v>36944</v>
      </c>
      <c r="B635" s="0" t="n">
        <v>5.205</v>
      </c>
      <c r="C635" s="0" t="n">
        <v>5.185</v>
      </c>
      <c r="D635" s="0" t="n">
        <v>5.245</v>
      </c>
      <c r="E635" s="0" t="n">
        <v>5.27</v>
      </c>
      <c r="F635" s="0" t="n">
        <f aca="false">D635-E635</f>
        <v>-0.0249999999999995</v>
      </c>
      <c r="G635" s="0" t="n">
        <f aca="false">D635-B635</f>
        <v>0.04</v>
      </c>
      <c r="H635" s="0" t="n">
        <f aca="false">D635-C635</f>
        <v>0.0600000000000005</v>
      </c>
    </row>
    <row r="636" customFormat="false" ht="12.75" hidden="false" customHeight="false" outlineLevel="0" collapsed="false">
      <c r="A636" s="25" t="n">
        <v>36945</v>
      </c>
      <c r="B636" s="0" t="n">
        <v>5.12</v>
      </c>
      <c r="C636" s="0" t="n">
        <v>5.05</v>
      </c>
      <c r="D636" s="0" t="n">
        <v>5.025</v>
      </c>
      <c r="E636" s="0" t="n">
        <v>5.15</v>
      </c>
      <c r="F636" s="0" t="n">
        <f aca="false">D636-E636</f>
        <v>-0.125</v>
      </c>
      <c r="G636" s="0" t="n">
        <f aca="false">D636-B636</f>
        <v>-0.0949999999999998</v>
      </c>
      <c r="H636" s="0" t="n">
        <f aca="false">D636-C636</f>
        <v>-0.0249999999999995</v>
      </c>
    </row>
    <row r="637" customFormat="false" ht="12.75" hidden="false" customHeight="false" outlineLevel="0" collapsed="false">
      <c r="A637" s="25" t="n">
        <v>36946</v>
      </c>
      <c r="B637" s="0" t="n">
        <v>4.965</v>
      </c>
      <c r="C637" s="0" t="n">
        <v>4.835</v>
      </c>
      <c r="D637" s="0" t="n">
        <v>4.925</v>
      </c>
      <c r="E637" s="0" t="n">
        <v>5.005</v>
      </c>
      <c r="F637" s="0" t="n">
        <f aca="false">D637-E637</f>
        <v>-0.0800000000000001</v>
      </c>
      <c r="G637" s="0" t="n">
        <f aca="false">D637-B637</f>
        <v>-0.04</v>
      </c>
      <c r="H637" s="0" t="n">
        <f aca="false">D637-C637</f>
        <v>0.0899999999999999</v>
      </c>
    </row>
    <row r="638" customFormat="false" ht="12.75" hidden="false" customHeight="false" outlineLevel="0" collapsed="false">
      <c r="A638" s="25" t="n">
        <v>36947</v>
      </c>
      <c r="B638" s="0" t="n">
        <v>4.965</v>
      </c>
      <c r="C638" s="0" t="n">
        <v>4.835</v>
      </c>
      <c r="D638" s="0" t="n">
        <v>4.925</v>
      </c>
      <c r="E638" s="0" t="n">
        <v>5.005</v>
      </c>
      <c r="F638" s="0" t="n">
        <f aca="false">D638-E638</f>
        <v>-0.0800000000000001</v>
      </c>
      <c r="G638" s="0" t="n">
        <f aca="false">D638-B638</f>
        <v>-0.04</v>
      </c>
      <c r="H638" s="0" t="n">
        <f aca="false">D638-C638</f>
        <v>0.0899999999999999</v>
      </c>
    </row>
    <row r="639" customFormat="false" ht="12.75" hidden="false" customHeight="false" outlineLevel="0" collapsed="false">
      <c r="A639" s="25" t="n">
        <v>36948</v>
      </c>
      <c r="B639" s="0" t="n">
        <v>4.965</v>
      </c>
      <c r="C639" s="0" t="n">
        <v>4.835</v>
      </c>
      <c r="D639" s="0" t="n">
        <v>4.925</v>
      </c>
      <c r="E639" s="0" t="n">
        <v>5.005</v>
      </c>
      <c r="F639" s="0" t="n">
        <f aca="false">D639-E639</f>
        <v>-0.0800000000000001</v>
      </c>
      <c r="G639" s="0" t="n">
        <f aca="false">D639-B639</f>
        <v>-0.04</v>
      </c>
      <c r="H639" s="0" t="n">
        <f aca="false">D639-C639</f>
        <v>0.0899999999999999</v>
      </c>
    </row>
    <row r="640" customFormat="false" ht="12.75" hidden="false" customHeight="false" outlineLevel="0" collapsed="false">
      <c r="A640" s="25" t="n">
        <v>36949</v>
      </c>
      <c r="B640" s="0" t="n">
        <v>4.93</v>
      </c>
      <c r="C640" s="0" t="n">
        <v>4.83</v>
      </c>
      <c r="D640" s="0" t="n">
        <v>5.035</v>
      </c>
      <c r="E640" s="0" t="n">
        <v>5.045</v>
      </c>
      <c r="F640" s="0" t="n">
        <f aca="false">D640-E640</f>
        <v>-0.00999999999999979</v>
      </c>
      <c r="G640" s="0" t="n">
        <f aca="false">D640-B640</f>
        <v>0.105</v>
      </c>
      <c r="H640" s="0" t="n">
        <f aca="false">D640-C640</f>
        <v>0.205</v>
      </c>
    </row>
    <row r="641" customFormat="false" ht="12.75" hidden="false" customHeight="false" outlineLevel="0" collapsed="false">
      <c r="A641" s="25" t="n">
        <v>36950</v>
      </c>
      <c r="B641" s="0" t="n">
        <v>5.01</v>
      </c>
      <c r="C641" s="0" t="n">
        <v>4.865</v>
      </c>
      <c r="D641" s="0" t="n">
        <v>5.115</v>
      </c>
      <c r="E641" s="0" t="n">
        <v>5.09</v>
      </c>
      <c r="F641" s="0" t="n">
        <f aca="false">D641-E641</f>
        <v>0.0250000000000004</v>
      </c>
      <c r="G641" s="0" t="n">
        <f aca="false">D641-B641</f>
        <v>0.105</v>
      </c>
      <c r="H641" s="0" t="n">
        <f aca="false">D641-C641</f>
        <v>0.25</v>
      </c>
    </row>
    <row r="642" customFormat="false" ht="12.75" hidden="false" customHeight="false" outlineLevel="0" collapsed="false">
      <c r="A642" s="25" t="n">
        <v>36951</v>
      </c>
      <c r="B642" s="0" t="n">
        <v>5.19</v>
      </c>
      <c r="C642" s="0" t="n">
        <v>5.105</v>
      </c>
      <c r="D642" s="0" t="n">
        <v>5.195</v>
      </c>
      <c r="E642" s="0" t="n">
        <v>5.26</v>
      </c>
      <c r="F642" s="0" t="n">
        <f aca="false">D642-E642</f>
        <v>-0.0649999999999995</v>
      </c>
      <c r="G642" s="0" t="n">
        <f aca="false">D642-B642</f>
        <v>0.00499999999999989</v>
      </c>
      <c r="H642" s="0" t="n">
        <f aca="false">D642-C642</f>
        <v>0.0899999999999999</v>
      </c>
    </row>
    <row r="643" customFormat="false" ht="12.75" hidden="false" customHeight="false" outlineLevel="0" collapsed="false">
      <c r="A643" s="25" t="n">
        <v>36952</v>
      </c>
      <c r="B643" s="0" t="n">
        <v>5.28</v>
      </c>
      <c r="C643" s="0" t="n">
        <v>5.005</v>
      </c>
      <c r="D643" s="0" t="n">
        <v>5.2</v>
      </c>
      <c r="E643" s="0" t="n">
        <v>5.39</v>
      </c>
      <c r="F643" s="0" t="n">
        <f aca="false">D643-E643</f>
        <v>-0.19</v>
      </c>
      <c r="G643" s="0" t="n">
        <f aca="false">D643-B643</f>
        <v>-0.0800000000000001</v>
      </c>
      <c r="H643" s="0" t="n">
        <f aca="false">D643-C643</f>
        <v>0.195</v>
      </c>
    </row>
    <row r="644" customFormat="false" ht="12.75" hidden="false" customHeight="false" outlineLevel="0" collapsed="false">
      <c r="A644" s="25" t="n">
        <v>36953</v>
      </c>
      <c r="B644" s="0" t="n">
        <v>5.045</v>
      </c>
      <c r="C644" s="0" t="n">
        <v>4.975</v>
      </c>
      <c r="D644" s="0" t="n">
        <v>5.07</v>
      </c>
      <c r="E644" s="0" t="n">
        <v>5.245</v>
      </c>
      <c r="F644" s="0" t="n">
        <f aca="false">D644-E644</f>
        <v>-0.175</v>
      </c>
      <c r="G644" s="0" t="n">
        <f aca="false">D644-B644</f>
        <v>0.0250000000000004</v>
      </c>
      <c r="H644" s="0" t="n">
        <f aca="false">D644-C644</f>
        <v>0.0950000000000006</v>
      </c>
    </row>
    <row r="645" customFormat="false" ht="12.75" hidden="false" customHeight="false" outlineLevel="0" collapsed="false">
      <c r="A645" s="25" t="n">
        <v>36954</v>
      </c>
      <c r="B645" s="0" t="n">
        <v>5.045</v>
      </c>
      <c r="C645" s="0" t="n">
        <v>4.975</v>
      </c>
      <c r="D645" s="0" t="n">
        <v>5.07</v>
      </c>
      <c r="E645" s="0" t="n">
        <v>5.245</v>
      </c>
      <c r="F645" s="0" t="n">
        <f aca="false">D645-E645</f>
        <v>-0.175</v>
      </c>
      <c r="G645" s="0" t="n">
        <f aca="false">D645-B645</f>
        <v>0.0250000000000004</v>
      </c>
      <c r="H645" s="0" t="n">
        <f aca="false">D645-C645</f>
        <v>0.0950000000000006</v>
      </c>
    </row>
    <row r="646" customFormat="false" ht="12.75" hidden="false" customHeight="false" outlineLevel="0" collapsed="false">
      <c r="A646" s="25" t="n">
        <v>36955</v>
      </c>
      <c r="B646" s="0" t="n">
        <v>5.045</v>
      </c>
      <c r="C646" s="0" t="n">
        <v>4.975</v>
      </c>
      <c r="D646" s="0" t="n">
        <v>5.07</v>
      </c>
      <c r="E646" s="0" t="n">
        <v>5.245</v>
      </c>
      <c r="F646" s="0" t="n">
        <f aca="false">D646-E646</f>
        <v>-0.175</v>
      </c>
      <c r="G646" s="0" t="n">
        <f aca="false">D646-B646</f>
        <v>0.0250000000000004</v>
      </c>
      <c r="H646" s="0" t="n">
        <f aca="false">D646-C646</f>
        <v>0.0950000000000006</v>
      </c>
    </row>
    <row r="647" customFormat="false" ht="12.75" hidden="false" customHeight="false" outlineLevel="0" collapsed="false">
      <c r="A647" s="25" t="n">
        <v>36956</v>
      </c>
      <c r="B647" s="0" t="n">
        <v>5.36</v>
      </c>
      <c r="C647" s="0" t="n">
        <v>5.205</v>
      </c>
      <c r="D647" s="0" t="n">
        <v>5.21</v>
      </c>
      <c r="E647" s="0" t="n">
        <v>5.355</v>
      </c>
      <c r="F647" s="0" t="n">
        <f aca="false">D647-E647</f>
        <v>-0.145</v>
      </c>
      <c r="G647" s="0" t="n">
        <f aca="false">D647-B647</f>
        <v>-0.15</v>
      </c>
      <c r="H647" s="0" t="n">
        <f aca="false">D647-C647</f>
        <v>0.00499999999999989</v>
      </c>
    </row>
    <row r="648" customFormat="false" ht="12.75" hidden="false" customHeight="false" outlineLevel="0" collapsed="false">
      <c r="A648" s="25" t="n">
        <v>36957</v>
      </c>
      <c r="B648" s="0" t="n">
        <v>5.185</v>
      </c>
      <c r="C648" s="0" t="n">
        <v>5.11</v>
      </c>
      <c r="D648" s="0" t="n">
        <v>5.165</v>
      </c>
      <c r="E648" s="0" t="n">
        <v>5.195</v>
      </c>
      <c r="F648" s="0" t="n">
        <f aca="false">D648-E648</f>
        <v>-0.0300000000000003</v>
      </c>
      <c r="G648" s="0" t="n">
        <f aca="false">D648-B648</f>
        <v>-0.0199999999999996</v>
      </c>
      <c r="H648" s="0" t="n">
        <f aca="false">D648-C648</f>
        <v>0.0549999999999997</v>
      </c>
    </row>
    <row r="649" customFormat="false" ht="12.75" hidden="false" customHeight="false" outlineLevel="0" collapsed="false">
      <c r="A649" s="25" t="n">
        <v>36958</v>
      </c>
      <c r="B649" s="0" t="n">
        <v>5.115</v>
      </c>
      <c r="C649" s="0" t="n">
        <v>5.105</v>
      </c>
      <c r="D649" s="0" t="n">
        <v>5.075</v>
      </c>
      <c r="E649" s="0" t="n">
        <v>5.125</v>
      </c>
      <c r="F649" s="0" t="n">
        <f aca="false">D649-E649</f>
        <v>-0.0499999999999998</v>
      </c>
      <c r="G649" s="0" t="n">
        <f aca="false">D649-B649</f>
        <v>-0.04</v>
      </c>
      <c r="H649" s="0" t="n">
        <f aca="false">D649-C649</f>
        <v>-0.0300000000000003</v>
      </c>
    </row>
    <row r="650" customFormat="false" ht="12.75" hidden="false" customHeight="false" outlineLevel="0" collapsed="false">
      <c r="A650" s="25" t="n">
        <v>36959</v>
      </c>
      <c r="B650" s="0" t="n">
        <v>5.135</v>
      </c>
      <c r="C650" s="0" t="n">
        <v>5.07</v>
      </c>
      <c r="D650" s="0" t="n">
        <v>5.115</v>
      </c>
      <c r="E650" s="0" t="n">
        <v>5.135</v>
      </c>
      <c r="F650" s="0" t="n">
        <f aca="false">D650-E650</f>
        <v>-0.0199999999999996</v>
      </c>
      <c r="G650" s="0" t="n">
        <f aca="false">D650-B650</f>
        <v>-0.0199999999999996</v>
      </c>
      <c r="H650" s="0" t="n">
        <f aca="false">D650-C650</f>
        <v>0.0449999999999999</v>
      </c>
    </row>
    <row r="651" customFormat="false" ht="12.75" hidden="false" customHeight="false" outlineLevel="0" collapsed="false">
      <c r="A651" s="25" t="n">
        <v>36960</v>
      </c>
      <c r="B651" s="0" t="n">
        <v>5</v>
      </c>
      <c r="C651" s="0" t="n">
        <v>4.985</v>
      </c>
      <c r="D651" s="0" t="n">
        <v>5.03</v>
      </c>
      <c r="E651" s="0" t="n">
        <v>5.04</v>
      </c>
      <c r="F651" s="0" t="n">
        <f aca="false">D651-E651</f>
        <v>-0.00999999999999979</v>
      </c>
      <c r="G651" s="0" t="n">
        <f aca="false">D651-B651</f>
        <v>0.0300000000000003</v>
      </c>
      <c r="H651" s="0" t="n">
        <f aca="false">D651-C651</f>
        <v>0.0449999999999999</v>
      </c>
    </row>
    <row r="652" customFormat="false" ht="12.75" hidden="false" customHeight="false" outlineLevel="0" collapsed="false">
      <c r="A652" s="25" t="n">
        <v>36961</v>
      </c>
      <c r="B652" s="0" t="n">
        <v>5</v>
      </c>
      <c r="C652" s="0" t="n">
        <v>4.985</v>
      </c>
      <c r="D652" s="0" t="n">
        <v>5.03</v>
      </c>
      <c r="E652" s="0" t="n">
        <v>5.04</v>
      </c>
      <c r="F652" s="0" t="n">
        <f aca="false">D652-E652</f>
        <v>-0.00999999999999979</v>
      </c>
      <c r="G652" s="0" t="n">
        <f aca="false">D652-B652</f>
        <v>0.0300000000000003</v>
      </c>
      <c r="H652" s="0" t="n">
        <f aca="false">D652-C652</f>
        <v>0.0449999999999999</v>
      </c>
    </row>
    <row r="653" customFormat="false" ht="12.75" hidden="false" customHeight="false" outlineLevel="0" collapsed="false">
      <c r="A653" s="25" t="n">
        <v>36962</v>
      </c>
      <c r="B653" s="0" t="n">
        <v>5</v>
      </c>
      <c r="C653" s="0" t="n">
        <v>4.985</v>
      </c>
      <c r="D653" s="0" t="n">
        <v>5.03</v>
      </c>
      <c r="E653" s="0" t="n">
        <v>5.04</v>
      </c>
      <c r="F653" s="0" t="n">
        <f aca="false">D653-E653</f>
        <v>-0.00999999999999979</v>
      </c>
      <c r="G653" s="0" t="n">
        <f aca="false">D653-B653</f>
        <v>0.0300000000000003</v>
      </c>
      <c r="H653" s="0" t="n">
        <f aca="false">D653-C653</f>
        <v>0.0449999999999999</v>
      </c>
    </row>
    <row r="654" customFormat="false" ht="12.75" hidden="false" customHeight="false" outlineLevel="0" collapsed="false">
      <c r="A654" s="25" t="n">
        <v>36963</v>
      </c>
      <c r="B654" s="0" t="n">
        <v>4.845</v>
      </c>
      <c r="C654" s="0" t="n">
        <v>4.835</v>
      </c>
      <c r="D654" s="0" t="n">
        <v>4.86</v>
      </c>
      <c r="E654" s="0" t="n">
        <v>4.88</v>
      </c>
      <c r="F654" s="0" t="n">
        <f aca="false">D654-E654</f>
        <v>-0.0199999999999996</v>
      </c>
      <c r="G654" s="0" t="n">
        <f aca="false">D654-B654</f>
        <v>0.0150000000000006</v>
      </c>
      <c r="H654" s="0" t="n">
        <f aca="false">D654-C654</f>
        <v>0.0250000000000004</v>
      </c>
    </row>
    <row r="655" customFormat="false" ht="12.75" hidden="false" customHeight="false" outlineLevel="0" collapsed="false">
      <c r="A655" s="25" t="n">
        <v>36964</v>
      </c>
      <c r="B655" s="0" t="n">
        <v>5</v>
      </c>
      <c r="C655" s="0" t="n">
        <v>4.935</v>
      </c>
      <c r="D655" s="0" t="n">
        <v>5</v>
      </c>
      <c r="E655" s="0" t="n">
        <v>5</v>
      </c>
      <c r="F655" s="0" t="n">
        <f aca="false">D655-E655</f>
        <v>0</v>
      </c>
      <c r="G655" s="0" t="n">
        <f aca="false">D655-B655</f>
        <v>0</v>
      </c>
      <c r="H655" s="0" t="n">
        <f aca="false">D655-C655</f>
        <v>0.0650000000000004</v>
      </c>
    </row>
    <row r="656" customFormat="false" ht="12.75" hidden="false" customHeight="false" outlineLevel="0" collapsed="false">
      <c r="A656" s="25" t="n">
        <v>36965</v>
      </c>
      <c r="B656" s="0" t="n">
        <v>4.85</v>
      </c>
      <c r="C656" s="0" t="n">
        <v>4.875</v>
      </c>
      <c r="D656" s="0" t="n">
        <v>4.895</v>
      </c>
      <c r="E656" s="0" t="n">
        <v>4.885</v>
      </c>
      <c r="F656" s="0" t="n">
        <f aca="false">D656-E656</f>
        <v>0.00999999999999979</v>
      </c>
      <c r="G656" s="0" t="n">
        <f aca="false">D656-B656</f>
        <v>0.0449999999999999</v>
      </c>
      <c r="H656" s="0" t="n">
        <f aca="false">D656-C656</f>
        <v>0.0199999999999996</v>
      </c>
    </row>
    <row r="657" customFormat="false" ht="12.75" hidden="false" customHeight="false" outlineLevel="0" collapsed="false">
      <c r="A657" s="25" t="n">
        <v>36966</v>
      </c>
      <c r="B657" s="0" t="n">
        <v>4.765</v>
      </c>
      <c r="C657" s="0" t="n">
        <v>4.78</v>
      </c>
      <c r="D657" s="0" t="n">
        <v>4.88</v>
      </c>
      <c r="E657" s="0" t="n">
        <v>4.845</v>
      </c>
      <c r="F657" s="0" t="n">
        <f aca="false">D657-E657</f>
        <v>0.0350000000000001</v>
      </c>
      <c r="G657" s="0" t="n">
        <f aca="false">D657-B657</f>
        <v>0.115</v>
      </c>
      <c r="H657" s="0" t="n">
        <f aca="false">D657-C657</f>
        <v>0.0999999999999996</v>
      </c>
    </row>
    <row r="658" customFormat="false" ht="12.75" hidden="false" customHeight="false" outlineLevel="0" collapsed="false">
      <c r="A658" s="25" t="n">
        <v>36967</v>
      </c>
      <c r="B658" s="0" t="n">
        <v>4.835</v>
      </c>
      <c r="C658" s="0" t="n">
        <v>4.845</v>
      </c>
      <c r="D658" s="0" t="n">
        <v>4.915</v>
      </c>
      <c r="E658" s="0" t="n">
        <v>4.885</v>
      </c>
      <c r="F658" s="0" t="n">
        <f aca="false">D658-E658</f>
        <v>0.0300000000000003</v>
      </c>
      <c r="G658" s="0" t="n">
        <f aca="false">D658-B658</f>
        <v>0.0800000000000001</v>
      </c>
      <c r="H658" s="0" t="n">
        <f aca="false">D658-C658</f>
        <v>0.0700000000000003</v>
      </c>
    </row>
    <row r="659" customFormat="false" ht="12.75" hidden="false" customHeight="false" outlineLevel="0" collapsed="false">
      <c r="A659" s="25" t="n">
        <v>36968</v>
      </c>
      <c r="B659" s="0" t="n">
        <v>4.835</v>
      </c>
      <c r="C659" s="0" t="n">
        <v>4.845</v>
      </c>
      <c r="D659" s="0" t="n">
        <v>4.915</v>
      </c>
      <c r="E659" s="0" t="n">
        <v>4.885</v>
      </c>
      <c r="F659" s="0" t="n">
        <f aca="false">D659-E659</f>
        <v>0.0300000000000003</v>
      </c>
      <c r="G659" s="0" t="n">
        <f aca="false">D659-B659</f>
        <v>0.0800000000000001</v>
      </c>
      <c r="H659" s="0" t="n">
        <f aca="false">D659-C659</f>
        <v>0.0700000000000003</v>
      </c>
    </row>
    <row r="660" customFormat="false" ht="12.75" hidden="false" customHeight="false" outlineLevel="0" collapsed="false">
      <c r="A660" s="25" t="n">
        <v>36969</v>
      </c>
      <c r="B660" s="0" t="n">
        <v>4.835</v>
      </c>
      <c r="C660" s="0" t="n">
        <v>4.845</v>
      </c>
      <c r="D660" s="0" t="n">
        <v>4.915</v>
      </c>
      <c r="E660" s="0" t="n">
        <v>4.885</v>
      </c>
      <c r="F660" s="0" t="n">
        <f aca="false">D660-E660</f>
        <v>0.0300000000000003</v>
      </c>
      <c r="G660" s="0" t="n">
        <f aca="false">D660-B660</f>
        <v>0.0800000000000001</v>
      </c>
      <c r="H660" s="0" t="n">
        <f aca="false">D660-C660</f>
        <v>0.0700000000000003</v>
      </c>
    </row>
    <row r="661" customFormat="false" ht="12.75" hidden="false" customHeight="false" outlineLevel="0" collapsed="false">
      <c r="A661" s="25" t="n">
        <v>36970</v>
      </c>
      <c r="B661" s="0" t="n">
        <v>4.975</v>
      </c>
      <c r="C661" s="0" t="n">
        <v>4.885</v>
      </c>
      <c r="D661" s="0" t="n">
        <v>4.905</v>
      </c>
      <c r="E661" s="0" t="n">
        <v>4.955</v>
      </c>
      <c r="F661" s="0" t="n">
        <f aca="false">D661-E661</f>
        <v>-0.0499999999999998</v>
      </c>
      <c r="G661" s="0" t="n">
        <f aca="false">D661-B661</f>
        <v>-0.0699999999999994</v>
      </c>
      <c r="H661" s="0" t="n">
        <f aca="false">D661-C661</f>
        <v>0.0200000000000005</v>
      </c>
    </row>
    <row r="662" customFormat="false" ht="12.75" hidden="false" customHeight="false" outlineLevel="0" collapsed="false">
      <c r="A662" s="25" t="n">
        <v>36971</v>
      </c>
      <c r="B662" s="0" t="n">
        <v>4.9</v>
      </c>
      <c r="C662" s="0" t="n">
        <v>4.895</v>
      </c>
      <c r="D662" s="0" t="n">
        <v>4.895</v>
      </c>
      <c r="E662" s="0" t="n">
        <v>4.87</v>
      </c>
      <c r="F662" s="0" t="n">
        <f aca="false">D662-E662</f>
        <v>0.0249999999999995</v>
      </c>
      <c r="G662" s="0" t="n">
        <f aca="false">D662-B662</f>
        <v>-0.00500000000000078</v>
      </c>
      <c r="H662" s="0" t="n">
        <f aca="false">D662-C662</f>
        <v>0</v>
      </c>
    </row>
    <row r="663" customFormat="false" ht="12.75" hidden="false" customHeight="false" outlineLevel="0" collapsed="false">
      <c r="A663" s="25" t="n">
        <v>36972</v>
      </c>
      <c r="B663" s="0" t="n">
        <v>4.97</v>
      </c>
      <c r="C663" s="0" t="n">
        <v>4.98</v>
      </c>
      <c r="D663" s="0" t="n">
        <v>4.935</v>
      </c>
      <c r="E663" s="0" t="n">
        <v>4.95</v>
      </c>
      <c r="F663" s="0" t="n">
        <f aca="false">D663-E663</f>
        <v>-0.0150000000000006</v>
      </c>
      <c r="G663" s="0" t="n">
        <f aca="false">D663-B663</f>
        <v>-0.0350000000000001</v>
      </c>
      <c r="H663" s="0" t="n">
        <f aca="false">D663-C663</f>
        <v>-0.0450000000000008</v>
      </c>
    </row>
    <row r="664" customFormat="false" ht="12.75" hidden="false" customHeight="false" outlineLevel="0" collapsed="false">
      <c r="A664" s="25" t="n">
        <v>36973</v>
      </c>
      <c r="B664" s="0" t="n">
        <v>4.85</v>
      </c>
      <c r="C664" s="0" t="n">
        <v>4.855</v>
      </c>
      <c r="D664" s="0" t="n">
        <v>4.74</v>
      </c>
      <c r="E664" s="0" t="n">
        <v>4.805</v>
      </c>
      <c r="F664" s="0" t="n">
        <f aca="false">D664-E664</f>
        <v>-0.0649999999999995</v>
      </c>
      <c r="G664" s="0" t="n">
        <f aca="false">D664-B664</f>
        <v>-0.109999999999999</v>
      </c>
      <c r="H664" s="0" t="n">
        <f aca="false">D664-C664</f>
        <v>-0.115</v>
      </c>
    </row>
    <row r="665" customFormat="false" ht="12.75" hidden="false" customHeight="false" outlineLevel="0" collapsed="false">
      <c r="A665" s="25" t="n">
        <v>36974</v>
      </c>
      <c r="B665" s="0" t="n">
        <v>4.97</v>
      </c>
      <c r="C665" s="0" t="n">
        <v>5.105</v>
      </c>
      <c r="D665" s="0" t="n">
        <v>4.85</v>
      </c>
      <c r="E665" s="0" t="n">
        <v>4.94</v>
      </c>
      <c r="F665" s="0" t="n">
        <f aca="false">D665-E665</f>
        <v>-0.0900000000000008</v>
      </c>
      <c r="G665" s="0" t="n">
        <f aca="false">D665-B665</f>
        <v>-0.12</v>
      </c>
      <c r="H665" s="0" t="n">
        <f aca="false">D665-C665</f>
        <v>-0.255000000000001</v>
      </c>
    </row>
    <row r="666" customFormat="false" ht="12.75" hidden="false" customHeight="false" outlineLevel="0" collapsed="false">
      <c r="A666" s="25" t="n">
        <v>36975</v>
      </c>
      <c r="B666" s="0" t="n">
        <v>4.97</v>
      </c>
      <c r="C666" s="0" t="n">
        <v>5.105</v>
      </c>
      <c r="D666" s="0" t="n">
        <v>4.85</v>
      </c>
      <c r="E666" s="0" t="n">
        <v>4.94</v>
      </c>
      <c r="F666" s="0" t="n">
        <f aca="false">D666-E666</f>
        <v>-0.0900000000000008</v>
      </c>
      <c r="G666" s="0" t="n">
        <f aca="false">D666-B666</f>
        <v>-0.12</v>
      </c>
      <c r="H666" s="0" t="n">
        <f aca="false">D666-C666</f>
        <v>-0.255000000000001</v>
      </c>
    </row>
    <row r="667" customFormat="false" ht="12.75" hidden="false" customHeight="false" outlineLevel="0" collapsed="false">
      <c r="A667" s="25" t="n">
        <v>36976</v>
      </c>
      <c r="B667" s="0" t="n">
        <v>4.97</v>
      </c>
      <c r="C667" s="0" t="n">
        <v>5.105</v>
      </c>
      <c r="D667" s="0" t="n">
        <v>4.85</v>
      </c>
      <c r="E667" s="0" t="n">
        <v>4.94</v>
      </c>
      <c r="F667" s="0" t="n">
        <f aca="false">D667-E667</f>
        <v>-0.0900000000000008</v>
      </c>
      <c r="G667" s="0" t="n">
        <f aca="false">D667-B667</f>
        <v>-0.12</v>
      </c>
      <c r="H667" s="0" t="n">
        <f aca="false">D667-C667</f>
        <v>-0.255000000000001</v>
      </c>
    </row>
    <row r="668" customFormat="false" ht="12.75" hidden="false" customHeight="false" outlineLevel="0" collapsed="false">
      <c r="A668" s="25" t="n">
        <v>36977</v>
      </c>
      <c r="B668" s="0" t="n">
        <v>5.02</v>
      </c>
      <c r="C668" s="0" t="n">
        <v>5.055</v>
      </c>
      <c r="D668" s="0" t="n">
        <v>4.965</v>
      </c>
      <c r="E668" s="0" t="n">
        <v>5</v>
      </c>
      <c r="F668" s="0" t="n">
        <f aca="false">D668-E668</f>
        <v>-0.0350000000000001</v>
      </c>
      <c r="G668" s="0" t="n">
        <f aca="false">D668-B668</f>
        <v>-0.0549999999999997</v>
      </c>
      <c r="H668" s="0" t="n">
        <f aca="false">D668-C668</f>
        <v>-0.0899999999999999</v>
      </c>
    </row>
    <row r="669" customFormat="false" ht="12.75" hidden="false" customHeight="false" outlineLevel="0" collapsed="false">
      <c r="A669" s="25" t="n">
        <v>36978</v>
      </c>
      <c r="B669" s="0" t="n">
        <v>5.195</v>
      </c>
      <c r="C669" s="0" t="n">
        <v>5.265</v>
      </c>
      <c r="D669" s="0" t="n">
        <v>5.16</v>
      </c>
      <c r="E669" s="0" t="n">
        <v>5.18</v>
      </c>
      <c r="F669" s="0" t="n">
        <f aca="false">D669-E669</f>
        <v>-0.0199999999999996</v>
      </c>
      <c r="G669" s="0" t="n">
        <f aca="false">D669-B669</f>
        <v>-0.0350000000000001</v>
      </c>
      <c r="H669" s="0" t="n">
        <f aca="false">D669-C669</f>
        <v>-0.105</v>
      </c>
    </row>
    <row r="670" customFormat="false" ht="12.75" hidden="false" customHeight="false" outlineLevel="0" collapsed="false">
      <c r="A670" s="25" t="n">
        <v>36979</v>
      </c>
      <c r="B670" s="0" t="n">
        <v>5.375</v>
      </c>
      <c r="C670" s="0" t="n">
        <v>5.435</v>
      </c>
      <c r="D670" s="0" t="n">
        <v>5.305</v>
      </c>
      <c r="E670" s="0" t="n">
        <v>5.405</v>
      </c>
      <c r="F670" s="0" t="n">
        <f aca="false">D670-E670</f>
        <v>-0.100000000000001</v>
      </c>
      <c r="G670" s="0" t="n">
        <f aca="false">D670-B670</f>
        <v>-0.0700000000000003</v>
      </c>
      <c r="H670" s="0" t="n">
        <f aca="false">D670-C670</f>
        <v>-0.13</v>
      </c>
    </row>
    <row r="671" customFormat="false" ht="12.75" hidden="false" customHeight="false" outlineLevel="0" collapsed="false">
      <c r="A671" s="25" t="n">
        <v>36980</v>
      </c>
      <c r="B671" s="0" t="n">
        <v>5.185</v>
      </c>
      <c r="C671" s="0" t="n">
        <v>5.21</v>
      </c>
      <c r="D671" s="0" t="n">
        <v>5.125</v>
      </c>
      <c r="E671" s="0" t="n">
        <v>5.155</v>
      </c>
      <c r="F671" s="0" t="n">
        <f aca="false">D671-E671</f>
        <v>-0.0300000000000003</v>
      </c>
      <c r="G671" s="0" t="n">
        <f aca="false">D671-B671</f>
        <v>-0.0599999999999996</v>
      </c>
      <c r="H671" s="0" t="n">
        <f aca="false">D671-C671</f>
        <v>-0.085</v>
      </c>
    </row>
    <row r="672" customFormat="false" ht="12.75" hidden="false" customHeight="false" outlineLevel="0" collapsed="false">
      <c r="A672" s="25" t="n">
        <v>36981</v>
      </c>
    </row>
    <row r="673" customFormat="false" ht="12.75" hidden="false" customHeight="false" outlineLevel="0" collapsed="false">
      <c r="A673" s="25" t="n">
        <v>36982</v>
      </c>
      <c r="B673" s="0" t="n">
        <v>5.13</v>
      </c>
      <c r="C673" s="0" t="n">
        <v>5.16</v>
      </c>
      <c r="D673" s="0" t="n">
        <v>5.055</v>
      </c>
      <c r="E673" s="0" t="n">
        <v>5.085</v>
      </c>
      <c r="F673" s="0" t="n">
        <f aca="false">D673-E673</f>
        <v>-0.0300000000000003</v>
      </c>
      <c r="G673" s="0" t="n">
        <f aca="false">D673-B673</f>
        <v>-0.0750000000000002</v>
      </c>
      <c r="H673" s="0" t="n">
        <f aca="false">D673-C673</f>
        <v>-0.105</v>
      </c>
    </row>
    <row r="674" customFormat="false" ht="12.75" hidden="false" customHeight="false" outlineLevel="0" collapsed="false">
      <c r="A674" s="25" t="n">
        <v>36983</v>
      </c>
      <c r="B674" s="0" t="n">
        <v>5.13</v>
      </c>
      <c r="C674" s="0" t="n">
        <v>5.16</v>
      </c>
      <c r="D674" s="0" t="n">
        <v>5.055</v>
      </c>
      <c r="E674" s="0" t="n">
        <v>5.085</v>
      </c>
      <c r="F674" s="0" t="n">
        <f aca="false">D674-E674</f>
        <v>-0.0300000000000003</v>
      </c>
      <c r="G674" s="0" t="n">
        <f aca="false">D674-B674</f>
        <v>-0.0750000000000002</v>
      </c>
      <c r="H674" s="0" t="n">
        <f aca="false">D674-C674</f>
        <v>-0.105</v>
      </c>
    </row>
    <row r="675" customFormat="false" ht="12.75" hidden="false" customHeight="false" outlineLevel="0" collapsed="false">
      <c r="A675" s="25" t="n">
        <v>36984</v>
      </c>
      <c r="B675" s="0" t="n">
        <v>4.8</v>
      </c>
      <c r="C675" s="0" t="n">
        <v>4.79</v>
      </c>
      <c r="D675" s="0" t="n">
        <v>4.815</v>
      </c>
      <c r="E675" s="0" t="n">
        <v>4.89</v>
      </c>
      <c r="F675" s="0" t="n">
        <f aca="false">D675-E675</f>
        <v>-0.0749999999999993</v>
      </c>
      <c r="G675" s="0" t="n">
        <f aca="false">D675-B675</f>
        <v>0.0150000000000006</v>
      </c>
      <c r="H675" s="0" t="n">
        <f aca="false">D675-C675</f>
        <v>0.0250000000000004</v>
      </c>
    </row>
    <row r="676" customFormat="false" ht="12.75" hidden="false" customHeight="false" outlineLevel="0" collapsed="false">
      <c r="A676" s="25" t="n">
        <v>36985</v>
      </c>
      <c r="B676" s="0" t="n">
        <v>5.08</v>
      </c>
      <c r="C676" s="0" t="n">
        <v>5.005</v>
      </c>
      <c r="D676" s="0" t="n">
        <v>5.03</v>
      </c>
      <c r="E676" s="0" t="n">
        <v>5.195</v>
      </c>
      <c r="F676" s="0" t="n">
        <f aca="false">D676-E676</f>
        <v>-0.165</v>
      </c>
      <c r="G676" s="0" t="n">
        <f aca="false">D676-B676</f>
        <v>-0.0499999999999998</v>
      </c>
      <c r="H676" s="0" t="n">
        <f aca="false">D676-C676</f>
        <v>0.0250000000000004</v>
      </c>
    </row>
    <row r="677" customFormat="false" ht="12.75" hidden="false" customHeight="false" outlineLevel="0" collapsed="false">
      <c r="A677" s="25" t="n">
        <v>36986</v>
      </c>
      <c r="B677" s="0" t="n">
        <v>5.105</v>
      </c>
      <c r="C677" s="0" t="n">
        <v>5.095</v>
      </c>
      <c r="D677" s="0" t="n">
        <v>5.08</v>
      </c>
      <c r="E677" s="0" t="n">
        <v>5.245</v>
      </c>
      <c r="F677" s="0" t="n">
        <f aca="false">D677-E677</f>
        <v>-0.165</v>
      </c>
      <c r="G677" s="0" t="n">
        <f aca="false">D677-B677</f>
        <v>-0.0250000000000004</v>
      </c>
      <c r="H677" s="0" t="n">
        <f aca="false">D677-C677</f>
        <v>-0.0149999999999997</v>
      </c>
    </row>
    <row r="678" customFormat="false" ht="12.75" hidden="false" customHeight="false" outlineLevel="0" collapsed="false">
      <c r="A678" s="25" t="n">
        <v>36987</v>
      </c>
      <c r="B678" s="0" t="n">
        <v>5.03</v>
      </c>
      <c r="C678" s="0" t="n">
        <v>5.02</v>
      </c>
      <c r="D678" s="0" t="n">
        <v>5.03</v>
      </c>
      <c r="E678" s="0" t="n">
        <v>5.12</v>
      </c>
      <c r="F678" s="0" t="n">
        <f aca="false">D678-E678</f>
        <v>-0.0899999999999999</v>
      </c>
      <c r="G678" s="0" t="n">
        <f aca="false">D678-B678</f>
        <v>0</v>
      </c>
      <c r="H678" s="0" t="n">
        <f aca="false">D678-C678</f>
        <v>0.0100000000000007</v>
      </c>
    </row>
    <row r="679" customFormat="false" ht="12.75" hidden="false" customHeight="false" outlineLevel="0" collapsed="false">
      <c r="A679" s="25" t="n">
        <v>36988</v>
      </c>
      <c r="B679" s="0" t="n">
        <v>5.085</v>
      </c>
      <c r="C679" s="0" t="n">
        <v>5.13</v>
      </c>
      <c r="D679" s="0" t="n">
        <v>5.085</v>
      </c>
      <c r="E679" s="0" t="n">
        <v>5.185</v>
      </c>
      <c r="F679" s="0" t="n">
        <f aca="false">D679-E679</f>
        <v>-0.0999999999999996</v>
      </c>
      <c r="G679" s="0" t="n">
        <f aca="false">D679-B679</f>
        <v>0</v>
      </c>
      <c r="H679" s="0" t="n">
        <f aca="false">D679-C679</f>
        <v>-0.0449999999999999</v>
      </c>
    </row>
    <row r="680" customFormat="false" ht="12.75" hidden="false" customHeight="false" outlineLevel="0" collapsed="false">
      <c r="A680" s="25" t="n">
        <v>36989</v>
      </c>
      <c r="B680" s="0" t="n">
        <v>5.085</v>
      </c>
      <c r="C680" s="0" t="n">
        <v>5.13</v>
      </c>
      <c r="D680" s="0" t="n">
        <v>5.085</v>
      </c>
      <c r="E680" s="0" t="n">
        <v>5.185</v>
      </c>
      <c r="F680" s="0" t="n">
        <f aca="false">D680-E680</f>
        <v>-0.0999999999999996</v>
      </c>
      <c r="G680" s="0" t="n">
        <f aca="false">D680-B680</f>
        <v>0</v>
      </c>
      <c r="H680" s="0" t="n">
        <f aca="false">D680-C680</f>
        <v>-0.0449999999999999</v>
      </c>
    </row>
    <row r="681" customFormat="false" ht="12.75" hidden="false" customHeight="false" outlineLevel="0" collapsed="false">
      <c r="A681" s="25" t="n">
        <v>36990</v>
      </c>
      <c r="B681" s="0" t="n">
        <v>5.085</v>
      </c>
      <c r="C681" s="0" t="n">
        <v>5.13</v>
      </c>
      <c r="D681" s="0" t="n">
        <v>5.085</v>
      </c>
      <c r="E681" s="0" t="n">
        <v>5.185</v>
      </c>
      <c r="F681" s="0" t="n">
        <f aca="false">D681-E681</f>
        <v>-0.0999999999999996</v>
      </c>
      <c r="G681" s="0" t="n">
        <f aca="false">D681-B681</f>
        <v>0</v>
      </c>
      <c r="H681" s="0" t="n">
        <f aca="false">D681-C681</f>
        <v>-0.0449999999999999</v>
      </c>
    </row>
    <row r="682" customFormat="false" ht="12.75" hidden="false" customHeight="false" outlineLevel="0" collapsed="false">
      <c r="A682" s="25" t="n">
        <v>36991</v>
      </c>
      <c r="B682" s="0" t="n">
        <v>5.23</v>
      </c>
      <c r="C682" s="0" t="n">
        <v>5.25</v>
      </c>
      <c r="D682" s="0" t="n">
        <v>5.19</v>
      </c>
      <c r="E682" s="0" t="n">
        <v>5.325</v>
      </c>
      <c r="F682" s="0" t="n">
        <f aca="false">D682-E682</f>
        <v>-0.135</v>
      </c>
      <c r="G682" s="0" t="n">
        <f aca="false">D682-B682</f>
        <v>-0.04</v>
      </c>
      <c r="H682" s="0" t="n">
        <f aca="false">D682-C682</f>
        <v>-0.0599999999999996</v>
      </c>
    </row>
    <row r="683" customFormat="false" ht="12.75" hidden="false" customHeight="false" outlineLevel="0" collapsed="false">
      <c r="A683" s="25" t="n">
        <v>36992</v>
      </c>
      <c r="B683" s="0" t="n">
        <v>5.375</v>
      </c>
      <c r="C683" s="0" t="n">
        <v>5.345</v>
      </c>
      <c r="D683" s="0" t="n">
        <v>5.255</v>
      </c>
      <c r="E683" s="0" t="n">
        <v>5.475</v>
      </c>
      <c r="F683" s="0" t="n">
        <f aca="false">D683-E683</f>
        <v>-0.22</v>
      </c>
      <c r="G683" s="0" t="n">
        <f aca="false">D683-B683</f>
        <v>-0.12</v>
      </c>
      <c r="H683" s="0" t="n">
        <f aca="false">D683-C683</f>
        <v>-0.0899999999999999</v>
      </c>
    </row>
    <row r="684" customFormat="false" ht="12.75" hidden="false" customHeight="false" outlineLevel="0" collapsed="false">
      <c r="A684" s="25" t="n">
        <v>36993</v>
      </c>
      <c r="B684" s="0" t="n">
        <v>5.335</v>
      </c>
      <c r="C684" s="0" t="n">
        <v>5.275</v>
      </c>
      <c r="D684" s="0" t="n">
        <v>5.18</v>
      </c>
      <c r="E684" s="0" t="n">
        <v>5.375</v>
      </c>
      <c r="F684" s="0" t="n">
        <f aca="false">D684-E684</f>
        <v>-0.195</v>
      </c>
      <c r="G684" s="0" t="n">
        <f aca="false">D684-B684</f>
        <v>-0.155</v>
      </c>
      <c r="H684" s="0" t="n">
        <f aca="false">D684-C684</f>
        <v>-0.0950000000000006</v>
      </c>
    </row>
    <row r="685" customFormat="false" ht="12.75" hidden="false" customHeight="false" outlineLevel="0" collapsed="false">
      <c r="A685" s="25" t="n">
        <v>36994</v>
      </c>
      <c r="B685" s="0" t="n">
        <v>5.125</v>
      </c>
      <c r="C685" s="0" t="n">
        <v>5.175</v>
      </c>
      <c r="D685" s="0" t="n">
        <v>5.095</v>
      </c>
      <c r="E685" s="0" t="n">
        <v>5.235</v>
      </c>
      <c r="F685" s="0" t="n">
        <f aca="false">D685-E685</f>
        <v>-0.140000000000001</v>
      </c>
      <c r="G685" s="0" t="n">
        <f aca="false">D685-B685</f>
        <v>-0.0300000000000003</v>
      </c>
      <c r="H685" s="0" t="n">
        <f aca="false">D685-C685</f>
        <v>-0.0800000000000001</v>
      </c>
    </row>
    <row r="686" customFormat="false" ht="12.75" hidden="false" customHeight="false" outlineLevel="0" collapsed="false">
      <c r="A686" s="25" t="n">
        <v>36995</v>
      </c>
      <c r="B686" s="0" t="n">
        <v>5.125</v>
      </c>
      <c r="C686" s="0" t="n">
        <v>5.175</v>
      </c>
      <c r="D686" s="0" t="n">
        <v>5.095</v>
      </c>
      <c r="E686" s="0" t="n">
        <v>5.235</v>
      </c>
      <c r="F686" s="0" t="n">
        <f aca="false">D686-E686</f>
        <v>-0.140000000000001</v>
      </c>
      <c r="G686" s="0" t="n">
        <f aca="false">D686-B686</f>
        <v>-0.0300000000000003</v>
      </c>
      <c r="H686" s="0" t="n">
        <f aca="false">D686-C686</f>
        <v>-0.0800000000000001</v>
      </c>
    </row>
    <row r="687" customFormat="false" ht="12.75" hidden="false" customHeight="false" outlineLevel="0" collapsed="false">
      <c r="A687" s="25" t="n">
        <v>36996</v>
      </c>
      <c r="B687" s="0" t="n">
        <v>5.125</v>
      </c>
      <c r="C687" s="0" t="n">
        <v>5.175</v>
      </c>
      <c r="D687" s="0" t="n">
        <v>5.095</v>
      </c>
      <c r="E687" s="0" t="n">
        <v>5.235</v>
      </c>
      <c r="F687" s="0" t="n">
        <f aca="false">D687-E687</f>
        <v>-0.140000000000001</v>
      </c>
      <c r="G687" s="0" t="n">
        <f aca="false">D687-B687</f>
        <v>-0.0300000000000003</v>
      </c>
      <c r="H687" s="0" t="n">
        <f aca="false">D687-C687</f>
        <v>-0.0800000000000001</v>
      </c>
    </row>
    <row r="688" customFormat="false" ht="12.75" hidden="false" customHeight="false" outlineLevel="0" collapsed="false">
      <c r="A688" s="25" t="n">
        <v>36997</v>
      </c>
      <c r="B688" s="0" t="n">
        <v>5.125</v>
      </c>
      <c r="C688" s="0" t="n">
        <v>5.175</v>
      </c>
      <c r="D688" s="0" t="n">
        <v>5.095</v>
      </c>
      <c r="E688" s="0" t="n">
        <v>5.235</v>
      </c>
      <c r="F688" s="0" t="n">
        <f aca="false">D688-E688</f>
        <v>-0.140000000000001</v>
      </c>
      <c r="G688" s="0" t="n">
        <f aca="false">D688-B688</f>
        <v>-0.0300000000000003</v>
      </c>
      <c r="H688" s="0" t="n">
        <f aca="false">D688-C688</f>
        <v>-0.0800000000000001</v>
      </c>
    </row>
    <row r="689" customFormat="false" ht="12.75" hidden="false" customHeight="false" outlineLevel="0" collapsed="false">
      <c r="A689" s="25" t="n">
        <v>36998</v>
      </c>
      <c r="B689" s="0" t="n">
        <v>5.255</v>
      </c>
      <c r="C689" s="0" t="n">
        <v>5.28</v>
      </c>
      <c r="D689" s="0" t="n">
        <v>5.24</v>
      </c>
      <c r="E689" s="0" t="n">
        <v>5.31</v>
      </c>
      <c r="F689" s="0" t="n">
        <f aca="false">D689-E689</f>
        <v>-0.0699999999999994</v>
      </c>
      <c r="G689" s="0" t="n">
        <f aca="false">D689-B689</f>
        <v>-0.0149999999999997</v>
      </c>
      <c r="H689" s="0" t="n">
        <f aca="false">D689-C689</f>
        <v>-0.04</v>
      </c>
    </row>
    <row r="690" customFormat="false" ht="12.75" hidden="false" customHeight="false" outlineLevel="0" collapsed="false">
      <c r="A690" s="25" t="n">
        <v>36999</v>
      </c>
      <c r="B690" s="0" t="n">
        <v>5.17</v>
      </c>
      <c r="C690" s="0" t="n">
        <v>5.18</v>
      </c>
      <c r="D690" s="0" t="n">
        <v>5.125</v>
      </c>
      <c r="E690" s="0" t="n">
        <v>5.215</v>
      </c>
      <c r="F690" s="0" t="n">
        <f aca="false">D690-E690</f>
        <v>-0.0899999999999999</v>
      </c>
      <c r="G690" s="0" t="n">
        <f aca="false">D690-B690</f>
        <v>-0.0449999999999999</v>
      </c>
      <c r="H690" s="0" t="n">
        <f aca="false">D690-C690</f>
        <v>-0.0549999999999997</v>
      </c>
    </row>
    <row r="691" customFormat="false" ht="12.75" hidden="false" customHeight="false" outlineLevel="0" collapsed="false">
      <c r="A691" s="25" t="n">
        <v>37000</v>
      </c>
      <c r="B691" s="0" t="n">
        <v>4.945</v>
      </c>
      <c r="C691" s="0" t="n">
        <v>4.98</v>
      </c>
      <c r="D691" s="0" t="n">
        <v>5.065</v>
      </c>
      <c r="E691" s="0" t="n">
        <v>5.075</v>
      </c>
      <c r="F691" s="0" t="n">
        <f aca="false">D691-E691</f>
        <v>-0.00999999999999979</v>
      </c>
      <c r="G691" s="0" t="n">
        <f aca="false">D691-B691</f>
        <v>0.12</v>
      </c>
      <c r="H691" s="0" t="n">
        <f aca="false">D691-C691</f>
        <v>0.085</v>
      </c>
    </row>
    <row r="692" customFormat="false" ht="12.75" hidden="false" customHeight="false" outlineLevel="0" collapsed="false">
      <c r="A692" s="25" t="n">
        <v>37001</v>
      </c>
      <c r="B692" s="0" t="n">
        <v>4.885</v>
      </c>
      <c r="C692" s="0" t="n">
        <v>4.885</v>
      </c>
      <c r="D692" s="0" t="n">
        <v>4.88</v>
      </c>
      <c r="E692" s="0" t="n">
        <v>5.02</v>
      </c>
      <c r="F692" s="0" t="n">
        <f aca="false">D692-E692</f>
        <v>-0.14</v>
      </c>
      <c r="G692" s="0" t="n">
        <f aca="false">D692-B692</f>
        <v>-0.00499999999999989</v>
      </c>
      <c r="H692" s="0" t="n">
        <f aca="false">D692-C692</f>
        <v>-0.00499999999999989</v>
      </c>
    </row>
    <row r="693" customFormat="false" ht="12.75" hidden="false" customHeight="false" outlineLevel="0" collapsed="false">
      <c r="A693" s="25" t="n">
        <v>37002</v>
      </c>
      <c r="B693" s="0" t="n">
        <v>4.8</v>
      </c>
      <c r="C693" s="0" t="n">
        <v>4.84</v>
      </c>
      <c r="D693" s="0" t="n">
        <v>4.84</v>
      </c>
      <c r="E693" s="0" t="n">
        <v>4.91</v>
      </c>
      <c r="F693" s="0" t="n">
        <f aca="false">D693-E693</f>
        <v>-0.0700000000000003</v>
      </c>
      <c r="G693" s="0" t="n">
        <f aca="false">D693-B693</f>
        <v>0.04</v>
      </c>
      <c r="H693" s="0" t="n">
        <f aca="false">D693-C693</f>
        <v>0</v>
      </c>
    </row>
    <row r="694" customFormat="false" ht="12.75" hidden="false" customHeight="false" outlineLevel="0" collapsed="false">
      <c r="A694" s="25" t="n">
        <v>37003</v>
      </c>
      <c r="B694" s="0" t="n">
        <v>4.8</v>
      </c>
      <c r="C694" s="0" t="n">
        <v>4.84</v>
      </c>
      <c r="D694" s="0" t="n">
        <v>4.84</v>
      </c>
      <c r="E694" s="0" t="n">
        <v>4.91</v>
      </c>
      <c r="F694" s="0" t="n">
        <f aca="false">D694-E694</f>
        <v>-0.0700000000000003</v>
      </c>
      <c r="G694" s="0" t="n">
        <f aca="false">D694-B694</f>
        <v>0.04</v>
      </c>
      <c r="H694" s="0" t="n">
        <f aca="false">D694-C694</f>
        <v>0</v>
      </c>
    </row>
    <row r="695" customFormat="false" ht="12.75" hidden="false" customHeight="false" outlineLevel="0" collapsed="false">
      <c r="A695" s="25" t="n">
        <v>37004</v>
      </c>
      <c r="B695" s="0" t="n">
        <v>4.8</v>
      </c>
      <c r="C695" s="0" t="n">
        <v>4.84</v>
      </c>
      <c r="D695" s="0" t="n">
        <v>4.84</v>
      </c>
      <c r="E695" s="0" t="n">
        <v>4.91</v>
      </c>
      <c r="F695" s="0" t="n">
        <f aca="false">D695-E695</f>
        <v>-0.0700000000000003</v>
      </c>
      <c r="G695" s="0" t="n">
        <f aca="false">D695-B695</f>
        <v>0.04</v>
      </c>
      <c r="H695" s="0" t="n">
        <f aca="false">D695-C695</f>
        <v>0</v>
      </c>
    </row>
    <row r="696" customFormat="false" ht="12.75" hidden="false" customHeight="false" outlineLevel="0" collapsed="false">
      <c r="A696" s="25" t="n">
        <v>37005</v>
      </c>
      <c r="B696" s="0" t="n">
        <v>4.915</v>
      </c>
      <c r="C696" s="0" t="n">
        <v>4.91</v>
      </c>
      <c r="D696" s="0" t="n">
        <v>4.95</v>
      </c>
      <c r="E696" s="0" t="n">
        <v>5.05</v>
      </c>
      <c r="F696" s="0" t="n">
        <f aca="false">D696-E696</f>
        <v>-0.0999999999999996</v>
      </c>
      <c r="G696" s="0" t="n">
        <f aca="false">D696-B696</f>
        <v>0.0350000000000001</v>
      </c>
      <c r="H696" s="0" t="n">
        <f aca="false">D696-C696</f>
        <v>0.04</v>
      </c>
    </row>
    <row r="697" customFormat="false" ht="12.75" hidden="false" customHeight="false" outlineLevel="0" collapsed="false">
      <c r="A697" s="25" t="n">
        <v>37006</v>
      </c>
      <c r="B697" s="0" t="n">
        <v>4.94</v>
      </c>
      <c r="C697" s="0" t="n">
        <v>4.955</v>
      </c>
      <c r="D697" s="0" t="n">
        <v>5.005</v>
      </c>
      <c r="E697" s="0" t="n">
        <v>5.13</v>
      </c>
      <c r="F697" s="0" t="n">
        <f aca="false">D697-E697</f>
        <v>-0.125</v>
      </c>
      <c r="G697" s="0" t="n">
        <f aca="false">D697-B697</f>
        <v>0.0649999999999995</v>
      </c>
      <c r="H697" s="0" t="n">
        <f aca="false">D697-C697</f>
        <v>0.0499999999999998</v>
      </c>
    </row>
    <row r="698" customFormat="false" ht="12.75" hidden="false" customHeight="false" outlineLevel="0" collapsed="false">
      <c r="A698" s="25" t="n">
        <v>37007</v>
      </c>
      <c r="B698" s="0" t="n">
        <v>4.75</v>
      </c>
      <c r="C698" s="0" t="n">
        <v>4.765</v>
      </c>
      <c r="D698" s="0" t="n">
        <v>4.875</v>
      </c>
      <c r="E698" s="0" t="n">
        <v>4.895</v>
      </c>
      <c r="F698" s="0" t="n">
        <f aca="false">D698-E698</f>
        <v>-0.0199999999999996</v>
      </c>
      <c r="G698" s="0" t="n">
        <f aca="false">D698-B698</f>
        <v>0.125</v>
      </c>
      <c r="H698" s="0" t="n">
        <f aca="false">D698-C698</f>
        <v>0.11</v>
      </c>
    </row>
    <row r="699" customFormat="false" ht="12.75" hidden="false" customHeight="false" outlineLevel="0" collapsed="false">
      <c r="A699" s="25" t="n">
        <v>37008</v>
      </c>
      <c r="B699" s="0" t="n">
        <v>4.71</v>
      </c>
      <c r="C699" s="0" t="n">
        <v>4.72</v>
      </c>
      <c r="D699" s="0" t="n">
        <v>4.76</v>
      </c>
      <c r="E699" s="0" t="n">
        <v>4.83</v>
      </c>
      <c r="F699" s="0" t="n">
        <f aca="false">D699-E699</f>
        <v>-0.0700000000000003</v>
      </c>
      <c r="G699" s="0" t="n">
        <f aca="false">D699-B699</f>
        <v>0.0499999999999998</v>
      </c>
      <c r="H699" s="0" t="n">
        <f aca="false">D699-C699</f>
        <v>0.04</v>
      </c>
    </row>
    <row r="700" customFormat="false" ht="12.75" hidden="false" customHeight="false" outlineLevel="0" collapsed="false">
      <c r="A700" s="25" t="n">
        <v>37009</v>
      </c>
      <c r="B700" s="0" t="n">
        <v>4.58</v>
      </c>
      <c r="C700" s="0" t="n">
        <v>4.625</v>
      </c>
      <c r="D700" s="0" t="n">
        <v>4.71</v>
      </c>
      <c r="E700" s="0" t="n">
        <v>4.655</v>
      </c>
      <c r="F700" s="0" t="n">
        <f aca="false">D700-E700</f>
        <v>0.0549999999999997</v>
      </c>
      <c r="G700" s="0" t="n">
        <f aca="false">D700-B700</f>
        <v>0.13</v>
      </c>
      <c r="H700" s="0" t="n">
        <f aca="false">D700-C700</f>
        <v>0.085</v>
      </c>
    </row>
    <row r="701" customFormat="false" ht="12.75" hidden="false" customHeight="false" outlineLevel="0" collapsed="false">
      <c r="A701" s="25" t="n">
        <v>37010</v>
      </c>
      <c r="B701" s="0" t="n">
        <v>4.58</v>
      </c>
      <c r="C701" s="0" t="n">
        <v>4.625</v>
      </c>
      <c r="D701" s="0" t="n">
        <v>4.71</v>
      </c>
      <c r="E701" s="0" t="n">
        <v>4.655</v>
      </c>
      <c r="F701" s="0" t="n">
        <f aca="false">D701-E701</f>
        <v>0.0549999999999997</v>
      </c>
      <c r="G701" s="0" t="n">
        <f aca="false">D701-B701</f>
        <v>0.13</v>
      </c>
      <c r="H701" s="0" t="n">
        <f aca="false">D701-C701</f>
        <v>0.085</v>
      </c>
    </row>
    <row r="702" customFormat="false" ht="12.75" hidden="false" customHeight="false" outlineLevel="0" collapsed="false">
      <c r="A702" s="25" t="n">
        <v>37011</v>
      </c>
      <c r="B702" s="0" t="n">
        <v>4.58</v>
      </c>
      <c r="C702" s="0" t="n">
        <v>4.625</v>
      </c>
      <c r="D702" s="0" t="n">
        <v>4.71</v>
      </c>
      <c r="E702" s="0" t="n">
        <v>4.655</v>
      </c>
      <c r="F702" s="0" t="n">
        <f aca="false">D702-E702</f>
        <v>0.0549999999999997</v>
      </c>
      <c r="G702" s="0" t="n">
        <f aca="false">D702-B702</f>
        <v>0.13</v>
      </c>
      <c r="H702" s="0" t="n">
        <f aca="false">D702-C702</f>
        <v>0.085</v>
      </c>
    </row>
    <row r="703" customFormat="false" ht="12.75" hidden="false" customHeight="false" outlineLevel="0" collapsed="false">
      <c r="A703" s="25" t="n">
        <v>37012</v>
      </c>
      <c r="B703" s="0" t="n">
        <v>4.575</v>
      </c>
      <c r="C703" s="0" t="n">
        <v>4.59</v>
      </c>
      <c r="D703" s="0" t="n">
        <v>4.61</v>
      </c>
      <c r="E703" s="0" t="n">
        <v>4.63</v>
      </c>
      <c r="F703" s="0" t="n">
        <f aca="false">D703-E703</f>
        <v>-0.0199999999999996</v>
      </c>
      <c r="G703" s="0" t="n">
        <f aca="false">D703-B703</f>
        <v>0.0350000000000001</v>
      </c>
      <c r="H703" s="0" t="n">
        <f aca="false">D703-C703</f>
        <v>0.0200000000000005</v>
      </c>
    </row>
    <row r="704" customFormat="false" ht="12.75" hidden="false" customHeight="false" outlineLevel="0" collapsed="false">
      <c r="A704" s="25" t="n">
        <v>37013</v>
      </c>
      <c r="B704" s="0" t="n">
        <v>4.55</v>
      </c>
      <c r="C704" s="0" t="n">
        <v>4.4</v>
      </c>
      <c r="D704" s="0" t="n">
        <v>4.41</v>
      </c>
      <c r="E704" s="0" t="n">
        <v>4.445</v>
      </c>
      <c r="F704" s="0" t="n">
        <f aca="false">D704-E704</f>
        <v>-0.0350000000000001</v>
      </c>
      <c r="G704" s="0" t="n">
        <f aca="false">D704-B704</f>
        <v>-0.14</v>
      </c>
      <c r="H704" s="0" t="n">
        <f aca="false">D704-C704</f>
        <v>0.00999999999999979</v>
      </c>
    </row>
    <row r="705" customFormat="false" ht="12.75" hidden="false" customHeight="false" outlineLevel="0" collapsed="false">
      <c r="A705" s="25" t="n">
        <v>37014</v>
      </c>
      <c r="B705" s="0" t="n">
        <v>4.39</v>
      </c>
      <c r="C705" s="0" t="n">
        <v>4.4</v>
      </c>
      <c r="D705" s="0" t="n">
        <v>4.39</v>
      </c>
      <c r="E705" s="0" t="n">
        <v>4.415</v>
      </c>
      <c r="F705" s="0" t="n">
        <f aca="false">D705-E705</f>
        <v>-0.0250000000000004</v>
      </c>
      <c r="G705" s="0" t="n">
        <f aca="false">D705-B705</f>
        <v>0</v>
      </c>
      <c r="H705" s="0" t="n">
        <f aca="false">D705-C705</f>
        <v>-0.0100000000000007</v>
      </c>
    </row>
    <row r="706" customFormat="false" ht="12.75" hidden="false" customHeight="false" outlineLevel="0" collapsed="false">
      <c r="A706" s="25" t="n">
        <v>37015</v>
      </c>
      <c r="B706" s="0" t="n">
        <v>4.29</v>
      </c>
      <c r="C706" s="0" t="n">
        <v>4.3</v>
      </c>
      <c r="D706" s="0" t="n">
        <v>4.325</v>
      </c>
      <c r="E706" s="0" t="n">
        <v>4.315</v>
      </c>
      <c r="F706" s="0" t="n">
        <f aca="false">D706-E706</f>
        <v>0.00999999999999979</v>
      </c>
      <c r="G706" s="0" t="n">
        <f aca="false">D706-B706</f>
        <v>0.0350000000000001</v>
      </c>
      <c r="H706" s="0" t="n">
        <f aca="false">D706-C706</f>
        <v>0.0250000000000004</v>
      </c>
    </row>
    <row r="707" customFormat="false" ht="12.75" hidden="false" customHeight="false" outlineLevel="0" collapsed="false">
      <c r="A707" s="25" t="n">
        <v>37016</v>
      </c>
      <c r="B707" s="0" t="n">
        <v>4.32</v>
      </c>
      <c r="C707" s="0" t="n">
        <v>4.335</v>
      </c>
      <c r="D707" s="0" t="n">
        <v>4.25</v>
      </c>
      <c r="E707" s="0" t="n">
        <v>4.335</v>
      </c>
      <c r="F707" s="0" t="n">
        <f aca="false">D707-E707</f>
        <v>-0.085</v>
      </c>
      <c r="G707" s="0" t="n">
        <f aca="false">D707-B707</f>
        <v>-0.0700000000000003</v>
      </c>
      <c r="H707" s="0" t="n">
        <f aca="false">D707-C707</f>
        <v>-0.085</v>
      </c>
    </row>
    <row r="708" customFormat="false" ht="12.75" hidden="false" customHeight="false" outlineLevel="0" collapsed="false">
      <c r="A708" s="25" t="n">
        <v>37017</v>
      </c>
      <c r="B708" s="0" t="n">
        <v>4.32</v>
      </c>
      <c r="C708" s="0" t="n">
        <v>4.335</v>
      </c>
      <c r="D708" s="0" t="n">
        <v>4.25</v>
      </c>
      <c r="E708" s="0" t="n">
        <v>4.335</v>
      </c>
      <c r="F708" s="0" t="n">
        <f aca="false">D708-E708</f>
        <v>-0.085</v>
      </c>
      <c r="G708" s="0" t="n">
        <f aca="false">D708-B708</f>
        <v>-0.0700000000000003</v>
      </c>
      <c r="H708" s="0" t="n">
        <f aca="false">D708-C708</f>
        <v>-0.085</v>
      </c>
    </row>
    <row r="709" customFormat="false" ht="12.75" hidden="false" customHeight="false" outlineLevel="0" collapsed="false">
      <c r="A709" s="25" t="n">
        <v>37018</v>
      </c>
      <c r="B709" s="0" t="n">
        <v>4.32</v>
      </c>
      <c r="C709" s="0" t="n">
        <v>4.335</v>
      </c>
      <c r="D709" s="0" t="n">
        <v>4.25</v>
      </c>
      <c r="E709" s="0" t="n">
        <v>4.335</v>
      </c>
      <c r="F709" s="0" t="n">
        <f aca="false">D709-E709</f>
        <v>-0.085</v>
      </c>
      <c r="G709" s="0" t="n">
        <f aca="false">D709-B709</f>
        <v>-0.0700000000000003</v>
      </c>
      <c r="H709" s="0" t="n">
        <f aca="false">D709-C709</f>
        <v>-0.085</v>
      </c>
    </row>
    <row r="710" customFormat="false" ht="12.75" hidden="false" customHeight="false" outlineLevel="0" collapsed="false">
      <c r="A710" s="25" t="n">
        <v>37019</v>
      </c>
      <c r="B710" s="0" t="n">
        <v>4.155</v>
      </c>
      <c r="C710" s="0" t="n">
        <v>4.2</v>
      </c>
      <c r="D710" s="0" t="n">
        <v>4.115</v>
      </c>
      <c r="E710" s="0" t="n">
        <v>4.165</v>
      </c>
      <c r="F710" s="0" t="n">
        <f aca="false">D710-E710</f>
        <v>-0.0499999999999998</v>
      </c>
      <c r="G710" s="0" t="n">
        <f aca="false">D710-B710</f>
        <v>-0.04</v>
      </c>
      <c r="H710" s="0" t="n">
        <f aca="false">D710-C710</f>
        <v>-0.085</v>
      </c>
    </row>
    <row r="711" customFormat="false" ht="12.75" hidden="false" customHeight="false" outlineLevel="0" collapsed="false">
      <c r="A711" s="25" t="n">
        <v>37020</v>
      </c>
      <c r="B711" s="0" t="n">
        <v>4.03</v>
      </c>
      <c r="C711" s="0" t="n">
        <v>4.105</v>
      </c>
      <c r="D711" s="0" t="n">
        <v>4.05</v>
      </c>
      <c r="E711" s="0" t="n">
        <v>4.1</v>
      </c>
      <c r="F711" s="0" t="n">
        <f aca="false">D711-E711</f>
        <v>-0.0499999999999998</v>
      </c>
      <c r="G711" s="0" t="n">
        <f aca="false">D711-B711</f>
        <v>0.0199999999999996</v>
      </c>
      <c r="H711" s="0" t="n">
        <f aca="false">D711-C711</f>
        <v>-0.0550000000000006</v>
      </c>
    </row>
    <row r="712" customFormat="false" ht="12.75" hidden="false" customHeight="false" outlineLevel="0" collapsed="false">
      <c r="A712" s="25" t="n">
        <v>37021</v>
      </c>
      <c r="B712" s="0" t="n">
        <v>4</v>
      </c>
      <c r="C712" s="0" t="n">
        <v>4</v>
      </c>
      <c r="D712" s="0" t="n">
        <v>3.95</v>
      </c>
      <c r="E712" s="0" t="n">
        <v>4.01</v>
      </c>
      <c r="F712" s="0" t="n">
        <f aca="false">D712-E712</f>
        <v>-0.0599999999999996</v>
      </c>
      <c r="G712" s="0" t="n">
        <f aca="false">D712-B712</f>
        <v>-0.0499999999999998</v>
      </c>
      <c r="H712" s="0" t="n">
        <f aca="false">D712-C712</f>
        <v>-0.0499999999999998</v>
      </c>
    </row>
    <row r="713" customFormat="false" ht="12.75" hidden="false" customHeight="false" outlineLevel="0" collapsed="false">
      <c r="A713" s="25" t="n">
        <v>37022</v>
      </c>
      <c r="B713" s="0" t="n">
        <v>3.93</v>
      </c>
      <c r="C713" s="0" t="n">
        <v>3.985</v>
      </c>
      <c r="D713" s="0" t="n">
        <v>4.05</v>
      </c>
      <c r="E713" s="0" t="n">
        <v>4.04</v>
      </c>
      <c r="F713" s="0" t="n">
        <f aca="false">D713-E713</f>
        <v>0.00999999999999979</v>
      </c>
      <c r="G713" s="0" t="n">
        <f aca="false">D713-B713</f>
        <v>0.12</v>
      </c>
      <c r="H713" s="0" t="n">
        <f aca="false">D713-C713</f>
        <v>0.065</v>
      </c>
    </row>
    <row r="714" customFormat="false" ht="12.75" hidden="false" customHeight="false" outlineLevel="0" collapsed="false">
      <c r="A714" s="25" t="n">
        <v>37023</v>
      </c>
      <c r="B714" s="0" t="n">
        <v>4.08</v>
      </c>
      <c r="C714" s="0" t="n">
        <v>4.085</v>
      </c>
      <c r="D714" s="0" t="n">
        <v>3.95</v>
      </c>
      <c r="E714" s="0" t="n">
        <v>4.105</v>
      </c>
      <c r="F714" s="0" t="n">
        <f aca="false">D714-E714</f>
        <v>-0.155</v>
      </c>
      <c r="G714" s="0" t="n">
        <f aca="false">D714-B714</f>
        <v>-0.13</v>
      </c>
      <c r="H714" s="0" t="n">
        <f aca="false">D714-C714</f>
        <v>-0.135</v>
      </c>
    </row>
    <row r="715" customFormat="false" ht="12.75" hidden="false" customHeight="false" outlineLevel="0" collapsed="false">
      <c r="A715" s="25" t="n">
        <v>37024</v>
      </c>
      <c r="B715" s="0" t="n">
        <v>4.08</v>
      </c>
      <c r="C715" s="0" t="n">
        <v>4.085</v>
      </c>
      <c r="D715" s="0" t="n">
        <v>3.95</v>
      </c>
      <c r="E715" s="0" t="n">
        <v>4.105</v>
      </c>
      <c r="F715" s="0" t="n">
        <f aca="false">D715-E715</f>
        <v>-0.155</v>
      </c>
      <c r="G715" s="0" t="n">
        <f aca="false">D715-B715</f>
        <v>-0.13</v>
      </c>
      <c r="H715" s="0" t="n">
        <f aca="false">D715-C715</f>
        <v>-0.135</v>
      </c>
    </row>
    <row r="716" customFormat="false" ht="12.75" hidden="false" customHeight="false" outlineLevel="0" collapsed="false">
      <c r="A716" s="25" t="n">
        <v>37025</v>
      </c>
      <c r="B716" s="0" t="n">
        <v>4.08</v>
      </c>
      <c r="C716" s="0" t="n">
        <v>4.085</v>
      </c>
      <c r="D716" s="0" t="n">
        <v>3.95</v>
      </c>
      <c r="E716" s="0" t="n">
        <v>4.105</v>
      </c>
      <c r="F716" s="0" t="n">
        <f aca="false">D716-E716</f>
        <v>-0.155</v>
      </c>
      <c r="G716" s="0" t="n">
        <f aca="false">D716-B716</f>
        <v>-0.13</v>
      </c>
      <c r="H716" s="0" t="n">
        <f aca="false">D716-C716</f>
        <v>-0.135</v>
      </c>
    </row>
    <row r="717" customFormat="false" ht="12.75" hidden="false" customHeight="false" outlineLevel="0" collapsed="false">
      <c r="A717" s="25" t="n">
        <v>37026</v>
      </c>
      <c r="B717" s="0" t="n">
        <v>4.115</v>
      </c>
      <c r="C717" s="0" t="n">
        <v>4.1</v>
      </c>
      <c r="D717" s="0" t="n">
        <v>4.075</v>
      </c>
      <c r="E717" s="0" t="n">
        <v>4.135</v>
      </c>
      <c r="F717" s="0" t="n">
        <f aca="false">D717-E717</f>
        <v>-0.0599999999999996</v>
      </c>
      <c r="G717" s="0" t="n">
        <f aca="false">D717-B717</f>
        <v>-0.04</v>
      </c>
      <c r="H717" s="0" t="n">
        <f aca="false">D717-C717</f>
        <v>-0.0249999999999995</v>
      </c>
    </row>
    <row r="718" customFormat="false" ht="12.75" hidden="false" customHeight="false" outlineLevel="0" collapsed="false">
      <c r="A718" s="25" t="n">
        <v>37027</v>
      </c>
      <c r="B718" s="0" t="n">
        <v>4.28</v>
      </c>
      <c r="C718" s="0" t="n">
        <v>4.305</v>
      </c>
      <c r="D718" s="0" t="n">
        <v>4.205</v>
      </c>
      <c r="E718" s="0" t="n">
        <v>4.32</v>
      </c>
      <c r="F718" s="0" t="n">
        <f aca="false">D718-E718</f>
        <v>-0.115</v>
      </c>
      <c r="G718" s="0" t="n">
        <f aca="false">D718-B718</f>
        <v>-0.0750000000000002</v>
      </c>
      <c r="H718" s="0" t="n">
        <f aca="false">D718-C718</f>
        <v>-0.0999999999999996</v>
      </c>
    </row>
    <row r="719" customFormat="false" ht="12.75" hidden="false" customHeight="false" outlineLevel="0" collapsed="false">
      <c r="A719" s="25" t="n">
        <v>37028</v>
      </c>
      <c r="B719" s="0" t="n">
        <v>4.295</v>
      </c>
      <c r="C719" s="0" t="n">
        <v>4.29</v>
      </c>
      <c r="D719" s="0" t="n">
        <v>4.19</v>
      </c>
      <c r="E719" s="0" t="n">
        <v>4.32</v>
      </c>
      <c r="F719" s="0" t="n">
        <f aca="false">D719-E719</f>
        <v>-0.13</v>
      </c>
      <c r="G719" s="0" t="n">
        <f aca="false">D719-B719</f>
        <v>-0.105</v>
      </c>
      <c r="H719" s="0" t="n">
        <f aca="false">D719-C719</f>
        <v>-0.0999999999999996</v>
      </c>
    </row>
    <row r="720" customFormat="false" ht="12.75" hidden="false" customHeight="false" outlineLevel="0" collapsed="false">
      <c r="A720" s="25" t="n">
        <v>37029</v>
      </c>
      <c r="B720" s="0" t="n">
        <v>3.855</v>
      </c>
      <c r="C720" s="0" t="n">
        <v>4</v>
      </c>
      <c r="D720" s="0" t="n">
        <v>3.935</v>
      </c>
      <c r="E720" s="0" t="n">
        <v>3.99</v>
      </c>
      <c r="F720" s="0" t="n">
        <f aca="false">D720-E720</f>
        <v>-0.0550000000000002</v>
      </c>
      <c r="G720" s="0" t="n">
        <f aca="false">D720-B720</f>
        <v>0.0800000000000001</v>
      </c>
      <c r="H720" s="0" t="n">
        <f aca="false">D720-C720</f>
        <v>-0.065</v>
      </c>
    </row>
    <row r="721" customFormat="false" ht="12.75" hidden="false" customHeight="false" outlineLevel="0" collapsed="false">
      <c r="A721" s="25" t="n">
        <v>37030</v>
      </c>
      <c r="B721" s="0" t="n">
        <v>3.785</v>
      </c>
      <c r="C721" s="0" t="n">
        <v>4</v>
      </c>
      <c r="D721" s="0" t="n">
        <v>3.885</v>
      </c>
      <c r="E721" s="0" t="n">
        <v>3.82</v>
      </c>
      <c r="F721" s="0" t="n">
        <f aca="false">D721-E721</f>
        <v>0.065</v>
      </c>
      <c r="G721" s="0" t="n">
        <f aca="false">D721-B721</f>
        <v>0.0999999999999996</v>
      </c>
      <c r="H721" s="0" t="n">
        <f aca="false">D721-C721</f>
        <v>-0.115</v>
      </c>
    </row>
    <row r="722" customFormat="false" ht="12.75" hidden="false" customHeight="false" outlineLevel="0" collapsed="false">
      <c r="A722" s="25" t="n">
        <v>37031</v>
      </c>
      <c r="B722" s="0" t="n">
        <v>3.785</v>
      </c>
      <c r="C722" s="0" t="n">
        <v>4</v>
      </c>
      <c r="D722" s="0" t="n">
        <v>3.885</v>
      </c>
      <c r="E722" s="0" t="n">
        <v>3.82</v>
      </c>
      <c r="F722" s="0" t="n">
        <f aca="false">D722-E722</f>
        <v>0.065</v>
      </c>
      <c r="G722" s="0" t="n">
        <f aca="false">D722-B722</f>
        <v>0.0999999999999996</v>
      </c>
      <c r="H722" s="0" t="n">
        <f aca="false">D722-C722</f>
        <v>-0.115</v>
      </c>
    </row>
    <row r="723" customFormat="false" ht="12.75" hidden="false" customHeight="false" outlineLevel="0" collapsed="false">
      <c r="A723" s="25" t="n">
        <v>37032</v>
      </c>
      <c r="B723" s="0" t="n">
        <v>3.785</v>
      </c>
      <c r="C723" s="0" t="n">
        <v>4</v>
      </c>
      <c r="D723" s="0" t="n">
        <v>3.885</v>
      </c>
      <c r="E723" s="0" t="n">
        <v>3.82</v>
      </c>
      <c r="F723" s="0" t="n">
        <f aca="false">D723-E723</f>
        <v>0.065</v>
      </c>
      <c r="G723" s="0" t="n">
        <f aca="false">D723-B723</f>
        <v>0.0999999999999996</v>
      </c>
      <c r="H723" s="0" t="n">
        <f aca="false">D723-C723</f>
        <v>-0.115</v>
      </c>
    </row>
    <row r="724" customFormat="false" ht="12.75" hidden="false" customHeight="false" outlineLevel="0" collapsed="false">
      <c r="A724" s="25" t="n">
        <v>37033</v>
      </c>
      <c r="B724" s="0" t="n">
        <v>3.945</v>
      </c>
      <c r="C724" s="0" t="n">
        <v>4</v>
      </c>
      <c r="D724" s="0" t="n">
        <v>3.955</v>
      </c>
      <c r="E724" s="0" t="n">
        <v>4</v>
      </c>
      <c r="F724" s="0" t="n">
        <f aca="false">D724-E724</f>
        <v>-0.0449999999999999</v>
      </c>
      <c r="G724" s="0" t="n">
        <f aca="false">D724-B724</f>
        <v>0.0100000000000002</v>
      </c>
      <c r="H724" s="0" t="n">
        <f aca="false">D724-C724</f>
        <v>-0.0449999999999999</v>
      </c>
    </row>
    <row r="725" customFormat="false" ht="12.75" hidden="false" customHeight="false" outlineLevel="0" collapsed="false">
      <c r="A725" s="25" t="n">
        <v>37034</v>
      </c>
      <c r="B725" s="0" t="n">
        <v>3.83</v>
      </c>
      <c r="C725" s="0" t="n">
        <v>3.905</v>
      </c>
      <c r="D725" s="0" t="n">
        <v>3.835</v>
      </c>
      <c r="E725" s="0" t="n">
        <v>3.885</v>
      </c>
      <c r="F725" s="0" t="n">
        <f aca="false">D725-E725</f>
        <v>-0.0499999999999998</v>
      </c>
      <c r="G725" s="0" t="n">
        <f aca="false">D725-B725</f>
        <v>0.00499999999999989</v>
      </c>
      <c r="H725" s="0" t="n">
        <f aca="false">D725-C725</f>
        <v>-0.0699999999999998</v>
      </c>
    </row>
    <row r="726" customFormat="false" ht="12.75" hidden="false" customHeight="false" outlineLevel="0" collapsed="false">
      <c r="A726" s="25" t="n">
        <v>37035</v>
      </c>
      <c r="B726" s="0" t="n">
        <v>3.9</v>
      </c>
      <c r="C726" s="0" t="n">
        <v>3.975</v>
      </c>
      <c r="D726" s="0" t="n">
        <v>3.895</v>
      </c>
      <c r="E726" s="0" t="n">
        <v>3.945</v>
      </c>
      <c r="F726" s="0" t="n">
        <f aca="false">D726-E726</f>
        <v>-0.0499999999999998</v>
      </c>
      <c r="G726" s="0" t="n">
        <f aca="false">D726-B726</f>
        <v>-0.00499999999999989</v>
      </c>
      <c r="H726" s="0" t="n">
        <f aca="false">D726-C726</f>
        <v>-0.0800000000000001</v>
      </c>
    </row>
    <row r="727" customFormat="false" ht="12.75" hidden="false" customHeight="false" outlineLevel="0" collapsed="false">
      <c r="A727" s="25" t="n">
        <v>37036</v>
      </c>
      <c r="B727" s="0" t="n">
        <v>3.915</v>
      </c>
      <c r="C727" s="0" t="n">
        <v>4</v>
      </c>
      <c r="D727" s="0" t="n">
        <v>3.895</v>
      </c>
      <c r="E727" s="0" t="n">
        <v>3.99</v>
      </c>
      <c r="F727" s="0" t="n">
        <f aca="false">D727-E727</f>
        <v>-0.0950000000000002</v>
      </c>
      <c r="G727" s="0" t="n">
        <f aca="false">D727-B727</f>
        <v>-0.02</v>
      </c>
      <c r="H727" s="0" t="n">
        <f aca="false">D727-C727</f>
        <v>-0.105</v>
      </c>
    </row>
    <row r="728" customFormat="false" ht="12.75" hidden="false" customHeight="false" outlineLevel="0" collapsed="false">
      <c r="A728" s="25" t="n">
        <v>37037</v>
      </c>
      <c r="B728" s="0" t="n">
        <v>3.615</v>
      </c>
      <c r="C728" s="0" t="n">
        <v>3.705</v>
      </c>
      <c r="D728" s="0" t="n">
        <v>3.565</v>
      </c>
      <c r="E728" s="0" t="n">
        <v>3.595</v>
      </c>
      <c r="F728" s="0" t="n">
        <f aca="false">D728-E728</f>
        <v>-0.0300000000000003</v>
      </c>
      <c r="G728" s="0" t="n">
        <f aca="false">D728-B728</f>
        <v>-0.0500000000000003</v>
      </c>
      <c r="H728" s="0" t="n">
        <f aca="false">D728-C728</f>
        <v>-0.14</v>
      </c>
    </row>
    <row r="729" customFormat="false" ht="12.75" hidden="false" customHeight="false" outlineLevel="0" collapsed="false">
      <c r="A729" s="25" t="n">
        <v>37038</v>
      </c>
      <c r="B729" s="0" t="n">
        <v>3.615</v>
      </c>
      <c r="C729" s="0" t="n">
        <v>3.705</v>
      </c>
      <c r="D729" s="0" t="n">
        <v>3.565</v>
      </c>
      <c r="E729" s="0" t="n">
        <v>3.595</v>
      </c>
      <c r="F729" s="0" t="n">
        <f aca="false">D729-E729</f>
        <v>-0.0300000000000003</v>
      </c>
      <c r="G729" s="0" t="n">
        <f aca="false">D729-B729</f>
        <v>-0.0500000000000003</v>
      </c>
      <c r="H729" s="0" t="n">
        <f aca="false">D729-C729</f>
        <v>-0.14</v>
      </c>
    </row>
    <row r="730" customFormat="false" ht="12.75" hidden="false" customHeight="false" outlineLevel="0" collapsed="false">
      <c r="A730" s="25" t="n">
        <v>37039</v>
      </c>
      <c r="B730" s="0" t="n">
        <v>3.615</v>
      </c>
      <c r="C730" s="0" t="n">
        <v>3.705</v>
      </c>
      <c r="D730" s="0" t="n">
        <v>3.565</v>
      </c>
      <c r="E730" s="0" t="n">
        <v>3.595</v>
      </c>
      <c r="F730" s="0" t="n">
        <f aca="false">D730-E730</f>
        <v>-0.0300000000000003</v>
      </c>
      <c r="G730" s="0" t="n">
        <f aca="false">D730-B730</f>
        <v>-0.0500000000000003</v>
      </c>
      <c r="H730" s="0" t="n">
        <f aca="false">D730-C730</f>
        <v>-0.14</v>
      </c>
    </row>
    <row r="731" customFormat="false" ht="12.75" hidden="false" customHeight="false" outlineLevel="0" collapsed="false">
      <c r="A731" s="25" t="n">
        <v>37040</v>
      </c>
      <c r="B731" s="0" t="n">
        <v>3.615</v>
      </c>
      <c r="C731" s="0" t="n">
        <v>3.705</v>
      </c>
      <c r="D731" s="0" t="n">
        <v>3.565</v>
      </c>
      <c r="E731" s="0" t="n">
        <v>3.595</v>
      </c>
      <c r="F731" s="0" t="n">
        <f aca="false">D731-E731</f>
        <v>-0.0300000000000003</v>
      </c>
      <c r="G731" s="0" t="n">
        <f aca="false">D731-B731</f>
        <v>-0.0500000000000003</v>
      </c>
      <c r="H731" s="0" t="n">
        <f aca="false">D731-C731</f>
        <v>-0.14</v>
      </c>
    </row>
    <row r="732" customFormat="false" ht="12.75" hidden="false" customHeight="false" outlineLevel="0" collapsed="false">
      <c r="A732" s="25" t="n">
        <v>37041</v>
      </c>
      <c r="B732" s="0" t="n">
        <v>3.61</v>
      </c>
      <c r="C732" s="0" t="n">
        <v>3.68</v>
      </c>
      <c r="D732" s="0" t="n">
        <v>3.625</v>
      </c>
      <c r="E732" s="0" t="n">
        <v>3.645</v>
      </c>
      <c r="F732" s="0" t="n">
        <f aca="false">D732-E732</f>
        <v>-0.02</v>
      </c>
      <c r="G732" s="0" t="n">
        <f aca="false">D732-B732</f>
        <v>0.0150000000000001</v>
      </c>
      <c r="H732" s="0" t="n">
        <f aca="false">D732-C732</f>
        <v>-0.0550000000000002</v>
      </c>
    </row>
    <row r="733" customFormat="false" ht="12.75" hidden="false" customHeight="false" outlineLevel="0" collapsed="false">
      <c r="A733" s="25" t="n">
        <v>37042</v>
      </c>
      <c r="B733" s="0" t="n">
        <v>3.465</v>
      </c>
      <c r="C733" s="0" t="n">
        <v>3.5</v>
      </c>
      <c r="D733" s="0" t="n">
        <v>3.46</v>
      </c>
      <c r="E733" s="0" t="n">
        <v>3.485</v>
      </c>
      <c r="F733" s="0" t="n">
        <f aca="false">D733-E733</f>
        <v>-0.0249999999999999</v>
      </c>
      <c r="G733" s="0" t="n">
        <f aca="false">D733-B733</f>
        <v>-0.00499999999999989</v>
      </c>
      <c r="H733" s="0" t="n">
        <f aca="false">D733-C733</f>
        <v>-0.04</v>
      </c>
    </row>
    <row r="734" customFormat="false" ht="12.75" hidden="false" customHeight="false" outlineLevel="0" collapsed="false">
      <c r="A734" s="25" t="n">
        <v>37043</v>
      </c>
      <c r="B734" s="0" t="n">
        <v>3.59</v>
      </c>
      <c r="C734" s="0" t="n">
        <v>3.59</v>
      </c>
      <c r="D734" s="0" t="n">
        <v>3.53</v>
      </c>
      <c r="E734" s="0" t="n">
        <v>3.6</v>
      </c>
      <c r="F734" s="0" t="n">
        <f aca="false">D734-E734</f>
        <v>-0.0700000000000003</v>
      </c>
      <c r="G734" s="0" t="n">
        <f aca="false">D734-B734</f>
        <v>-0.0600000000000001</v>
      </c>
      <c r="H734" s="0" t="n">
        <f aca="false">D734-C734</f>
        <v>-0.0600000000000001</v>
      </c>
    </row>
    <row r="735" customFormat="false" ht="12.75" hidden="false" customHeight="false" outlineLevel="0" collapsed="false">
      <c r="B735" s="26"/>
      <c r="C735" s="26"/>
      <c r="D735" s="26"/>
      <c r="E735" s="26"/>
    </row>
    <row r="736" customFormat="false" ht="12.75" hidden="false" customHeight="false" outlineLevel="0" collapsed="false">
      <c r="F736" s="27" t="n">
        <f aca="false">AVERAGE(F3:F734)</f>
        <v>-0.0326442307692308</v>
      </c>
      <c r="G736" s="27" t="n">
        <f aca="false">AVERAGE(G3:G734)</f>
        <v>-0.00820054945054945</v>
      </c>
      <c r="H736" s="27" t="n">
        <f aca="false">AVERAGE(H3:H734)</f>
        <v>0.0954326923076923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759"/>
  <sheetViews>
    <sheetView showFormulas="false" showGridLines="true" showRowColHeaders="true" showZeros="true" rightToLeft="false" tabSelected="false" showOutlineSymbols="true" defaultGridColor="true" view="normal" topLeftCell="I713" colorId="64" zoomScale="100" zoomScaleNormal="100" zoomScalePageLayoutView="100" workbookViewId="0">
      <selection pane="topLeft" activeCell="R743" activeCellId="0" sqref="R7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7" min="2" style="0" width="13.56"/>
    <col collapsed="false" customWidth="true" hidden="false" outlineLevel="0" max="8" min="8" style="27" width="13.56"/>
    <col collapsed="false" customWidth="true" hidden="false" outlineLevel="0" max="9" min="9" style="0" width="13.56"/>
    <col collapsed="false" customWidth="true" hidden="false" outlineLevel="0" max="13" min="10" style="0" width="11.56"/>
    <col collapsed="false" customWidth="true" hidden="false" outlineLevel="0" max="17" min="14" style="0" width="11.42"/>
    <col collapsed="false" customWidth="true" hidden="false" outlineLevel="0" max="18" min="18" style="0" width="14.99"/>
  </cols>
  <sheetData>
    <row r="2" customFormat="false" ht="18" hidden="false" customHeight="false" outlineLevel="0" collapsed="false">
      <c r="A2" s="28" t="s">
        <v>26</v>
      </c>
    </row>
    <row r="4" customFormat="false" ht="12.75" hidden="false" customHeight="false" outlineLevel="0" collapsed="false">
      <c r="A4" s="29" t="s">
        <v>27</v>
      </c>
      <c r="C4" s="30" t="n">
        <v>0.0063</v>
      </c>
      <c r="D4" s="30" t="n">
        <v>0.036</v>
      </c>
      <c r="E4" s="30" t="n">
        <v>0.0448</v>
      </c>
      <c r="F4" s="30" t="n">
        <v>0.0522</v>
      </c>
      <c r="G4" s="30" t="n">
        <v>0.0522</v>
      </c>
    </row>
    <row r="5" customFormat="false" ht="12.75" hidden="false" customHeight="false" outlineLevel="0" collapsed="false">
      <c r="A5" s="8" t="s">
        <v>28</v>
      </c>
      <c r="C5" s="31" t="n">
        <v>0.0129</v>
      </c>
      <c r="D5" s="31" t="n">
        <v>0.0354</v>
      </c>
      <c r="E5" s="31" t="n">
        <v>0.0354</v>
      </c>
      <c r="F5" s="31" t="n">
        <v>0.0129</v>
      </c>
      <c r="G5" s="31" t="n">
        <v>0.0129</v>
      </c>
    </row>
    <row r="6" customFormat="false" ht="12.75" hidden="false" customHeight="false" outlineLevel="0" collapsed="false">
      <c r="A6" s="8" t="s">
        <v>29</v>
      </c>
      <c r="D6" s="30" t="n">
        <f aca="false">D4-$C$4</f>
        <v>0.0297</v>
      </c>
      <c r="E6" s="30" t="n">
        <f aca="false">E4-$C$4</f>
        <v>0.0385</v>
      </c>
      <c r="F6" s="30" t="n">
        <f aca="false">F4-$C$4</f>
        <v>0.0459</v>
      </c>
      <c r="G6" s="30" t="n">
        <v>0.0459</v>
      </c>
    </row>
    <row r="7" customFormat="false" ht="12.75" hidden="false" customHeight="false" outlineLevel="0" collapsed="false">
      <c r="A7" s="8" t="s">
        <v>30</v>
      </c>
      <c r="D7" s="31" t="n">
        <f aca="false">D5-$C$5</f>
        <v>0.0225</v>
      </c>
      <c r="E7" s="31" t="n">
        <f aca="false">E5-$C$5</f>
        <v>0.0225</v>
      </c>
      <c r="F7" s="31" t="n">
        <v>0</v>
      </c>
      <c r="G7" s="31" t="n">
        <v>0</v>
      </c>
    </row>
    <row r="8" customFormat="false" ht="63" hidden="false" customHeight="true" outlineLevel="0" collapsed="false">
      <c r="A8" s="0" t="s">
        <v>14</v>
      </c>
      <c r="B8" s="24" t="s">
        <v>18</v>
      </c>
      <c r="C8" s="24" t="s">
        <v>17</v>
      </c>
      <c r="D8" s="24" t="s">
        <v>31</v>
      </c>
      <c r="E8" s="24" t="s">
        <v>32</v>
      </c>
      <c r="F8" s="24" t="s">
        <v>33</v>
      </c>
      <c r="G8" s="24" t="s">
        <v>34</v>
      </c>
      <c r="H8" s="32"/>
      <c r="I8" s="24"/>
      <c r="J8" s="23"/>
      <c r="K8" s="23"/>
      <c r="L8" s="23"/>
    </row>
    <row r="9" customFormat="false" ht="77.25" hidden="false" customHeight="true" outlineLevel="0" collapsed="false">
      <c r="B9" s="24" t="s">
        <v>22</v>
      </c>
      <c r="C9" s="24" t="s">
        <v>21</v>
      </c>
      <c r="D9" s="24" t="s">
        <v>35</v>
      </c>
      <c r="E9" s="24" t="s">
        <v>36</v>
      </c>
      <c r="F9" s="24" t="s">
        <v>37</v>
      </c>
      <c r="G9" s="24" t="s">
        <v>38</v>
      </c>
      <c r="H9" s="32" t="s">
        <v>39</v>
      </c>
      <c r="I9" s="24" t="s">
        <v>40</v>
      </c>
      <c r="J9" s="24" t="s">
        <v>41</v>
      </c>
      <c r="K9" s="24" t="s">
        <v>42</v>
      </c>
      <c r="L9" s="24" t="s">
        <v>43</v>
      </c>
      <c r="M9" s="24" t="s">
        <v>44</v>
      </c>
      <c r="N9" s="24" t="s">
        <v>41</v>
      </c>
      <c r="O9" s="24" t="s">
        <v>42</v>
      </c>
      <c r="P9" s="24" t="s">
        <v>43</v>
      </c>
      <c r="Q9" s="24" t="s">
        <v>44</v>
      </c>
      <c r="R9" s="24" t="s">
        <v>45</v>
      </c>
    </row>
    <row r="10" customFormat="false" ht="12.75" hidden="false" customHeight="false" outlineLevel="0" collapsed="false">
      <c r="A10" s="25" t="n">
        <v>36312</v>
      </c>
      <c r="B10" s="0" t="n">
        <v>2.085</v>
      </c>
      <c r="C10" s="0" t="n">
        <v>2.06</v>
      </c>
      <c r="D10" s="0" t="n">
        <v>1.96</v>
      </c>
      <c r="E10" s="0" t="n">
        <v>1.98</v>
      </c>
      <c r="F10" s="0" t="n">
        <v>2.125</v>
      </c>
      <c r="G10" s="0" t="n">
        <v>2.115</v>
      </c>
      <c r="H10" s="27" t="n">
        <f aca="false">B10-C10</f>
        <v>0.0249999999999999</v>
      </c>
      <c r="I10" s="33" t="n">
        <f aca="false">C10+(C10*$D$5)+$D$4</f>
        <v>2.168924</v>
      </c>
      <c r="J10" s="33" t="n">
        <f aca="false">D10+(D10*$D$5)+$D$4</f>
        <v>2.065384</v>
      </c>
      <c r="K10" s="33" t="n">
        <f aca="false">E10+(E10*$E$5)+$E$4</f>
        <v>2.094892</v>
      </c>
      <c r="L10" s="33" t="n">
        <f aca="false">F10+(F10*$F$5)+$F$4</f>
        <v>2.2046125</v>
      </c>
      <c r="M10" s="33" t="n">
        <f aca="false">G10+(G10*$G$5)+$G$4</f>
        <v>2.1944835</v>
      </c>
      <c r="N10" s="33" t="n">
        <f aca="false">J10-I10</f>
        <v>-0.10354</v>
      </c>
      <c r="O10" s="33" t="n">
        <f aca="false">K10-I10</f>
        <v>-0.0740320000000003</v>
      </c>
      <c r="P10" s="33" t="n">
        <f aca="false">L10-I10</f>
        <v>0.0356885</v>
      </c>
      <c r="Q10" s="33" t="n">
        <f aca="false">M10-I10</f>
        <v>0.0255595</v>
      </c>
      <c r="R10" s="33" t="n">
        <f aca="false">IF(MIN(N10:Q10)&lt;0,MIN(N10:Q10),0)</f>
        <v>-0.10354</v>
      </c>
    </row>
    <row r="11" customFormat="false" ht="12.75" hidden="false" customHeight="false" outlineLevel="0" collapsed="false">
      <c r="A11" s="25" t="n">
        <v>36313</v>
      </c>
      <c r="B11" s="0" t="n">
        <v>2.18</v>
      </c>
      <c r="C11" s="0" t="n">
        <v>2.175</v>
      </c>
      <c r="D11" s="0" t="n">
        <v>2.085</v>
      </c>
      <c r="E11" s="0" t="n">
        <v>2.115</v>
      </c>
      <c r="F11" s="0" t="n">
        <v>2.22</v>
      </c>
      <c r="G11" s="0" t="n">
        <v>2.215</v>
      </c>
      <c r="H11" s="27" t="n">
        <f aca="false">B11-C11</f>
        <v>0.00500000000000034</v>
      </c>
      <c r="I11" s="33" t="n">
        <f aca="false">C11+(C11*$D$5)+$D$4</f>
        <v>2.287995</v>
      </c>
      <c r="J11" s="33" t="n">
        <f aca="false">D11+(D11*$D$5)+$D$4</f>
        <v>2.194809</v>
      </c>
      <c r="K11" s="33" t="n">
        <f aca="false">E11+(E11*$E$5)+$E$4</f>
        <v>2.234671</v>
      </c>
      <c r="L11" s="33" t="n">
        <f aca="false">F11+(F11*$F$5)+$F$4</f>
        <v>2.300838</v>
      </c>
      <c r="M11" s="33" t="n">
        <f aca="false">G11+(G11*$G$5)+$G$4</f>
        <v>2.2957735</v>
      </c>
      <c r="N11" s="33" t="n">
        <f aca="false">J11-I11</f>
        <v>-0.0931860000000002</v>
      </c>
      <c r="O11" s="33" t="n">
        <f aca="false">K11-I11</f>
        <v>-0.0533239999999999</v>
      </c>
      <c r="P11" s="33" t="n">
        <f aca="false">L11-I11</f>
        <v>0.0128430000000002</v>
      </c>
      <c r="Q11" s="33" t="n">
        <f aca="false">M11-I11</f>
        <v>0.00777849999999969</v>
      </c>
      <c r="R11" s="33" t="n">
        <f aca="false">IF(MIN(N11:Q11)&lt;0,MIN(N11:Q11),0)</f>
        <v>-0.0931860000000002</v>
      </c>
    </row>
    <row r="12" customFormat="false" ht="12.75" hidden="false" customHeight="false" outlineLevel="0" collapsed="false">
      <c r="A12" s="25" t="n">
        <v>36314</v>
      </c>
      <c r="B12" s="0" t="n">
        <v>2.195</v>
      </c>
      <c r="C12" s="0" t="n">
        <v>2.21</v>
      </c>
      <c r="D12" s="0" t="n">
        <v>2.11</v>
      </c>
      <c r="E12" s="0" t="n">
        <v>2.12</v>
      </c>
      <c r="F12" s="0" t="n">
        <v>2.23</v>
      </c>
      <c r="G12" s="0" t="n">
        <v>2.225</v>
      </c>
      <c r="H12" s="27" t="n">
        <f aca="false">B12-C12</f>
        <v>-0.0150000000000001</v>
      </c>
      <c r="I12" s="33" t="n">
        <f aca="false">C12+(C12*$D$5)+$D$4</f>
        <v>2.324234</v>
      </c>
      <c r="J12" s="33" t="n">
        <f aca="false">D12+(D12*$D$5)+$D$4</f>
        <v>2.220694</v>
      </c>
      <c r="K12" s="33" t="n">
        <f aca="false">E12+(E12*$E$5)+$E$4</f>
        <v>2.239848</v>
      </c>
      <c r="L12" s="33" t="n">
        <f aca="false">F12+(F12*$F$5)+$F$4</f>
        <v>2.310967</v>
      </c>
      <c r="M12" s="33" t="n">
        <f aca="false">G12+(G12*$G$5)+$G$4</f>
        <v>2.3059025</v>
      </c>
      <c r="N12" s="33" t="n">
        <f aca="false">J12-I12</f>
        <v>-0.10354</v>
      </c>
      <c r="O12" s="33" t="n">
        <f aca="false">K12-I12</f>
        <v>-0.0843860000000003</v>
      </c>
      <c r="P12" s="33" t="n">
        <f aca="false">L12-I12</f>
        <v>-0.0132669999999999</v>
      </c>
      <c r="Q12" s="33" t="n">
        <f aca="false">M12-I12</f>
        <v>-0.0183314999999999</v>
      </c>
      <c r="R12" s="33" t="n">
        <f aca="false">IF(MIN(N12:Q12)&lt;0,MIN(N12:Q12),0)</f>
        <v>-0.10354</v>
      </c>
    </row>
    <row r="13" customFormat="false" ht="12.75" hidden="false" customHeight="false" outlineLevel="0" collapsed="false">
      <c r="A13" s="25" t="n">
        <v>36315</v>
      </c>
      <c r="B13" s="0" t="n">
        <v>2.205</v>
      </c>
      <c r="C13" s="0" t="n">
        <v>2.225</v>
      </c>
      <c r="D13" s="0" t="n">
        <v>2.125</v>
      </c>
      <c r="E13" s="0" t="n">
        <v>2.14</v>
      </c>
      <c r="F13" s="0" t="n">
        <v>2.25</v>
      </c>
      <c r="G13" s="0" t="n">
        <v>2.255</v>
      </c>
      <c r="H13" s="27" t="n">
        <f aca="false">B13-C13</f>
        <v>-0.02</v>
      </c>
      <c r="I13" s="33" t="n">
        <f aca="false">C13+(C13*$D$5)+$D$4</f>
        <v>2.339765</v>
      </c>
      <c r="J13" s="33" t="n">
        <f aca="false">D13+(D13*$D$5)+$D$4</f>
        <v>2.236225</v>
      </c>
      <c r="K13" s="33" t="n">
        <f aca="false">E13+(E13*$E$5)+$E$4</f>
        <v>2.260556</v>
      </c>
      <c r="L13" s="33" t="n">
        <f aca="false">F13+(F13*$F$5)+$F$4</f>
        <v>2.331225</v>
      </c>
      <c r="M13" s="33" t="n">
        <f aca="false">G13+(G13*$G$5)+$G$4</f>
        <v>2.3362895</v>
      </c>
      <c r="N13" s="33" t="n">
        <f aca="false">J13-I13</f>
        <v>-0.10354</v>
      </c>
      <c r="O13" s="33" t="n">
        <f aca="false">K13-I13</f>
        <v>-0.0792090000000001</v>
      </c>
      <c r="P13" s="33" t="n">
        <f aca="false">L13-I13</f>
        <v>-0.00854000000000044</v>
      </c>
      <c r="Q13" s="33" t="n">
        <f aca="false">M13-I13</f>
        <v>-0.00347550000000041</v>
      </c>
      <c r="R13" s="33" t="n">
        <f aca="false">IF(MIN(N13:Q13)&lt;0,MIN(N13:Q13),0)</f>
        <v>-0.10354</v>
      </c>
    </row>
    <row r="14" customFormat="false" ht="12.75" hidden="false" customHeight="false" outlineLevel="0" collapsed="false">
      <c r="A14" s="25" t="n">
        <v>36316</v>
      </c>
      <c r="B14" s="0" t="n">
        <v>2.09</v>
      </c>
      <c r="C14" s="0" t="n">
        <v>2.105</v>
      </c>
      <c r="D14" s="0" t="n">
        <v>2.07</v>
      </c>
      <c r="E14" s="0" t="n">
        <v>2.095</v>
      </c>
      <c r="F14" s="0" t="n">
        <v>2.2</v>
      </c>
      <c r="G14" s="0" t="n">
        <v>2.195</v>
      </c>
      <c r="H14" s="27" t="n">
        <f aca="false">B14-C14</f>
        <v>-0.0150000000000001</v>
      </c>
      <c r="I14" s="33" t="n">
        <f aca="false">C14+(C14*$D$5)+$D$4</f>
        <v>2.215517</v>
      </c>
      <c r="J14" s="33" t="n">
        <f aca="false">D14+(D14*$D$5)+$D$4</f>
        <v>2.179278</v>
      </c>
      <c r="K14" s="33" t="n">
        <f aca="false">E14+(E14*$E$5)+$E$4</f>
        <v>2.213963</v>
      </c>
      <c r="L14" s="33" t="n">
        <f aca="false">F14+(F14*$F$5)+$F$4</f>
        <v>2.28058</v>
      </c>
      <c r="M14" s="33" t="n">
        <f aca="false">G14+(G14*$G$5)+$G$4</f>
        <v>2.2755155</v>
      </c>
      <c r="N14" s="33" t="n">
        <f aca="false">J14-I14</f>
        <v>-0.0362390000000001</v>
      </c>
      <c r="O14" s="33" t="n">
        <f aca="false">K14-I14</f>
        <v>-0.00155400000000006</v>
      </c>
      <c r="P14" s="33" t="n">
        <f aca="false">L14-I14</f>
        <v>0.0650629999999999</v>
      </c>
      <c r="Q14" s="33" t="n">
        <f aca="false">M14-I14</f>
        <v>0.0599984999999998</v>
      </c>
      <c r="R14" s="33" t="n">
        <f aca="false">IF(MIN(N14:Q14)&lt;0,MIN(N14:Q14),0)</f>
        <v>-0.0362390000000001</v>
      </c>
    </row>
    <row r="15" customFormat="false" ht="12.75" hidden="false" customHeight="false" outlineLevel="0" collapsed="false">
      <c r="A15" s="25" t="n">
        <v>36317</v>
      </c>
      <c r="B15" s="0" t="n">
        <v>2.09</v>
      </c>
      <c r="C15" s="0" t="n">
        <v>2.105</v>
      </c>
      <c r="D15" s="0" t="n">
        <v>2.07</v>
      </c>
      <c r="E15" s="0" t="n">
        <v>2.095</v>
      </c>
      <c r="F15" s="0" t="n">
        <v>2.2</v>
      </c>
      <c r="G15" s="0" t="n">
        <v>2.195</v>
      </c>
      <c r="H15" s="27" t="n">
        <f aca="false">B15-C15</f>
        <v>-0.0150000000000001</v>
      </c>
      <c r="I15" s="33" t="n">
        <f aca="false">C15+(C15*$D$5)+$D$4</f>
        <v>2.215517</v>
      </c>
      <c r="J15" s="33" t="n">
        <f aca="false">D15+(D15*$D$5)+$D$4</f>
        <v>2.179278</v>
      </c>
      <c r="K15" s="33" t="n">
        <f aca="false">E15+(E15*$E$5)+$E$4</f>
        <v>2.213963</v>
      </c>
      <c r="L15" s="33" t="n">
        <f aca="false">F15+(F15*$F$5)+$F$4</f>
        <v>2.28058</v>
      </c>
      <c r="M15" s="33" t="n">
        <f aca="false">G15+(G15*$G$5)+$G$4</f>
        <v>2.2755155</v>
      </c>
      <c r="N15" s="33" t="n">
        <f aca="false">J15-I15</f>
        <v>-0.0362390000000001</v>
      </c>
      <c r="O15" s="33" t="n">
        <f aca="false">K15-I15</f>
        <v>-0.00155400000000006</v>
      </c>
      <c r="P15" s="33" t="n">
        <f aca="false">L15-I15</f>
        <v>0.0650629999999999</v>
      </c>
      <c r="Q15" s="33" t="n">
        <f aca="false">M15-I15</f>
        <v>0.0599984999999998</v>
      </c>
      <c r="R15" s="33" t="n">
        <f aca="false">IF(MIN(N15:Q15)&lt;0,MIN(N15:Q15),0)</f>
        <v>-0.0362390000000001</v>
      </c>
    </row>
    <row r="16" customFormat="false" ht="12.75" hidden="false" customHeight="false" outlineLevel="0" collapsed="false">
      <c r="A16" s="25" t="n">
        <v>36318</v>
      </c>
      <c r="B16" s="0" t="n">
        <v>2.09</v>
      </c>
      <c r="C16" s="0" t="n">
        <v>2.105</v>
      </c>
      <c r="D16" s="0" t="n">
        <v>2.07</v>
      </c>
      <c r="E16" s="0" t="n">
        <v>2.095</v>
      </c>
      <c r="F16" s="0" t="n">
        <v>2.2</v>
      </c>
      <c r="G16" s="0" t="n">
        <v>2.195</v>
      </c>
      <c r="H16" s="27" t="n">
        <f aca="false">B16-C16</f>
        <v>-0.0150000000000001</v>
      </c>
      <c r="I16" s="33" t="n">
        <f aca="false">C16+(C16*$D$5)+$D$4</f>
        <v>2.215517</v>
      </c>
      <c r="J16" s="33" t="n">
        <f aca="false">D16+(D16*$D$5)+$D$4</f>
        <v>2.179278</v>
      </c>
      <c r="K16" s="33" t="n">
        <f aca="false">E16+(E16*$E$5)+$E$4</f>
        <v>2.213963</v>
      </c>
      <c r="L16" s="33" t="n">
        <f aca="false">F16+(F16*$F$5)+$F$4</f>
        <v>2.28058</v>
      </c>
      <c r="M16" s="33" t="n">
        <f aca="false">G16+(G16*$G$5)+$G$4</f>
        <v>2.2755155</v>
      </c>
      <c r="N16" s="33" t="n">
        <f aca="false">J16-I16</f>
        <v>-0.0362390000000001</v>
      </c>
      <c r="O16" s="33" t="n">
        <f aca="false">K16-I16</f>
        <v>-0.00155400000000006</v>
      </c>
      <c r="P16" s="33" t="n">
        <f aca="false">L16-I16</f>
        <v>0.0650629999999999</v>
      </c>
      <c r="Q16" s="33" t="n">
        <f aca="false">M16-I16</f>
        <v>0.0599984999999998</v>
      </c>
      <c r="R16" s="33" t="n">
        <f aca="false">IF(MIN(N16:Q16)&lt;0,MIN(N16:Q16),0)</f>
        <v>-0.0362390000000001</v>
      </c>
    </row>
    <row r="17" customFormat="false" ht="12.75" hidden="false" customHeight="false" outlineLevel="0" collapsed="false">
      <c r="A17" s="25" t="n">
        <v>36319</v>
      </c>
      <c r="B17" s="0" t="n">
        <v>2.215</v>
      </c>
      <c r="C17" s="0" t="n">
        <v>2.2</v>
      </c>
      <c r="D17" s="0" t="n">
        <v>2.195</v>
      </c>
      <c r="E17" s="0" t="n">
        <v>2.22</v>
      </c>
      <c r="F17" s="0" t="n">
        <v>2.325</v>
      </c>
      <c r="G17" s="0" t="n">
        <v>2.32</v>
      </c>
      <c r="H17" s="27" t="n">
        <f aca="false">B17-C17</f>
        <v>0.0149999999999997</v>
      </c>
      <c r="I17" s="33" t="n">
        <f aca="false">C17+(C17*$D$5)+$D$4</f>
        <v>2.31388</v>
      </c>
      <c r="J17" s="33" t="n">
        <f aca="false">D17+(D17*$D$5)+$D$4</f>
        <v>2.308703</v>
      </c>
      <c r="K17" s="33" t="n">
        <f aca="false">E17+(E17*$E$5)+$E$4</f>
        <v>2.343388</v>
      </c>
      <c r="L17" s="33" t="n">
        <f aca="false">F17+(F17*$F$5)+$F$4</f>
        <v>2.4071925</v>
      </c>
      <c r="M17" s="33" t="n">
        <f aca="false">G17+(G17*$G$5)+$G$4</f>
        <v>2.402128</v>
      </c>
      <c r="N17" s="33" t="n">
        <f aca="false">J17-I17</f>
        <v>-0.00517700000000021</v>
      </c>
      <c r="O17" s="33" t="n">
        <f aca="false">K17-I17</f>
        <v>0.0295079999999999</v>
      </c>
      <c r="P17" s="33" t="n">
        <f aca="false">L17-I17</f>
        <v>0.0933125000000001</v>
      </c>
      <c r="Q17" s="33" t="n">
        <f aca="false">M17-I17</f>
        <v>0.0882479999999997</v>
      </c>
      <c r="R17" s="33" t="n">
        <f aca="false">IF(MIN(N17:Q17)&lt;0,MIN(N17:Q17),0)</f>
        <v>-0.00517700000000021</v>
      </c>
    </row>
    <row r="18" customFormat="false" ht="12.75" hidden="false" customHeight="false" outlineLevel="0" collapsed="false">
      <c r="A18" s="25" t="n">
        <v>36320</v>
      </c>
      <c r="B18" s="0" t="n">
        <v>2.2</v>
      </c>
      <c r="C18" s="0" t="n">
        <v>2.22</v>
      </c>
      <c r="D18" s="0" t="n">
        <v>2.175</v>
      </c>
      <c r="E18" s="0" t="n">
        <v>2.2</v>
      </c>
      <c r="F18" s="0" t="n">
        <v>2.305</v>
      </c>
      <c r="G18" s="0" t="n">
        <v>2.305</v>
      </c>
      <c r="H18" s="27" t="n">
        <f aca="false">B18-C18</f>
        <v>-0.02</v>
      </c>
      <c r="I18" s="33" t="n">
        <f aca="false">C18+(C18*$D$5)+$D$4</f>
        <v>2.334588</v>
      </c>
      <c r="J18" s="33" t="n">
        <f aca="false">D18+(D18*$D$5)+$D$4</f>
        <v>2.287995</v>
      </c>
      <c r="K18" s="33" t="n">
        <f aca="false">E18+(E18*$E$5)+$E$4</f>
        <v>2.32268</v>
      </c>
      <c r="L18" s="33" t="n">
        <f aca="false">F18+(F18*$F$5)+$F$4</f>
        <v>2.3869345</v>
      </c>
      <c r="M18" s="33" t="n">
        <f aca="false">G18+(G18*$G$5)+$G$4</f>
        <v>2.3869345</v>
      </c>
      <c r="N18" s="33" t="n">
        <f aca="false">J18-I18</f>
        <v>-0.0465930000000001</v>
      </c>
      <c r="O18" s="33" t="n">
        <f aca="false">K18-I18</f>
        <v>-0.011908</v>
      </c>
      <c r="P18" s="33" t="n">
        <f aca="false">L18-I18</f>
        <v>0.0523465000000001</v>
      </c>
      <c r="Q18" s="33" t="n">
        <f aca="false">M18-I18</f>
        <v>0.0523465000000001</v>
      </c>
      <c r="R18" s="33" t="n">
        <f aca="false">IF(MIN(N18:Q18)&lt;0,MIN(N18:Q18),0)</f>
        <v>-0.0465930000000001</v>
      </c>
    </row>
    <row r="19" customFormat="false" ht="12.75" hidden="false" customHeight="false" outlineLevel="0" collapsed="false">
      <c r="A19" s="25" t="n">
        <v>36321</v>
      </c>
      <c r="B19" s="0" t="n">
        <v>2.195</v>
      </c>
      <c r="C19" s="0" t="n">
        <v>2.22</v>
      </c>
      <c r="D19" s="0" t="n">
        <v>2.19</v>
      </c>
      <c r="E19" s="0" t="n">
        <v>2.2</v>
      </c>
      <c r="F19" s="0" t="n">
        <v>2.305</v>
      </c>
      <c r="G19" s="0" t="n">
        <v>2.3</v>
      </c>
      <c r="H19" s="27" t="n">
        <f aca="false">B19-C19</f>
        <v>-0.0250000000000004</v>
      </c>
      <c r="I19" s="33" t="n">
        <f aca="false">C19+(C19*$D$5)+$D$4</f>
        <v>2.334588</v>
      </c>
      <c r="J19" s="33" t="n">
        <f aca="false">D19+(D19*$D$5)+$D$4</f>
        <v>2.303526</v>
      </c>
      <c r="K19" s="33" t="n">
        <f aca="false">E19+(E19*$E$5)+$E$4</f>
        <v>2.32268</v>
      </c>
      <c r="L19" s="33" t="n">
        <f aca="false">F19+(F19*$F$5)+$F$4</f>
        <v>2.3869345</v>
      </c>
      <c r="M19" s="33" t="n">
        <f aca="false">G19+(G19*$G$5)+$G$4</f>
        <v>2.38187</v>
      </c>
      <c r="N19" s="33" t="n">
        <f aca="false">J19-I19</f>
        <v>-0.0310619999999999</v>
      </c>
      <c r="O19" s="33" t="n">
        <f aca="false">K19-I19</f>
        <v>-0.011908</v>
      </c>
      <c r="P19" s="33" t="n">
        <f aca="false">L19-I19</f>
        <v>0.0523465000000001</v>
      </c>
      <c r="Q19" s="33" t="n">
        <f aca="false">M19-I19</f>
        <v>0.0472819999999996</v>
      </c>
      <c r="R19" s="33" t="n">
        <f aca="false">IF(MIN(N19:Q19)&lt;0,MIN(N19:Q19),0)</f>
        <v>-0.0310619999999999</v>
      </c>
    </row>
    <row r="20" customFormat="false" ht="12.75" hidden="false" customHeight="false" outlineLevel="0" collapsed="false">
      <c r="A20" s="25" t="n">
        <v>36322</v>
      </c>
      <c r="B20" s="0" t="n">
        <v>2.2</v>
      </c>
      <c r="C20" s="0" t="n">
        <v>2.215</v>
      </c>
      <c r="D20" s="0" t="n">
        <v>2.175</v>
      </c>
      <c r="E20" s="0" t="n">
        <v>2.17</v>
      </c>
      <c r="F20" s="0" t="n">
        <v>2.29</v>
      </c>
      <c r="G20" s="0" t="n">
        <v>2.285</v>
      </c>
      <c r="H20" s="27" t="n">
        <f aca="false">B20-C20</f>
        <v>-0.0149999999999997</v>
      </c>
      <c r="I20" s="33" t="n">
        <f aca="false">C20+(C20*$D$5)+$D$4</f>
        <v>2.329411</v>
      </c>
      <c r="J20" s="33" t="n">
        <f aca="false">D20+(D20*$D$5)+$D$4</f>
        <v>2.287995</v>
      </c>
      <c r="K20" s="33" t="n">
        <f aca="false">E20+(E20*$E$5)+$E$4</f>
        <v>2.291618</v>
      </c>
      <c r="L20" s="33" t="n">
        <f aca="false">F20+(F20*$F$5)+$F$4</f>
        <v>2.371741</v>
      </c>
      <c r="M20" s="33" t="n">
        <f aca="false">G20+(G20*$G$5)+$G$4</f>
        <v>2.3666765</v>
      </c>
      <c r="N20" s="33" t="n">
        <f aca="false">J20-I20</f>
        <v>-0.0414159999999999</v>
      </c>
      <c r="O20" s="33" t="n">
        <f aca="false">K20-I20</f>
        <v>-0.0377930000000002</v>
      </c>
      <c r="P20" s="33" t="n">
        <f aca="false">L20-I20</f>
        <v>0.0423300000000002</v>
      </c>
      <c r="Q20" s="33" t="n">
        <f aca="false">M20-I20</f>
        <v>0.0372655000000002</v>
      </c>
      <c r="R20" s="33" t="n">
        <f aca="false">IF(MIN(N20:Q20)&lt;0,MIN(N20:Q20),0)</f>
        <v>-0.0414159999999999</v>
      </c>
    </row>
    <row r="21" customFormat="false" ht="12.75" hidden="false" customHeight="false" outlineLevel="0" collapsed="false">
      <c r="A21" s="25" t="n">
        <v>36323</v>
      </c>
      <c r="B21" s="0" t="n">
        <v>2.12</v>
      </c>
      <c r="C21" s="0" t="n">
        <v>2.14</v>
      </c>
      <c r="D21" s="0" t="n">
        <v>2.075</v>
      </c>
      <c r="E21" s="0" t="n">
        <v>2.1</v>
      </c>
      <c r="F21" s="0" t="n">
        <v>2.205</v>
      </c>
      <c r="G21" s="0" t="n">
        <v>2.205</v>
      </c>
      <c r="H21" s="27" t="n">
        <f aca="false">B21-C21</f>
        <v>-0.02</v>
      </c>
      <c r="I21" s="33" t="n">
        <f aca="false">C21+(C21*$D$5)+$D$4</f>
        <v>2.251756</v>
      </c>
      <c r="J21" s="33" t="n">
        <f aca="false">D21+(D21*$D$5)+$D$4</f>
        <v>2.184455</v>
      </c>
      <c r="K21" s="33" t="n">
        <f aca="false">E21+(E21*$E$5)+$E$4</f>
        <v>2.21914</v>
      </c>
      <c r="L21" s="33" t="n">
        <f aca="false">F21+(F21*$F$5)+$F$4</f>
        <v>2.2856445</v>
      </c>
      <c r="M21" s="33" t="n">
        <f aca="false">G21+(G21*$G$5)+$G$4</f>
        <v>2.2856445</v>
      </c>
      <c r="N21" s="33" t="n">
        <f aca="false">J21-I21</f>
        <v>-0.0673010000000001</v>
      </c>
      <c r="O21" s="33" t="n">
        <f aca="false">K21-I21</f>
        <v>-0.0326160000000004</v>
      </c>
      <c r="P21" s="33" t="n">
        <f aca="false">L21-I21</f>
        <v>0.0338884999999998</v>
      </c>
      <c r="Q21" s="33" t="n">
        <f aca="false">M21-I21</f>
        <v>0.0338884999999998</v>
      </c>
      <c r="R21" s="33" t="n">
        <f aca="false">IF(MIN(N21:Q21)&lt;0,MIN(N21:Q21),0)</f>
        <v>-0.0673010000000001</v>
      </c>
    </row>
    <row r="22" customFormat="false" ht="12.75" hidden="false" customHeight="false" outlineLevel="0" collapsed="false">
      <c r="A22" s="25" t="n">
        <v>36324</v>
      </c>
      <c r="B22" s="0" t="n">
        <v>2.12</v>
      </c>
      <c r="C22" s="0" t="n">
        <v>2.14</v>
      </c>
      <c r="D22" s="0" t="n">
        <v>2.075</v>
      </c>
      <c r="E22" s="0" t="n">
        <v>2.1</v>
      </c>
      <c r="F22" s="0" t="n">
        <v>2.205</v>
      </c>
      <c r="G22" s="0" t="n">
        <v>2.205</v>
      </c>
      <c r="H22" s="27" t="n">
        <f aca="false">B22-C22</f>
        <v>-0.02</v>
      </c>
      <c r="I22" s="33" t="n">
        <f aca="false">C22+(C22*$D$5)+$D$4</f>
        <v>2.251756</v>
      </c>
      <c r="J22" s="33" t="n">
        <f aca="false">D22+(D22*$D$5)+$D$4</f>
        <v>2.184455</v>
      </c>
      <c r="K22" s="33" t="n">
        <f aca="false">E22+(E22*$E$5)+$E$4</f>
        <v>2.21914</v>
      </c>
      <c r="L22" s="33" t="n">
        <f aca="false">F22+(F22*$F$5)+$F$4</f>
        <v>2.2856445</v>
      </c>
      <c r="M22" s="33" t="n">
        <f aca="false">G22+(G22*$G$5)+$G$4</f>
        <v>2.2856445</v>
      </c>
      <c r="N22" s="33" t="n">
        <f aca="false">J22-I22</f>
        <v>-0.0673010000000001</v>
      </c>
      <c r="O22" s="33" t="n">
        <f aca="false">K22-I22</f>
        <v>-0.0326160000000004</v>
      </c>
      <c r="P22" s="33" t="n">
        <f aca="false">L22-I22</f>
        <v>0.0338884999999998</v>
      </c>
      <c r="Q22" s="33" t="n">
        <f aca="false">M22-I22</f>
        <v>0.0338884999999998</v>
      </c>
      <c r="R22" s="33" t="n">
        <f aca="false">IF(MIN(N22:Q22)&lt;0,MIN(N22:Q22),0)</f>
        <v>-0.0673010000000001</v>
      </c>
    </row>
    <row r="23" customFormat="false" ht="12.75" hidden="false" customHeight="false" outlineLevel="0" collapsed="false">
      <c r="A23" s="25" t="n">
        <v>36325</v>
      </c>
      <c r="B23" s="0" t="n">
        <v>2.12</v>
      </c>
      <c r="C23" s="0" t="n">
        <v>2.14</v>
      </c>
      <c r="D23" s="0" t="n">
        <v>2.075</v>
      </c>
      <c r="E23" s="0" t="n">
        <v>2.1</v>
      </c>
      <c r="F23" s="0" t="n">
        <v>2.205</v>
      </c>
      <c r="G23" s="0" t="n">
        <v>2.205</v>
      </c>
      <c r="H23" s="27" t="n">
        <f aca="false">B23-C23</f>
        <v>-0.02</v>
      </c>
      <c r="I23" s="33" t="n">
        <f aca="false">C23+(C23*$D$5)+$D$4</f>
        <v>2.251756</v>
      </c>
      <c r="J23" s="33" t="n">
        <f aca="false">D23+(D23*$D$5)+$D$4</f>
        <v>2.184455</v>
      </c>
      <c r="K23" s="33" t="n">
        <f aca="false">E23+(E23*$E$5)+$E$4</f>
        <v>2.21914</v>
      </c>
      <c r="L23" s="33" t="n">
        <f aca="false">F23+(F23*$F$5)+$F$4</f>
        <v>2.2856445</v>
      </c>
      <c r="M23" s="33" t="n">
        <f aca="false">G23+(G23*$G$5)+$G$4</f>
        <v>2.2856445</v>
      </c>
      <c r="N23" s="33" t="n">
        <f aca="false">J23-I23</f>
        <v>-0.0673010000000001</v>
      </c>
      <c r="O23" s="33" t="n">
        <f aca="false">K23-I23</f>
        <v>-0.0326160000000004</v>
      </c>
      <c r="P23" s="33" t="n">
        <f aca="false">L23-I23</f>
        <v>0.0338884999999998</v>
      </c>
      <c r="Q23" s="33" t="n">
        <f aca="false">M23-I23</f>
        <v>0.0338884999999998</v>
      </c>
      <c r="R23" s="33" t="n">
        <f aca="false">IF(MIN(N23:Q23)&lt;0,MIN(N23:Q23),0)</f>
        <v>-0.0673010000000001</v>
      </c>
    </row>
    <row r="24" customFormat="false" ht="12.75" hidden="false" customHeight="false" outlineLevel="0" collapsed="false">
      <c r="A24" s="25" t="n">
        <v>36326</v>
      </c>
      <c r="B24" s="0" t="n">
        <v>2.125</v>
      </c>
      <c r="C24" s="0" t="n">
        <v>2.125</v>
      </c>
      <c r="D24" s="0" t="n">
        <v>2.065</v>
      </c>
      <c r="E24" s="0" t="n">
        <v>2.085</v>
      </c>
      <c r="F24" s="0" t="n">
        <v>2.2</v>
      </c>
      <c r="G24" s="0" t="n">
        <v>2.195</v>
      </c>
      <c r="H24" s="27" t="n">
        <f aca="false">B24-C24</f>
        <v>0</v>
      </c>
      <c r="I24" s="33" t="n">
        <f aca="false">C24+(C24*$D$5)+$D$4</f>
        <v>2.236225</v>
      </c>
      <c r="J24" s="33" t="n">
        <f aca="false">D24+(D24*$D$5)+$D$4</f>
        <v>2.174101</v>
      </c>
      <c r="K24" s="33" t="n">
        <f aca="false">E24+(E24*$E$5)+$E$4</f>
        <v>2.203609</v>
      </c>
      <c r="L24" s="33" t="n">
        <f aca="false">F24+(F24*$F$5)+$F$4</f>
        <v>2.28058</v>
      </c>
      <c r="M24" s="33" t="n">
        <f aca="false">G24+(G24*$G$5)+$G$4</f>
        <v>2.2755155</v>
      </c>
      <c r="N24" s="33" t="n">
        <f aca="false">J24-I24</f>
        <v>-0.0621240000000003</v>
      </c>
      <c r="O24" s="33" t="n">
        <f aca="false">K24-I24</f>
        <v>-0.0326160000000004</v>
      </c>
      <c r="P24" s="33" t="n">
        <f aca="false">L24-I24</f>
        <v>0.0443549999999999</v>
      </c>
      <c r="Q24" s="33" t="n">
        <f aca="false">M24-I24</f>
        <v>0.0392904999999999</v>
      </c>
      <c r="R24" s="33" t="n">
        <f aca="false">IF(MIN(N24:Q24)&lt;0,MIN(N24:Q24),0)</f>
        <v>-0.0621240000000003</v>
      </c>
    </row>
    <row r="25" customFormat="false" ht="12.75" hidden="false" customHeight="false" outlineLevel="0" collapsed="false">
      <c r="A25" s="25" t="n">
        <v>36327</v>
      </c>
      <c r="B25" s="0" t="n">
        <v>2.13</v>
      </c>
      <c r="C25" s="0" t="n">
        <v>2.125</v>
      </c>
      <c r="D25" s="0" t="n">
        <v>2.05</v>
      </c>
      <c r="E25" s="0" t="n">
        <v>2.065</v>
      </c>
      <c r="F25" s="0" t="n">
        <v>2.19</v>
      </c>
      <c r="G25" s="0" t="n">
        <v>2.18</v>
      </c>
      <c r="H25" s="27" t="n">
        <f aca="false">B25-C25</f>
        <v>0.00499999999999989</v>
      </c>
      <c r="I25" s="33" t="n">
        <f aca="false">C25+(C25*$D$5)+$D$4</f>
        <v>2.236225</v>
      </c>
      <c r="J25" s="33" t="n">
        <f aca="false">D25+(D25*$D$5)+$D$4</f>
        <v>2.15857</v>
      </c>
      <c r="K25" s="33" t="n">
        <f aca="false">E25+(E25*$E$5)+$E$4</f>
        <v>2.182901</v>
      </c>
      <c r="L25" s="33" t="n">
        <f aca="false">F25+(F25*$F$5)+$F$4</f>
        <v>2.270451</v>
      </c>
      <c r="M25" s="33" t="n">
        <f aca="false">G25+(G25*$G$5)+$G$4</f>
        <v>2.260322</v>
      </c>
      <c r="N25" s="33" t="n">
        <f aca="false">J25-I25</f>
        <v>-0.0776550000000005</v>
      </c>
      <c r="O25" s="33" t="n">
        <f aca="false">K25-I25</f>
        <v>-0.0533240000000004</v>
      </c>
      <c r="P25" s="33" t="n">
        <f aca="false">L25-I25</f>
        <v>0.0342259999999999</v>
      </c>
      <c r="Q25" s="33" t="n">
        <f aca="false">M25-I25</f>
        <v>0.0240970000000003</v>
      </c>
      <c r="R25" s="33" t="n">
        <f aca="false">IF(MIN(N25:Q25)&lt;0,MIN(N25:Q25),0)</f>
        <v>-0.0776550000000005</v>
      </c>
    </row>
    <row r="26" customFormat="false" ht="12.75" hidden="false" customHeight="false" outlineLevel="0" collapsed="false">
      <c r="A26" s="25" t="n">
        <v>36328</v>
      </c>
      <c r="B26" s="0" t="n">
        <v>2.165</v>
      </c>
      <c r="C26" s="0" t="n">
        <v>2.135</v>
      </c>
      <c r="D26" s="0" t="n">
        <v>2.065</v>
      </c>
      <c r="E26" s="0" t="n">
        <v>2.08</v>
      </c>
      <c r="F26" s="0" t="n">
        <v>2.185</v>
      </c>
      <c r="G26" s="0" t="n">
        <v>2.19</v>
      </c>
      <c r="H26" s="27" t="n">
        <f aca="false">B26-C26</f>
        <v>0.0300000000000003</v>
      </c>
      <c r="I26" s="33" t="n">
        <f aca="false">C26+(C26*$D$5)+$D$4</f>
        <v>2.246579</v>
      </c>
      <c r="J26" s="33" t="n">
        <f aca="false">D26+(D26*$D$5)+$D$4</f>
        <v>2.174101</v>
      </c>
      <c r="K26" s="33" t="n">
        <f aca="false">E26+(E26*$E$5)+$E$4</f>
        <v>2.198432</v>
      </c>
      <c r="L26" s="33" t="n">
        <f aca="false">F26+(F26*$F$5)+$F$4</f>
        <v>2.2653865</v>
      </c>
      <c r="M26" s="33" t="n">
        <f aca="false">G26+(G26*$G$5)+$G$4</f>
        <v>2.270451</v>
      </c>
      <c r="N26" s="33" t="n">
        <f aca="false">J26-I26</f>
        <v>-0.0724779999999998</v>
      </c>
      <c r="O26" s="33" t="n">
        <f aca="false">K26-I26</f>
        <v>-0.0481469999999997</v>
      </c>
      <c r="P26" s="33" t="n">
        <f aca="false">L26-I26</f>
        <v>0.0188075000000003</v>
      </c>
      <c r="Q26" s="33" t="n">
        <f aca="false">M26-I26</f>
        <v>0.0238720000000003</v>
      </c>
      <c r="R26" s="33" t="n">
        <f aca="false">IF(MIN(N26:Q26)&lt;0,MIN(N26:Q26),0)</f>
        <v>-0.0724779999999998</v>
      </c>
    </row>
    <row r="27" customFormat="false" ht="12.75" hidden="false" customHeight="false" outlineLevel="0" collapsed="false">
      <c r="A27" s="25" t="n">
        <v>36329</v>
      </c>
      <c r="B27" s="0" t="n">
        <v>2.165</v>
      </c>
      <c r="C27" s="0" t="n">
        <v>2.11</v>
      </c>
      <c r="D27" s="0" t="n">
        <v>2.03</v>
      </c>
      <c r="E27" s="0" t="n">
        <v>2.03</v>
      </c>
      <c r="F27" s="0" t="n">
        <v>2.15</v>
      </c>
      <c r="G27" s="0" t="n">
        <v>2.15</v>
      </c>
      <c r="H27" s="27" t="n">
        <f aca="false">B27-C27</f>
        <v>0.0550000000000002</v>
      </c>
      <c r="I27" s="33" t="n">
        <f aca="false">C27+(C27*$D$5)+$D$4</f>
        <v>2.220694</v>
      </c>
      <c r="J27" s="33" t="n">
        <f aca="false">D27+(D27*$D$5)+$D$4</f>
        <v>2.137862</v>
      </c>
      <c r="K27" s="33" t="n">
        <f aca="false">E27+(E27*$E$5)+$E$4</f>
        <v>2.146662</v>
      </c>
      <c r="L27" s="33" t="n">
        <f aca="false">F27+(F27*$F$5)+$F$4</f>
        <v>2.229935</v>
      </c>
      <c r="M27" s="33" t="n">
        <f aca="false">G27+(G27*$G$5)+$G$4</f>
        <v>2.229935</v>
      </c>
      <c r="N27" s="33" t="n">
        <f aca="false">J27-I27</f>
        <v>-0.0828320000000002</v>
      </c>
      <c r="O27" s="33" t="n">
        <f aca="false">K27-I27</f>
        <v>-0.0740320000000003</v>
      </c>
      <c r="P27" s="33" t="n">
        <f aca="false">L27-I27</f>
        <v>0.00924099999999983</v>
      </c>
      <c r="Q27" s="33" t="n">
        <f aca="false">M27-I27</f>
        <v>0.00924099999999983</v>
      </c>
      <c r="R27" s="33" t="n">
        <f aca="false">IF(MIN(N27:Q27)&lt;0,MIN(N27:Q27),0)</f>
        <v>-0.0828320000000002</v>
      </c>
    </row>
    <row r="28" customFormat="false" ht="12.75" hidden="false" customHeight="false" outlineLevel="0" collapsed="false">
      <c r="A28" s="25" t="n">
        <v>36330</v>
      </c>
      <c r="B28" s="0" t="n">
        <v>2.135</v>
      </c>
      <c r="C28" s="0" t="n">
        <v>2.105</v>
      </c>
      <c r="D28" s="0" t="n">
        <v>2.005</v>
      </c>
      <c r="E28" s="0" t="n">
        <v>2.025</v>
      </c>
      <c r="F28" s="0" t="n">
        <v>2.12</v>
      </c>
      <c r="G28" s="0" t="n">
        <v>2.12</v>
      </c>
      <c r="H28" s="27" t="n">
        <f aca="false">B28-C28</f>
        <v>0.0299999999999998</v>
      </c>
      <c r="I28" s="33" t="n">
        <f aca="false">C28+(C28*$D$5)+$D$4</f>
        <v>2.215517</v>
      </c>
      <c r="J28" s="33" t="n">
        <f aca="false">D28+(D28*$D$5)+$D$4</f>
        <v>2.111977</v>
      </c>
      <c r="K28" s="33" t="n">
        <f aca="false">E28+(E28*$E$5)+$E$4</f>
        <v>2.141485</v>
      </c>
      <c r="L28" s="33" t="n">
        <f aca="false">F28+(F28*$F$5)+$F$4</f>
        <v>2.199548</v>
      </c>
      <c r="M28" s="33" t="n">
        <f aca="false">G28+(G28*$G$5)+$G$4</f>
        <v>2.199548</v>
      </c>
      <c r="N28" s="33" t="n">
        <f aca="false">J28-I28</f>
        <v>-0.10354</v>
      </c>
      <c r="O28" s="33" t="n">
        <f aca="false">K28-I28</f>
        <v>-0.0740320000000003</v>
      </c>
      <c r="P28" s="33" t="n">
        <f aca="false">L28-I28</f>
        <v>-0.0159690000000001</v>
      </c>
      <c r="Q28" s="33" t="n">
        <f aca="false">M28-I28</f>
        <v>-0.0159690000000001</v>
      </c>
      <c r="R28" s="33" t="n">
        <f aca="false">IF(MIN(N28:Q28)&lt;0,MIN(N28:Q28),0)</f>
        <v>-0.10354</v>
      </c>
    </row>
    <row r="29" customFormat="false" ht="12.75" hidden="false" customHeight="false" outlineLevel="0" collapsed="false">
      <c r="A29" s="25" t="n">
        <v>36331</v>
      </c>
      <c r="B29" s="0" t="n">
        <v>2.135</v>
      </c>
      <c r="C29" s="0" t="n">
        <v>2.105</v>
      </c>
      <c r="D29" s="0" t="n">
        <v>2.005</v>
      </c>
      <c r="E29" s="0" t="n">
        <v>2.025</v>
      </c>
      <c r="F29" s="0" t="n">
        <v>2.12</v>
      </c>
      <c r="G29" s="0" t="n">
        <v>2.12</v>
      </c>
      <c r="H29" s="27" t="n">
        <f aca="false">B29-C29</f>
        <v>0.0299999999999998</v>
      </c>
      <c r="I29" s="33" t="n">
        <f aca="false">C29+(C29*$D$5)+$D$4</f>
        <v>2.215517</v>
      </c>
      <c r="J29" s="33" t="n">
        <f aca="false">D29+(D29*$D$5)+$D$4</f>
        <v>2.111977</v>
      </c>
      <c r="K29" s="33" t="n">
        <f aca="false">E29+(E29*$E$5)+$E$4</f>
        <v>2.141485</v>
      </c>
      <c r="L29" s="33" t="n">
        <f aca="false">F29+(F29*$F$5)+$F$4</f>
        <v>2.199548</v>
      </c>
      <c r="M29" s="33" t="n">
        <f aca="false">G29+(G29*$G$5)+$G$4</f>
        <v>2.199548</v>
      </c>
      <c r="N29" s="33" t="n">
        <f aca="false">J29-I29</f>
        <v>-0.10354</v>
      </c>
      <c r="O29" s="33" t="n">
        <f aca="false">K29-I29</f>
        <v>-0.0740320000000003</v>
      </c>
      <c r="P29" s="33" t="n">
        <f aca="false">L29-I29</f>
        <v>-0.0159690000000001</v>
      </c>
      <c r="Q29" s="33" t="n">
        <f aca="false">M29-I29</f>
        <v>-0.0159690000000001</v>
      </c>
      <c r="R29" s="33" t="n">
        <f aca="false">IF(MIN(N29:Q29)&lt;0,MIN(N29:Q29),0)</f>
        <v>-0.10354</v>
      </c>
    </row>
    <row r="30" customFormat="false" ht="12.75" hidden="false" customHeight="false" outlineLevel="0" collapsed="false">
      <c r="A30" s="25" t="n">
        <v>36332</v>
      </c>
      <c r="B30" s="0" t="n">
        <v>2.135</v>
      </c>
      <c r="C30" s="0" t="n">
        <v>2.105</v>
      </c>
      <c r="D30" s="0" t="n">
        <v>2.005</v>
      </c>
      <c r="E30" s="0" t="n">
        <v>2.025</v>
      </c>
      <c r="F30" s="0" t="n">
        <v>2.12</v>
      </c>
      <c r="G30" s="0" t="n">
        <v>2.12</v>
      </c>
      <c r="H30" s="27" t="n">
        <f aca="false">B30-C30</f>
        <v>0.0299999999999998</v>
      </c>
      <c r="I30" s="33" t="n">
        <f aca="false">C30+(C30*$D$5)+$D$4</f>
        <v>2.215517</v>
      </c>
      <c r="J30" s="33" t="n">
        <f aca="false">D30+(D30*$D$5)+$D$4</f>
        <v>2.111977</v>
      </c>
      <c r="K30" s="33" t="n">
        <f aca="false">E30+(E30*$E$5)+$E$4</f>
        <v>2.141485</v>
      </c>
      <c r="L30" s="33" t="n">
        <f aca="false">F30+(F30*$F$5)+$F$4</f>
        <v>2.199548</v>
      </c>
      <c r="M30" s="33" t="n">
        <f aca="false">G30+(G30*$G$5)+$G$4</f>
        <v>2.199548</v>
      </c>
      <c r="N30" s="33" t="n">
        <f aca="false">J30-I30</f>
        <v>-0.10354</v>
      </c>
      <c r="O30" s="33" t="n">
        <f aca="false">K30-I30</f>
        <v>-0.0740320000000003</v>
      </c>
      <c r="P30" s="33" t="n">
        <f aca="false">L30-I30</f>
        <v>-0.0159690000000001</v>
      </c>
      <c r="Q30" s="33" t="n">
        <f aca="false">M30-I30</f>
        <v>-0.0159690000000001</v>
      </c>
      <c r="R30" s="33" t="n">
        <f aca="false">IF(MIN(N30:Q30)&lt;0,MIN(N30:Q30),0)</f>
        <v>-0.10354</v>
      </c>
    </row>
    <row r="31" customFormat="false" ht="12.75" hidden="false" customHeight="false" outlineLevel="0" collapsed="false">
      <c r="A31" s="25" t="n">
        <v>36333</v>
      </c>
      <c r="B31" s="0" t="n">
        <v>2.12</v>
      </c>
      <c r="C31" s="0" t="n">
        <v>2.1</v>
      </c>
      <c r="D31" s="0" t="n">
        <v>2</v>
      </c>
      <c r="E31" s="0" t="n">
        <v>2.02</v>
      </c>
      <c r="F31" s="0" t="n">
        <v>2.125</v>
      </c>
      <c r="G31" s="0" t="n">
        <v>2.12</v>
      </c>
      <c r="H31" s="27" t="n">
        <f aca="false">B31-C31</f>
        <v>0.02</v>
      </c>
      <c r="I31" s="33" t="n">
        <f aca="false">C31+(C31*$D$5)+$D$4</f>
        <v>2.21034</v>
      </c>
      <c r="J31" s="33" t="n">
        <f aca="false">D31+(D31*$D$5)+$D$4</f>
        <v>2.1068</v>
      </c>
      <c r="K31" s="33" t="n">
        <f aca="false">E31+(E31*$E$5)+$E$4</f>
        <v>2.136308</v>
      </c>
      <c r="L31" s="33" t="n">
        <f aca="false">F31+(F31*$F$5)+$F$4</f>
        <v>2.2046125</v>
      </c>
      <c r="M31" s="33" t="n">
        <f aca="false">G31+(G31*$G$5)+$G$4</f>
        <v>2.199548</v>
      </c>
      <c r="N31" s="33" t="n">
        <f aca="false">J31-I31</f>
        <v>-0.10354</v>
      </c>
      <c r="O31" s="33" t="n">
        <f aca="false">K31-I31</f>
        <v>-0.0740319999999999</v>
      </c>
      <c r="P31" s="33" t="n">
        <f aca="false">L31-I31</f>
        <v>-0.00572749999999989</v>
      </c>
      <c r="Q31" s="33" t="n">
        <f aca="false">M31-I31</f>
        <v>-0.0107919999999999</v>
      </c>
      <c r="R31" s="33" t="n">
        <f aca="false">IF(MIN(N31:Q31)&lt;0,MIN(N31:Q31),0)</f>
        <v>-0.10354</v>
      </c>
    </row>
    <row r="32" customFormat="false" ht="12.75" hidden="false" customHeight="false" outlineLevel="0" collapsed="false">
      <c r="A32" s="25" t="n">
        <v>36334</v>
      </c>
      <c r="B32" s="0" t="n">
        <v>2.125</v>
      </c>
      <c r="C32" s="0" t="n">
        <v>2.1</v>
      </c>
      <c r="D32" s="0" t="n">
        <v>2.02</v>
      </c>
      <c r="E32" s="0" t="n">
        <v>2.04</v>
      </c>
      <c r="F32" s="0" t="n">
        <v>2.145</v>
      </c>
      <c r="G32" s="0" t="n">
        <v>2.135</v>
      </c>
      <c r="H32" s="27" t="n">
        <f aca="false">B32-C32</f>
        <v>0.0249999999999999</v>
      </c>
      <c r="I32" s="33" t="n">
        <f aca="false">C32+(C32*$D$5)+$D$4</f>
        <v>2.21034</v>
      </c>
      <c r="J32" s="33" t="n">
        <f aca="false">D32+(D32*$D$5)+$D$4</f>
        <v>2.127508</v>
      </c>
      <c r="K32" s="33" t="n">
        <f aca="false">E32+(E32*$E$5)+$E$4</f>
        <v>2.157016</v>
      </c>
      <c r="L32" s="33" t="n">
        <f aca="false">F32+(F32*$F$5)+$F$4</f>
        <v>2.2248705</v>
      </c>
      <c r="M32" s="33" t="n">
        <f aca="false">G32+(G32*$G$5)+$G$4</f>
        <v>2.2147415</v>
      </c>
      <c r="N32" s="33" t="n">
        <f aca="false">J32-I32</f>
        <v>-0.0828319999999998</v>
      </c>
      <c r="O32" s="33" t="n">
        <f aca="false">K32-I32</f>
        <v>-0.0533239999999999</v>
      </c>
      <c r="P32" s="33" t="n">
        <f aca="false">L32-I32</f>
        <v>0.0145305000000002</v>
      </c>
      <c r="Q32" s="33" t="n">
        <f aca="false">M32-I32</f>
        <v>0.00440149999999973</v>
      </c>
      <c r="R32" s="33" t="n">
        <f aca="false">IF(MIN(N32:Q32)&lt;0,MIN(N32:Q32),0)</f>
        <v>-0.0828319999999998</v>
      </c>
    </row>
    <row r="33" customFormat="false" ht="12.75" hidden="false" customHeight="false" outlineLevel="0" collapsed="false">
      <c r="A33" s="25" t="n">
        <v>36335</v>
      </c>
      <c r="B33" s="0" t="n">
        <v>2.14</v>
      </c>
      <c r="C33" s="0" t="n">
        <v>2.12</v>
      </c>
      <c r="D33" s="0" t="n">
        <v>2.035</v>
      </c>
      <c r="E33" s="0" t="n">
        <v>2.05</v>
      </c>
      <c r="F33" s="0" t="n">
        <v>2.16</v>
      </c>
      <c r="G33" s="0" t="n">
        <v>2.16</v>
      </c>
      <c r="H33" s="27" t="n">
        <f aca="false">B33-C33</f>
        <v>0.02</v>
      </c>
      <c r="I33" s="33" t="n">
        <f aca="false">C33+(C33*$D$5)+$D$4</f>
        <v>2.231048</v>
      </c>
      <c r="J33" s="33" t="n">
        <f aca="false">D33+(D33*$D$5)+$D$4</f>
        <v>2.143039</v>
      </c>
      <c r="K33" s="33" t="n">
        <f aca="false">E33+(E33*$E$5)+$E$4</f>
        <v>2.16737</v>
      </c>
      <c r="L33" s="33" t="n">
        <f aca="false">F33+(F33*$F$5)+$F$4</f>
        <v>2.240064</v>
      </c>
      <c r="M33" s="33" t="n">
        <f aca="false">G33+(G33*$G$5)+$G$4</f>
        <v>2.240064</v>
      </c>
      <c r="N33" s="33" t="n">
        <f aca="false">J33-I33</f>
        <v>-0.0880089999999996</v>
      </c>
      <c r="O33" s="33" t="n">
        <f aca="false">K33-I33</f>
        <v>-0.0636780000000004</v>
      </c>
      <c r="P33" s="33" t="n">
        <f aca="false">L33-I33</f>
        <v>0.00901600000000036</v>
      </c>
      <c r="Q33" s="33" t="n">
        <f aca="false">M33-I33</f>
        <v>0.00901600000000036</v>
      </c>
      <c r="R33" s="33" t="n">
        <f aca="false">IF(MIN(N33:Q33)&lt;0,MIN(N33:Q33),0)</f>
        <v>-0.0880089999999996</v>
      </c>
    </row>
    <row r="34" customFormat="false" ht="12.75" hidden="false" customHeight="false" outlineLevel="0" collapsed="false">
      <c r="A34" s="25" t="n">
        <v>36336</v>
      </c>
      <c r="B34" s="0" t="n">
        <v>2.15</v>
      </c>
      <c r="C34" s="0" t="n">
        <v>2.14</v>
      </c>
      <c r="D34" s="0" t="n">
        <v>2.025</v>
      </c>
      <c r="E34" s="0" t="n">
        <v>2.025</v>
      </c>
      <c r="F34" s="0" t="n">
        <v>2.165</v>
      </c>
      <c r="G34" s="0" t="n">
        <v>2.15</v>
      </c>
      <c r="H34" s="27" t="n">
        <f aca="false">B34-C34</f>
        <v>0.00999999999999979</v>
      </c>
      <c r="I34" s="33" t="n">
        <f aca="false">C34+(C34*$D$5)+$D$4</f>
        <v>2.251756</v>
      </c>
      <c r="J34" s="33" t="n">
        <f aca="false">D34+(D34*$D$5)+$D$4</f>
        <v>2.132685</v>
      </c>
      <c r="K34" s="33" t="n">
        <f aca="false">E34+(E34*$E$5)+$E$4</f>
        <v>2.141485</v>
      </c>
      <c r="L34" s="33" t="n">
        <f aca="false">F34+(F34*$F$5)+$F$4</f>
        <v>2.2451285</v>
      </c>
      <c r="M34" s="33" t="n">
        <f aca="false">G34+(G34*$G$5)+$G$4</f>
        <v>2.229935</v>
      </c>
      <c r="N34" s="33" t="n">
        <f aca="false">J34-I34</f>
        <v>-0.119071</v>
      </c>
      <c r="O34" s="33" t="n">
        <f aca="false">K34-I34</f>
        <v>-0.110271</v>
      </c>
      <c r="P34" s="33" t="n">
        <f aca="false">L34-I34</f>
        <v>-0.00662750000000045</v>
      </c>
      <c r="Q34" s="33" t="n">
        <f aca="false">M34-I34</f>
        <v>-0.0218210000000005</v>
      </c>
      <c r="R34" s="33" t="n">
        <f aca="false">IF(MIN(N34:Q34)&lt;0,MIN(N34:Q34),0)</f>
        <v>-0.119071</v>
      </c>
    </row>
    <row r="35" customFormat="false" ht="12.75" hidden="false" customHeight="false" outlineLevel="0" collapsed="false">
      <c r="A35" s="25" t="n">
        <v>36337</v>
      </c>
      <c r="B35" s="0" t="n">
        <v>2.155</v>
      </c>
      <c r="C35" s="0" t="n">
        <v>2.125</v>
      </c>
      <c r="D35" s="0" t="n">
        <v>2.035</v>
      </c>
      <c r="E35" s="0" t="n">
        <v>2.05</v>
      </c>
      <c r="F35" s="0" t="n">
        <v>2.165</v>
      </c>
      <c r="G35" s="0" t="n">
        <v>2.155</v>
      </c>
      <c r="H35" s="27" t="n">
        <f aca="false">B35-C35</f>
        <v>0.0299999999999998</v>
      </c>
      <c r="I35" s="33" t="n">
        <f aca="false">C35+(C35*$D$5)+$D$4</f>
        <v>2.236225</v>
      </c>
      <c r="J35" s="33" t="n">
        <f aca="false">D35+(D35*$D$5)+$D$4</f>
        <v>2.143039</v>
      </c>
      <c r="K35" s="33" t="n">
        <f aca="false">E35+(E35*$E$5)+$E$4</f>
        <v>2.16737</v>
      </c>
      <c r="L35" s="33" t="n">
        <f aca="false">F35+(F35*$F$5)+$F$4</f>
        <v>2.2451285</v>
      </c>
      <c r="M35" s="33" t="n">
        <f aca="false">G35+(G35*$G$5)+$G$4</f>
        <v>2.2349995</v>
      </c>
      <c r="N35" s="33" t="n">
        <f aca="false">J35-I35</f>
        <v>-0.0931859999999998</v>
      </c>
      <c r="O35" s="33" t="n">
        <f aca="false">K35-I35</f>
        <v>-0.0688550000000006</v>
      </c>
      <c r="P35" s="33" t="n">
        <f aca="false">L35-I35</f>
        <v>0.00890349999999973</v>
      </c>
      <c r="Q35" s="33" t="n">
        <f aca="false">M35-I35</f>
        <v>-0.00122550000000032</v>
      </c>
      <c r="R35" s="33" t="n">
        <f aca="false">IF(MIN(N35:Q35)&lt;0,MIN(N35:Q35),0)</f>
        <v>-0.0931859999999998</v>
      </c>
    </row>
    <row r="36" customFormat="false" ht="12.75" hidden="false" customHeight="false" outlineLevel="0" collapsed="false">
      <c r="A36" s="25" t="n">
        <v>36338</v>
      </c>
      <c r="B36" s="0" t="n">
        <v>2.155</v>
      </c>
      <c r="C36" s="0" t="n">
        <v>2.125</v>
      </c>
      <c r="D36" s="0" t="n">
        <v>2.035</v>
      </c>
      <c r="E36" s="0" t="n">
        <v>2.05</v>
      </c>
      <c r="F36" s="0" t="n">
        <v>2.165</v>
      </c>
      <c r="G36" s="0" t="n">
        <v>2.155</v>
      </c>
      <c r="H36" s="27" t="n">
        <f aca="false">B36-C36</f>
        <v>0.0299999999999998</v>
      </c>
      <c r="I36" s="33" t="n">
        <f aca="false">C36+(C36*$D$5)+$D$4</f>
        <v>2.236225</v>
      </c>
      <c r="J36" s="33" t="n">
        <f aca="false">D36+(D36*$D$5)+$D$4</f>
        <v>2.143039</v>
      </c>
      <c r="K36" s="33" t="n">
        <f aca="false">E36+(E36*$E$5)+$E$4</f>
        <v>2.16737</v>
      </c>
      <c r="L36" s="33" t="n">
        <f aca="false">F36+(F36*$F$5)+$F$4</f>
        <v>2.2451285</v>
      </c>
      <c r="M36" s="33" t="n">
        <f aca="false">G36+(G36*$G$5)+$G$4</f>
        <v>2.2349995</v>
      </c>
      <c r="N36" s="33" t="n">
        <f aca="false">J36-I36</f>
        <v>-0.0931859999999998</v>
      </c>
      <c r="O36" s="33" t="n">
        <f aca="false">K36-I36</f>
        <v>-0.0688550000000006</v>
      </c>
      <c r="P36" s="33" t="n">
        <f aca="false">L36-I36</f>
        <v>0.00890349999999973</v>
      </c>
      <c r="Q36" s="33" t="n">
        <f aca="false">M36-I36</f>
        <v>-0.00122550000000032</v>
      </c>
      <c r="R36" s="33" t="n">
        <f aca="false">IF(MIN(N36:Q36)&lt;0,MIN(N36:Q36),0)</f>
        <v>-0.0931859999999998</v>
      </c>
    </row>
    <row r="37" customFormat="false" ht="12.75" hidden="false" customHeight="false" outlineLevel="0" collapsed="false">
      <c r="A37" s="25" t="n">
        <v>36339</v>
      </c>
      <c r="B37" s="0" t="n">
        <v>2.155</v>
      </c>
      <c r="C37" s="0" t="n">
        <v>2.125</v>
      </c>
      <c r="D37" s="0" t="n">
        <v>2.035</v>
      </c>
      <c r="E37" s="0" t="n">
        <v>2.05</v>
      </c>
      <c r="F37" s="0" t="n">
        <v>2.165</v>
      </c>
      <c r="G37" s="0" t="n">
        <v>2.155</v>
      </c>
      <c r="H37" s="27" t="n">
        <f aca="false">B37-C37</f>
        <v>0.0299999999999998</v>
      </c>
      <c r="I37" s="33" t="n">
        <f aca="false">C37+(C37*$D$5)+$D$4</f>
        <v>2.236225</v>
      </c>
      <c r="J37" s="33" t="n">
        <f aca="false">D37+(D37*$D$5)+$D$4</f>
        <v>2.143039</v>
      </c>
      <c r="K37" s="33" t="n">
        <f aca="false">E37+(E37*$E$5)+$E$4</f>
        <v>2.16737</v>
      </c>
      <c r="L37" s="33" t="n">
        <f aca="false">F37+(F37*$F$5)+$F$4</f>
        <v>2.2451285</v>
      </c>
      <c r="M37" s="33" t="n">
        <f aca="false">G37+(G37*$G$5)+$G$4</f>
        <v>2.2349995</v>
      </c>
      <c r="N37" s="33" t="n">
        <f aca="false">J37-I37</f>
        <v>-0.0931859999999998</v>
      </c>
      <c r="O37" s="33" t="n">
        <f aca="false">K37-I37</f>
        <v>-0.0688550000000006</v>
      </c>
      <c r="P37" s="33" t="n">
        <f aca="false">L37-I37</f>
        <v>0.00890349999999973</v>
      </c>
      <c r="Q37" s="33" t="n">
        <f aca="false">M37-I37</f>
        <v>-0.00122550000000032</v>
      </c>
      <c r="R37" s="33" t="n">
        <f aca="false">IF(MIN(N37:Q37)&lt;0,MIN(N37:Q37),0)</f>
        <v>-0.0931859999999998</v>
      </c>
    </row>
    <row r="38" customFormat="false" ht="12.75" hidden="false" customHeight="false" outlineLevel="0" collapsed="false">
      <c r="A38" s="25" t="n">
        <v>36340</v>
      </c>
      <c r="B38" s="0" t="n">
        <v>2.18</v>
      </c>
      <c r="C38" s="0" t="n">
        <v>2.14</v>
      </c>
      <c r="D38" s="0" t="n">
        <v>2.025</v>
      </c>
      <c r="E38" s="0" t="n">
        <v>2.04</v>
      </c>
      <c r="F38" s="0" t="n">
        <v>2.145</v>
      </c>
      <c r="G38" s="0" t="n">
        <v>2.14</v>
      </c>
      <c r="H38" s="27" t="n">
        <f aca="false">B38-C38</f>
        <v>0.04</v>
      </c>
      <c r="I38" s="33" t="n">
        <f aca="false">C38+(C38*$D$5)+$D$4</f>
        <v>2.251756</v>
      </c>
      <c r="J38" s="33" t="n">
        <f aca="false">D38+(D38*$D$5)+$D$4</f>
        <v>2.132685</v>
      </c>
      <c r="K38" s="33" t="n">
        <f aca="false">E38+(E38*$E$5)+$E$4</f>
        <v>2.157016</v>
      </c>
      <c r="L38" s="33" t="n">
        <f aca="false">F38+(F38*$F$5)+$F$4</f>
        <v>2.2248705</v>
      </c>
      <c r="M38" s="33" t="n">
        <f aca="false">G38+(G38*$G$5)+$G$4</f>
        <v>2.219806</v>
      </c>
      <c r="N38" s="33" t="n">
        <f aca="false">J38-I38</f>
        <v>-0.119071</v>
      </c>
      <c r="O38" s="33" t="n">
        <f aca="false">K38-I38</f>
        <v>-0.0947400000000003</v>
      </c>
      <c r="P38" s="33" t="n">
        <f aca="false">L38-I38</f>
        <v>-0.0268855000000001</v>
      </c>
      <c r="Q38" s="33" t="n">
        <f aca="false">M38-I38</f>
        <v>-0.0319500000000001</v>
      </c>
      <c r="R38" s="33" t="n">
        <f aca="false">IF(MIN(N38:Q38)&lt;0,MIN(N38:Q38),0)</f>
        <v>-0.119071</v>
      </c>
    </row>
    <row r="39" customFormat="false" ht="12.75" hidden="false" customHeight="false" outlineLevel="0" collapsed="false">
      <c r="A39" s="25" t="n">
        <v>36341</v>
      </c>
      <c r="B39" s="0" t="n">
        <v>2.235</v>
      </c>
      <c r="C39" s="0" t="n">
        <v>2.215</v>
      </c>
      <c r="D39" s="0" t="n">
        <v>2.09</v>
      </c>
      <c r="E39" s="0" t="n">
        <v>2.1</v>
      </c>
      <c r="F39" s="0" t="n">
        <v>2.22</v>
      </c>
      <c r="G39" s="0" t="n">
        <v>2.215</v>
      </c>
      <c r="H39" s="27" t="n">
        <f aca="false">B39-C39</f>
        <v>0.02</v>
      </c>
      <c r="I39" s="33" t="n">
        <f aca="false">C39+(C39*$D$5)+$D$4</f>
        <v>2.329411</v>
      </c>
      <c r="J39" s="33" t="n">
        <f aca="false">D39+(D39*$D$5)+$D$4</f>
        <v>2.199986</v>
      </c>
      <c r="K39" s="33" t="n">
        <f aca="false">E39+(E39*$E$5)+$E$4</f>
        <v>2.21914</v>
      </c>
      <c r="L39" s="33" t="n">
        <f aca="false">F39+(F39*$F$5)+$F$4</f>
        <v>2.300838</v>
      </c>
      <c r="M39" s="33" t="n">
        <f aca="false">G39+(G39*$G$5)+$G$4</f>
        <v>2.2957735</v>
      </c>
      <c r="N39" s="33" t="n">
        <f aca="false">J39-I39</f>
        <v>-0.129425</v>
      </c>
      <c r="O39" s="33" t="n">
        <f aca="false">K39-I39</f>
        <v>-0.110271</v>
      </c>
      <c r="P39" s="33" t="n">
        <f aca="false">L39-I39</f>
        <v>-0.0285729999999997</v>
      </c>
      <c r="Q39" s="33" t="n">
        <f aca="false">M39-I39</f>
        <v>-0.0336375000000002</v>
      </c>
      <c r="R39" s="33" t="n">
        <f aca="false">IF(MIN(N39:Q39)&lt;0,MIN(N39:Q39),0)</f>
        <v>-0.129425</v>
      </c>
    </row>
    <row r="40" customFormat="false" ht="12.75" hidden="false" customHeight="false" outlineLevel="0" collapsed="false">
      <c r="A40" s="25" t="n">
        <v>36342</v>
      </c>
      <c r="B40" s="0" t="n">
        <v>2.265</v>
      </c>
      <c r="C40" s="0" t="n">
        <v>2.265</v>
      </c>
      <c r="D40" s="0" t="n">
        <v>2.125</v>
      </c>
      <c r="E40" s="0" t="n">
        <v>2.13</v>
      </c>
      <c r="F40" s="0" t="n">
        <v>2.24</v>
      </c>
      <c r="G40" s="0" t="n">
        <v>2.23</v>
      </c>
      <c r="H40" s="27" t="n">
        <f aca="false">B40-C40</f>
        <v>0</v>
      </c>
      <c r="I40" s="33" t="n">
        <f aca="false">C40+(C40*$D$5)+$D$4</f>
        <v>2.381181</v>
      </c>
      <c r="J40" s="33" t="n">
        <f aca="false">D40+(D40*$D$5)+$D$4</f>
        <v>2.236225</v>
      </c>
      <c r="K40" s="33" t="n">
        <f aca="false">E40+(E40*$E$5)+$E$4</f>
        <v>2.250202</v>
      </c>
      <c r="L40" s="33" t="n">
        <f aca="false">F40+(F40*$F$5)+$F$4</f>
        <v>2.321096</v>
      </c>
      <c r="M40" s="33" t="n">
        <f aca="false">G40+(G40*$G$5)+$G$4</f>
        <v>2.310967</v>
      </c>
      <c r="N40" s="33" t="n">
        <f aca="false">J40-I40</f>
        <v>-0.144956</v>
      </c>
      <c r="O40" s="33" t="n">
        <f aca="false">K40-I40</f>
        <v>-0.130979</v>
      </c>
      <c r="P40" s="33" t="n">
        <f aca="false">L40-I40</f>
        <v>-0.0600849999999999</v>
      </c>
      <c r="Q40" s="33" t="n">
        <f aca="false">M40-I40</f>
        <v>-0.070214</v>
      </c>
      <c r="R40" s="33" t="n">
        <f aca="false">IF(MIN(N40:Q40)&lt;0,MIN(N40:Q40),0)</f>
        <v>-0.144956</v>
      </c>
    </row>
    <row r="41" customFormat="false" ht="12.75" hidden="false" customHeight="false" outlineLevel="0" collapsed="false">
      <c r="A41" s="25" t="n">
        <v>36343</v>
      </c>
      <c r="B41" s="0" t="n">
        <v>2.23</v>
      </c>
      <c r="C41" s="0" t="n">
        <v>2.185</v>
      </c>
      <c r="D41" s="0" t="n">
        <v>2.095</v>
      </c>
      <c r="E41" s="0" t="n">
        <v>2.12</v>
      </c>
      <c r="F41" s="0" t="n">
        <v>2.22</v>
      </c>
      <c r="G41" s="0" t="n">
        <v>2.22</v>
      </c>
      <c r="H41" s="27" t="n">
        <f aca="false">B41-C41</f>
        <v>0.0449999999999999</v>
      </c>
      <c r="I41" s="33" t="n">
        <f aca="false">C41+(C41*$D$5)+$D$4</f>
        <v>2.298349</v>
      </c>
      <c r="J41" s="33" t="n">
        <f aca="false">D41+(D41*$D$5)+$D$4</f>
        <v>2.205163</v>
      </c>
      <c r="K41" s="33" t="n">
        <f aca="false">E41+(E41*$E$5)+$E$4</f>
        <v>2.239848</v>
      </c>
      <c r="L41" s="33" t="n">
        <f aca="false">F41+(F41*$F$5)+$F$4</f>
        <v>2.300838</v>
      </c>
      <c r="M41" s="33" t="n">
        <f aca="false">G41+(G41*$G$5)+$G$4</f>
        <v>2.300838</v>
      </c>
      <c r="N41" s="33" t="n">
        <f aca="false">J41-I41</f>
        <v>-0.0931859999999998</v>
      </c>
      <c r="O41" s="33" t="n">
        <f aca="false">K41-I41</f>
        <v>-0.0585010000000001</v>
      </c>
      <c r="P41" s="33" t="n">
        <f aca="false">L41-I41</f>
        <v>0.00248900000000019</v>
      </c>
      <c r="Q41" s="33" t="n">
        <f aca="false">M41-I41</f>
        <v>0.00248900000000019</v>
      </c>
      <c r="R41" s="33" t="n">
        <f aca="false">IF(MIN(N41:Q41)&lt;0,MIN(N41:Q41),0)</f>
        <v>-0.0931859999999998</v>
      </c>
    </row>
    <row r="42" customFormat="false" ht="12.75" hidden="false" customHeight="false" outlineLevel="0" collapsed="false">
      <c r="A42" s="25" t="n">
        <v>36344</v>
      </c>
      <c r="B42" s="0" t="n">
        <v>2.14</v>
      </c>
      <c r="C42" s="0" t="n">
        <v>2.16</v>
      </c>
      <c r="D42" s="0" t="n">
        <v>2.05</v>
      </c>
      <c r="E42" s="0" t="n">
        <v>2.07</v>
      </c>
      <c r="F42" s="0" t="n">
        <v>2.19</v>
      </c>
      <c r="G42" s="0" t="n">
        <v>2.185</v>
      </c>
      <c r="H42" s="27" t="n">
        <f aca="false">B42-C42</f>
        <v>-0.02</v>
      </c>
      <c r="I42" s="33" t="n">
        <f aca="false">C42+(C42*$D$5)+$D$4</f>
        <v>2.272464</v>
      </c>
      <c r="J42" s="33" t="n">
        <f aca="false">D42+(D42*$D$5)+$D$4</f>
        <v>2.15857</v>
      </c>
      <c r="K42" s="33" t="n">
        <f aca="false">E42+(E42*$E$5)+$E$4</f>
        <v>2.188078</v>
      </c>
      <c r="L42" s="33" t="n">
        <f aca="false">F42+(F42*$F$5)+$F$4</f>
        <v>2.270451</v>
      </c>
      <c r="M42" s="33" t="n">
        <f aca="false">G42+(G42*$G$5)+$G$4</f>
        <v>2.2653865</v>
      </c>
      <c r="N42" s="33" t="n">
        <f aca="false">J42-I42</f>
        <v>-0.113894000000001</v>
      </c>
      <c r="O42" s="33" t="n">
        <f aca="false">K42-I42</f>
        <v>-0.0843860000000003</v>
      </c>
      <c r="P42" s="33" t="n">
        <f aca="false">L42-I42</f>
        <v>-0.00201300000000026</v>
      </c>
      <c r="Q42" s="33" t="n">
        <f aca="false">M42-I42</f>
        <v>-0.00707750000000029</v>
      </c>
      <c r="R42" s="33" t="n">
        <f aca="false">IF(MIN(N42:Q42)&lt;0,MIN(N42:Q42),0)</f>
        <v>-0.113894000000001</v>
      </c>
    </row>
    <row r="43" customFormat="false" ht="12.75" hidden="false" customHeight="false" outlineLevel="0" collapsed="false">
      <c r="A43" s="25" t="n">
        <v>36345</v>
      </c>
      <c r="B43" s="0" t="n">
        <v>2.14</v>
      </c>
      <c r="C43" s="0" t="n">
        <v>2.16</v>
      </c>
      <c r="D43" s="0" t="n">
        <v>2.05</v>
      </c>
      <c r="E43" s="0" t="n">
        <v>2.07</v>
      </c>
      <c r="F43" s="0" t="n">
        <v>2.19</v>
      </c>
      <c r="G43" s="0" t="n">
        <v>2.185</v>
      </c>
      <c r="H43" s="27" t="n">
        <f aca="false">B43-C43</f>
        <v>-0.02</v>
      </c>
      <c r="I43" s="33" t="n">
        <f aca="false">C43+(C43*$D$5)+$D$4</f>
        <v>2.272464</v>
      </c>
      <c r="J43" s="33" t="n">
        <f aca="false">D43+(D43*$D$5)+$D$4</f>
        <v>2.15857</v>
      </c>
      <c r="K43" s="33" t="n">
        <f aca="false">E43+(E43*$E$5)+$E$4</f>
        <v>2.188078</v>
      </c>
      <c r="L43" s="33" t="n">
        <f aca="false">F43+(F43*$F$5)+$F$4</f>
        <v>2.270451</v>
      </c>
      <c r="M43" s="33" t="n">
        <f aca="false">G43+(G43*$G$5)+$G$4</f>
        <v>2.2653865</v>
      </c>
      <c r="N43" s="33" t="n">
        <f aca="false">J43-I43</f>
        <v>-0.113894000000001</v>
      </c>
      <c r="O43" s="33" t="n">
        <f aca="false">K43-I43</f>
        <v>-0.0843860000000003</v>
      </c>
      <c r="P43" s="33" t="n">
        <f aca="false">L43-I43</f>
        <v>-0.00201300000000026</v>
      </c>
      <c r="Q43" s="33" t="n">
        <f aca="false">M43-I43</f>
        <v>-0.00707750000000029</v>
      </c>
      <c r="R43" s="33" t="n">
        <f aca="false">IF(MIN(N43:Q43)&lt;0,MIN(N43:Q43),0)</f>
        <v>-0.113894000000001</v>
      </c>
    </row>
    <row r="44" customFormat="false" ht="12.75" hidden="false" customHeight="false" outlineLevel="0" collapsed="false">
      <c r="A44" s="25" t="n">
        <v>36346</v>
      </c>
      <c r="B44" s="0" t="n">
        <v>2.14</v>
      </c>
      <c r="C44" s="0" t="n">
        <v>2.16</v>
      </c>
      <c r="D44" s="0" t="n">
        <v>2.05</v>
      </c>
      <c r="E44" s="0" t="n">
        <v>2.07</v>
      </c>
      <c r="F44" s="0" t="n">
        <v>2.19</v>
      </c>
      <c r="G44" s="0" t="n">
        <v>2.185</v>
      </c>
      <c r="H44" s="27" t="n">
        <f aca="false">B44-C44</f>
        <v>-0.02</v>
      </c>
      <c r="I44" s="33" t="n">
        <f aca="false">C44+(C44*$D$5)+$D$4</f>
        <v>2.272464</v>
      </c>
      <c r="J44" s="33" t="n">
        <f aca="false">D44+(D44*$D$5)+$D$4</f>
        <v>2.15857</v>
      </c>
      <c r="K44" s="33" t="n">
        <f aca="false">E44+(E44*$E$5)+$E$4</f>
        <v>2.188078</v>
      </c>
      <c r="L44" s="33" t="n">
        <f aca="false">F44+(F44*$F$5)+$F$4</f>
        <v>2.270451</v>
      </c>
      <c r="M44" s="33" t="n">
        <f aca="false">G44+(G44*$G$5)+$G$4</f>
        <v>2.2653865</v>
      </c>
      <c r="N44" s="33" t="n">
        <f aca="false">J44-I44</f>
        <v>-0.113894000000001</v>
      </c>
      <c r="O44" s="33" t="n">
        <f aca="false">K44-I44</f>
        <v>-0.0843860000000003</v>
      </c>
      <c r="P44" s="33" t="n">
        <f aca="false">L44-I44</f>
        <v>-0.00201300000000026</v>
      </c>
      <c r="Q44" s="33" t="n">
        <f aca="false">M44-I44</f>
        <v>-0.00707750000000029</v>
      </c>
      <c r="R44" s="33" t="n">
        <f aca="false">IF(MIN(N44:Q44)&lt;0,MIN(N44:Q44),0)</f>
        <v>-0.113894000000001</v>
      </c>
    </row>
    <row r="45" customFormat="false" ht="12.75" hidden="false" customHeight="false" outlineLevel="0" collapsed="false">
      <c r="A45" s="25" t="n">
        <v>36347</v>
      </c>
      <c r="B45" s="0" t="n">
        <v>2.14</v>
      </c>
      <c r="C45" s="0" t="n">
        <v>2.16</v>
      </c>
      <c r="D45" s="0" t="n">
        <v>2.05</v>
      </c>
      <c r="E45" s="0" t="n">
        <v>2.07</v>
      </c>
      <c r="F45" s="0" t="n">
        <v>2.19</v>
      </c>
      <c r="G45" s="0" t="n">
        <v>2.185</v>
      </c>
      <c r="H45" s="27" t="n">
        <f aca="false">B45-C45</f>
        <v>-0.02</v>
      </c>
      <c r="I45" s="33" t="n">
        <f aca="false">C45+(C45*$D$5)+$D$4</f>
        <v>2.272464</v>
      </c>
      <c r="J45" s="33" t="n">
        <f aca="false">D45+(D45*$D$5)+$D$4</f>
        <v>2.15857</v>
      </c>
      <c r="K45" s="33" t="n">
        <f aca="false">E45+(E45*$E$5)+$E$4</f>
        <v>2.188078</v>
      </c>
      <c r="L45" s="33" t="n">
        <f aca="false">F45+(F45*$F$5)+$F$4</f>
        <v>2.270451</v>
      </c>
      <c r="M45" s="33" t="n">
        <f aca="false">G45+(G45*$G$5)+$G$4</f>
        <v>2.2653865</v>
      </c>
      <c r="N45" s="33" t="n">
        <f aca="false">J45-I45</f>
        <v>-0.113894000000001</v>
      </c>
      <c r="O45" s="33" t="n">
        <f aca="false">K45-I45</f>
        <v>-0.0843860000000003</v>
      </c>
      <c r="P45" s="33" t="n">
        <f aca="false">L45-I45</f>
        <v>-0.00201300000000026</v>
      </c>
      <c r="Q45" s="33" t="n">
        <f aca="false">M45-I45</f>
        <v>-0.00707750000000029</v>
      </c>
      <c r="R45" s="33" t="n">
        <f aca="false">IF(MIN(N45:Q45)&lt;0,MIN(N45:Q45),0)</f>
        <v>-0.113894000000001</v>
      </c>
    </row>
    <row r="46" customFormat="false" ht="12.75" hidden="false" customHeight="false" outlineLevel="0" collapsed="false">
      <c r="A46" s="25" t="n">
        <v>36348</v>
      </c>
      <c r="B46" s="0" t="n">
        <v>2.205</v>
      </c>
      <c r="C46" s="0" t="n">
        <v>2.21</v>
      </c>
      <c r="D46" s="0" t="n">
        <v>2.08</v>
      </c>
      <c r="E46" s="0" t="n">
        <v>2.09</v>
      </c>
      <c r="F46" s="0" t="n">
        <v>2.215</v>
      </c>
      <c r="G46" s="0" t="n">
        <v>2.205</v>
      </c>
      <c r="H46" s="27" t="n">
        <f aca="false">B46-C46</f>
        <v>-0.00499999999999989</v>
      </c>
      <c r="I46" s="33" t="n">
        <f aca="false">C46+(C46*$D$5)+$D$4</f>
        <v>2.324234</v>
      </c>
      <c r="J46" s="33" t="n">
        <f aca="false">D46+(D46*$D$5)+$D$4</f>
        <v>2.189632</v>
      </c>
      <c r="K46" s="33" t="n">
        <f aca="false">E46+(E46*$E$5)+$E$4</f>
        <v>2.208786</v>
      </c>
      <c r="L46" s="33" t="n">
        <f aca="false">F46+(F46*$F$5)+$F$4</f>
        <v>2.2957735</v>
      </c>
      <c r="M46" s="33" t="n">
        <f aca="false">G46+(G46*$G$5)+$G$4</f>
        <v>2.2856445</v>
      </c>
      <c r="N46" s="33" t="n">
        <f aca="false">J46-I46</f>
        <v>-0.134602</v>
      </c>
      <c r="O46" s="33" t="n">
        <f aca="false">K46-I46</f>
        <v>-0.115448</v>
      </c>
      <c r="P46" s="33" t="n">
        <f aca="false">L46-I46</f>
        <v>-0.0284605000000004</v>
      </c>
      <c r="Q46" s="33" t="n">
        <f aca="false">M46-I46</f>
        <v>-0.0385895000000001</v>
      </c>
      <c r="R46" s="33" t="n">
        <f aca="false">IF(MIN(N46:Q46)&lt;0,MIN(N46:Q46),0)</f>
        <v>-0.134602</v>
      </c>
    </row>
    <row r="47" customFormat="false" ht="12.75" hidden="false" customHeight="false" outlineLevel="0" collapsed="false">
      <c r="A47" s="25" t="n">
        <v>36349</v>
      </c>
      <c r="B47" s="0" t="n">
        <v>2.115</v>
      </c>
      <c r="C47" s="0" t="n">
        <v>2.11</v>
      </c>
      <c r="D47" s="0" t="n">
        <v>2.01</v>
      </c>
      <c r="E47" s="0" t="n">
        <v>2.02</v>
      </c>
      <c r="F47" s="0" t="n">
        <v>2.14</v>
      </c>
      <c r="G47" s="0" t="n">
        <v>2.135</v>
      </c>
      <c r="H47" s="27" t="n">
        <f aca="false">B47-C47</f>
        <v>0.00500000000000034</v>
      </c>
      <c r="I47" s="33" t="n">
        <f aca="false">C47+(C47*$D$5)+$D$4</f>
        <v>2.220694</v>
      </c>
      <c r="J47" s="33" t="n">
        <f aca="false">D47+(D47*$D$5)+$D$4</f>
        <v>2.117154</v>
      </c>
      <c r="K47" s="33" t="n">
        <f aca="false">E47+(E47*$E$5)+$E$4</f>
        <v>2.136308</v>
      </c>
      <c r="L47" s="33" t="n">
        <f aca="false">F47+(F47*$F$5)+$F$4</f>
        <v>2.219806</v>
      </c>
      <c r="M47" s="33" t="n">
        <f aca="false">G47+(G47*$G$5)+$G$4</f>
        <v>2.2147415</v>
      </c>
      <c r="N47" s="33" t="n">
        <f aca="false">J47-I47</f>
        <v>-0.10354</v>
      </c>
      <c r="O47" s="33" t="n">
        <f aca="false">K47-I47</f>
        <v>-0.0843859999999999</v>
      </c>
      <c r="P47" s="33" t="n">
        <f aca="false">L47-I47</f>
        <v>-0.000887999999999778</v>
      </c>
      <c r="Q47" s="33" t="n">
        <f aca="false">M47-I47</f>
        <v>-0.00595250000000025</v>
      </c>
      <c r="R47" s="33" t="n">
        <f aca="false">IF(MIN(N47:Q47)&lt;0,MIN(N47:Q47),0)</f>
        <v>-0.10354</v>
      </c>
    </row>
    <row r="48" customFormat="false" ht="12.75" hidden="false" customHeight="false" outlineLevel="0" collapsed="false">
      <c r="A48" s="25" t="n">
        <v>36350</v>
      </c>
      <c r="B48" s="0" t="n">
        <v>2.125</v>
      </c>
      <c r="C48" s="0" t="n">
        <v>2.1</v>
      </c>
      <c r="D48" s="0" t="n">
        <v>2.025</v>
      </c>
      <c r="E48" s="0" t="n">
        <v>2.025</v>
      </c>
      <c r="F48" s="0" t="n">
        <v>2.135</v>
      </c>
      <c r="G48" s="0" t="n">
        <v>2.14</v>
      </c>
      <c r="H48" s="27" t="n">
        <f aca="false">B48-C48</f>
        <v>0.0249999999999999</v>
      </c>
      <c r="I48" s="33" t="n">
        <f aca="false">C48+(C48*$D$5)+$D$4</f>
        <v>2.21034</v>
      </c>
      <c r="J48" s="33" t="n">
        <f aca="false">D48+(D48*$D$5)+$D$4</f>
        <v>2.132685</v>
      </c>
      <c r="K48" s="33" t="n">
        <f aca="false">E48+(E48*$E$5)+$E$4</f>
        <v>2.141485</v>
      </c>
      <c r="L48" s="33" t="n">
        <f aca="false">F48+(F48*$F$5)+$F$4</f>
        <v>2.2147415</v>
      </c>
      <c r="M48" s="33" t="n">
        <f aca="false">G48+(G48*$G$5)+$G$4</f>
        <v>2.219806</v>
      </c>
      <c r="N48" s="33" t="n">
        <f aca="false">J48-I48</f>
        <v>-0.077655</v>
      </c>
      <c r="O48" s="33" t="n">
        <f aca="false">K48-I48</f>
        <v>-0.0688550000000001</v>
      </c>
      <c r="P48" s="33" t="n">
        <f aca="false">L48-I48</f>
        <v>0.00440149999999973</v>
      </c>
      <c r="Q48" s="33" t="n">
        <f aca="false">M48-I48</f>
        <v>0.0094660000000002</v>
      </c>
      <c r="R48" s="33" t="n">
        <f aca="false">IF(MIN(N48:Q48)&lt;0,MIN(N48:Q48),0)</f>
        <v>-0.077655</v>
      </c>
    </row>
    <row r="49" customFormat="false" ht="12.75" hidden="false" customHeight="false" outlineLevel="0" collapsed="false">
      <c r="A49" s="25" t="n">
        <v>36351</v>
      </c>
      <c r="B49" s="0" t="n">
        <v>2.06</v>
      </c>
      <c r="C49" s="0" t="n">
        <v>2.055</v>
      </c>
      <c r="D49" s="0" t="n">
        <v>1.975</v>
      </c>
      <c r="E49" s="0" t="n">
        <v>2</v>
      </c>
      <c r="F49" s="0" t="n">
        <v>2.09</v>
      </c>
      <c r="G49" s="0" t="n">
        <v>2.09</v>
      </c>
      <c r="H49" s="27" t="n">
        <f aca="false">B49-C49</f>
        <v>0.00499999999999989</v>
      </c>
      <c r="I49" s="33" t="n">
        <f aca="false">C49+(C49*$D$5)+$D$4</f>
        <v>2.163747</v>
      </c>
      <c r="J49" s="33" t="n">
        <f aca="false">D49+(D49*$D$5)+$D$4</f>
        <v>2.080915</v>
      </c>
      <c r="K49" s="33" t="n">
        <f aca="false">E49+(E49*$E$5)+$E$4</f>
        <v>2.1156</v>
      </c>
      <c r="L49" s="33" t="n">
        <f aca="false">F49+(F49*$F$5)+$F$4</f>
        <v>2.169161</v>
      </c>
      <c r="M49" s="33" t="n">
        <f aca="false">G49+(G49*$G$5)+$G$4</f>
        <v>2.169161</v>
      </c>
      <c r="N49" s="33" t="n">
        <f aca="false">J49-I49</f>
        <v>-0.0828320000000002</v>
      </c>
      <c r="O49" s="33" t="n">
        <f aca="false">K49-I49</f>
        <v>-0.0481470000000002</v>
      </c>
      <c r="P49" s="33" t="n">
        <f aca="false">L49-I49</f>
        <v>0.00541399999999959</v>
      </c>
      <c r="Q49" s="33" t="n">
        <f aca="false">M49-I49</f>
        <v>0.00541399999999959</v>
      </c>
      <c r="R49" s="33" t="n">
        <f aca="false">IF(MIN(N49:Q49)&lt;0,MIN(N49:Q49),0)</f>
        <v>-0.0828320000000002</v>
      </c>
    </row>
    <row r="50" customFormat="false" ht="12.75" hidden="false" customHeight="false" outlineLevel="0" collapsed="false">
      <c r="A50" s="25" t="n">
        <v>36352</v>
      </c>
      <c r="B50" s="0" t="n">
        <v>2.06</v>
      </c>
      <c r="C50" s="0" t="n">
        <v>2.055</v>
      </c>
      <c r="D50" s="0" t="n">
        <v>1.975</v>
      </c>
      <c r="E50" s="0" t="n">
        <v>2</v>
      </c>
      <c r="F50" s="0" t="n">
        <v>2.09</v>
      </c>
      <c r="G50" s="0" t="n">
        <v>2.09</v>
      </c>
      <c r="H50" s="27" t="n">
        <f aca="false">B50-C50</f>
        <v>0.00499999999999989</v>
      </c>
      <c r="I50" s="33" t="n">
        <f aca="false">C50+(C50*$D$5)+$D$4</f>
        <v>2.163747</v>
      </c>
      <c r="J50" s="33" t="n">
        <f aca="false">D50+(D50*$D$5)+$D$4</f>
        <v>2.080915</v>
      </c>
      <c r="K50" s="33" t="n">
        <f aca="false">E50+(E50*$E$5)+$E$4</f>
        <v>2.1156</v>
      </c>
      <c r="L50" s="33" t="n">
        <f aca="false">F50+(F50*$F$5)+$F$4</f>
        <v>2.169161</v>
      </c>
      <c r="M50" s="33" t="n">
        <f aca="false">G50+(G50*$G$5)+$G$4</f>
        <v>2.169161</v>
      </c>
      <c r="N50" s="33" t="n">
        <f aca="false">J50-I50</f>
        <v>-0.0828320000000002</v>
      </c>
      <c r="O50" s="33" t="n">
        <f aca="false">K50-I50</f>
        <v>-0.0481470000000002</v>
      </c>
      <c r="P50" s="33" t="n">
        <f aca="false">L50-I50</f>
        <v>0.00541399999999959</v>
      </c>
      <c r="Q50" s="33" t="n">
        <f aca="false">M50-I50</f>
        <v>0.00541399999999959</v>
      </c>
      <c r="R50" s="33" t="n">
        <f aca="false">IF(MIN(N50:Q50)&lt;0,MIN(N50:Q50),0)</f>
        <v>-0.0828320000000002</v>
      </c>
    </row>
    <row r="51" customFormat="false" ht="12.75" hidden="false" customHeight="false" outlineLevel="0" collapsed="false">
      <c r="A51" s="25" t="n">
        <v>36353</v>
      </c>
      <c r="B51" s="0" t="n">
        <v>2.06</v>
      </c>
      <c r="C51" s="0" t="n">
        <v>2.055</v>
      </c>
      <c r="D51" s="0" t="n">
        <v>1.975</v>
      </c>
      <c r="E51" s="0" t="n">
        <v>2</v>
      </c>
      <c r="F51" s="0" t="n">
        <v>2.09</v>
      </c>
      <c r="G51" s="0" t="n">
        <v>2.09</v>
      </c>
      <c r="H51" s="27" t="n">
        <f aca="false">B51-C51</f>
        <v>0.00499999999999989</v>
      </c>
      <c r="I51" s="33" t="n">
        <f aca="false">C51+(C51*$D$5)+$D$4</f>
        <v>2.163747</v>
      </c>
      <c r="J51" s="33" t="n">
        <f aca="false">D51+(D51*$D$5)+$D$4</f>
        <v>2.080915</v>
      </c>
      <c r="K51" s="33" t="n">
        <f aca="false">E51+(E51*$E$5)+$E$4</f>
        <v>2.1156</v>
      </c>
      <c r="L51" s="33" t="n">
        <f aca="false">F51+(F51*$F$5)+$F$4</f>
        <v>2.169161</v>
      </c>
      <c r="M51" s="33" t="n">
        <f aca="false">G51+(G51*$G$5)+$G$4</f>
        <v>2.169161</v>
      </c>
      <c r="N51" s="33" t="n">
        <f aca="false">J51-I51</f>
        <v>-0.0828320000000002</v>
      </c>
      <c r="O51" s="33" t="n">
        <f aca="false">K51-I51</f>
        <v>-0.0481470000000002</v>
      </c>
      <c r="P51" s="33" t="n">
        <f aca="false">L51-I51</f>
        <v>0.00541399999999959</v>
      </c>
      <c r="Q51" s="33" t="n">
        <f aca="false">M51-I51</f>
        <v>0.00541399999999959</v>
      </c>
      <c r="R51" s="33" t="n">
        <f aca="false">IF(MIN(N51:Q51)&lt;0,MIN(N51:Q51),0)</f>
        <v>-0.0828320000000002</v>
      </c>
    </row>
    <row r="52" customFormat="false" ht="12.75" hidden="false" customHeight="false" outlineLevel="0" collapsed="false">
      <c r="A52" s="25" t="n">
        <v>36354</v>
      </c>
      <c r="B52" s="0" t="n">
        <v>2.07</v>
      </c>
      <c r="C52" s="0" t="n">
        <v>2.05</v>
      </c>
      <c r="D52" s="0" t="n">
        <v>1.95</v>
      </c>
      <c r="E52" s="0" t="n">
        <v>1.985</v>
      </c>
      <c r="F52" s="0" t="n">
        <v>2.085</v>
      </c>
      <c r="G52" s="0" t="n">
        <v>2.095</v>
      </c>
      <c r="H52" s="27" t="n">
        <f aca="false">B52-C52</f>
        <v>0.02</v>
      </c>
      <c r="I52" s="33" t="n">
        <f aca="false">C52+(C52*$D$5)+$D$4</f>
        <v>2.15857</v>
      </c>
      <c r="J52" s="33" t="n">
        <f aca="false">D52+(D52*$D$5)+$D$4</f>
        <v>2.05503</v>
      </c>
      <c r="K52" s="33" t="n">
        <f aca="false">E52+(E52*$E$5)+$E$4</f>
        <v>2.100069</v>
      </c>
      <c r="L52" s="33" t="n">
        <f aca="false">F52+(F52*$F$5)+$F$4</f>
        <v>2.1640965</v>
      </c>
      <c r="M52" s="33" t="n">
        <f aca="false">G52+(G52*$G$5)+$G$4</f>
        <v>2.1742255</v>
      </c>
      <c r="N52" s="33" t="n">
        <f aca="false">J52-I52</f>
        <v>-0.10354</v>
      </c>
      <c r="O52" s="33" t="n">
        <f aca="false">K52-I52</f>
        <v>-0.0585009999999997</v>
      </c>
      <c r="P52" s="33" t="n">
        <f aca="false">L52-I52</f>
        <v>0.00552650000000021</v>
      </c>
      <c r="Q52" s="33" t="n">
        <f aca="false">M52-I52</f>
        <v>0.0156555000000007</v>
      </c>
      <c r="R52" s="33" t="n">
        <f aca="false">IF(MIN(N52:Q52)&lt;0,MIN(N52:Q52),0)</f>
        <v>-0.10354</v>
      </c>
    </row>
    <row r="53" customFormat="false" ht="12.75" hidden="false" customHeight="false" outlineLevel="0" collapsed="false">
      <c r="A53" s="25" t="n">
        <v>36355</v>
      </c>
      <c r="B53" s="0" t="n">
        <v>2.11</v>
      </c>
      <c r="C53" s="0" t="n">
        <v>2.055</v>
      </c>
      <c r="D53" s="0" t="n">
        <v>1.985</v>
      </c>
      <c r="E53" s="0" t="n">
        <v>2</v>
      </c>
      <c r="F53" s="0" t="n">
        <v>2.105</v>
      </c>
      <c r="G53" s="0" t="n">
        <v>2.105</v>
      </c>
      <c r="H53" s="27" t="n">
        <f aca="false">B53-C53</f>
        <v>0.0549999999999997</v>
      </c>
      <c r="I53" s="33" t="n">
        <f aca="false">C53+(C53*$D$5)+$D$4</f>
        <v>2.163747</v>
      </c>
      <c r="J53" s="33" t="n">
        <f aca="false">D53+(D53*$D$5)+$D$4</f>
        <v>2.091269</v>
      </c>
      <c r="K53" s="33" t="n">
        <f aca="false">E53+(E53*$E$5)+$E$4</f>
        <v>2.1156</v>
      </c>
      <c r="L53" s="33" t="n">
        <f aca="false">F53+(F53*$F$5)+$F$4</f>
        <v>2.1843545</v>
      </c>
      <c r="M53" s="33" t="n">
        <f aca="false">G53+(G53*$G$5)+$G$4</f>
        <v>2.1843545</v>
      </c>
      <c r="N53" s="33" t="n">
        <f aca="false">J53-I53</f>
        <v>-0.0724780000000003</v>
      </c>
      <c r="O53" s="33" t="n">
        <f aca="false">K53-I53</f>
        <v>-0.0481470000000002</v>
      </c>
      <c r="P53" s="33" t="n">
        <f aca="false">L53-I53</f>
        <v>0.0206074999999997</v>
      </c>
      <c r="Q53" s="33" t="n">
        <f aca="false">M53-I53</f>
        <v>0.0206074999999997</v>
      </c>
      <c r="R53" s="33" t="n">
        <f aca="false">IF(MIN(N53:Q53)&lt;0,MIN(N53:Q53),0)</f>
        <v>-0.0724780000000003</v>
      </c>
    </row>
    <row r="54" customFormat="false" ht="12.75" hidden="false" customHeight="false" outlineLevel="0" collapsed="false">
      <c r="A54" s="25" t="n">
        <v>36356</v>
      </c>
      <c r="B54" s="0" t="n">
        <v>2.135</v>
      </c>
      <c r="C54" s="0" t="n">
        <v>2.085</v>
      </c>
      <c r="D54" s="0" t="n">
        <v>2.015</v>
      </c>
      <c r="E54" s="0" t="n">
        <v>2.02</v>
      </c>
      <c r="F54" s="0" t="n">
        <v>2.125</v>
      </c>
      <c r="G54" s="0" t="n">
        <v>2.115</v>
      </c>
      <c r="H54" s="27" t="n">
        <f aca="false">B54-C54</f>
        <v>0.0499999999999998</v>
      </c>
      <c r="I54" s="33" t="n">
        <f aca="false">C54+(C54*$D$5)+$D$4</f>
        <v>2.194809</v>
      </c>
      <c r="J54" s="33" t="n">
        <f aca="false">D54+(D54*$D$5)+$D$4</f>
        <v>2.122331</v>
      </c>
      <c r="K54" s="33" t="n">
        <f aca="false">E54+(E54*$E$5)+$E$4</f>
        <v>2.136308</v>
      </c>
      <c r="L54" s="33" t="n">
        <f aca="false">F54+(F54*$F$5)+$F$4</f>
        <v>2.2046125</v>
      </c>
      <c r="M54" s="33" t="n">
        <f aca="false">G54+(G54*$G$5)+$G$4</f>
        <v>2.1944835</v>
      </c>
      <c r="N54" s="33" t="n">
        <f aca="false">J54-I54</f>
        <v>-0.0724779999999998</v>
      </c>
      <c r="O54" s="33" t="n">
        <f aca="false">K54-I54</f>
        <v>-0.0585009999999997</v>
      </c>
      <c r="P54" s="33" t="n">
        <f aca="false">L54-I54</f>
        <v>0.0098035000000003</v>
      </c>
      <c r="Q54" s="33" t="n">
        <f aca="false">M54-I54</f>
        <v>-0.000325499999999757</v>
      </c>
      <c r="R54" s="33" t="n">
        <f aca="false">IF(MIN(N54:Q54)&lt;0,MIN(N54:Q54),0)</f>
        <v>-0.0724779999999998</v>
      </c>
    </row>
    <row r="55" customFormat="false" ht="12.75" hidden="false" customHeight="false" outlineLevel="0" collapsed="false">
      <c r="A55" s="25" t="n">
        <v>36357</v>
      </c>
      <c r="B55" s="0" t="n">
        <v>2.08</v>
      </c>
      <c r="C55" s="0" t="n">
        <v>2.06</v>
      </c>
      <c r="D55" s="0" t="n">
        <v>1.975</v>
      </c>
      <c r="E55" s="0" t="n">
        <v>1.98</v>
      </c>
      <c r="F55" s="0" t="n">
        <v>2.095</v>
      </c>
      <c r="G55" s="0" t="n">
        <v>2.1</v>
      </c>
      <c r="H55" s="27" t="n">
        <f aca="false">B55-C55</f>
        <v>0.02</v>
      </c>
      <c r="I55" s="33" t="n">
        <f aca="false">C55+(C55*$D$5)+$D$4</f>
        <v>2.168924</v>
      </c>
      <c r="J55" s="33" t="n">
        <f aca="false">D55+(D55*$D$5)+$D$4</f>
        <v>2.080915</v>
      </c>
      <c r="K55" s="33" t="n">
        <f aca="false">E55+(E55*$E$5)+$E$4</f>
        <v>2.094892</v>
      </c>
      <c r="L55" s="33" t="n">
        <f aca="false">F55+(F55*$F$5)+$F$4</f>
        <v>2.1742255</v>
      </c>
      <c r="M55" s="33" t="n">
        <f aca="false">G55+(G55*$G$5)+$G$4</f>
        <v>2.17929</v>
      </c>
      <c r="N55" s="33" t="n">
        <f aca="false">J55-I55</f>
        <v>-0.088009</v>
      </c>
      <c r="O55" s="33" t="n">
        <f aca="false">K55-I55</f>
        <v>-0.0740320000000003</v>
      </c>
      <c r="P55" s="33" t="n">
        <f aca="false">L55-I55</f>
        <v>0.00530150000000029</v>
      </c>
      <c r="Q55" s="33" t="n">
        <f aca="false">M55-I55</f>
        <v>0.0103659999999999</v>
      </c>
      <c r="R55" s="33" t="n">
        <f aca="false">IF(MIN(N55:Q55)&lt;0,MIN(N55:Q55),0)</f>
        <v>-0.088009</v>
      </c>
    </row>
    <row r="56" customFormat="false" ht="12.75" hidden="false" customHeight="false" outlineLevel="0" collapsed="false">
      <c r="A56" s="25" t="n">
        <v>36358</v>
      </c>
      <c r="B56" s="0" t="n">
        <v>2.07</v>
      </c>
      <c r="C56" s="0" t="n">
        <v>2.05</v>
      </c>
      <c r="D56" s="0" t="n">
        <v>1.99</v>
      </c>
      <c r="E56" s="0" t="n">
        <v>2.01</v>
      </c>
      <c r="F56" s="0" t="n">
        <v>2.12</v>
      </c>
      <c r="G56" s="0" t="n">
        <v>2.12</v>
      </c>
      <c r="H56" s="27" t="n">
        <f aca="false">B56-C56</f>
        <v>0.02</v>
      </c>
      <c r="I56" s="33" t="n">
        <f aca="false">C56+(C56*$D$5)+$D$4</f>
        <v>2.15857</v>
      </c>
      <c r="J56" s="33" t="n">
        <f aca="false">D56+(D56*$D$5)+$D$4</f>
        <v>2.096446</v>
      </c>
      <c r="K56" s="33" t="n">
        <f aca="false">E56+(E56*$E$5)+$E$4</f>
        <v>2.125954</v>
      </c>
      <c r="L56" s="33" t="n">
        <f aca="false">F56+(F56*$F$5)+$F$4</f>
        <v>2.199548</v>
      </c>
      <c r="M56" s="33" t="n">
        <f aca="false">G56+(G56*$G$5)+$G$4</f>
        <v>2.199548</v>
      </c>
      <c r="N56" s="33" t="n">
        <f aca="false">J56-I56</f>
        <v>-0.0621239999999998</v>
      </c>
      <c r="O56" s="33" t="n">
        <f aca="false">K56-I56</f>
        <v>-0.032616</v>
      </c>
      <c r="P56" s="33" t="n">
        <f aca="false">L56-I56</f>
        <v>0.0409780000000004</v>
      </c>
      <c r="Q56" s="33" t="n">
        <f aca="false">M56-I56</f>
        <v>0.0409780000000004</v>
      </c>
      <c r="R56" s="33" t="n">
        <f aca="false">IF(MIN(N56:Q56)&lt;0,MIN(N56:Q56),0)</f>
        <v>-0.0621239999999998</v>
      </c>
    </row>
    <row r="57" customFormat="false" ht="12.75" hidden="false" customHeight="false" outlineLevel="0" collapsed="false">
      <c r="A57" s="25" t="n">
        <v>36359</v>
      </c>
      <c r="B57" s="0" t="n">
        <v>2.07</v>
      </c>
      <c r="C57" s="0" t="n">
        <v>2.05</v>
      </c>
      <c r="D57" s="0" t="n">
        <v>1.99</v>
      </c>
      <c r="E57" s="0" t="n">
        <v>2.01</v>
      </c>
      <c r="F57" s="0" t="n">
        <v>2.12</v>
      </c>
      <c r="G57" s="0" t="n">
        <v>2.12</v>
      </c>
      <c r="H57" s="27" t="n">
        <f aca="false">B57-C57</f>
        <v>0.02</v>
      </c>
      <c r="I57" s="33" t="n">
        <f aca="false">C57+(C57*$D$5)+$D$4</f>
        <v>2.15857</v>
      </c>
      <c r="J57" s="33" t="n">
        <f aca="false">D57+(D57*$D$5)+$D$4</f>
        <v>2.096446</v>
      </c>
      <c r="K57" s="33" t="n">
        <f aca="false">E57+(E57*$E$5)+$E$4</f>
        <v>2.125954</v>
      </c>
      <c r="L57" s="33" t="n">
        <f aca="false">F57+(F57*$F$5)+$F$4</f>
        <v>2.199548</v>
      </c>
      <c r="M57" s="33" t="n">
        <f aca="false">G57+(G57*$G$5)+$G$4</f>
        <v>2.199548</v>
      </c>
      <c r="N57" s="33" t="n">
        <f aca="false">J57-I57</f>
        <v>-0.0621239999999998</v>
      </c>
      <c r="O57" s="33" t="n">
        <f aca="false">K57-I57</f>
        <v>-0.032616</v>
      </c>
      <c r="P57" s="33" t="n">
        <f aca="false">L57-I57</f>
        <v>0.0409780000000004</v>
      </c>
      <c r="Q57" s="33" t="n">
        <f aca="false">M57-I57</f>
        <v>0.0409780000000004</v>
      </c>
      <c r="R57" s="33" t="n">
        <f aca="false">IF(MIN(N57:Q57)&lt;0,MIN(N57:Q57),0)</f>
        <v>-0.0621239999999998</v>
      </c>
    </row>
    <row r="58" customFormat="false" ht="12.75" hidden="false" customHeight="false" outlineLevel="0" collapsed="false">
      <c r="A58" s="25" t="n">
        <v>36360</v>
      </c>
      <c r="B58" s="0" t="n">
        <v>2.07</v>
      </c>
      <c r="C58" s="0" t="n">
        <v>2.05</v>
      </c>
      <c r="D58" s="0" t="n">
        <v>1.99</v>
      </c>
      <c r="E58" s="0" t="n">
        <v>2.01</v>
      </c>
      <c r="F58" s="0" t="n">
        <v>2.12</v>
      </c>
      <c r="G58" s="0" t="n">
        <v>2.12</v>
      </c>
      <c r="H58" s="27" t="n">
        <f aca="false">B58-C58</f>
        <v>0.02</v>
      </c>
      <c r="I58" s="33" t="n">
        <f aca="false">C58+(C58*$D$5)+$D$4</f>
        <v>2.15857</v>
      </c>
      <c r="J58" s="33" t="n">
        <f aca="false">D58+(D58*$D$5)+$D$4</f>
        <v>2.096446</v>
      </c>
      <c r="K58" s="33" t="n">
        <f aca="false">E58+(E58*$E$5)+$E$4</f>
        <v>2.125954</v>
      </c>
      <c r="L58" s="33" t="n">
        <f aca="false">F58+(F58*$F$5)+$F$4</f>
        <v>2.199548</v>
      </c>
      <c r="M58" s="33" t="n">
        <f aca="false">G58+(G58*$G$5)+$G$4</f>
        <v>2.199548</v>
      </c>
      <c r="N58" s="33" t="n">
        <f aca="false">J58-I58</f>
        <v>-0.0621239999999998</v>
      </c>
      <c r="O58" s="33" t="n">
        <f aca="false">K58-I58</f>
        <v>-0.032616</v>
      </c>
      <c r="P58" s="33" t="n">
        <f aca="false">L58-I58</f>
        <v>0.0409780000000004</v>
      </c>
      <c r="Q58" s="33" t="n">
        <f aca="false">M58-I58</f>
        <v>0.0409780000000004</v>
      </c>
      <c r="R58" s="33" t="n">
        <f aca="false">IF(MIN(N58:Q58)&lt;0,MIN(N58:Q58),0)</f>
        <v>-0.0621239999999998</v>
      </c>
    </row>
    <row r="59" customFormat="false" ht="12.75" hidden="false" customHeight="false" outlineLevel="0" collapsed="false">
      <c r="A59" s="25" t="n">
        <v>36361</v>
      </c>
      <c r="B59" s="0" t="n">
        <v>2.11</v>
      </c>
      <c r="C59" s="0" t="n">
        <v>2.09</v>
      </c>
      <c r="D59" s="0" t="n">
        <v>2.02</v>
      </c>
      <c r="E59" s="0" t="n">
        <v>2.04</v>
      </c>
      <c r="F59" s="0" t="n">
        <v>2.145</v>
      </c>
      <c r="G59" s="0" t="n">
        <v>2.145</v>
      </c>
      <c r="H59" s="27" t="n">
        <f aca="false">B59-C59</f>
        <v>0.02</v>
      </c>
      <c r="I59" s="33" t="n">
        <f aca="false">C59+(C59*$D$5)+$D$4</f>
        <v>2.199986</v>
      </c>
      <c r="J59" s="33" t="n">
        <f aca="false">D59+(D59*$D$5)+$D$4</f>
        <v>2.127508</v>
      </c>
      <c r="K59" s="33" t="n">
        <f aca="false">E59+(E59*$E$5)+$E$4</f>
        <v>2.157016</v>
      </c>
      <c r="L59" s="33" t="n">
        <f aca="false">F59+(F59*$F$5)+$F$4</f>
        <v>2.2248705</v>
      </c>
      <c r="M59" s="33" t="n">
        <f aca="false">G59+(G59*$G$5)+$G$4</f>
        <v>2.2248705</v>
      </c>
      <c r="N59" s="33" t="n">
        <f aca="false">J59-I59</f>
        <v>-0.0724779999999998</v>
      </c>
      <c r="O59" s="33" t="n">
        <f aca="false">K59-I59</f>
        <v>-0.04297</v>
      </c>
      <c r="P59" s="33" t="n">
        <f aca="false">L59-I59</f>
        <v>0.0248845000000002</v>
      </c>
      <c r="Q59" s="33" t="n">
        <f aca="false">M59-I59</f>
        <v>0.0248845000000002</v>
      </c>
      <c r="R59" s="33" t="n">
        <f aca="false">IF(MIN(N59:Q59)&lt;0,MIN(N59:Q59),0)</f>
        <v>-0.0724779999999998</v>
      </c>
    </row>
    <row r="60" customFormat="false" ht="12.75" hidden="false" customHeight="false" outlineLevel="0" collapsed="false">
      <c r="A60" s="25" t="n">
        <v>36362</v>
      </c>
      <c r="B60" s="0" t="n">
        <v>2.155</v>
      </c>
      <c r="C60" s="0" t="n">
        <v>2.155</v>
      </c>
      <c r="D60" s="0" t="n">
        <v>2.07</v>
      </c>
      <c r="E60" s="0" t="n">
        <v>2.09</v>
      </c>
      <c r="F60" s="0" t="n">
        <v>2.2</v>
      </c>
      <c r="G60" s="0" t="n">
        <v>2.2</v>
      </c>
      <c r="H60" s="27" t="n">
        <f aca="false">B60-C60</f>
        <v>0</v>
      </c>
      <c r="I60" s="33" t="n">
        <f aca="false">C60+(C60*$D$5)+$D$4</f>
        <v>2.267287</v>
      </c>
      <c r="J60" s="33" t="n">
        <f aca="false">D60+(D60*$D$5)+$D$4</f>
        <v>2.179278</v>
      </c>
      <c r="K60" s="33" t="n">
        <f aca="false">E60+(E60*$E$5)+$E$4</f>
        <v>2.208786</v>
      </c>
      <c r="L60" s="33" t="n">
        <f aca="false">F60+(F60*$F$5)+$F$4</f>
        <v>2.28058</v>
      </c>
      <c r="M60" s="33" t="n">
        <f aca="false">G60+(G60*$G$5)+$G$4</f>
        <v>2.28058</v>
      </c>
      <c r="N60" s="33" t="n">
        <f aca="false">J60-I60</f>
        <v>-0.088009</v>
      </c>
      <c r="O60" s="33" t="n">
        <f aca="false">K60-I60</f>
        <v>-0.0585010000000001</v>
      </c>
      <c r="P60" s="33" t="n">
        <f aca="false">L60-I60</f>
        <v>0.013293</v>
      </c>
      <c r="Q60" s="33" t="n">
        <f aca="false">M60-I60</f>
        <v>0.013293</v>
      </c>
      <c r="R60" s="33" t="n">
        <f aca="false">IF(MIN(N60:Q60)&lt;0,MIN(N60:Q60),0)</f>
        <v>-0.088009</v>
      </c>
    </row>
    <row r="61" customFormat="false" ht="12.75" hidden="false" customHeight="false" outlineLevel="0" collapsed="false">
      <c r="A61" s="25" t="n">
        <v>36363</v>
      </c>
      <c r="B61" s="0" t="n">
        <v>2.18</v>
      </c>
      <c r="C61" s="0" t="n">
        <v>2.175</v>
      </c>
      <c r="D61" s="0" t="n">
        <v>2.085</v>
      </c>
      <c r="E61" s="0" t="n">
        <v>2.105</v>
      </c>
      <c r="F61" s="0" t="n">
        <v>2.2</v>
      </c>
      <c r="G61" s="0" t="n">
        <v>2.2</v>
      </c>
      <c r="H61" s="27" t="n">
        <f aca="false">B61-C61</f>
        <v>0.00500000000000034</v>
      </c>
      <c r="I61" s="33" t="n">
        <f aca="false">C61+(C61*$D$5)+$D$4</f>
        <v>2.287995</v>
      </c>
      <c r="J61" s="33" t="n">
        <f aca="false">D61+(D61*$D$5)+$D$4</f>
        <v>2.194809</v>
      </c>
      <c r="K61" s="33" t="n">
        <f aca="false">E61+(E61*$E$5)+$E$4</f>
        <v>2.224317</v>
      </c>
      <c r="L61" s="33" t="n">
        <f aca="false">F61+(F61*$F$5)+$F$4</f>
        <v>2.28058</v>
      </c>
      <c r="M61" s="33" t="n">
        <f aca="false">G61+(G61*$G$5)+$G$4</f>
        <v>2.28058</v>
      </c>
      <c r="N61" s="33" t="n">
        <f aca="false">J61-I61</f>
        <v>-0.0931860000000002</v>
      </c>
      <c r="O61" s="33" t="n">
        <f aca="false">K61-I61</f>
        <v>-0.0636779999999999</v>
      </c>
      <c r="P61" s="33" t="n">
        <f aca="false">L61-I61</f>
        <v>-0.00741499999999995</v>
      </c>
      <c r="Q61" s="33" t="n">
        <f aca="false">M61-I61</f>
        <v>-0.00741499999999995</v>
      </c>
      <c r="R61" s="33" t="n">
        <f aca="false">IF(MIN(N61:Q61)&lt;0,MIN(N61:Q61),0)</f>
        <v>-0.0931860000000002</v>
      </c>
    </row>
    <row r="62" customFormat="false" ht="12.75" hidden="false" customHeight="false" outlineLevel="0" collapsed="false">
      <c r="A62" s="25" t="n">
        <v>36364</v>
      </c>
      <c r="B62" s="0" t="n">
        <v>2.25</v>
      </c>
      <c r="C62" s="0" t="n">
        <v>2.255</v>
      </c>
      <c r="D62" s="0" t="n">
        <v>2.13</v>
      </c>
      <c r="E62" s="0" t="n">
        <v>2.14</v>
      </c>
      <c r="F62" s="0" t="n">
        <v>2.24</v>
      </c>
      <c r="G62" s="0" t="n">
        <v>2.235</v>
      </c>
      <c r="H62" s="27" t="n">
        <f aca="false">B62-C62</f>
        <v>-0.00499999999999989</v>
      </c>
      <c r="I62" s="33" t="n">
        <f aca="false">C62+(C62*$D$5)+$D$4</f>
        <v>2.370827</v>
      </c>
      <c r="J62" s="33" t="n">
        <f aca="false">D62+(D62*$D$5)+$D$4</f>
        <v>2.241402</v>
      </c>
      <c r="K62" s="33" t="n">
        <f aca="false">E62+(E62*$E$5)+$E$4</f>
        <v>2.260556</v>
      </c>
      <c r="L62" s="33" t="n">
        <f aca="false">F62+(F62*$F$5)+$F$4</f>
        <v>2.321096</v>
      </c>
      <c r="M62" s="33" t="n">
        <f aca="false">G62+(G62*$G$5)+$G$4</f>
        <v>2.3160315</v>
      </c>
      <c r="N62" s="33" t="n">
        <f aca="false">J62-I62</f>
        <v>-0.129425</v>
      </c>
      <c r="O62" s="33" t="n">
        <f aca="false">K62-I62</f>
        <v>-0.110271</v>
      </c>
      <c r="P62" s="33" t="n">
        <f aca="false">L62-I62</f>
        <v>-0.0497309999999995</v>
      </c>
      <c r="Q62" s="33" t="n">
        <f aca="false">M62-I62</f>
        <v>-0.0547955</v>
      </c>
      <c r="R62" s="33" t="n">
        <f aca="false">IF(MIN(N62:Q62)&lt;0,MIN(N62:Q62),0)</f>
        <v>-0.129425</v>
      </c>
    </row>
    <row r="63" customFormat="false" ht="12.75" hidden="false" customHeight="false" outlineLevel="0" collapsed="false">
      <c r="A63" s="25" t="n">
        <v>36365</v>
      </c>
      <c r="B63" s="0" t="n">
        <v>2.26</v>
      </c>
      <c r="C63" s="0" t="n">
        <v>2.27</v>
      </c>
      <c r="D63" s="0" t="n">
        <v>2.225</v>
      </c>
      <c r="E63" s="0" t="n">
        <v>2.24</v>
      </c>
      <c r="F63" s="0" t="n">
        <v>2.345</v>
      </c>
      <c r="G63" s="0" t="n">
        <v>2.34</v>
      </c>
      <c r="H63" s="27" t="n">
        <f aca="false">B63-C63</f>
        <v>-0.0100000000000002</v>
      </c>
      <c r="I63" s="33" t="n">
        <f aca="false">C63+(C63*$D$5)+$D$4</f>
        <v>2.386358</v>
      </c>
      <c r="J63" s="33" t="n">
        <f aca="false">D63+(D63*$D$5)+$D$4</f>
        <v>2.339765</v>
      </c>
      <c r="K63" s="33" t="n">
        <f aca="false">E63+(E63*$E$5)+$E$4</f>
        <v>2.364096</v>
      </c>
      <c r="L63" s="33" t="n">
        <f aca="false">F63+(F63*$F$5)+$F$4</f>
        <v>2.4274505</v>
      </c>
      <c r="M63" s="33" t="n">
        <f aca="false">G63+(G63*$G$5)+$G$4</f>
        <v>2.422386</v>
      </c>
      <c r="N63" s="33" t="n">
        <f aca="false">J63-I63</f>
        <v>-0.0465929999999997</v>
      </c>
      <c r="O63" s="33" t="n">
        <f aca="false">K63-I63</f>
        <v>-0.022262</v>
      </c>
      <c r="P63" s="33" t="n">
        <f aca="false">L63-I63</f>
        <v>0.0410925000000004</v>
      </c>
      <c r="Q63" s="33" t="n">
        <f aca="false">M63-I63</f>
        <v>0.036028</v>
      </c>
      <c r="R63" s="33" t="n">
        <f aca="false">IF(MIN(N63:Q63)&lt;0,MIN(N63:Q63),0)</f>
        <v>-0.0465929999999997</v>
      </c>
    </row>
    <row r="64" customFormat="false" ht="12.75" hidden="false" customHeight="false" outlineLevel="0" collapsed="false">
      <c r="A64" s="25" t="n">
        <v>36366</v>
      </c>
      <c r="B64" s="0" t="n">
        <v>2.26</v>
      </c>
      <c r="C64" s="0" t="n">
        <v>2.27</v>
      </c>
      <c r="D64" s="0" t="n">
        <v>2.225</v>
      </c>
      <c r="E64" s="0" t="n">
        <v>2.24</v>
      </c>
      <c r="F64" s="0" t="n">
        <v>2.345</v>
      </c>
      <c r="G64" s="0" t="n">
        <v>2.34</v>
      </c>
      <c r="H64" s="27" t="n">
        <f aca="false">B64-C64</f>
        <v>-0.0100000000000002</v>
      </c>
      <c r="I64" s="33" t="n">
        <f aca="false">C64+(C64*$D$5)+$D$4</f>
        <v>2.386358</v>
      </c>
      <c r="J64" s="33" t="n">
        <f aca="false">D64+(D64*$D$5)+$D$4</f>
        <v>2.339765</v>
      </c>
      <c r="K64" s="33" t="n">
        <f aca="false">E64+(E64*$E$5)+$E$4</f>
        <v>2.364096</v>
      </c>
      <c r="L64" s="33" t="n">
        <f aca="false">F64+(F64*$F$5)+$F$4</f>
        <v>2.4274505</v>
      </c>
      <c r="M64" s="33" t="n">
        <f aca="false">G64+(G64*$G$5)+$G$4</f>
        <v>2.422386</v>
      </c>
      <c r="N64" s="33" t="n">
        <f aca="false">J64-I64</f>
        <v>-0.0465929999999997</v>
      </c>
      <c r="O64" s="33" t="n">
        <f aca="false">K64-I64</f>
        <v>-0.022262</v>
      </c>
      <c r="P64" s="33" t="n">
        <f aca="false">L64-I64</f>
        <v>0.0410925000000004</v>
      </c>
      <c r="Q64" s="33" t="n">
        <f aca="false">M64-I64</f>
        <v>0.036028</v>
      </c>
      <c r="R64" s="33" t="n">
        <f aca="false">IF(MIN(N64:Q64)&lt;0,MIN(N64:Q64),0)</f>
        <v>-0.0465929999999997</v>
      </c>
    </row>
    <row r="65" customFormat="false" ht="12.75" hidden="false" customHeight="false" outlineLevel="0" collapsed="false">
      <c r="A65" s="25" t="n">
        <v>36367</v>
      </c>
      <c r="B65" s="0" t="n">
        <v>2.26</v>
      </c>
      <c r="C65" s="0" t="n">
        <v>2.27</v>
      </c>
      <c r="D65" s="0" t="n">
        <v>2.225</v>
      </c>
      <c r="E65" s="0" t="n">
        <v>2.24</v>
      </c>
      <c r="F65" s="0" t="n">
        <v>2.345</v>
      </c>
      <c r="G65" s="0" t="n">
        <v>2.34</v>
      </c>
      <c r="H65" s="27" t="n">
        <f aca="false">B65-C65</f>
        <v>-0.0100000000000002</v>
      </c>
      <c r="I65" s="33" t="n">
        <f aca="false">C65+(C65*$D$5)+$D$4</f>
        <v>2.386358</v>
      </c>
      <c r="J65" s="33" t="n">
        <f aca="false">D65+(D65*$D$5)+$D$4</f>
        <v>2.339765</v>
      </c>
      <c r="K65" s="33" t="n">
        <f aca="false">E65+(E65*$E$5)+$E$4</f>
        <v>2.364096</v>
      </c>
      <c r="L65" s="33" t="n">
        <f aca="false">F65+(F65*$F$5)+$F$4</f>
        <v>2.4274505</v>
      </c>
      <c r="M65" s="33" t="n">
        <f aca="false">G65+(G65*$G$5)+$G$4</f>
        <v>2.422386</v>
      </c>
      <c r="N65" s="33" t="n">
        <f aca="false">J65-I65</f>
        <v>-0.0465929999999997</v>
      </c>
      <c r="O65" s="33" t="n">
        <f aca="false">K65-I65</f>
        <v>-0.022262</v>
      </c>
      <c r="P65" s="33" t="n">
        <f aca="false">L65-I65</f>
        <v>0.0410925000000004</v>
      </c>
      <c r="Q65" s="33" t="n">
        <f aca="false">M65-I65</f>
        <v>0.036028</v>
      </c>
      <c r="R65" s="33" t="n">
        <f aca="false">IF(MIN(N65:Q65)&lt;0,MIN(N65:Q65),0)</f>
        <v>-0.0465929999999997</v>
      </c>
    </row>
    <row r="66" customFormat="false" ht="12.75" hidden="false" customHeight="false" outlineLevel="0" collapsed="false">
      <c r="A66" s="25" t="n">
        <v>36368</v>
      </c>
      <c r="B66" s="0" t="n">
        <v>2.425</v>
      </c>
      <c r="C66" s="0" t="n">
        <v>2.42</v>
      </c>
      <c r="D66" s="0" t="n">
        <v>2.34</v>
      </c>
      <c r="E66" s="0" t="n">
        <v>2.35</v>
      </c>
      <c r="F66" s="0" t="n">
        <v>2.455</v>
      </c>
      <c r="G66" s="0" t="n">
        <v>2.455</v>
      </c>
      <c r="H66" s="27" t="n">
        <f aca="false">B66-C66</f>
        <v>0.00499999999999989</v>
      </c>
      <c r="I66" s="33" t="n">
        <f aca="false">C66+(C66*$D$5)+$D$4</f>
        <v>2.541668</v>
      </c>
      <c r="J66" s="33" t="n">
        <f aca="false">D66+(D66*$D$5)+$D$4</f>
        <v>2.458836</v>
      </c>
      <c r="K66" s="33" t="n">
        <f aca="false">E66+(E66*$E$5)+$E$4</f>
        <v>2.47799</v>
      </c>
      <c r="L66" s="33" t="n">
        <f aca="false">F66+(F66*$F$5)+$F$4</f>
        <v>2.5388695</v>
      </c>
      <c r="M66" s="33" t="n">
        <f aca="false">G66+(G66*$G$5)+$G$4</f>
        <v>2.5388695</v>
      </c>
      <c r="N66" s="33" t="n">
        <f aca="false">J66-I66</f>
        <v>-0.0828320000000002</v>
      </c>
      <c r="O66" s="33" t="n">
        <f aca="false">K66-I66</f>
        <v>-0.0636779999999999</v>
      </c>
      <c r="P66" s="33" t="n">
        <f aca="false">L66-I66</f>
        <v>-0.00279849999999993</v>
      </c>
      <c r="Q66" s="33" t="n">
        <f aca="false">M66-I66</f>
        <v>-0.00279849999999993</v>
      </c>
      <c r="R66" s="33" t="n">
        <f aca="false">IF(MIN(N66:Q66)&lt;0,MIN(N66:Q66),0)</f>
        <v>-0.0828320000000002</v>
      </c>
    </row>
    <row r="67" customFormat="false" ht="12.75" hidden="false" customHeight="false" outlineLevel="0" collapsed="false">
      <c r="A67" s="25" t="n">
        <v>36369</v>
      </c>
      <c r="B67" s="0" t="n">
        <v>2.41</v>
      </c>
      <c r="C67" s="0" t="n">
        <v>2.44</v>
      </c>
      <c r="D67" s="0" t="n">
        <v>2.38</v>
      </c>
      <c r="E67" s="0" t="n">
        <v>2.39</v>
      </c>
      <c r="F67" s="0" t="n">
        <v>2.495</v>
      </c>
      <c r="G67" s="0" t="n">
        <v>2.485</v>
      </c>
      <c r="H67" s="27" t="n">
        <f aca="false">B67-C67</f>
        <v>-0.0299999999999998</v>
      </c>
      <c r="I67" s="33" t="n">
        <f aca="false">C67+(C67*$D$5)+$D$4</f>
        <v>2.562376</v>
      </c>
      <c r="J67" s="33" t="n">
        <f aca="false">D67+(D67*$D$5)+$D$4</f>
        <v>2.500252</v>
      </c>
      <c r="K67" s="33" t="n">
        <f aca="false">E67+(E67*$E$5)+$E$4</f>
        <v>2.519406</v>
      </c>
      <c r="L67" s="33" t="n">
        <f aca="false">F67+(F67*$F$5)+$F$4</f>
        <v>2.5793855</v>
      </c>
      <c r="M67" s="33" t="n">
        <f aca="false">G67+(G67*$G$5)+$G$4</f>
        <v>2.5692565</v>
      </c>
      <c r="N67" s="33" t="n">
        <f aca="false">J67-I67</f>
        <v>-0.0621239999999998</v>
      </c>
      <c r="O67" s="33" t="n">
        <f aca="false">K67-I67</f>
        <v>-0.04297</v>
      </c>
      <c r="P67" s="33" t="n">
        <f aca="false">L67-I67</f>
        <v>0.0170095000000003</v>
      </c>
      <c r="Q67" s="33" t="n">
        <f aca="false">M67-I67</f>
        <v>0.00688049999999985</v>
      </c>
      <c r="R67" s="33" t="n">
        <f aca="false">IF(MIN(N67:Q67)&lt;0,MIN(N67:Q67),0)</f>
        <v>-0.0621239999999998</v>
      </c>
    </row>
    <row r="68" customFormat="false" ht="12.75" hidden="false" customHeight="false" outlineLevel="0" collapsed="false">
      <c r="A68" s="25" t="n">
        <v>36370</v>
      </c>
      <c r="B68" s="0" t="n">
        <v>2.465</v>
      </c>
      <c r="C68" s="0" t="n">
        <v>2.495</v>
      </c>
      <c r="D68" s="0" t="n">
        <v>2.48</v>
      </c>
      <c r="E68" s="0" t="n">
        <v>2.49</v>
      </c>
      <c r="F68" s="0" t="n">
        <v>2.565</v>
      </c>
      <c r="G68" s="0" t="n">
        <v>2.565</v>
      </c>
      <c r="H68" s="27" t="n">
        <f aca="false">B68-C68</f>
        <v>-0.0300000000000003</v>
      </c>
      <c r="I68" s="33" t="n">
        <f aca="false">C68+(C68*$D$5)+$D$4</f>
        <v>2.619323</v>
      </c>
      <c r="J68" s="33" t="n">
        <f aca="false">D68+(D68*$D$5)+$D$4</f>
        <v>2.603792</v>
      </c>
      <c r="K68" s="33" t="n">
        <f aca="false">E68+(E68*$E$5)+$E$4</f>
        <v>2.622946</v>
      </c>
      <c r="L68" s="33" t="n">
        <f aca="false">F68+(F68*$F$5)+$F$4</f>
        <v>2.6502885</v>
      </c>
      <c r="M68" s="33" t="n">
        <f aca="false">G68+(G68*$G$5)+$G$4</f>
        <v>2.6502885</v>
      </c>
      <c r="N68" s="33" t="n">
        <f aca="false">J68-I68</f>
        <v>-0.0155310000000002</v>
      </c>
      <c r="O68" s="33" t="n">
        <f aca="false">K68-I68</f>
        <v>0.00362300000000015</v>
      </c>
      <c r="P68" s="33" t="n">
        <f aca="false">L68-I68</f>
        <v>0.0309654999999998</v>
      </c>
      <c r="Q68" s="33" t="n">
        <f aca="false">M68-I68</f>
        <v>0.0309654999999998</v>
      </c>
      <c r="R68" s="33" t="n">
        <f aca="false">IF(MIN(N68:Q68)&lt;0,MIN(N68:Q68),0)</f>
        <v>-0.0155310000000002</v>
      </c>
    </row>
    <row r="69" customFormat="false" ht="12.75" hidden="false" customHeight="false" outlineLevel="0" collapsed="false">
      <c r="A69" s="25" t="n">
        <v>36371</v>
      </c>
      <c r="B69" s="0" t="n">
        <v>2.53</v>
      </c>
      <c r="C69" s="0" t="n">
        <v>2.545</v>
      </c>
      <c r="D69" s="0" t="n">
        <v>2.53</v>
      </c>
      <c r="E69" s="0" t="n">
        <v>2.55</v>
      </c>
      <c r="F69" s="0" t="n">
        <v>2.64</v>
      </c>
      <c r="G69" s="0" t="n">
        <v>2.64</v>
      </c>
      <c r="H69" s="27" t="n">
        <f aca="false">B69-C69</f>
        <v>-0.0150000000000001</v>
      </c>
      <c r="I69" s="33" t="n">
        <f aca="false">C69+(C69*$D$5)+$D$4</f>
        <v>2.671093</v>
      </c>
      <c r="J69" s="33" t="n">
        <f aca="false">D69+(D69*$D$5)+$D$4</f>
        <v>2.655562</v>
      </c>
      <c r="K69" s="33" t="n">
        <f aca="false">E69+(E69*$E$5)+$E$4</f>
        <v>2.68507</v>
      </c>
      <c r="L69" s="33" t="n">
        <f aca="false">F69+(F69*$F$5)+$F$4</f>
        <v>2.726256</v>
      </c>
      <c r="M69" s="33" t="n">
        <f aca="false">G69+(G69*$G$5)+$G$4</f>
        <v>2.726256</v>
      </c>
      <c r="N69" s="33" t="n">
        <f aca="false">J69-I69</f>
        <v>-0.0155310000000002</v>
      </c>
      <c r="O69" s="33" t="n">
        <f aca="false">K69-I69</f>
        <v>0.0139769999999997</v>
      </c>
      <c r="P69" s="33" t="n">
        <f aca="false">L69-I69</f>
        <v>0.0551630000000003</v>
      </c>
      <c r="Q69" s="33" t="n">
        <f aca="false">M69-I69</f>
        <v>0.0551630000000003</v>
      </c>
      <c r="R69" s="33" t="n">
        <f aca="false">IF(MIN(N69:Q69)&lt;0,MIN(N69:Q69),0)</f>
        <v>-0.0155310000000002</v>
      </c>
    </row>
    <row r="70" customFormat="false" ht="12.75" hidden="false" customHeight="false" outlineLevel="0" collapsed="false">
      <c r="A70" s="25" t="n">
        <v>36372</v>
      </c>
      <c r="B70" s="0" t="n">
        <v>2.41</v>
      </c>
      <c r="C70" s="0" t="n">
        <v>2.415</v>
      </c>
      <c r="D70" s="0" t="n">
        <v>2.36</v>
      </c>
      <c r="E70" s="0" t="n">
        <v>2.37</v>
      </c>
      <c r="F70" s="0" t="n">
        <v>2.48</v>
      </c>
      <c r="G70" s="0" t="n">
        <v>2.48</v>
      </c>
      <c r="H70" s="27" t="n">
        <f aca="false">B70-C70</f>
        <v>-0.00499999999999989</v>
      </c>
      <c r="I70" s="33" t="n">
        <f aca="false">C70+(C70*$D$5)+$D$4</f>
        <v>2.536491</v>
      </c>
      <c r="J70" s="33" t="n">
        <f aca="false">D70+(D70*$D$5)+$D$4</f>
        <v>2.479544</v>
      </c>
      <c r="K70" s="33" t="n">
        <f aca="false">E70+(E70*$E$5)+$E$4</f>
        <v>2.498698</v>
      </c>
      <c r="L70" s="33" t="n">
        <f aca="false">F70+(F70*$F$5)+$F$4</f>
        <v>2.564192</v>
      </c>
      <c r="M70" s="33" t="n">
        <f aca="false">G70+(G70*$G$5)+$G$4</f>
        <v>2.564192</v>
      </c>
      <c r="N70" s="33" t="n">
        <f aca="false">J70-I70</f>
        <v>-0.0569470000000005</v>
      </c>
      <c r="O70" s="33" t="n">
        <f aca="false">K70-I70</f>
        <v>-0.0377930000000002</v>
      </c>
      <c r="P70" s="33" t="n">
        <f aca="false">L70-I70</f>
        <v>0.0277009999999995</v>
      </c>
      <c r="Q70" s="33" t="n">
        <f aca="false">M70-I70</f>
        <v>0.0277009999999995</v>
      </c>
      <c r="R70" s="33" t="n">
        <f aca="false">IF(MIN(N70:Q70)&lt;0,MIN(N70:Q70),0)</f>
        <v>-0.0569470000000005</v>
      </c>
    </row>
    <row r="71" customFormat="false" ht="12.75" hidden="false" customHeight="false" outlineLevel="0" collapsed="false">
      <c r="A71" s="25" t="n">
        <v>36373</v>
      </c>
      <c r="B71" s="0" t="n">
        <v>2.41</v>
      </c>
      <c r="C71" s="0" t="n">
        <v>2.425</v>
      </c>
      <c r="D71" s="0" t="n">
        <v>2.35</v>
      </c>
      <c r="E71" s="0" t="n">
        <v>2.36</v>
      </c>
      <c r="F71" s="0" t="n">
        <v>2.47</v>
      </c>
      <c r="G71" s="0" t="n">
        <v>2.47</v>
      </c>
      <c r="H71" s="27" t="n">
        <f aca="false">B71-C71</f>
        <v>-0.0149999999999997</v>
      </c>
      <c r="I71" s="33" t="n">
        <f aca="false">C71+(C71*$D$5)+$D$4</f>
        <v>2.546845</v>
      </c>
      <c r="J71" s="33" t="n">
        <f aca="false">D71+(D71*$D$5)+$D$4</f>
        <v>2.46919</v>
      </c>
      <c r="K71" s="33" t="n">
        <f aca="false">E71+(E71*$E$5)+$E$4</f>
        <v>2.488344</v>
      </c>
      <c r="L71" s="33" t="n">
        <f aca="false">F71+(F71*$F$5)+$F$4</f>
        <v>2.554063</v>
      </c>
      <c r="M71" s="33" t="n">
        <f aca="false">G71+(G71*$G$5)+$G$4</f>
        <v>2.554063</v>
      </c>
      <c r="N71" s="33" t="n">
        <f aca="false">J71-I71</f>
        <v>-0.0776549999999996</v>
      </c>
      <c r="O71" s="33" t="n">
        <f aca="false">K71-I71</f>
        <v>-0.0585010000000001</v>
      </c>
      <c r="P71" s="33" t="n">
        <f aca="false">L71-I71</f>
        <v>0.00721800000000039</v>
      </c>
      <c r="Q71" s="33" t="n">
        <f aca="false">M71-I71</f>
        <v>0.00721800000000039</v>
      </c>
      <c r="R71" s="33" t="n">
        <f aca="false">IF(MIN(N71:Q71)&lt;0,MIN(N71:Q71),0)</f>
        <v>-0.0776549999999996</v>
      </c>
    </row>
    <row r="72" customFormat="false" ht="12.75" hidden="false" customHeight="false" outlineLevel="0" collapsed="false">
      <c r="A72" s="25" t="n">
        <v>36374</v>
      </c>
      <c r="B72" s="0" t="n">
        <v>2.41</v>
      </c>
      <c r="C72" s="0" t="n">
        <v>2.425</v>
      </c>
      <c r="D72" s="0" t="n">
        <v>2.35</v>
      </c>
      <c r="E72" s="0" t="n">
        <v>2.36</v>
      </c>
      <c r="F72" s="0" t="n">
        <v>2.47</v>
      </c>
      <c r="G72" s="0" t="n">
        <v>2.47</v>
      </c>
      <c r="H72" s="27" t="n">
        <f aca="false">B72-C72</f>
        <v>-0.0149999999999997</v>
      </c>
      <c r="I72" s="33" t="n">
        <f aca="false">C72+(C72*$D$5)+$D$4</f>
        <v>2.546845</v>
      </c>
      <c r="J72" s="33" t="n">
        <f aca="false">D72+(D72*$D$5)+$D$4</f>
        <v>2.46919</v>
      </c>
      <c r="K72" s="33" t="n">
        <f aca="false">E72+(E72*$E$5)+$E$4</f>
        <v>2.488344</v>
      </c>
      <c r="L72" s="33" t="n">
        <f aca="false">F72+(F72*$F$5)+$F$4</f>
        <v>2.554063</v>
      </c>
      <c r="M72" s="33" t="n">
        <f aca="false">G72+(G72*$G$5)+$G$4</f>
        <v>2.554063</v>
      </c>
      <c r="N72" s="33" t="n">
        <f aca="false">J72-I72</f>
        <v>-0.0776549999999996</v>
      </c>
      <c r="O72" s="33" t="n">
        <f aca="false">K72-I72</f>
        <v>-0.0585010000000001</v>
      </c>
      <c r="P72" s="33" t="n">
        <f aca="false">L72-I72</f>
        <v>0.00721800000000039</v>
      </c>
      <c r="Q72" s="33" t="n">
        <f aca="false">M72-I72</f>
        <v>0.00721800000000039</v>
      </c>
      <c r="R72" s="33" t="n">
        <f aca="false">IF(MIN(N72:Q72)&lt;0,MIN(N72:Q72),0)</f>
        <v>-0.0776549999999996</v>
      </c>
    </row>
    <row r="73" customFormat="false" ht="12.75" hidden="false" customHeight="false" outlineLevel="0" collapsed="false">
      <c r="A73" s="25" t="n">
        <v>36375</v>
      </c>
      <c r="B73" s="0" t="n">
        <v>2.405</v>
      </c>
      <c r="C73" s="0" t="n">
        <v>2.41</v>
      </c>
      <c r="D73" s="0" t="n">
        <v>2.305</v>
      </c>
      <c r="E73" s="0" t="n">
        <v>2.3</v>
      </c>
      <c r="F73" s="0" t="n">
        <v>2.435</v>
      </c>
      <c r="G73" s="0" t="n">
        <v>2.43</v>
      </c>
      <c r="H73" s="27" t="n">
        <f aca="false">B73-C73</f>
        <v>-0.00500000000000034</v>
      </c>
      <c r="I73" s="33" t="n">
        <f aca="false">C73+(C73*$D$5)+$D$4</f>
        <v>2.531314</v>
      </c>
      <c r="J73" s="33" t="n">
        <f aca="false">D73+(D73*$D$5)+$D$4</f>
        <v>2.422597</v>
      </c>
      <c r="K73" s="33" t="n">
        <f aca="false">E73+(E73*$E$5)+$E$4</f>
        <v>2.42622</v>
      </c>
      <c r="L73" s="33" t="n">
        <f aca="false">F73+(F73*$F$5)+$F$4</f>
        <v>2.5186115</v>
      </c>
      <c r="M73" s="33" t="n">
        <f aca="false">G73+(G73*$G$5)+$G$4</f>
        <v>2.513547</v>
      </c>
      <c r="N73" s="33" t="n">
        <f aca="false">J73-I73</f>
        <v>-0.108717</v>
      </c>
      <c r="O73" s="33" t="n">
        <f aca="false">K73-I73</f>
        <v>-0.105094</v>
      </c>
      <c r="P73" s="33" t="n">
        <f aca="false">L73-I73</f>
        <v>-0.0127025000000001</v>
      </c>
      <c r="Q73" s="33" t="n">
        <f aca="false">M73-I73</f>
        <v>-0.0177670000000001</v>
      </c>
      <c r="R73" s="33" t="n">
        <f aca="false">IF(MIN(N73:Q73)&lt;0,MIN(N73:Q73),0)</f>
        <v>-0.108717</v>
      </c>
    </row>
    <row r="74" customFormat="false" ht="12.75" hidden="false" customHeight="false" outlineLevel="0" collapsed="false">
      <c r="A74" s="25" t="n">
        <v>36376</v>
      </c>
      <c r="B74" s="0" t="n">
        <v>2.475</v>
      </c>
      <c r="C74" s="0" t="n">
        <v>2.485</v>
      </c>
      <c r="D74" s="0" t="n">
        <v>2.38</v>
      </c>
      <c r="E74" s="0" t="n">
        <v>2.38</v>
      </c>
      <c r="F74" s="0" t="n">
        <v>2.495</v>
      </c>
      <c r="G74" s="0" t="n">
        <v>2.49</v>
      </c>
      <c r="H74" s="27" t="n">
        <f aca="false">B74-C74</f>
        <v>-0.00999999999999979</v>
      </c>
      <c r="I74" s="33" t="n">
        <f aca="false">C74+(C74*$D$5)+$D$4</f>
        <v>2.608969</v>
      </c>
      <c r="J74" s="33" t="n">
        <f aca="false">D74+(D74*$D$5)+$D$4</f>
        <v>2.500252</v>
      </c>
      <c r="K74" s="33" t="n">
        <f aca="false">E74+(E74*$E$5)+$E$4</f>
        <v>2.509052</v>
      </c>
      <c r="L74" s="33" t="n">
        <f aca="false">F74+(F74*$F$5)+$F$4</f>
        <v>2.5793855</v>
      </c>
      <c r="M74" s="33" t="n">
        <f aca="false">G74+(G74*$G$5)+$G$4</f>
        <v>2.574321</v>
      </c>
      <c r="N74" s="33" t="n">
        <f aca="false">J74-I74</f>
        <v>-0.108717</v>
      </c>
      <c r="O74" s="33" t="n">
        <f aca="false">K74-I74</f>
        <v>-0.099917</v>
      </c>
      <c r="P74" s="33" t="n">
        <f aca="false">L74-I74</f>
        <v>-0.0295834999999998</v>
      </c>
      <c r="Q74" s="33" t="n">
        <f aca="false">M74-I74</f>
        <v>-0.0346479999999998</v>
      </c>
      <c r="R74" s="33" t="n">
        <f aca="false">IF(MIN(N74:Q74)&lt;0,MIN(N74:Q74),0)</f>
        <v>-0.108717</v>
      </c>
    </row>
    <row r="75" customFormat="false" ht="12.75" hidden="false" customHeight="false" outlineLevel="0" collapsed="false">
      <c r="A75" s="25" t="n">
        <v>36377</v>
      </c>
      <c r="B75" s="0" t="n">
        <v>2.525</v>
      </c>
      <c r="C75" s="0" t="n">
        <v>2.54</v>
      </c>
      <c r="D75" s="0" t="n">
        <v>2.41</v>
      </c>
      <c r="E75" s="0" t="n">
        <v>2.43</v>
      </c>
      <c r="F75" s="0" t="n">
        <v>2.53</v>
      </c>
      <c r="G75" s="0" t="n">
        <v>2.53</v>
      </c>
      <c r="H75" s="27" t="n">
        <f aca="false">B75-C75</f>
        <v>-0.0150000000000001</v>
      </c>
      <c r="I75" s="33" t="n">
        <f aca="false">C75+(C75*$D$5)+$D$4</f>
        <v>2.665916</v>
      </c>
      <c r="J75" s="33" t="n">
        <f aca="false">D75+(D75*$D$5)+$D$4</f>
        <v>2.531314</v>
      </c>
      <c r="K75" s="33" t="n">
        <f aca="false">E75+(E75*$E$5)+$E$4</f>
        <v>2.560822</v>
      </c>
      <c r="L75" s="33" t="n">
        <f aca="false">F75+(F75*$F$5)+$F$4</f>
        <v>2.614837</v>
      </c>
      <c r="M75" s="33" t="n">
        <f aca="false">G75+(G75*$G$5)+$G$4</f>
        <v>2.614837</v>
      </c>
      <c r="N75" s="33" t="n">
        <f aca="false">J75-I75</f>
        <v>-0.134602</v>
      </c>
      <c r="O75" s="33" t="n">
        <f aca="false">K75-I75</f>
        <v>-0.105094</v>
      </c>
      <c r="P75" s="33" t="n">
        <f aca="false">L75-I75</f>
        <v>-0.0510790000000005</v>
      </c>
      <c r="Q75" s="33" t="n">
        <f aca="false">M75-I75</f>
        <v>-0.0510790000000005</v>
      </c>
      <c r="R75" s="33" t="n">
        <f aca="false">IF(MIN(N75:Q75)&lt;0,MIN(N75:Q75),0)</f>
        <v>-0.134602</v>
      </c>
    </row>
    <row r="76" customFormat="false" ht="12.75" hidden="false" customHeight="false" outlineLevel="0" collapsed="false">
      <c r="A76" s="25" t="n">
        <v>36378</v>
      </c>
      <c r="B76" s="0" t="n">
        <v>2.535</v>
      </c>
      <c r="C76" s="0" t="n">
        <v>2.56</v>
      </c>
      <c r="D76" s="0" t="n">
        <v>2.43</v>
      </c>
      <c r="E76" s="0" t="n">
        <v>2.44</v>
      </c>
      <c r="F76" s="0" t="n">
        <v>2.545</v>
      </c>
      <c r="G76" s="0" t="n">
        <v>2.535</v>
      </c>
      <c r="H76" s="27" t="n">
        <f aca="false">B76-C76</f>
        <v>-0.0249999999999999</v>
      </c>
      <c r="I76" s="33" t="n">
        <f aca="false">C76+(C76*$D$5)+$D$4</f>
        <v>2.686624</v>
      </c>
      <c r="J76" s="33" t="n">
        <f aca="false">D76+(D76*$D$5)+$D$4</f>
        <v>2.552022</v>
      </c>
      <c r="K76" s="33" t="n">
        <f aca="false">E76+(E76*$E$5)+$E$4</f>
        <v>2.571176</v>
      </c>
      <c r="L76" s="33" t="n">
        <f aca="false">F76+(F76*$F$5)+$F$4</f>
        <v>2.6300305</v>
      </c>
      <c r="M76" s="33" t="n">
        <f aca="false">G76+(G76*$G$5)+$G$4</f>
        <v>2.6199015</v>
      </c>
      <c r="N76" s="33" t="n">
        <f aca="false">J76-I76</f>
        <v>-0.134602</v>
      </c>
      <c r="O76" s="33" t="n">
        <f aca="false">K76-I76</f>
        <v>-0.115448</v>
      </c>
      <c r="P76" s="33" t="n">
        <f aca="false">L76-I76</f>
        <v>-0.0565935</v>
      </c>
      <c r="Q76" s="33" t="n">
        <f aca="false">M76-I76</f>
        <v>-0.0667225</v>
      </c>
      <c r="R76" s="33" t="n">
        <f aca="false">IF(MIN(N76:Q76)&lt;0,MIN(N76:Q76),0)</f>
        <v>-0.134602</v>
      </c>
    </row>
    <row r="77" customFormat="false" ht="12.75" hidden="false" customHeight="false" outlineLevel="0" collapsed="false">
      <c r="A77" s="25" t="n">
        <v>36379</v>
      </c>
      <c r="B77" s="0" t="n">
        <v>2.555</v>
      </c>
      <c r="C77" s="0" t="n">
        <v>2.58</v>
      </c>
      <c r="D77" s="0" t="n">
        <v>2.435</v>
      </c>
      <c r="E77" s="0" t="n">
        <v>2.44</v>
      </c>
      <c r="F77" s="0" t="n">
        <v>2.56</v>
      </c>
      <c r="G77" s="0" t="n">
        <v>2.555</v>
      </c>
      <c r="H77" s="27" t="n">
        <f aca="false">B77-C77</f>
        <v>-0.0249999999999999</v>
      </c>
      <c r="I77" s="33" t="n">
        <f aca="false">C77+(C77*$D$5)+$D$4</f>
        <v>2.707332</v>
      </c>
      <c r="J77" s="33" t="n">
        <f aca="false">D77+(D77*$D$5)+$D$4</f>
        <v>2.557199</v>
      </c>
      <c r="K77" s="33" t="n">
        <f aca="false">E77+(E77*$E$5)+$E$4</f>
        <v>2.571176</v>
      </c>
      <c r="L77" s="33" t="n">
        <f aca="false">F77+(F77*$F$5)+$F$4</f>
        <v>2.645224</v>
      </c>
      <c r="M77" s="33" t="n">
        <f aca="false">G77+(G77*$G$5)+$G$4</f>
        <v>2.6401595</v>
      </c>
      <c r="N77" s="33" t="n">
        <f aca="false">J77-I77</f>
        <v>-0.150133</v>
      </c>
      <c r="O77" s="33" t="n">
        <f aca="false">K77-I77</f>
        <v>-0.136156</v>
      </c>
      <c r="P77" s="33" t="n">
        <f aca="false">L77-I77</f>
        <v>-0.0621079999999998</v>
      </c>
      <c r="Q77" s="33" t="n">
        <f aca="false">M77-I77</f>
        <v>-0.0671724999999999</v>
      </c>
      <c r="R77" s="33" t="n">
        <f aca="false">IF(MIN(N77:Q77)&lt;0,MIN(N77:Q77),0)</f>
        <v>-0.150133</v>
      </c>
    </row>
    <row r="78" customFormat="false" ht="12.75" hidden="false" customHeight="false" outlineLevel="0" collapsed="false">
      <c r="A78" s="25" t="n">
        <v>36380</v>
      </c>
      <c r="B78" s="0" t="n">
        <v>2.555</v>
      </c>
      <c r="C78" s="0" t="n">
        <v>2.58</v>
      </c>
      <c r="D78" s="0" t="n">
        <v>2.435</v>
      </c>
      <c r="E78" s="0" t="n">
        <v>2.44</v>
      </c>
      <c r="F78" s="0" t="n">
        <v>2.56</v>
      </c>
      <c r="G78" s="0" t="n">
        <v>2.555</v>
      </c>
      <c r="H78" s="27" t="n">
        <f aca="false">B78-C78</f>
        <v>-0.0249999999999999</v>
      </c>
      <c r="I78" s="33" t="n">
        <f aca="false">C78+(C78*$D$5)+$D$4</f>
        <v>2.707332</v>
      </c>
      <c r="J78" s="33" t="n">
        <f aca="false">D78+(D78*$D$5)+$D$4</f>
        <v>2.557199</v>
      </c>
      <c r="K78" s="33" t="n">
        <f aca="false">E78+(E78*$E$5)+$E$4</f>
        <v>2.571176</v>
      </c>
      <c r="L78" s="33" t="n">
        <f aca="false">F78+(F78*$F$5)+$F$4</f>
        <v>2.645224</v>
      </c>
      <c r="M78" s="33" t="n">
        <f aca="false">G78+(G78*$G$5)+$G$4</f>
        <v>2.6401595</v>
      </c>
      <c r="N78" s="33" t="n">
        <f aca="false">J78-I78</f>
        <v>-0.150133</v>
      </c>
      <c r="O78" s="33" t="n">
        <f aca="false">K78-I78</f>
        <v>-0.136156</v>
      </c>
      <c r="P78" s="33" t="n">
        <f aca="false">L78-I78</f>
        <v>-0.0621079999999998</v>
      </c>
      <c r="Q78" s="33" t="n">
        <f aca="false">M78-I78</f>
        <v>-0.0671724999999999</v>
      </c>
      <c r="R78" s="33" t="n">
        <f aca="false">IF(MIN(N78:Q78)&lt;0,MIN(N78:Q78),0)</f>
        <v>-0.150133</v>
      </c>
    </row>
    <row r="79" customFormat="false" ht="12.75" hidden="false" customHeight="false" outlineLevel="0" collapsed="false">
      <c r="A79" s="25" t="n">
        <v>36381</v>
      </c>
      <c r="B79" s="0" t="n">
        <v>2.555</v>
      </c>
      <c r="C79" s="0" t="n">
        <v>2.58</v>
      </c>
      <c r="D79" s="0" t="n">
        <v>2.435</v>
      </c>
      <c r="E79" s="0" t="n">
        <v>2.44</v>
      </c>
      <c r="F79" s="0" t="n">
        <v>2.56</v>
      </c>
      <c r="G79" s="0" t="n">
        <v>2.555</v>
      </c>
      <c r="H79" s="27" t="n">
        <f aca="false">B79-C79</f>
        <v>-0.0249999999999999</v>
      </c>
      <c r="I79" s="33" t="n">
        <f aca="false">C79+(C79*$D$5)+$D$4</f>
        <v>2.707332</v>
      </c>
      <c r="J79" s="33" t="n">
        <f aca="false">D79+(D79*$D$5)+$D$4</f>
        <v>2.557199</v>
      </c>
      <c r="K79" s="33" t="n">
        <f aca="false">E79+(E79*$E$5)+$E$4</f>
        <v>2.571176</v>
      </c>
      <c r="L79" s="33" t="n">
        <f aca="false">F79+(F79*$F$5)+$F$4</f>
        <v>2.645224</v>
      </c>
      <c r="M79" s="33" t="n">
        <f aca="false">G79+(G79*$G$5)+$G$4</f>
        <v>2.6401595</v>
      </c>
      <c r="N79" s="33" t="n">
        <f aca="false">J79-I79</f>
        <v>-0.150133</v>
      </c>
      <c r="O79" s="33" t="n">
        <f aca="false">K79-I79</f>
        <v>-0.136156</v>
      </c>
      <c r="P79" s="33" t="n">
        <f aca="false">L79-I79</f>
        <v>-0.0621079999999998</v>
      </c>
      <c r="Q79" s="33" t="n">
        <f aca="false">M79-I79</f>
        <v>-0.0671724999999999</v>
      </c>
      <c r="R79" s="33" t="n">
        <f aca="false">IF(MIN(N79:Q79)&lt;0,MIN(N79:Q79),0)</f>
        <v>-0.150133</v>
      </c>
    </row>
    <row r="80" customFormat="false" ht="12.75" hidden="false" customHeight="false" outlineLevel="0" collapsed="false">
      <c r="A80" s="25" t="n">
        <v>36382</v>
      </c>
      <c r="B80" s="0" t="n">
        <v>2.64</v>
      </c>
      <c r="C80" s="0" t="n">
        <v>2.655</v>
      </c>
      <c r="D80" s="0" t="n">
        <v>2.5</v>
      </c>
      <c r="E80" s="0" t="n">
        <v>2.435</v>
      </c>
      <c r="F80" s="0" t="n">
        <v>2.635</v>
      </c>
      <c r="G80" s="0" t="n">
        <v>2.63</v>
      </c>
      <c r="H80" s="27" t="n">
        <f aca="false">B80-C80</f>
        <v>-0.0149999999999997</v>
      </c>
      <c r="I80" s="33" t="n">
        <f aca="false">C80+(C80*$D$5)+$D$4</f>
        <v>2.784987</v>
      </c>
      <c r="J80" s="33" t="n">
        <f aca="false">D80+(D80*$D$5)+$D$4</f>
        <v>2.6245</v>
      </c>
      <c r="K80" s="33" t="n">
        <f aca="false">E80+(E80*$E$5)+$E$4</f>
        <v>2.565999</v>
      </c>
      <c r="L80" s="33" t="n">
        <f aca="false">F80+(F80*$F$5)+$F$4</f>
        <v>2.7211915</v>
      </c>
      <c r="M80" s="33" t="n">
        <f aca="false">G80+(G80*$G$5)+$G$4</f>
        <v>2.716127</v>
      </c>
      <c r="N80" s="33" t="n">
        <f aca="false">J80-I80</f>
        <v>-0.160487</v>
      </c>
      <c r="O80" s="33" t="n">
        <f aca="false">K80-I80</f>
        <v>-0.218988</v>
      </c>
      <c r="P80" s="33" t="n">
        <f aca="false">L80-I80</f>
        <v>-0.0637954999999999</v>
      </c>
      <c r="Q80" s="33" t="n">
        <f aca="false">M80-I80</f>
        <v>-0.0688599999999999</v>
      </c>
      <c r="R80" s="33" t="n">
        <f aca="false">IF(MIN(N80:Q80)&lt;0,MIN(N80:Q80),0)</f>
        <v>-0.218988</v>
      </c>
    </row>
    <row r="81" customFormat="false" ht="12.75" hidden="false" customHeight="false" outlineLevel="0" collapsed="false">
      <c r="A81" s="25" t="n">
        <v>36383</v>
      </c>
      <c r="B81" s="0" t="n">
        <v>2.68</v>
      </c>
      <c r="C81" s="0" t="n">
        <v>2.69</v>
      </c>
      <c r="D81" s="0" t="n">
        <v>2.585</v>
      </c>
      <c r="E81" s="0" t="n">
        <v>2.605</v>
      </c>
      <c r="F81" s="0" t="n">
        <v>2.7</v>
      </c>
      <c r="G81" s="0" t="n">
        <v>2.705</v>
      </c>
      <c r="H81" s="27" t="n">
        <f aca="false">B81-C81</f>
        <v>-0.00999999999999979</v>
      </c>
      <c r="I81" s="33" t="n">
        <f aca="false">C81+(C81*$D$5)+$D$4</f>
        <v>2.821226</v>
      </c>
      <c r="J81" s="33" t="n">
        <f aca="false">D81+(D81*$D$5)+$D$4</f>
        <v>2.712509</v>
      </c>
      <c r="K81" s="33" t="n">
        <f aca="false">E81+(E81*$E$5)+$E$4</f>
        <v>2.742017</v>
      </c>
      <c r="L81" s="33" t="n">
        <f aca="false">F81+(F81*$F$5)+$F$4</f>
        <v>2.78703</v>
      </c>
      <c r="M81" s="33" t="n">
        <f aca="false">G81+(G81*$G$5)+$G$4</f>
        <v>2.7920945</v>
      </c>
      <c r="N81" s="33" t="n">
        <f aca="false">J81-I81</f>
        <v>-0.108717</v>
      </c>
      <c r="O81" s="33" t="n">
        <f aca="false">K81-I81</f>
        <v>-0.0792089999999996</v>
      </c>
      <c r="P81" s="33" t="n">
        <f aca="false">L81-I81</f>
        <v>-0.0341959999999997</v>
      </c>
      <c r="Q81" s="33" t="n">
        <f aca="false">M81-I81</f>
        <v>-0.0291314999999996</v>
      </c>
      <c r="R81" s="33" t="n">
        <f aca="false">IF(MIN(N81:Q81)&lt;0,MIN(N81:Q81),0)</f>
        <v>-0.108717</v>
      </c>
    </row>
    <row r="82" customFormat="false" ht="12.75" hidden="false" customHeight="false" outlineLevel="0" collapsed="false">
      <c r="A82" s="25" t="n">
        <v>36384</v>
      </c>
      <c r="B82" s="0" t="n">
        <v>2.685</v>
      </c>
      <c r="C82" s="0" t="n">
        <v>2.715</v>
      </c>
      <c r="D82" s="0" t="n">
        <v>2.585</v>
      </c>
      <c r="E82" s="0" t="n">
        <v>2.605</v>
      </c>
      <c r="F82" s="0" t="n">
        <v>2.71</v>
      </c>
      <c r="G82" s="0" t="n">
        <v>2.705</v>
      </c>
      <c r="H82" s="27" t="n">
        <f aca="false">B82-C82</f>
        <v>-0.0299999999999998</v>
      </c>
      <c r="I82" s="33" t="n">
        <f aca="false">C82+(C82*$D$5)+$D$4</f>
        <v>2.847111</v>
      </c>
      <c r="J82" s="33" t="n">
        <f aca="false">D82+(D82*$D$5)+$D$4</f>
        <v>2.712509</v>
      </c>
      <c r="K82" s="33" t="n">
        <f aca="false">E82+(E82*$E$5)+$E$4</f>
        <v>2.742017</v>
      </c>
      <c r="L82" s="33" t="n">
        <f aca="false">F82+(F82*$F$5)+$F$4</f>
        <v>2.797159</v>
      </c>
      <c r="M82" s="33" t="n">
        <f aca="false">G82+(G82*$G$5)+$G$4</f>
        <v>2.7920945</v>
      </c>
      <c r="N82" s="33" t="n">
        <f aca="false">J82-I82</f>
        <v>-0.134602</v>
      </c>
      <c r="O82" s="33" t="n">
        <f aca="false">K82-I82</f>
        <v>-0.105094</v>
      </c>
      <c r="P82" s="33" t="n">
        <f aca="false">L82-I82</f>
        <v>-0.0499519999999998</v>
      </c>
      <c r="Q82" s="33" t="n">
        <f aca="false">M82-I82</f>
        <v>-0.0550164999999998</v>
      </c>
      <c r="R82" s="33" t="n">
        <f aca="false">IF(MIN(N82:Q82)&lt;0,MIN(N82:Q82),0)</f>
        <v>-0.134602</v>
      </c>
    </row>
    <row r="83" customFormat="false" ht="12.75" hidden="false" customHeight="false" outlineLevel="0" collapsed="false">
      <c r="A83" s="25" t="n">
        <v>36385</v>
      </c>
      <c r="B83" s="0" t="n">
        <v>2.64</v>
      </c>
      <c r="C83" s="0" t="n">
        <v>2.675</v>
      </c>
      <c r="D83" s="0" t="n">
        <v>2.555</v>
      </c>
      <c r="E83" s="0" t="n">
        <v>2.56</v>
      </c>
      <c r="F83" s="0" t="n">
        <v>2.675</v>
      </c>
      <c r="G83" s="0" t="n">
        <v>2.67</v>
      </c>
      <c r="H83" s="27" t="n">
        <f aca="false">B83-C83</f>
        <v>-0.0349999999999997</v>
      </c>
      <c r="I83" s="33" t="n">
        <f aca="false">C83+(C83*$D$5)+$D$4</f>
        <v>2.805695</v>
      </c>
      <c r="J83" s="33" t="n">
        <f aca="false">D83+(D83*$D$5)+$D$4</f>
        <v>2.681447</v>
      </c>
      <c r="K83" s="33" t="n">
        <f aca="false">E83+(E83*$E$5)+$E$4</f>
        <v>2.695424</v>
      </c>
      <c r="L83" s="33" t="n">
        <f aca="false">F83+(F83*$F$5)+$F$4</f>
        <v>2.7617075</v>
      </c>
      <c r="M83" s="33" t="n">
        <f aca="false">G83+(G83*$G$5)+$G$4</f>
        <v>2.756643</v>
      </c>
      <c r="N83" s="33" t="n">
        <f aca="false">J83-I83</f>
        <v>-0.124248</v>
      </c>
      <c r="O83" s="33" t="n">
        <f aca="false">K83-I83</f>
        <v>-0.110271</v>
      </c>
      <c r="P83" s="33" t="n">
        <f aca="false">L83-I83</f>
        <v>-0.0439875000000001</v>
      </c>
      <c r="Q83" s="33" t="n">
        <f aca="false">M83-I83</f>
        <v>-0.0490520000000001</v>
      </c>
      <c r="R83" s="33" t="n">
        <f aca="false">IF(MIN(N83:Q83)&lt;0,MIN(N83:Q83),0)</f>
        <v>-0.124248</v>
      </c>
    </row>
    <row r="84" customFormat="false" ht="12.75" hidden="false" customHeight="false" outlineLevel="0" collapsed="false">
      <c r="A84" s="25" t="n">
        <v>36386</v>
      </c>
      <c r="B84" s="0" t="n">
        <v>2.54</v>
      </c>
      <c r="C84" s="0" t="n">
        <v>2.57</v>
      </c>
      <c r="D84" s="0" t="n">
        <v>2.5</v>
      </c>
      <c r="E84" s="0" t="n">
        <v>2.52</v>
      </c>
      <c r="F84" s="0" t="n">
        <v>2.615</v>
      </c>
      <c r="G84" s="0" t="n">
        <v>2.625</v>
      </c>
      <c r="H84" s="27" t="n">
        <f aca="false">B84-C84</f>
        <v>-0.0299999999999998</v>
      </c>
      <c r="I84" s="33" t="n">
        <f aca="false">C84+(C84*$D$5)+$D$4</f>
        <v>2.696978</v>
      </c>
      <c r="J84" s="33" t="n">
        <f aca="false">D84+(D84*$D$5)+$D$4</f>
        <v>2.6245</v>
      </c>
      <c r="K84" s="33" t="n">
        <f aca="false">E84+(E84*$E$5)+$E$4</f>
        <v>2.654008</v>
      </c>
      <c r="L84" s="33" t="n">
        <f aca="false">F84+(F84*$F$5)+$F$4</f>
        <v>2.7009335</v>
      </c>
      <c r="M84" s="33" t="n">
        <f aca="false">G84+(G84*$G$5)+$G$4</f>
        <v>2.7110625</v>
      </c>
      <c r="N84" s="33" t="n">
        <f aca="false">J84-I84</f>
        <v>-0.0724780000000003</v>
      </c>
      <c r="O84" s="33" t="n">
        <f aca="false">K84-I84</f>
        <v>-0.04297</v>
      </c>
      <c r="P84" s="33" t="n">
        <f aca="false">L84-I84</f>
        <v>0.0039555</v>
      </c>
      <c r="Q84" s="33" t="n">
        <f aca="false">M84-I84</f>
        <v>0.0140845000000001</v>
      </c>
      <c r="R84" s="33" t="n">
        <f aca="false">IF(MIN(N84:Q84)&lt;0,MIN(N84:Q84),0)</f>
        <v>-0.0724780000000003</v>
      </c>
    </row>
    <row r="85" customFormat="false" ht="12.75" hidden="false" customHeight="false" outlineLevel="0" collapsed="false">
      <c r="A85" s="25" t="n">
        <v>36387</v>
      </c>
      <c r="B85" s="0" t="n">
        <v>2.54</v>
      </c>
      <c r="C85" s="0" t="n">
        <v>2.57</v>
      </c>
      <c r="D85" s="0" t="n">
        <v>2.5</v>
      </c>
      <c r="E85" s="0" t="n">
        <v>2.52</v>
      </c>
      <c r="F85" s="0" t="n">
        <v>2.615</v>
      </c>
      <c r="G85" s="0" t="n">
        <v>2.625</v>
      </c>
      <c r="H85" s="27" t="n">
        <f aca="false">B85-C85</f>
        <v>-0.0299999999999998</v>
      </c>
      <c r="I85" s="33" t="n">
        <f aca="false">C85+(C85*$D$5)+$D$4</f>
        <v>2.696978</v>
      </c>
      <c r="J85" s="33" t="n">
        <f aca="false">D85+(D85*$D$5)+$D$4</f>
        <v>2.6245</v>
      </c>
      <c r="K85" s="33" t="n">
        <f aca="false">E85+(E85*$E$5)+$E$4</f>
        <v>2.654008</v>
      </c>
      <c r="L85" s="33" t="n">
        <f aca="false">F85+(F85*$F$5)+$F$4</f>
        <v>2.7009335</v>
      </c>
      <c r="M85" s="33" t="n">
        <f aca="false">G85+(G85*$G$5)+$G$4</f>
        <v>2.7110625</v>
      </c>
      <c r="N85" s="33" t="n">
        <f aca="false">J85-I85</f>
        <v>-0.0724780000000003</v>
      </c>
      <c r="O85" s="33" t="n">
        <f aca="false">K85-I85</f>
        <v>-0.04297</v>
      </c>
      <c r="P85" s="33" t="n">
        <f aca="false">L85-I85</f>
        <v>0.0039555</v>
      </c>
      <c r="Q85" s="33" t="n">
        <f aca="false">M85-I85</f>
        <v>0.0140845000000001</v>
      </c>
      <c r="R85" s="33" t="n">
        <f aca="false">IF(MIN(N85:Q85)&lt;0,MIN(N85:Q85),0)</f>
        <v>-0.0724780000000003</v>
      </c>
    </row>
    <row r="86" customFormat="false" ht="12.75" hidden="false" customHeight="false" outlineLevel="0" collapsed="false">
      <c r="A86" s="25" t="n">
        <v>36388</v>
      </c>
      <c r="B86" s="0" t="n">
        <v>2.54</v>
      </c>
      <c r="C86" s="0" t="n">
        <v>2.57</v>
      </c>
      <c r="D86" s="0" t="n">
        <v>2.5</v>
      </c>
      <c r="E86" s="0" t="n">
        <v>2.52</v>
      </c>
      <c r="F86" s="0" t="n">
        <v>2.615</v>
      </c>
      <c r="G86" s="0" t="n">
        <v>2.625</v>
      </c>
      <c r="H86" s="27" t="n">
        <f aca="false">B86-C86</f>
        <v>-0.0299999999999998</v>
      </c>
      <c r="I86" s="33" t="n">
        <f aca="false">C86+(C86*$D$5)+$D$4</f>
        <v>2.696978</v>
      </c>
      <c r="J86" s="33" t="n">
        <f aca="false">D86+(D86*$D$5)+$D$4</f>
        <v>2.6245</v>
      </c>
      <c r="K86" s="33" t="n">
        <f aca="false">E86+(E86*$E$5)+$E$4</f>
        <v>2.654008</v>
      </c>
      <c r="L86" s="33" t="n">
        <f aca="false">F86+(F86*$F$5)+$F$4</f>
        <v>2.7009335</v>
      </c>
      <c r="M86" s="33" t="n">
        <f aca="false">G86+(G86*$G$5)+$G$4</f>
        <v>2.7110625</v>
      </c>
      <c r="N86" s="33" t="n">
        <f aca="false">J86-I86</f>
        <v>-0.0724780000000003</v>
      </c>
      <c r="O86" s="33" t="n">
        <f aca="false">K86-I86</f>
        <v>-0.04297</v>
      </c>
      <c r="P86" s="33" t="n">
        <f aca="false">L86-I86</f>
        <v>0.0039555</v>
      </c>
      <c r="Q86" s="33" t="n">
        <f aca="false">M86-I86</f>
        <v>0.0140845000000001</v>
      </c>
      <c r="R86" s="33" t="n">
        <f aca="false">IF(MIN(N86:Q86)&lt;0,MIN(N86:Q86),0)</f>
        <v>-0.0724780000000003</v>
      </c>
    </row>
    <row r="87" customFormat="false" ht="12.75" hidden="false" customHeight="false" outlineLevel="0" collapsed="false">
      <c r="A87" s="25" t="n">
        <v>36389</v>
      </c>
      <c r="B87" s="0" t="n">
        <v>2.605</v>
      </c>
      <c r="C87" s="0" t="n">
        <v>2.64</v>
      </c>
      <c r="D87" s="0" t="n">
        <v>2.535</v>
      </c>
      <c r="E87" s="0" t="n">
        <v>2.52</v>
      </c>
      <c r="F87" s="0" t="n">
        <v>2.635</v>
      </c>
      <c r="G87" s="0" t="n">
        <v>2.63</v>
      </c>
      <c r="H87" s="27" t="n">
        <f aca="false">B87-C87</f>
        <v>-0.0350000000000001</v>
      </c>
      <c r="I87" s="33" t="n">
        <f aca="false">C87+(C87*$D$5)+$D$4</f>
        <v>2.769456</v>
      </c>
      <c r="J87" s="33" t="n">
        <f aca="false">D87+(D87*$D$5)+$D$4</f>
        <v>2.660739</v>
      </c>
      <c r="K87" s="33" t="n">
        <f aca="false">E87+(E87*$E$5)+$E$4</f>
        <v>2.654008</v>
      </c>
      <c r="L87" s="33" t="n">
        <f aca="false">F87+(F87*$F$5)+$F$4</f>
        <v>2.7211915</v>
      </c>
      <c r="M87" s="33" t="n">
        <f aca="false">G87+(G87*$G$5)+$G$4</f>
        <v>2.716127</v>
      </c>
      <c r="N87" s="33" t="n">
        <f aca="false">J87-I87</f>
        <v>-0.108717</v>
      </c>
      <c r="O87" s="33" t="n">
        <f aca="false">K87-I87</f>
        <v>-0.115448</v>
      </c>
      <c r="P87" s="33" t="n">
        <f aca="false">L87-I87</f>
        <v>-0.0482645000000006</v>
      </c>
      <c r="Q87" s="33" t="n">
        <f aca="false">M87-I87</f>
        <v>-0.0533290000000006</v>
      </c>
      <c r="R87" s="33" t="n">
        <f aca="false">IF(MIN(N87:Q87)&lt;0,MIN(N87:Q87),0)</f>
        <v>-0.115448</v>
      </c>
    </row>
    <row r="88" customFormat="false" ht="12.75" hidden="false" customHeight="false" outlineLevel="0" collapsed="false">
      <c r="A88" s="25" t="n">
        <v>36390</v>
      </c>
      <c r="B88" s="0" t="n">
        <v>2.575</v>
      </c>
      <c r="C88" s="0" t="n">
        <v>2.58</v>
      </c>
      <c r="D88" s="0" t="n">
        <v>2.475</v>
      </c>
      <c r="E88" s="0" t="n">
        <v>2.51</v>
      </c>
      <c r="F88" s="0" t="n">
        <v>2.605</v>
      </c>
      <c r="G88" s="0" t="n">
        <v>2.61</v>
      </c>
      <c r="H88" s="27" t="n">
        <f aca="false">B88-C88</f>
        <v>-0.00499999999999989</v>
      </c>
      <c r="I88" s="33" t="n">
        <f aca="false">C88+(C88*$D$5)+$D$4</f>
        <v>2.707332</v>
      </c>
      <c r="J88" s="33" t="n">
        <f aca="false">D88+(D88*$D$5)+$D$4</f>
        <v>2.598615</v>
      </c>
      <c r="K88" s="33" t="n">
        <f aca="false">E88+(E88*$E$5)+$E$4</f>
        <v>2.643654</v>
      </c>
      <c r="L88" s="33" t="n">
        <f aca="false">F88+(F88*$F$5)+$F$4</f>
        <v>2.6908045</v>
      </c>
      <c r="M88" s="33" t="n">
        <f aca="false">G88+(G88*$G$5)+$G$4</f>
        <v>2.695869</v>
      </c>
      <c r="N88" s="33" t="n">
        <f aca="false">J88-I88</f>
        <v>-0.108717</v>
      </c>
      <c r="O88" s="33" t="n">
        <f aca="false">K88-I88</f>
        <v>-0.0636780000000004</v>
      </c>
      <c r="P88" s="33" t="n">
        <f aca="false">L88-I88</f>
        <v>-0.0165275</v>
      </c>
      <c r="Q88" s="33" t="n">
        <f aca="false">M88-I88</f>
        <v>-0.011463</v>
      </c>
      <c r="R88" s="33" t="n">
        <f aca="false">IF(MIN(N88:Q88)&lt;0,MIN(N88:Q88),0)</f>
        <v>-0.108717</v>
      </c>
    </row>
    <row r="89" customFormat="false" ht="12.75" hidden="false" customHeight="false" outlineLevel="0" collapsed="false">
      <c r="A89" s="25" t="n">
        <v>36391</v>
      </c>
      <c r="B89" s="0" t="n">
        <v>2.61</v>
      </c>
      <c r="C89" s="0" t="n">
        <v>2.615</v>
      </c>
      <c r="D89" s="0" t="n">
        <v>2.515</v>
      </c>
      <c r="E89" s="0" t="n">
        <v>2.535</v>
      </c>
      <c r="F89" s="0" t="n">
        <v>2.65</v>
      </c>
      <c r="G89" s="0" t="n">
        <v>2.64</v>
      </c>
      <c r="H89" s="27" t="n">
        <f aca="false">B89-C89</f>
        <v>-0.00500000000000034</v>
      </c>
      <c r="I89" s="33" t="n">
        <f aca="false">C89+(C89*$D$5)+$D$4</f>
        <v>2.743571</v>
      </c>
      <c r="J89" s="33" t="n">
        <f aca="false">D89+(D89*$D$5)+$D$4</f>
        <v>2.640031</v>
      </c>
      <c r="K89" s="33" t="n">
        <f aca="false">E89+(E89*$E$5)+$E$4</f>
        <v>2.669539</v>
      </c>
      <c r="L89" s="33" t="n">
        <f aca="false">F89+(F89*$F$5)+$F$4</f>
        <v>2.736385</v>
      </c>
      <c r="M89" s="33" t="n">
        <f aca="false">G89+(G89*$G$5)+$G$4</f>
        <v>2.726256</v>
      </c>
      <c r="N89" s="33" t="n">
        <f aca="false">J89-I89</f>
        <v>-0.10354</v>
      </c>
      <c r="O89" s="33" t="n">
        <f aca="false">K89-I89</f>
        <v>-0.0740320000000003</v>
      </c>
      <c r="P89" s="33" t="n">
        <f aca="false">L89-I89</f>
        <v>-0.00718600000000036</v>
      </c>
      <c r="Q89" s="33" t="n">
        <f aca="false">M89-I89</f>
        <v>-0.017315</v>
      </c>
      <c r="R89" s="33" t="n">
        <f aca="false">IF(MIN(N89:Q89)&lt;0,MIN(N89:Q89),0)</f>
        <v>-0.10354</v>
      </c>
    </row>
    <row r="90" customFormat="false" ht="12.75" hidden="false" customHeight="false" outlineLevel="0" collapsed="false">
      <c r="A90" s="25" t="n">
        <v>36392</v>
      </c>
      <c r="B90" s="0" t="n">
        <v>2.725</v>
      </c>
      <c r="C90" s="0" t="n">
        <v>2.73</v>
      </c>
      <c r="D90" s="0" t="n">
        <v>2.635</v>
      </c>
      <c r="E90" s="0" t="n">
        <v>2.65</v>
      </c>
      <c r="F90" s="0" t="n">
        <v>2.76</v>
      </c>
      <c r="G90" s="0" t="n">
        <v>2.765</v>
      </c>
      <c r="H90" s="27" t="n">
        <f aca="false">B90-C90</f>
        <v>-0.00499999999999989</v>
      </c>
      <c r="I90" s="33" t="n">
        <f aca="false">C90+(C90*$D$5)+$D$4</f>
        <v>2.862642</v>
      </c>
      <c r="J90" s="33" t="n">
        <f aca="false">D90+(D90*$D$5)+$D$4</f>
        <v>2.764279</v>
      </c>
      <c r="K90" s="33" t="n">
        <f aca="false">E90+(E90*$E$5)+$E$4</f>
        <v>2.78861</v>
      </c>
      <c r="L90" s="33" t="n">
        <f aca="false">F90+(F90*$F$5)+$F$4</f>
        <v>2.847804</v>
      </c>
      <c r="M90" s="33" t="n">
        <f aca="false">G90+(G90*$G$5)+$G$4</f>
        <v>2.8528685</v>
      </c>
      <c r="N90" s="33" t="n">
        <f aca="false">J90-I90</f>
        <v>-0.0983630000000004</v>
      </c>
      <c r="O90" s="33" t="n">
        <f aca="false">K90-I90</f>
        <v>-0.0740320000000003</v>
      </c>
      <c r="P90" s="33" t="n">
        <f aca="false">L90-I90</f>
        <v>-0.0148380000000001</v>
      </c>
      <c r="Q90" s="33" t="n">
        <f aca="false">M90-I90</f>
        <v>-0.0097735000000001</v>
      </c>
      <c r="R90" s="33" t="n">
        <f aca="false">IF(MIN(N90:Q90)&lt;0,MIN(N90:Q90),0)</f>
        <v>-0.0983630000000004</v>
      </c>
    </row>
    <row r="91" customFormat="false" ht="12.75" hidden="false" customHeight="false" outlineLevel="0" collapsed="false">
      <c r="A91" s="25" t="n">
        <v>36393</v>
      </c>
      <c r="B91" s="0" t="n">
        <v>2.795</v>
      </c>
      <c r="C91" s="0" t="n">
        <v>2.855</v>
      </c>
      <c r="D91" s="0" t="n">
        <v>2.685</v>
      </c>
      <c r="E91" s="0" t="n">
        <v>2.705</v>
      </c>
      <c r="F91" s="0" t="n">
        <v>2.82</v>
      </c>
      <c r="G91" s="0" t="n">
        <v>2.82</v>
      </c>
      <c r="H91" s="27" t="n">
        <f aca="false">B91-C91</f>
        <v>-0.0600000000000001</v>
      </c>
      <c r="I91" s="33" t="n">
        <f aca="false">C91+(C91*$D$5)+$D$4</f>
        <v>2.992067</v>
      </c>
      <c r="J91" s="33" t="n">
        <f aca="false">D91+(D91*$D$5)+$D$4</f>
        <v>2.816049</v>
      </c>
      <c r="K91" s="33" t="n">
        <f aca="false">E91+(E91*$E$5)+$E$4</f>
        <v>2.845557</v>
      </c>
      <c r="L91" s="33" t="n">
        <f aca="false">F91+(F91*$F$5)+$F$4</f>
        <v>2.908578</v>
      </c>
      <c r="M91" s="33" t="n">
        <f aca="false">G91+(G91*$G$5)+$G$4</f>
        <v>2.908578</v>
      </c>
      <c r="N91" s="33" t="n">
        <f aca="false">J91-I91</f>
        <v>-0.176018</v>
      </c>
      <c r="O91" s="33" t="n">
        <f aca="false">K91-I91</f>
        <v>-0.14651</v>
      </c>
      <c r="P91" s="33" t="n">
        <f aca="false">L91-I91</f>
        <v>-0.0834890000000002</v>
      </c>
      <c r="Q91" s="33" t="n">
        <f aca="false">M91-I91</f>
        <v>-0.0834890000000002</v>
      </c>
      <c r="R91" s="33" t="n">
        <f aca="false">IF(MIN(N91:Q91)&lt;0,MIN(N91:Q91),0)</f>
        <v>-0.176018</v>
      </c>
    </row>
    <row r="92" customFormat="false" ht="12.75" hidden="false" customHeight="false" outlineLevel="0" collapsed="false">
      <c r="A92" s="25" t="n">
        <v>36394</v>
      </c>
      <c r="B92" s="0" t="n">
        <v>2.795</v>
      </c>
      <c r="C92" s="0" t="n">
        <v>2.855</v>
      </c>
      <c r="D92" s="0" t="n">
        <v>2.685</v>
      </c>
      <c r="E92" s="0" t="n">
        <v>2.705</v>
      </c>
      <c r="F92" s="0" t="n">
        <v>2.82</v>
      </c>
      <c r="G92" s="0" t="n">
        <v>2.82</v>
      </c>
      <c r="H92" s="27" t="n">
        <f aca="false">B92-C92</f>
        <v>-0.0600000000000001</v>
      </c>
      <c r="I92" s="33" t="n">
        <f aca="false">C92+(C92*$D$5)+$D$4</f>
        <v>2.992067</v>
      </c>
      <c r="J92" s="33" t="n">
        <f aca="false">D92+(D92*$D$5)+$D$4</f>
        <v>2.816049</v>
      </c>
      <c r="K92" s="33" t="n">
        <f aca="false">E92+(E92*$E$5)+$E$4</f>
        <v>2.845557</v>
      </c>
      <c r="L92" s="33" t="n">
        <f aca="false">F92+(F92*$F$5)+$F$4</f>
        <v>2.908578</v>
      </c>
      <c r="M92" s="33" t="n">
        <f aca="false">G92+(G92*$G$5)+$G$4</f>
        <v>2.908578</v>
      </c>
      <c r="N92" s="33" t="n">
        <f aca="false">J92-I92</f>
        <v>-0.176018</v>
      </c>
      <c r="O92" s="33" t="n">
        <f aca="false">K92-I92</f>
        <v>-0.14651</v>
      </c>
      <c r="P92" s="33" t="n">
        <f aca="false">L92-I92</f>
        <v>-0.0834890000000002</v>
      </c>
      <c r="Q92" s="33" t="n">
        <f aca="false">M92-I92</f>
        <v>-0.0834890000000002</v>
      </c>
      <c r="R92" s="33" t="n">
        <f aca="false">IF(MIN(N92:Q92)&lt;0,MIN(N92:Q92),0)</f>
        <v>-0.176018</v>
      </c>
    </row>
    <row r="93" customFormat="false" ht="12.75" hidden="false" customHeight="false" outlineLevel="0" collapsed="false">
      <c r="A93" s="25" t="n">
        <v>36395</v>
      </c>
      <c r="B93" s="0" t="n">
        <v>2.795</v>
      </c>
      <c r="C93" s="0" t="n">
        <v>2.855</v>
      </c>
      <c r="D93" s="0" t="n">
        <v>2.685</v>
      </c>
      <c r="E93" s="0" t="n">
        <v>2.705</v>
      </c>
      <c r="F93" s="0" t="n">
        <v>2.82</v>
      </c>
      <c r="G93" s="0" t="n">
        <v>2.82</v>
      </c>
      <c r="H93" s="27" t="n">
        <f aca="false">B93-C93</f>
        <v>-0.0600000000000001</v>
      </c>
      <c r="I93" s="33" t="n">
        <f aca="false">C93+(C93*$D$5)+$D$4</f>
        <v>2.992067</v>
      </c>
      <c r="J93" s="33" t="n">
        <f aca="false">D93+(D93*$D$5)+$D$4</f>
        <v>2.816049</v>
      </c>
      <c r="K93" s="33" t="n">
        <f aca="false">E93+(E93*$E$5)+$E$4</f>
        <v>2.845557</v>
      </c>
      <c r="L93" s="33" t="n">
        <f aca="false">F93+(F93*$F$5)+$F$4</f>
        <v>2.908578</v>
      </c>
      <c r="M93" s="33" t="n">
        <f aca="false">G93+(G93*$G$5)+$G$4</f>
        <v>2.908578</v>
      </c>
      <c r="N93" s="33" t="n">
        <f aca="false">J93-I93</f>
        <v>-0.176018</v>
      </c>
      <c r="O93" s="33" t="n">
        <f aca="false">K93-I93</f>
        <v>-0.14651</v>
      </c>
      <c r="P93" s="33" t="n">
        <f aca="false">L93-I93</f>
        <v>-0.0834890000000002</v>
      </c>
      <c r="Q93" s="33" t="n">
        <f aca="false">M93-I93</f>
        <v>-0.0834890000000002</v>
      </c>
      <c r="R93" s="33" t="n">
        <f aca="false">IF(MIN(N93:Q93)&lt;0,MIN(N93:Q93),0)</f>
        <v>-0.176018</v>
      </c>
    </row>
    <row r="94" customFormat="false" ht="12.75" hidden="false" customHeight="false" outlineLevel="0" collapsed="false">
      <c r="A94" s="25" t="n">
        <v>36396</v>
      </c>
      <c r="B94" s="0" t="n">
        <v>2.77</v>
      </c>
      <c r="C94" s="0" t="n">
        <v>2.81</v>
      </c>
      <c r="D94" s="0" t="n">
        <v>2.71</v>
      </c>
      <c r="E94" s="0" t="n">
        <v>2.73</v>
      </c>
      <c r="F94" s="0" t="n">
        <v>2.84</v>
      </c>
      <c r="G94" s="0" t="n">
        <v>2.845</v>
      </c>
      <c r="H94" s="27" t="n">
        <f aca="false">B94-C94</f>
        <v>-0.04</v>
      </c>
      <c r="I94" s="33" t="n">
        <f aca="false">C94+(C94*$D$5)+$D$4</f>
        <v>2.945474</v>
      </c>
      <c r="J94" s="33" t="n">
        <f aca="false">D94+(D94*$D$5)+$D$4</f>
        <v>2.841934</v>
      </c>
      <c r="K94" s="33" t="n">
        <f aca="false">E94+(E94*$E$5)+$E$4</f>
        <v>2.871442</v>
      </c>
      <c r="L94" s="33" t="n">
        <f aca="false">F94+(F94*$F$5)+$F$4</f>
        <v>2.928836</v>
      </c>
      <c r="M94" s="33" t="n">
        <f aca="false">G94+(G94*$G$5)+$G$4</f>
        <v>2.9339005</v>
      </c>
      <c r="N94" s="33" t="n">
        <f aca="false">J94-I94</f>
        <v>-0.10354</v>
      </c>
      <c r="O94" s="33" t="n">
        <f aca="false">K94-I94</f>
        <v>-0.0740319999999999</v>
      </c>
      <c r="P94" s="33" t="n">
        <f aca="false">L94-I94</f>
        <v>-0.0166379999999999</v>
      </c>
      <c r="Q94" s="33" t="n">
        <f aca="false">M94-I94</f>
        <v>-0.0115734999999999</v>
      </c>
      <c r="R94" s="33" t="n">
        <f aca="false">IF(MIN(N94:Q94)&lt;0,MIN(N94:Q94),0)</f>
        <v>-0.10354</v>
      </c>
    </row>
    <row r="95" customFormat="false" ht="12.75" hidden="false" customHeight="false" outlineLevel="0" collapsed="false">
      <c r="A95" s="25" t="n">
        <v>36397</v>
      </c>
      <c r="B95" s="0" t="n">
        <v>2.88</v>
      </c>
      <c r="C95" s="0" t="n">
        <v>2.905</v>
      </c>
      <c r="D95" s="0" t="n">
        <v>2.805</v>
      </c>
      <c r="E95" s="0" t="n">
        <v>2.82</v>
      </c>
      <c r="F95" s="0" t="n">
        <v>2.935</v>
      </c>
      <c r="G95" s="0" t="n">
        <v>2.94</v>
      </c>
      <c r="H95" s="27" t="n">
        <f aca="false">B95-C95</f>
        <v>-0.0249999999999999</v>
      </c>
      <c r="I95" s="33" t="n">
        <f aca="false">C95+(C95*$D$5)+$D$4</f>
        <v>3.043837</v>
      </c>
      <c r="J95" s="33" t="n">
        <f aca="false">D95+(D95*$D$5)+$D$4</f>
        <v>2.940297</v>
      </c>
      <c r="K95" s="33" t="n">
        <f aca="false">E95+(E95*$E$5)+$E$4</f>
        <v>2.964628</v>
      </c>
      <c r="L95" s="33" t="n">
        <f aca="false">F95+(F95*$F$5)+$F$4</f>
        <v>3.0250615</v>
      </c>
      <c r="M95" s="33" t="n">
        <f aca="false">G95+(G95*$G$5)+$G$4</f>
        <v>3.030126</v>
      </c>
      <c r="N95" s="33" t="n">
        <f aca="false">J95-I95</f>
        <v>-0.10354</v>
      </c>
      <c r="O95" s="33" t="n">
        <f aca="false">K95-I95</f>
        <v>-0.0792090000000001</v>
      </c>
      <c r="P95" s="33" t="n">
        <f aca="false">L95-I95</f>
        <v>-0.0187754999999998</v>
      </c>
      <c r="Q95" s="33" t="n">
        <f aca="false">M95-I95</f>
        <v>-0.0137109999999998</v>
      </c>
      <c r="R95" s="33" t="n">
        <f aca="false">IF(MIN(N95:Q95)&lt;0,MIN(N95:Q95),0)</f>
        <v>-0.10354</v>
      </c>
    </row>
    <row r="96" customFormat="false" ht="12.75" hidden="false" customHeight="false" outlineLevel="0" collapsed="false">
      <c r="A96" s="25" t="n">
        <v>36398</v>
      </c>
      <c r="B96" s="0" t="n">
        <v>2.945</v>
      </c>
      <c r="C96" s="0" t="n">
        <v>2.98</v>
      </c>
      <c r="D96" s="0" t="n">
        <v>2.895</v>
      </c>
      <c r="E96" s="0" t="n">
        <v>2.9</v>
      </c>
      <c r="F96" s="0" t="n">
        <v>3.01</v>
      </c>
      <c r="G96" s="0" t="n">
        <v>3.01</v>
      </c>
      <c r="H96" s="27" t="n">
        <f aca="false">B96-C96</f>
        <v>-0.0350000000000001</v>
      </c>
      <c r="I96" s="33" t="n">
        <f aca="false">C96+(C96*$D$5)+$D$4</f>
        <v>3.121492</v>
      </c>
      <c r="J96" s="33" t="n">
        <f aca="false">D96+(D96*$D$5)+$D$4</f>
        <v>3.033483</v>
      </c>
      <c r="K96" s="33" t="n">
        <f aca="false">E96+(E96*$E$5)+$E$4</f>
        <v>3.04746</v>
      </c>
      <c r="L96" s="33" t="n">
        <f aca="false">F96+(F96*$F$5)+$F$4</f>
        <v>3.101029</v>
      </c>
      <c r="M96" s="33" t="n">
        <f aca="false">G96+(G96*$G$5)+$G$4</f>
        <v>3.101029</v>
      </c>
      <c r="N96" s="33" t="n">
        <f aca="false">J96-I96</f>
        <v>-0.088009</v>
      </c>
      <c r="O96" s="33" t="n">
        <f aca="false">K96-I96</f>
        <v>-0.0740319999999999</v>
      </c>
      <c r="P96" s="33" t="n">
        <f aca="false">L96-I96</f>
        <v>-0.0204630000000003</v>
      </c>
      <c r="Q96" s="33" t="n">
        <f aca="false">M96-I96</f>
        <v>-0.0204630000000003</v>
      </c>
      <c r="R96" s="33" t="n">
        <f aca="false">IF(MIN(N96:Q96)&lt;0,MIN(N96:Q96),0)</f>
        <v>-0.088009</v>
      </c>
    </row>
    <row r="97" customFormat="false" ht="12.75" hidden="false" customHeight="false" outlineLevel="0" collapsed="false">
      <c r="A97" s="25" t="n">
        <v>36399</v>
      </c>
      <c r="B97" s="0" t="n">
        <v>2.88</v>
      </c>
      <c r="C97" s="0" t="n">
        <v>2.885</v>
      </c>
      <c r="D97" s="0" t="n">
        <v>2.785</v>
      </c>
      <c r="E97" s="0" t="n">
        <v>2.795</v>
      </c>
      <c r="F97" s="0" t="n">
        <v>2.895</v>
      </c>
      <c r="G97" s="0" t="n">
        <v>2.895</v>
      </c>
      <c r="H97" s="27" t="n">
        <f aca="false">B97-C97</f>
        <v>-0.00499999999999989</v>
      </c>
      <c r="I97" s="33" t="n">
        <f aca="false">C97+(C97*$D$5)+$D$4</f>
        <v>3.023129</v>
      </c>
      <c r="J97" s="33" t="n">
        <f aca="false">D97+(D97*$D$5)+$D$4</f>
        <v>2.919589</v>
      </c>
      <c r="K97" s="33" t="n">
        <f aca="false">E97+(E97*$E$5)+$E$4</f>
        <v>2.938743</v>
      </c>
      <c r="L97" s="33" t="n">
        <f aca="false">F97+(F97*$F$5)+$F$4</f>
        <v>2.9845455</v>
      </c>
      <c r="M97" s="33" t="n">
        <f aca="false">G97+(G97*$G$5)+$G$4</f>
        <v>2.9845455</v>
      </c>
      <c r="N97" s="33" t="n">
        <f aca="false">J97-I97</f>
        <v>-0.10354</v>
      </c>
      <c r="O97" s="33" t="n">
        <f aca="false">K97-I97</f>
        <v>-0.0843859999999999</v>
      </c>
      <c r="P97" s="33" t="n">
        <f aca="false">L97-I97</f>
        <v>-0.0385835000000001</v>
      </c>
      <c r="Q97" s="33" t="n">
        <f aca="false">M97-I97</f>
        <v>-0.0385835000000001</v>
      </c>
      <c r="R97" s="33" t="n">
        <f aca="false">IF(MIN(N97:Q97)&lt;0,MIN(N97:Q97),0)</f>
        <v>-0.10354</v>
      </c>
    </row>
    <row r="98" customFormat="false" ht="12.75" hidden="false" customHeight="false" outlineLevel="0" collapsed="false">
      <c r="A98" s="25" t="n">
        <v>36400</v>
      </c>
      <c r="B98" s="0" t="n">
        <v>2.76</v>
      </c>
      <c r="C98" s="0" t="n">
        <v>2.785</v>
      </c>
      <c r="D98" s="0" t="n">
        <v>2.65</v>
      </c>
      <c r="E98" s="0" t="n">
        <v>2.665</v>
      </c>
      <c r="F98" s="0" t="n">
        <v>2.765</v>
      </c>
      <c r="G98" s="0" t="n">
        <v>2.77</v>
      </c>
      <c r="H98" s="27" t="n">
        <f aca="false">B98-C98</f>
        <v>-0.0250000000000004</v>
      </c>
      <c r="I98" s="33" t="n">
        <f aca="false">C98+(C98*$D$5)+$D$4</f>
        <v>2.919589</v>
      </c>
      <c r="J98" s="33" t="n">
        <f aca="false">D98+(D98*$D$5)+$D$4</f>
        <v>2.77981</v>
      </c>
      <c r="K98" s="33" t="n">
        <f aca="false">E98+(E98*$E$5)+$E$4</f>
        <v>2.804141</v>
      </c>
      <c r="L98" s="33" t="n">
        <f aca="false">F98+(F98*$F$5)+$F$4</f>
        <v>2.8528685</v>
      </c>
      <c r="M98" s="33" t="n">
        <f aca="false">G98+(G98*$G$5)+$G$4</f>
        <v>2.857933</v>
      </c>
      <c r="N98" s="33" t="n">
        <f aca="false">J98-I98</f>
        <v>-0.139779</v>
      </c>
      <c r="O98" s="33" t="n">
        <f aca="false">K98-I98</f>
        <v>-0.115448</v>
      </c>
      <c r="P98" s="33" t="n">
        <f aca="false">L98-I98</f>
        <v>-0.0667205000000002</v>
      </c>
      <c r="Q98" s="33" t="n">
        <f aca="false">M98-I98</f>
        <v>-0.0616560000000002</v>
      </c>
      <c r="R98" s="33" t="n">
        <f aca="false">IF(MIN(N98:Q98)&lt;0,MIN(N98:Q98),0)</f>
        <v>-0.139779</v>
      </c>
    </row>
    <row r="99" customFormat="false" ht="12.75" hidden="false" customHeight="false" outlineLevel="0" collapsed="false">
      <c r="A99" s="25" t="n">
        <v>36401</v>
      </c>
      <c r="B99" s="0" t="n">
        <v>2.76</v>
      </c>
      <c r="C99" s="0" t="n">
        <v>2.785</v>
      </c>
      <c r="D99" s="0" t="n">
        <v>2.65</v>
      </c>
      <c r="E99" s="0" t="n">
        <v>2.665</v>
      </c>
      <c r="F99" s="0" t="n">
        <v>2.765</v>
      </c>
      <c r="G99" s="0" t="n">
        <v>2.77</v>
      </c>
      <c r="H99" s="27" t="n">
        <f aca="false">B99-C99</f>
        <v>-0.0250000000000004</v>
      </c>
      <c r="I99" s="33" t="n">
        <f aca="false">C99+(C99*$D$5)+$D$4</f>
        <v>2.919589</v>
      </c>
      <c r="J99" s="33" t="n">
        <f aca="false">D99+(D99*$D$5)+$D$4</f>
        <v>2.77981</v>
      </c>
      <c r="K99" s="33" t="n">
        <f aca="false">E99+(E99*$E$5)+$E$4</f>
        <v>2.804141</v>
      </c>
      <c r="L99" s="33" t="n">
        <f aca="false">F99+(F99*$F$5)+$F$4</f>
        <v>2.8528685</v>
      </c>
      <c r="M99" s="33" t="n">
        <f aca="false">G99+(G99*$G$5)+$G$4</f>
        <v>2.857933</v>
      </c>
      <c r="N99" s="33" t="n">
        <f aca="false">J99-I99</f>
        <v>-0.139779</v>
      </c>
      <c r="O99" s="33" t="n">
        <f aca="false">K99-I99</f>
        <v>-0.115448</v>
      </c>
      <c r="P99" s="33" t="n">
        <f aca="false">L99-I99</f>
        <v>-0.0667205000000002</v>
      </c>
      <c r="Q99" s="33" t="n">
        <f aca="false">M99-I99</f>
        <v>-0.0616560000000002</v>
      </c>
      <c r="R99" s="33" t="n">
        <f aca="false">IF(MIN(N99:Q99)&lt;0,MIN(N99:Q99),0)</f>
        <v>-0.139779</v>
      </c>
    </row>
    <row r="100" customFormat="false" ht="12.75" hidden="false" customHeight="false" outlineLevel="0" collapsed="false">
      <c r="A100" s="25" t="n">
        <v>36402</v>
      </c>
      <c r="B100" s="0" t="n">
        <v>2.76</v>
      </c>
      <c r="C100" s="0" t="n">
        <v>2.785</v>
      </c>
      <c r="D100" s="0" t="n">
        <v>2.65</v>
      </c>
      <c r="E100" s="0" t="n">
        <v>2.665</v>
      </c>
      <c r="F100" s="0" t="n">
        <v>2.765</v>
      </c>
      <c r="G100" s="0" t="n">
        <v>2.77</v>
      </c>
      <c r="H100" s="27" t="n">
        <f aca="false">B100-C100</f>
        <v>-0.0250000000000004</v>
      </c>
      <c r="I100" s="33" t="n">
        <f aca="false">C100+(C100*$D$5)+$D$4</f>
        <v>2.919589</v>
      </c>
      <c r="J100" s="33" t="n">
        <f aca="false">D100+(D100*$D$5)+$D$4</f>
        <v>2.77981</v>
      </c>
      <c r="K100" s="33" t="n">
        <f aca="false">E100+(E100*$E$5)+$E$4</f>
        <v>2.804141</v>
      </c>
      <c r="L100" s="33" t="n">
        <f aca="false">F100+(F100*$F$5)+$F$4</f>
        <v>2.8528685</v>
      </c>
      <c r="M100" s="33" t="n">
        <f aca="false">G100+(G100*$G$5)+$G$4</f>
        <v>2.857933</v>
      </c>
      <c r="N100" s="33" t="n">
        <f aca="false">J100-I100</f>
        <v>-0.139779</v>
      </c>
      <c r="O100" s="33" t="n">
        <f aca="false">K100-I100</f>
        <v>-0.115448</v>
      </c>
      <c r="P100" s="33" t="n">
        <f aca="false">L100-I100</f>
        <v>-0.0667205000000002</v>
      </c>
      <c r="Q100" s="33" t="n">
        <f aca="false">M100-I100</f>
        <v>-0.0616560000000002</v>
      </c>
      <c r="R100" s="33" t="n">
        <f aca="false">IF(MIN(N100:Q100)&lt;0,MIN(N100:Q100),0)</f>
        <v>-0.139779</v>
      </c>
    </row>
    <row r="101" customFormat="false" ht="12.75" hidden="false" customHeight="false" outlineLevel="0" collapsed="false">
      <c r="A101" s="25" t="n">
        <v>36403</v>
      </c>
      <c r="B101" s="0" t="n">
        <v>2.75</v>
      </c>
      <c r="C101" s="0" t="n">
        <v>2.75</v>
      </c>
      <c r="D101" s="0" t="n">
        <v>2.63</v>
      </c>
      <c r="E101" s="0" t="n">
        <v>2.64</v>
      </c>
      <c r="F101" s="0" t="n">
        <v>2.74</v>
      </c>
      <c r="G101" s="0" t="n">
        <v>2.74</v>
      </c>
      <c r="H101" s="27" t="n">
        <f aca="false">B101-C101</f>
        <v>0</v>
      </c>
      <c r="I101" s="33" t="n">
        <f aca="false">C101+(C101*$D$5)+$D$4</f>
        <v>2.88335</v>
      </c>
      <c r="J101" s="33" t="n">
        <f aca="false">D101+(D101*$D$5)+$D$4</f>
        <v>2.759102</v>
      </c>
      <c r="K101" s="33" t="n">
        <f aca="false">E101+(E101*$E$5)+$E$4</f>
        <v>2.778256</v>
      </c>
      <c r="L101" s="33" t="n">
        <f aca="false">F101+(F101*$F$5)+$F$4</f>
        <v>2.827546</v>
      </c>
      <c r="M101" s="33" t="n">
        <f aca="false">G101+(G101*$G$5)+$G$4</f>
        <v>2.827546</v>
      </c>
      <c r="N101" s="33" t="n">
        <f aca="false">J101-I101</f>
        <v>-0.124248</v>
      </c>
      <c r="O101" s="33" t="n">
        <f aca="false">K101-I101</f>
        <v>-0.105094</v>
      </c>
      <c r="P101" s="33" t="n">
        <f aca="false">L101-I101</f>
        <v>-0.0558039999999997</v>
      </c>
      <c r="Q101" s="33" t="n">
        <f aca="false">M101-I101</f>
        <v>-0.0558039999999997</v>
      </c>
      <c r="R101" s="33" t="n">
        <f aca="false">IF(MIN(N101:Q101)&lt;0,MIN(N101:Q101),0)</f>
        <v>-0.124248</v>
      </c>
    </row>
    <row r="102" customFormat="false" ht="12.75" hidden="false" customHeight="false" outlineLevel="0" collapsed="false">
      <c r="A102" s="25" t="n">
        <v>36404</v>
      </c>
      <c r="B102" s="0" t="n">
        <v>2.77</v>
      </c>
      <c r="C102" s="0" t="n">
        <v>2.77</v>
      </c>
      <c r="D102" s="0" t="n">
        <v>2.63</v>
      </c>
      <c r="E102" s="0" t="n">
        <v>2.65</v>
      </c>
      <c r="F102" s="0" t="n">
        <v>2.775</v>
      </c>
      <c r="G102" s="0" t="n">
        <v>2.77</v>
      </c>
      <c r="H102" s="27" t="n">
        <f aca="false">B102-C102</f>
        <v>0</v>
      </c>
      <c r="I102" s="33" t="n">
        <f aca="false">C102+(C102*$D$5)+$D$4</f>
        <v>2.904058</v>
      </c>
      <c r="J102" s="33" t="n">
        <f aca="false">D102+(D102*$D$5)+$D$4</f>
        <v>2.759102</v>
      </c>
      <c r="K102" s="33" t="n">
        <f aca="false">E102+(E102*$E$5)+$E$4</f>
        <v>2.78861</v>
      </c>
      <c r="L102" s="33" t="n">
        <f aca="false">F102+(F102*$F$5)+$F$4</f>
        <v>2.8629975</v>
      </c>
      <c r="M102" s="33" t="n">
        <f aca="false">G102+(G102*$G$5)+$G$4</f>
        <v>2.857933</v>
      </c>
      <c r="N102" s="33" t="n">
        <f aca="false">J102-I102</f>
        <v>-0.144956</v>
      </c>
      <c r="O102" s="33" t="n">
        <f aca="false">K102-I102</f>
        <v>-0.115448</v>
      </c>
      <c r="P102" s="33" t="n">
        <f aca="false">L102-I102</f>
        <v>-0.0410604999999999</v>
      </c>
      <c r="Q102" s="33" t="n">
        <f aca="false">M102-I102</f>
        <v>-0.046125</v>
      </c>
      <c r="R102" s="33" t="n">
        <f aca="false">IF(MIN(N102:Q102)&lt;0,MIN(N102:Q102),0)</f>
        <v>-0.144956</v>
      </c>
    </row>
    <row r="103" customFormat="false" ht="12.75" hidden="false" customHeight="false" outlineLevel="0" collapsed="false">
      <c r="A103" s="25" t="n">
        <v>36405</v>
      </c>
      <c r="B103" s="0" t="n">
        <v>2.61</v>
      </c>
      <c r="C103" s="0" t="n">
        <v>2.585</v>
      </c>
      <c r="D103" s="0" t="n">
        <v>2.52</v>
      </c>
      <c r="E103" s="0" t="n">
        <v>2.53</v>
      </c>
      <c r="F103" s="0" t="n">
        <v>2.675</v>
      </c>
      <c r="G103" s="0" t="n">
        <v>2.645</v>
      </c>
      <c r="H103" s="27" t="n">
        <f aca="false">B103-C103</f>
        <v>0.0249999999999999</v>
      </c>
      <c r="I103" s="33" t="n">
        <f aca="false">C103+(C103*$D$5)+$D$4</f>
        <v>2.712509</v>
      </c>
      <c r="J103" s="33" t="n">
        <f aca="false">D103+(D103*$D$5)+$D$4</f>
        <v>2.645208</v>
      </c>
      <c r="K103" s="33" t="n">
        <f aca="false">E103+(E103*$E$5)+$E$4</f>
        <v>2.664362</v>
      </c>
      <c r="L103" s="33" t="n">
        <f aca="false">F103+(F103*$F$5)+$F$4</f>
        <v>2.7617075</v>
      </c>
      <c r="M103" s="33" t="n">
        <f aca="false">G103+(G103*$G$5)+$G$4</f>
        <v>2.7313205</v>
      </c>
      <c r="N103" s="33" t="n">
        <f aca="false">J103-I103</f>
        <v>-0.0673009999999996</v>
      </c>
      <c r="O103" s="33" t="n">
        <f aca="false">K103-I103</f>
        <v>-0.0481470000000002</v>
      </c>
      <c r="P103" s="33" t="n">
        <f aca="false">L103-I103</f>
        <v>0.0491985000000001</v>
      </c>
      <c r="Q103" s="33" t="n">
        <f aca="false">M103-I103</f>
        <v>0.0188115</v>
      </c>
      <c r="R103" s="33" t="n">
        <f aca="false">IF(MIN(N103:Q103)&lt;0,MIN(N103:Q103),0)</f>
        <v>-0.0673009999999996</v>
      </c>
    </row>
    <row r="104" customFormat="false" ht="12.75" hidden="false" customHeight="false" outlineLevel="0" collapsed="false">
      <c r="A104" s="25" t="n">
        <v>36406</v>
      </c>
      <c r="B104" s="0" t="n">
        <v>2.47</v>
      </c>
      <c r="C104" s="0" t="n">
        <v>2.455</v>
      </c>
      <c r="D104" s="0" t="n">
        <v>2.35</v>
      </c>
      <c r="E104" s="0" t="n">
        <v>2.475</v>
      </c>
      <c r="F104" s="0" t="n">
        <v>2.57</v>
      </c>
      <c r="G104" s="0" t="n">
        <v>2.555</v>
      </c>
      <c r="H104" s="27" t="n">
        <f aca="false">B104-C104</f>
        <v>0.0150000000000001</v>
      </c>
      <c r="I104" s="33" t="n">
        <f aca="false">C104+(C104*$D$5)+$D$4</f>
        <v>2.577907</v>
      </c>
      <c r="J104" s="33" t="n">
        <f aca="false">D104+(D104*$D$5)+$D$4</f>
        <v>2.46919</v>
      </c>
      <c r="K104" s="33" t="n">
        <f aca="false">E104+(E104*$E$5)+$E$4</f>
        <v>2.607415</v>
      </c>
      <c r="L104" s="33" t="n">
        <f aca="false">F104+(F104*$F$5)+$F$4</f>
        <v>2.655353</v>
      </c>
      <c r="M104" s="33" t="n">
        <f aca="false">G104+(G104*$G$5)+$G$4</f>
        <v>2.6401595</v>
      </c>
      <c r="N104" s="33" t="n">
        <f aca="false">J104-I104</f>
        <v>-0.108717</v>
      </c>
      <c r="O104" s="33" t="n">
        <f aca="false">K104-I104</f>
        <v>0.0295079999999999</v>
      </c>
      <c r="P104" s="33" t="n">
        <f aca="false">L104-I104</f>
        <v>0.0774459999999997</v>
      </c>
      <c r="Q104" s="33" t="n">
        <f aca="false">M104-I104</f>
        <v>0.0622525</v>
      </c>
      <c r="R104" s="33" t="n">
        <f aca="false">IF(MIN(N104:Q104)&lt;0,MIN(N104:Q104),0)</f>
        <v>-0.108717</v>
      </c>
    </row>
    <row r="105" customFormat="false" ht="12.75" hidden="false" customHeight="false" outlineLevel="0" collapsed="false">
      <c r="A105" s="25" t="n">
        <v>36407</v>
      </c>
      <c r="B105" s="0" t="n">
        <v>2.23</v>
      </c>
      <c r="C105" s="0" t="n">
        <v>2.275</v>
      </c>
      <c r="D105" s="0" t="n">
        <v>2.235</v>
      </c>
      <c r="E105" s="0" t="n">
        <v>2.245</v>
      </c>
      <c r="F105" s="0" t="n">
        <v>2.385</v>
      </c>
      <c r="G105" s="0" t="n">
        <v>2.37</v>
      </c>
      <c r="H105" s="27" t="n">
        <f aca="false">B105-C105</f>
        <v>-0.0449999999999999</v>
      </c>
      <c r="I105" s="33" t="n">
        <f aca="false">C105+(C105*$D$5)+$D$4</f>
        <v>2.391535</v>
      </c>
      <c r="J105" s="33" t="n">
        <f aca="false">D105+(D105*$D$5)+$D$4</f>
        <v>2.350119</v>
      </c>
      <c r="K105" s="33" t="n">
        <f aca="false">E105+(E105*$E$5)+$E$4</f>
        <v>2.369273</v>
      </c>
      <c r="L105" s="33" t="n">
        <f aca="false">F105+(F105*$F$5)+$F$4</f>
        <v>2.4679665</v>
      </c>
      <c r="M105" s="33" t="n">
        <f aca="false">G105+(G105*$G$5)+$G$4</f>
        <v>2.452773</v>
      </c>
      <c r="N105" s="33" t="n">
        <f aca="false">J105-I105</f>
        <v>-0.0414159999999999</v>
      </c>
      <c r="O105" s="33" t="n">
        <f aca="false">K105-I105</f>
        <v>-0.0222619999999996</v>
      </c>
      <c r="P105" s="33" t="n">
        <f aca="false">L105-I105</f>
        <v>0.0764315</v>
      </c>
      <c r="Q105" s="33" t="n">
        <f aca="false">M105-I105</f>
        <v>0.0612380000000004</v>
      </c>
      <c r="R105" s="33" t="n">
        <f aca="false">IF(MIN(N105:Q105)&lt;0,MIN(N105:Q105),0)</f>
        <v>-0.0414159999999999</v>
      </c>
    </row>
    <row r="106" customFormat="false" ht="12.75" hidden="false" customHeight="false" outlineLevel="0" collapsed="false">
      <c r="A106" s="25" t="n">
        <v>36408</v>
      </c>
      <c r="B106" s="0" t="n">
        <v>2.23</v>
      </c>
      <c r="C106" s="0" t="n">
        <v>2.275</v>
      </c>
      <c r="D106" s="0" t="n">
        <v>2.235</v>
      </c>
      <c r="E106" s="0" t="n">
        <v>2.245</v>
      </c>
      <c r="F106" s="0" t="n">
        <v>2.385</v>
      </c>
      <c r="G106" s="0" t="n">
        <v>2.37</v>
      </c>
      <c r="H106" s="27" t="n">
        <f aca="false">B106-C106</f>
        <v>-0.0449999999999999</v>
      </c>
      <c r="I106" s="33" t="n">
        <f aca="false">C106+(C106*$D$5)+$D$4</f>
        <v>2.391535</v>
      </c>
      <c r="J106" s="33" t="n">
        <f aca="false">D106+(D106*$D$5)+$D$4</f>
        <v>2.350119</v>
      </c>
      <c r="K106" s="33" t="n">
        <f aca="false">E106+(E106*$E$5)+$E$4</f>
        <v>2.369273</v>
      </c>
      <c r="L106" s="33" t="n">
        <f aca="false">F106+(F106*$F$5)+$F$4</f>
        <v>2.4679665</v>
      </c>
      <c r="M106" s="33" t="n">
        <f aca="false">G106+(G106*$G$5)+$G$4</f>
        <v>2.452773</v>
      </c>
      <c r="N106" s="33" t="n">
        <f aca="false">J106-I106</f>
        <v>-0.0414159999999999</v>
      </c>
      <c r="O106" s="33" t="n">
        <f aca="false">K106-I106</f>
        <v>-0.0222619999999996</v>
      </c>
      <c r="P106" s="33" t="n">
        <f aca="false">L106-I106</f>
        <v>0.0764315</v>
      </c>
      <c r="Q106" s="33" t="n">
        <f aca="false">M106-I106</f>
        <v>0.0612380000000004</v>
      </c>
      <c r="R106" s="33" t="n">
        <f aca="false">IF(MIN(N106:Q106)&lt;0,MIN(N106:Q106),0)</f>
        <v>-0.0414159999999999</v>
      </c>
    </row>
    <row r="107" customFormat="false" ht="12.75" hidden="false" customHeight="false" outlineLevel="0" collapsed="false">
      <c r="A107" s="25" t="n">
        <v>36409</v>
      </c>
      <c r="B107" s="0" t="n">
        <v>2.23</v>
      </c>
      <c r="C107" s="0" t="n">
        <v>2.275</v>
      </c>
      <c r="D107" s="0" t="n">
        <v>2.235</v>
      </c>
      <c r="E107" s="0" t="n">
        <v>2.245</v>
      </c>
      <c r="F107" s="0" t="n">
        <v>2.385</v>
      </c>
      <c r="G107" s="0" t="n">
        <v>2.37</v>
      </c>
      <c r="H107" s="27" t="n">
        <f aca="false">B107-C107</f>
        <v>-0.0449999999999999</v>
      </c>
      <c r="I107" s="33" t="n">
        <f aca="false">C107+(C107*$D$5)+$D$4</f>
        <v>2.391535</v>
      </c>
      <c r="J107" s="33" t="n">
        <f aca="false">D107+(D107*$D$5)+$D$4</f>
        <v>2.350119</v>
      </c>
      <c r="K107" s="33" t="n">
        <f aca="false">E107+(E107*$E$5)+$E$4</f>
        <v>2.369273</v>
      </c>
      <c r="L107" s="33" t="n">
        <f aca="false">F107+(F107*$F$5)+$F$4</f>
        <v>2.4679665</v>
      </c>
      <c r="M107" s="33" t="n">
        <f aca="false">G107+(G107*$G$5)+$G$4</f>
        <v>2.452773</v>
      </c>
      <c r="N107" s="33" t="n">
        <f aca="false">J107-I107</f>
        <v>-0.0414159999999999</v>
      </c>
      <c r="O107" s="33" t="n">
        <f aca="false">K107-I107</f>
        <v>-0.0222619999999996</v>
      </c>
      <c r="P107" s="33" t="n">
        <f aca="false">L107-I107</f>
        <v>0.0764315</v>
      </c>
      <c r="Q107" s="33" t="n">
        <f aca="false">M107-I107</f>
        <v>0.0612380000000004</v>
      </c>
      <c r="R107" s="33" t="n">
        <f aca="false">IF(MIN(N107:Q107)&lt;0,MIN(N107:Q107),0)</f>
        <v>-0.0414159999999999</v>
      </c>
    </row>
    <row r="108" customFormat="false" ht="12.75" hidden="false" customHeight="false" outlineLevel="0" collapsed="false">
      <c r="A108" s="25" t="n">
        <v>36410</v>
      </c>
      <c r="B108" s="0" t="n">
        <v>2.23</v>
      </c>
      <c r="C108" s="0" t="n">
        <v>2.275</v>
      </c>
      <c r="D108" s="0" t="n">
        <v>2.235</v>
      </c>
      <c r="E108" s="0" t="n">
        <v>2.245</v>
      </c>
      <c r="F108" s="0" t="n">
        <v>2.385</v>
      </c>
      <c r="G108" s="0" t="n">
        <v>2.37</v>
      </c>
      <c r="H108" s="27" t="n">
        <f aca="false">B108-C108</f>
        <v>-0.0449999999999999</v>
      </c>
      <c r="I108" s="33" t="n">
        <f aca="false">C108+(C108*$D$5)+$D$4</f>
        <v>2.391535</v>
      </c>
      <c r="J108" s="33" t="n">
        <f aca="false">D108+(D108*$D$5)+$D$4</f>
        <v>2.350119</v>
      </c>
      <c r="K108" s="33" t="n">
        <f aca="false">E108+(E108*$E$5)+$E$4</f>
        <v>2.369273</v>
      </c>
      <c r="L108" s="33" t="n">
        <f aca="false">F108+(F108*$F$5)+$F$4</f>
        <v>2.4679665</v>
      </c>
      <c r="M108" s="33" t="n">
        <f aca="false">G108+(G108*$G$5)+$G$4</f>
        <v>2.452773</v>
      </c>
      <c r="N108" s="33" t="n">
        <f aca="false">J108-I108</f>
        <v>-0.0414159999999999</v>
      </c>
      <c r="O108" s="33" t="n">
        <f aca="false">K108-I108</f>
        <v>-0.0222619999999996</v>
      </c>
      <c r="P108" s="33" t="n">
        <f aca="false">L108-I108</f>
        <v>0.0764315</v>
      </c>
      <c r="Q108" s="33" t="n">
        <f aca="false">M108-I108</f>
        <v>0.0612380000000004</v>
      </c>
      <c r="R108" s="33" t="n">
        <f aca="false">IF(MIN(N108:Q108)&lt;0,MIN(N108:Q108),0)</f>
        <v>-0.0414159999999999</v>
      </c>
    </row>
    <row r="109" customFormat="false" ht="12.75" hidden="false" customHeight="false" outlineLevel="0" collapsed="false">
      <c r="A109" s="25" t="n">
        <v>36411</v>
      </c>
      <c r="B109" s="0" t="n">
        <v>2.43</v>
      </c>
      <c r="C109" s="0" t="n">
        <v>2.415</v>
      </c>
      <c r="D109" s="0" t="n">
        <v>2.385</v>
      </c>
      <c r="E109" s="0" t="n">
        <v>2.4</v>
      </c>
      <c r="F109" s="0" t="n">
        <v>2.51</v>
      </c>
      <c r="G109" s="0" t="n">
        <v>2.49</v>
      </c>
      <c r="H109" s="27" t="n">
        <f aca="false">B109-C109</f>
        <v>0.0150000000000001</v>
      </c>
      <c r="I109" s="33" t="n">
        <f aca="false">C109+(C109*$D$5)+$D$4</f>
        <v>2.536491</v>
      </c>
      <c r="J109" s="33" t="n">
        <f aca="false">D109+(D109*$D$5)+$D$4</f>
        <v>2.505429</v>
      </c>
      <c r="K109" s="33" t="n">
        <f aca="false">E109+(E109*$E$5)+$E$4</f>
        <v>2.52976</v>
      </c>
      <c r="L109" s="33" t="n">
        <f aca="false">F109+(F109*$F$5)+$F$4</f>
        <v>2.594579</v>
      </c>
      <c r="M109" s="33" t="n">
        <f aca="false">G109+(G109*$G$5)+$G$4</f>
        <v>2.574321</v>
      </c>
      <c r="N109" s="33" t="n">
        <f aca="false">J109-I109</f>
        <v>-0.0310620000000004</v>
      </c>
      <c r="O109" s="33" t="n">
        <f aca="false">K109-I109</f>
        <v>-0.00673100000000026</v>
      </c>
      <c r="P109" s="33" t="n">
        <f aca="false">L109-I109</f>
        <v>0.0580879999999997</v>
      </c>
      <c r="Q109" s="33" t="n">
        <f aca="false">M109-I109</f>
        <v>0.03783</v>
      </c>
      <c r="R109" s="33" t="n">
        <f aca="false">IF(MIN(N109:Q109)&lt;0,MIN(N109:Q109),0)</f>
        <v>-0.0310620000000004</v>
      </c>
    </row>
    <row r="110" customFormat="false" ht="12.75" hidden="false" customHeight="false" outlineLevel="0" collapsed="false">
      <c r="A110" s="25" t="n">
        <v>36412</v>
      </c>
      <c r="B110" s="0" t="n">
        <v>2.54</v>
      </c>
      <c r="C110" s="0" t="n">
        <v>2.52</v>
      </c>
      <c r="D110" s="0" t="n">
        <v>2.465</v>
      </c>
      <c r="E110" s="0" t="n">
        <v>2.48</v>
      </c>
      <c r="F110" s="0" t="n">
        <v>2.6</v>
      </c>
      <c r="G110" s="0" t="n">
        <v>2.57</v>
      </c>
      <c r="H110" s="27" t="n">
        <f aca="false">B110-C110</f>
        <v>0.02</v>
      </c>
      <c r="I110" s="33" t="n">
        <f aca="false">C110+(C110*$D$5)+$D$4</f>
        <v>2.645208</v>
      </c>
      <c r="J110" s="33" t="n">
        <f aca="false">D110+(D110*$D$5)+$D$4</f>
        <v>2.588261</v>
      </c>
      <c r="K110" s="33" t="n">
        <f aca="false">E110+(E110*$E$5)+$E$4</f>
        <v>2.612592</v>
      </c>
      <c r="L110" s="33" t="n">
        <f aca="false">F110+(F110*$F$5)+$F$4</f>
        <v>2.68574</v>
      </c>
      <c r="M110" s="33" t="n">
        <f aca="false">G110+(G110*$G$5)+$G$4</f>
        <v>2.655353</v>
      </c>
      <c r="N110" s="33" t="n">
        <f aca="false">J110-I110</f>
        <v>-0.0569470000000005</v>
      </c>
      <c r="O110" s="33" t="n">
        <f aca="false">K110-I110</f>
        <v>-0.0326160000000004</v>
      </c>
      <c r="P110" s="33" t="n">
        <f aca="false">L110-I110</f>
        <v>0.0405319999999998</v>
      </c>
      <c r="Q110" s="33" t="n">
        <f aca="false">M110-I110</f>
        <v>0.0101449999999996</v>
      </c>
      <c r="R110" s="33" t="n">
        <f aca="false">IF(MIN(N110:Q110)&lt;0,MIN(N110:Q110),0)</f>
        <v>-0.0569470000000005</v>
      </c>
    </row>
    <row r="111" customFormat="false" ht="12.75" hidden="false" customHeight="false" outlineLevel="0" collapsed="false">
      <c r="A111" s="25" t="n">
        <v>36413</v>
      </c>
      <c r="B111" s="0" t="n">
        <v>2.61</v>
      </c>
      <c r="C111" s="0" t="n">
        <v>2.605</v>
      </c>
      <c r="D111" s="0" t="n">
        <v>2.495</v>
      </c>
      <c r="E111" s="0" t="n">
        <v>2.5</v>
      </c>
      <c r="F111" s="0" t="n">
        <v>2.625</v>
      </c>
      <c r="G111" s="0" t="n">
        <v>2.6</v>
      </c>
      <c r="H111" s="27" t="n">
        <f aca="false">B111-C111</f>
        <v>0.00499999999999989</v>
      </c>
      <c r="I111" s="33" t="n">
        <f aca="false">C111+(C111*$D$5)+$D$4</f>
        <v>2.733217</v>
      </c>
      <c r="J111" s="33" t="n">
        <f aca="false">D111+(D111*$D$5)+$D$4</f>
        <v>2.619323</v>
      </c>
      <c r="K111" s="33" t="n">
        <f aca="false">E111+(E111*$E$5)+$E$4</f>
        <v>2.6333</v>
      </c>
      <c r="L111" s="33" t="n">
        <f aca="false">F111+(F111*$F$5)+$F$4</f>
        <v>2.7110625</v>
      </c>
      <c r="M111" s="33" t="n">
        <f aca="false">G111+(G111*$G$5)+$G$4</f>
        <v>2.68574</v>
      </c>
      <c r="N111" s="33" t="n">
        <f aca="false">J111-I111</f>
        <v>-0.113894</v>
      </c>
      <c r="O111" s="33" t="n">
        <f aca="false">K111-I111</f>
        <v>-0.0999170000000005</v>
      </c>
      <c r="P111" s="33" t="n">
        <f aca="false">L111-I111</f>
        <v>-0.0221545000000001</v>
      </c>
      <c r="Q111" s="33" t="n">
        <f aca="false">M111-I111</f>
        <v>-0.0474770000000002</v>
      </c>
      <c r="R111" s="33" t="n">
        <f aca="false">IF(MIN(N111:Q111)&lt;0,MIN(N111:Q111),0)</f>
        <v>-0.113894</v>
      </c>
    </row>
    <row r="112" customFormat="false" ht="12.75" hidden="false" customHeight="false" outlineLevel="0" collapsed="false">
      <c r="A112" s="25" t="n">
        <v>36414</v>
      </c>
      <c r="B112" s="0" t="n">
        <v>2.68</v>
      </c>
      <c r="C112" s="0" t="n">
        <v>2.635</v>
      </c>
      <c r="D112" s="0" t="n">
        <v>2.635</v>
      </c>
      <c r="E112" s="0" t="n">
        <v>2.665</v>
      </c>
      <c r="F112" s="0" t="n">
        <v>2.8</v>
      </c>
      <c r="G112" s="0" t="n">
        <v>2.76</v>
      </c>
      <c r="H112" s="27" t="n">
        <f aca="false">B112-C112</f>
        <v>0.0450000000000004</v>
      </c>
      <c r="I112" s="33" t="n">
        <f aca="false">C112+(C112*$D$5)+$D$4</f>
        <v>2.764279</v>
      </c>
      <c r="J112" s="33" t="n">
        <f aca="false">D112+(D112*$D$5)+$D$4</f>
        <v>2.764279</v>
      </c>
      <c r="K112" s="33" t="n">
        <f aca="false">E112+(E112*$E$5)+$E$4</f>
        <v>2.804141</v>
      </c>
      <c r="L112" s="33" t="n">
        <f aca="false">F112+(F112*$F$5)+$F$4</f>
        <v>2.88832</v>
      </c>
      <c r="M112" s="33" t="n">
        <f aca="false">G112+(G112*$G$5)+$G$4</f>
        <v>2.847804</v>
      </c>
      <c r="N112" s="33" t="n">
        <f aca="false">J112-I112</f>
        <v>0</v>
      </c>
      <c r="O112" s="33" t="n">
        <f aca="false">K112-I112</f>
        <v>0.0398620000000003</v>
      </c>
      <c r="P112" s="33" t="n">
        <f aca="false">L112-I112</f>
        <v>0.124041</v>
      </c>
      <c r="Q112" s="33" t="n">
        <f aca="false">M112-I112</f>
        <v>0.0835250000000003</v>
      </c>
      <c r="R112" s="33" t="n">
        <f aca="false">IF(MIN(N112:Q112)&lt;0,MIN(N112:Q112),0)</f>
        <v>0</v>
      </c>
    </row>
    <row r="113" customFormat="false" ht="12.75" hidden="false" customHeight="false" outlineLevel="0" collapsed="false">
      <c r="A113" s="25" t="n">
        <v>36415</v>
      </c>
      <c r="B113" s="0" t="n">
        <v>2.68</v>
      </c>
      <c r="C113" s="0" t="n">
        <v>2.635</v>
      </c>
      <c r="D113" s="0" t="n">
        <v>2.635</v>
      </c>
      <c r="E113" s="0" t="n">
        <v>2.665</v>
      </c>
      <c r="F113" s="0" t="n">
        <v>2.8</v>
      </c>
      <c r="G113" s="0" t="n">
        <v>2.76</v>
      </c>
      <c r="H113" s="27" t="n">
        <f aca="false">B113-C113</f>
        <v>0.0450000000000004</v>
      </c>
      <c r="I113" s="33" t="n">
        <f aca="false">C113+(C113*$D$5)+$D$4</f>
        <v>2.764279</v>
      </c>
      <c r="J113" s="33" t="n">
        <f aca="false">D113+(D113*$D$5)+$D$4</f>
        <v>2.764279</v>
      </c>
      <c r="K113" s="33" t="n">
        <f aca="false">E113+(E113*$E$5)+$E$4</f>
        <v>2.804141</v>
      </c>
      <c r="L113" s="33" t="n">
        <f aca="false">F113+(F113*$F$5)+$F$4</f>
        <v>2.88832</v>
      </c>
      <c r="M113" s="33" t="n">
        <f aca="false">G113+(G113*$G$5)+$G$4</f>
        <v>2.847804</v>
      </c>
      <c r="N113" s="33" t="n">
        <f aca="false">J113-I113</f>
        <v>0</v>
      </c>
      <c r="O113" s="33" t="n">
        <f aca="false">K113-I113</f>
        <v>0.0398620000000003</v>
      </c>
      <c r="P113" s="33" t="n">
        <f aca="false">L113-I113</f>
        <v>0.124041</v>
      </c>
      <c r="Q113" s="33" t="n">
        <f aca="false">M113-I113</f>
        <v>0.0835250000000003</v>
      </c>
      <c r="R113" s="33" t="n">
        <f aca="false">IF(MIN(N113:Q113)&lt;0,MIN(N113:Q113),0)</f>
        <v>0</v>
      </c>
    </row>
    <row r="114" customFormat="false" ht="12.75" hidden="false" customHeight="false" outlineLevel="0" collapsed="false">
      <c r="A114" s="25" t="n">
        <v>36416</v>
      </c>
      <c r="B114" s="0" t="n">
        <v>2.68</v>
      </c>
      <c r="C114" s="0" t="n">
        <v>2.635</v>
      </c>
      <c r="D114" s="0" t="n">
        <v>2.635</v>
      </c>
      <c r="E114" s="0" t="n">
        <v>2.665</v>
      </c>
      <c r="F114" s="0" t="n">
        <v>2.8</v>
      </c>
      <c r="G114" s="0" t="n">
        <v>2.76</v>
      </c>
      <c r="H114" s="27" t="n">
        <f aca="false">B114-C114</f>
        <v>0.0450000000000004</v>
      </c>
      <c r="I114" s="33" t="n">
        <f aca="false">C114+(C114*$D$5)+$D$4</f>
        <v>2.764279</v>
      </c>
      <c r="J114" s="33" t="n">
        <f aca="false">D114+(D114*$D$5)+$D$4</f>
        <v>2.764279</v>
      </c>
      <c r="K114" s="33" t="n">
        <f aca="false">E114+(E114*$E$5)+$E$4</f>
        <v>2.804141</v>
      </c>
      <c r="L114" s="33" t="n">
        <f aca="false">F114+(F114*$F$5)+$F$4</f>
        <v>2.88832</v>
      </c>
      <c r="M114" s="33" t="n">
        <f aca="false">G114+(G114*$G$5)+$G$4</f>
        <v>2.847804</v>
      </c>
      <c r="N114" s="33" t="n">
        <f aca="false">J114-I114</f>
        <v>0</v>
      </c>
      <c r="O114" s="33" t="n">
        <f aca="false">K114-I114</f>
        <v>0.0398620000000003</v>
      </c>
      <c r="P114" s="33" t="n">
        <f aca="false">L114-I114</f>
        <v>0.124041</v>
      </c>
      <c r="Q114" s="33" t="n">
        <f aca="false">M114-I114</f>
        <v>0.0835250000000003</v>
      </c>
      <c r="R114" s="33" t="n">
        <f aca="false">IF(MIN(N114:Q114)&lt;0,MIN(N114:Q114),0)</f>
        <v>0</v>
      </c>
    </row>
    <row r="115" customFormat="false" ht="12.75" hidden="false" customHeight="false" outlineLevel="0" collapsed="false">
      <c r="A115" s="25" t="n">
        <v>36417</v>
      </c>
      <c r="B115" s="0" t="n">
        <v>2.66</v>
      </c>
      <c r="C115" s="0" t="n">
        <v>2.59</v>
      </c>
      <c r="D115" s="0" t="n">
        <v>2.595</v>
      </c>
      <c r="E115" s="0" t="n">
        <v>2.62</v>
      </c>
      <c r="F115" s="0" t="n">
        <v>2.76</v>
      </c>
      <c r="G115" s="0" t="n">
        <v>2.74</v>
      </c>
      <c r="H115" s="27" t="n">
        <f aca="false">B115-C115</f>
        <v>0.0700000000000003</v>
      </c>
      <c r="I115" s="33" t="n">
        <f aca="false">C115+(C115*$D$5)+$D$4</f>
        <v>2.717686</v>
      </c>
      <c r="J115" s="33" t="n">
        <f aca="false">D115+(D115*$D$5)+$D$4</f>
        <v>2.722863</v>
      </c>
      <c r="K115" s="33" t="n">
        <f aca="false">E115+(E115*$E$5)+$E$4</f>
        <v>2.757548</v>
      </c>
      <c r="L115" s="33" t="n">
        <f aca="false">F115+(F115*$F$5)+$F$4</f>
        <v>2.847804</v>
      </c>
      <c r="M115" s="33" t="n">
        <f aca="false">G115+(G115*$G$5)+$G$4</f>
        <v>2.827546</v>
      </c>
      <c r="N115" s="33" t="n">
        <f aca="false">J115-I115</f>
        <v>0.00517700000000021</v>
      </c>
      <c r="O115" s="33" t="n">
        <f aca="false">K115-I115</f>
        <v>0.0398619999999998</v>
      </c>
      <c r="P115" s="33" t="n">
        <f aca="false">L115-I115</f>
        <v>0.130118</v>
      </c>
      <c r="Q115" s="33" t="n">
        <f aca="false">M115-I115</f>
        <v>0.10986</v>
      </c>
      <c r="R115" s="33" t="n">
        <f aca="false">IF(MIN(N115:Q115)&lt;0,MIN(N115:Q115),0)</f>
        <v>0</v>
      </c>
    </row>
    <row r="116" customFormat="false" ht="12.75" hidden="false" customHeight="false" outlineLevel="0" collapsed="false">
      <c r="A116" s="25" t="n">
        <v>36418</v>
      </c>
      <c r="B116" s="0" t="n">
        <v>2.48</v>
      </c>
      <c r="C116" s="0" t="n">
        <v>2.43</v>
      </c>
      <c r="D116" s="0" t="n">
        <v>2.39</v>
      </c>
      <c r="E116" s="0" t="n">
        <v>2.39</v>
      </c>
      <c r="F116" s="0" t="n">
        <v>2.54</v>
      </c>
      <c r="G116" s="0" t="n">
        <v>2.525</v>
      </c>
      <c r="H116" s="27" t="n">
        <f aca="false">B116-C116</f>
        <v>0.0499999999999998</v>
      </c>
      <c r="I116" s="33" t="n">
        <f aca="false">C116+(C116*$D$5)+$D$4</f>
        <v>2.552022</v>
      </c>
      <c r="J116" s="33" t="n">
        <f aca="false">D116+(D116*$D$5)+$D$4</f>
        <v>2.510606</v>
      </c>
      <c r="K116" s="33" t="n">
        <f aca="false">E116+(E116*$E$5)+$E$4</f>
        <v>2.519406</v>
      </c>
      <c r="L116" s="33" t="n">
        <f aca="false">F116+(F116*$F$5)+$F$4</f>
        <v>2.624966</v>
      </c>
      <c r="M116" s="33" t="n">
        <f aca="false">G116+(G116*$G$5)+$G$4</f>
        <v>2.6097725</v>
      </c>
      <c r="N116" s="33" t="n">
        <f aca="false">J116-I116</f>
        <v>-0.0414159999999999</v>
      </c>
      <c r="O116" s="33" t="n">
        <f aca="false">K116-I116</f>
        <v>-0.032616</v>
      </c>
      <c r="P116" s="33" t="n">
        <f aca="false">L116-I116</f>
        <v>0.0729440000000001</v>
      </c>
      <c r="Q116" s="33" t="n">
        <f aca="false">M116-I116</f>
        <v>0.0577505</v>
      </c>
      <c r="R116" s="33" t="n">
        <f aca="false">IF(MIN(N116:Q116)&lt;0,MIN(N116:Q116),0)</f>
        <v>-0.0414159999999999</v>
      </c>
    </row>
    <row r="117" customFormat="false" ht="12.75" hidden="false" customHeight="false" outlineLevel="0" collapsed="false">
      <c r="A117" s="25" t="n">
        <v>36419</v>
      </c>
      <c r="B117" s="0" t="n">
        <v>2.37</v>
      </c>
      <c r="C117" s="0" t="n">
        <v>2.345</v>
      </c>
      <c r="D117" s="0" t="n">
        <v>2.3</v>
      </c>
      <c r="E117" s="0" t="n">
        <v>2.37</v>
      </c>
      <c r="F117" s="0" t="n">
        <v>2.485</v>
      </c>
      <c r="G117" s="0" t="n">
        <v>2.465</v>
      </c>
      <c r="H117" s="27" t="n">
        <f aca="false">B117-C117</f>
        <v>0.0249999999999999</v>
      </c>
      <c r="I117" s="33" t="n">
        <f aca="false">C117+(C117*$D$5)+$D$4</f>
        <v>2.464013</v>
      </c>
      <c r="J117" s="33" t="n">
        <f aca="false">D117+(D117*$D$5)+$D$4</f>
        <v>2.41742</v>
      </c>
      <c r="K117" s="33" t="n">
        <f aca="false">E117+(E117*$E$5)+$E$4</f>
        <v>2.498698</v>
      </c>
      <c r="L117" s="33" t="n">
        <f aca="false">F117+(F117*$F$5)+$F$4</f>
        <v>2.5692565</v>
      </c>
      <c r="M117" s="33" t="n">
        <f aca="false">G117+(G117*$G$5)+$G$4</f>
        <v>2.5489985</v>
      </c>
      <c r="N117" s="33" t="n">
        <f aca="false">J117-I117</f>
        <v>-0.0465930000000001</v>
      </c>
      <c r="O117" s="33" t="n">
        <f aca="false">K117-I117</f>
        <v>0.0346850000000001</v>
      </c>
      <c r="P117" s="33" t="n">
        <f aca="false">L117-I117</f>
        <v>0.1052435</v>
      </c>
      <c r="Q117" s="33" t="n">
        <f aca="false">M117-I117</f>
        <v>0.0849854999999997</v>
      </c>
      <c r="R117" s="33" t="n">
        <f aca="false">IF(MIN(N117:Q117)&lt;0,MIN(N117:Q117),0)</f>
        <v>-0.0465930000000001</v>
      </c>
    </row>
    <row r="118" customFormat="false" ht="12.75" hidden="false" customHeight="false" outlineLevel="0" collapsed="false">
      <c r="A118" s="25" t="n">
        <v>36420</v>
      </c>
      <c r="B118" s="0" t="n">
        <v>2.34</v>
      </c>
      <c r="C118" s="0" t="n">
        <v>2.315</v>
      </c>
      <c r="D118" s="0" t="n">
        <v>2.325</v>
      </c>
      <c r="E118" s="0" t="n">
        <v>2.34</v>
      </c>
      <c r="F118" s="0" t="n">
        <v>2.45</v>
      </c>
      <c r="G118" s="0" t="n">
        <v>2.45</v>
      </c>
      <c r="H118" s="27" t="n">
        <f aca="false">B118-C118</f>
        <v>0.0249999999999999</v>
      </c>
      <c r="I118" s="33" t="n">
        <f aca="false">C118+(C118*$D$5)+$D$4</f>
        <v>2.432951</v>
      </c>
      <c r="J118" s="33" t="n">
        <f aca="false">D118+(D118*$D$5)+$D$4</f>
        <v>2.443305</v>
      </c>
      <c r="K118" s="33" t="n">
        <f aca="false">E118+(E118*$E$5)+$E$4</f>
        <v>2.467636</v>
      </c>
      <c r="L118" s="33" t="n">
        <f aca="false">F118+(F118*$F$5)+$F$4</f>
        <v>2.533805</v>
      </c>
      <c r="M118" s="33" t="n">
        <f aca="false">G118+(G118*$G$5)+$G$4</f>
        <v>2.533805</v>
      </c>
      <c r="N118" s="33" t="n">
        <f aca="false">J118-I118</f>
        <v>0.010354</v>
      </c>
      <c r="O118" s="33" t="n">
        <f aca="false">K118-I118</f>
        <v>0.0346849999999996</v>
      </c>
      <c r="P118" s="33" t="n">
        <f aca="false">L118-I118</f>
        <v>0.100854</v>
      </c>
      <c r="Q118" s="33" t="n">
        <f aca="false">M118-I118</f>
        <v>0.100854</v>
      </c>
      <c r="R118" s="33" t="n">
        <f aca="false">IF(MIN(N118:Q118)&lt;0,MIN(N118:Q118),0)</f>
        <v>0</v>
      </c>
    </row>
    <row r="119" customFormat="false" ht="12.75" hidden="false" customHeight="false" outlineLevel="0" collapsed="false">
      <c r="A119" s="25" t="n">
        <v>36421</v>
      </c>
      <c r="B119" s="0" t="n">
        <v>2.245</v>
      </c>
      <c r="C119" s="0" t="n">
        <v>2.26</v>
      </c>
      <c r="D119" s="0" t="n">
        <v>2.27</v>
      </c>
      <c r="E119" s="0" t="n">
        <v>2.29</v>
      </c>
      <c r="F119" s="0" t="n">
        <v>2.405</v>
      </c>
      <c r="G119" s="0" t="n">
        <v>2.4</v>
      </c>
      <c r="H119" s="27" t="n">
        <f aca="false">B119-C119</f>
        <v>-0.0149999999999997</v>
      </c>
      <c r="I119" s="33" t="n">
        <f aca="false">C119+(C119*$D$5)+$D$4</f>
        <v>2.376004</v>
      </c>
      <c r="J119" s="33" t="n">
        <f aca="false">D119+(D119*$D$5)+$D$4</f>
        <v>2.386358</v>
      </c>
      <c r="K119" s="33" t="n">
        <f aca="false">E119+(E119*$E$5)+$E$4</f>
        <v>2.415866</v>
      </c>
      <c r="L119" s="33" t="n">
        <f aca="false">F119+(F119*$F$5)+$F$4</f>
        <v>2.4882245</v>
      </c>
      <c r="M119" s="33" t="n">
        <f aca="false">G119+(G119*$G$5)+$G$4</f>
        <v>2.48316</v>
      </c>
      <c r="N119" s="33" t="n">
        <f aca="false">J119-I119</f>
        <v>0.010354</v>
      </c>
      <c r="O119" s="33" t="n">
        <f aca="false">K119-I119</f>
        <v>0.0398619999999998</v>
      </c>
      <c r="P119" s="33" t="n">
        <f aca="false">L119-I119</f>
        <v>0.1122205</v>
      </c>
      <c r="Q119" s="33" t="n">
        <f aca="false">M119-I119</f>
        <v>0.107156</v>
      </c>
      <c r="R119" s="33" t="n">
        <f aca="false">IF(MIN(N119:Q119)&lt;0,MIN(N119:Q119),0)</f>
        <v>0</v>
      </c>
    </row>
    <row r="120" customFormat="false" ht="12.75" hidden="false" customHeight="false" outlineLevel="0" collapsed="false">
      <c r="A120" s="25" t="n">
        <v>36422</v>
      </c>
      <c r="B120" s="0" t="n">
        <v>2.245</v>
      </c>
      <c r="C120" s="0" t="n">
        <v>2.26</v>
      </c>
      <c r="D120" s="0" t="n">
        <v>2.27</v>
      </c>
      <c r="E120" s="0" t="n">
        <v>2.29</v>
      </c>
      <c r="F120" s="0" t="n">
        <v>2.405</v>
      </c>
      <c r="G120" s="0" t="n">
        <v>2.4</v>
      </c>
      <c r="H120" s="27" t="n">
        <f aca="false">B120-C120</f>
        <v>-0.0149999999999997</v>
      </c>
      <c r="I120" s="33" t="n">
        <f aca="false">C120+(C120*$D$5)+$D$4</f>
        <v>2.376004</v>
      </c>
      <c r="J120" s="33" t="n">
        <f aca="false">D120+(D120*$D$5)+$D$4</f>
        <v>2.386358</v>
      </c>
      <c r="K120" s="33" t="n">
        <f aca="false">E120+(E120*$E$5)+$E$4</f>
        <v>2.415866</v>
      </c>
      <c r="L120" s="33" t="n">
        <f aca="false">F120+(F120*$F$5)+$F$4</f>
        <v>2.4882245</v>
      </c>
      <c r="M120" s="33" t="n">
        <f aca="false">G120+(G120*$G$5)+$G$4</f>
        <v>2.48316</v>
      </c>
      <c r="N120" s="33" t="n">
        <f aca="false">J120-I120</f>
        <v>0.010354</v>
      </c>
      <c r="O120" s="33" t="n">
        <f aca="false">K120-I120</f>
        <v>0.0398619999999998</v>
      </c>
      <c r="P120" s="33" t="n">
        <f aca="false">L120-I120</f>
        <v>0.1122205</v>
      </c>
      <c r="Q120" s="33" t="n">
        <f aca="false">M120-I120</f>
        <v>0.107156</v>
      </c>
      <c r="R120" s="33" t="n">
        <f aca="false">IF(MIN(N120:Q120)&lt;0,MIN(N120:Q120),0)</f>
        <v>0</v>
      </c>
    </row>
    <row r="121" customFormat="false" ht="12.75" hidden="false" customHeight="false" outlineLevel="0" collapsed="false">
      <c r="A121" s="25" t="n">
        <v>36423</v>
      </c>
      <c r="B121" s="0" t="n">
        <v>2.245</v>
      </c>
      <c r="C121" s="0" t="n">
        <v>2.26</v>
      </c>
      <c r="D121" s="0" t="n">
        <v>2.27</v>
      </c>
      <c r="E121" s="0" t="n">
        <v>2.29</v>
      </c>
      <c r="F121" s="0" t="n">
        <v>2.405</v>
      </c>
      <c r="G121" s="0" t="n">
        <v>2.4</v>
      </c>
      <c r="H121" s="27" t="n">
        <f aca="false">B121-C121</f>
        <v>-0.0149999999999997</v>
      </c>
      <c r="I121" s="33" t="n">
        <f aca="false">C121+(C121*$D$5)+$D$4</f>
        <v>2.376004</v>
      </c>
      <c r="J121" s="33" t="n">
        <f aca="false">D121+(D121*$D$5)+$D$4</f>
        <v>2.386358</v>
      </c>
      <c r="K121" s="33" t="n">
        <f aca="false">E121+(E121*$E$5)+$E$4</f>
        <v>2.415866</v>
      </c>
      <c r="L121" s="33" t="n">
        <f aca="false">F121+(F121*$F$5)+$F$4</f>
        <v>2.4882245</v>
      </c>
      <c r="M121" s="33" t="n">
        <f aca="false">G121+(G121*$G$5)+$G$4</f>
        <v>2.48316</v>
      </c>
      <c r="N121" s="33" t="n">
        <f aca="false">J121-I121</f>
        <v>0.010354</v>
      </c>
      <c r="O121" s="33" t="n">
        <f aca="false">K121-I121</f>
        <v>0.0398619999999998</v>
      </c>
      <c r="P121" s="33" t="n">
        <f aca="false">L121-I121</f>
        <v>0.1122205</v>
      </c>
      <c r="Q121" s="33" t="n">
        <f aca="false">M121-I121</f>
        <v>0.107156</v>
      </c>
      <c r="R121" s="33" t="n">
        <f aca="false">IF(MIN(N121:Q121)&lt;0,MIN(N121:Q121),0)</f>
        <v>0</v>
      </c>
    </row>
    <row r="122" customFormat="false" ht="12.75" hidden="false" customHeight="false" outlineLevel="0" collapsed="false">
      <c r="A122" s="25" t="n">
        <v>36424</v>
      </c>
      <c r="B122" s="0" t="n">
        <v>2.355</v>
      </c>
      <c r="C122" s="0" t="n">
        <v>2.36</v>
      </c>
      <c r="D122" s="0" t="n">
        <v>2.3</v>
      </c>
      <c r="E122" s="0" t="n">
        <v>2.33</v>
      </c>
      <c r="F122" s="0" t="n">
        <v>2.465</v>
      </c>
      <c r="G122" s="0" t="n">
        <v>2.455</v>
      </c>
      <c r="H122" s="27" t="n">
        <f aca="false">B122-C122</f>
        <v>-0.00499999999999989</v>
      </c>
      <c r="I122" s="33" t="n">
        <f aca="false">C122+(C122*$D$5)+$D$4</f>
        <v>2.479544</v>
      </c>
      <c r="J122" s="33" t="n">
        <f aca="false">D122+(D122*$D$5)+$D$4</f>
        <v>2.41742</v>
      </c>
      <c r="K122" s="33" t="n">
        <f aca="false">E122+(E122*$E$5)+$E$4</f>
        <v>2.457282</v>
      </c>
      <c r="L122" s="33" t="n">
        <f aca="false">F122+(F122*$F$5)+$F$4</f>
        <v>2.5489985</v>
      </c>
      <c r="M122" s="33" t="n">
        <f aca="false">G122+(G122*$G$5)+$G$4</f>
        <v>2.5388695</v>
      </c>
      <c r="N122" s="33" t="n">
        <f aca="false">J122-I122</f>
        <v>-0.0621239999999998</v>
      </c>
      <c r="O122" s="33" t="n">
        <f aca="false">K122-I122</f>
        <v>-0.0222619999999996</v>
      </c>
      <c r="P122" s="33" t="n">
        <f aca="false">L122-I122</f>
        <v>0.0694545</v>
      </c>
      <c r="Q122" s="33" t="n">
        <f aca="false">M122-I122</f>
        <v>0.0593255000000004</v>
      </c>
      <c r="R122" s="33" t="n">
        <f aca="false">IF(MIN(N122:Q122)&lt;0,MIN(N122:Q122),0)</f>
        <v>-0.0621239999999998</v>
      </c>
    </row>
    <row r="123" customFormat="false" ht="12.75" hidden="false" customHeight="false" outlineLevel="0" collapsed="false">
      <c r="A123" s="25" t="n">
        <v>36425</v>
      </c>
      <c r="B123" s="0" t="n">
        <v>2.18</v>
      </c>
      <c r="C123" s="0" t="n">
        <v>2.195</v>
      </c>
      <c r="D123" s="0" t="n">
        <v>2.1</v>
      </c>
      <c r="E123" s="0" t="n">
        <v>2.24</v>
      </c>
      <c r="F123" s="0" t="n">
        <v>2.35</v>
      </c>
      <c r="G123" s="0" t="n">
        <v>2.325</v>
      </c>
      <c r="H123" s="27" t="n">
        <f aca="false">B123-C123</f>
        <v>-0.0149999999999997</v>
      </c>
      <c r="I123" s="33" t="n">
        <f aca="false">C123+(C123*$D$5)+$D$4</f>
        <v>2.308703</v>
      </c>
      <c r="J123" s="33" t="n">
        <f aca="false">D123+(D123*$D$5)+$D$4</f>
        <v>2.21034</v>
      </c>
      <c r="K123" s="33" t="n">
        <f aca="false">E123+(E123*$E$5)+$E$4</f>
        <v>2.364096</v>
      </c>
      <c r="L123" s="33" t="n">
        <f aca="false">F123+(F123*$F$5)+$F$4</f>
        <v>2.432515</v>
      </c>
      <c r="M123" s="33" t="n">
        <f aca="false">G123+(G123*$G$5)+$G$4</f>
        <v>2.4071925</v>
      </c>
      <c r="N123" s="33" t="n">
        <f aca="false">J123-I123</f>
        <v>-0.098363</v>
      </c>
      <c r="O123" s="33" t="n">
        <f aca="false">K123-I123</f>
        <v>0.055393</v>
      </c>
      <c r="P123" s="33" t="n">
        <f aca="false">L123-I123</f>
        <v>0.123812</v>
      </c>
      <c r="Q123" s="33" t="n">
        <f aca="false">M123-I123</f>
        <v>0.0984895000000003</v>
      </c>
      <c r="R123" s="33" t="n">
        <f aca="false">IF(MIN(N123:Q123)&lt;0,MIN(N123:Q123),0)</f>
        <v>-0.098363</v>
      </c>
    </row>
    <row r="124" customFormat="false" ht="12.75" hidden="false" customHeight="false" outlineLevel="0" collapsed="false">
      <c r="A124" s="25" t="n">
        <v>36426</v>
      </c>
      <c r="B124" s="0" t="n">
        <v>2.185</v>
      </c>
      <c r="C124" s="0" t="n">
        <v>2.19</v>
      </c>
      <c r="D124" s="0" t="n">
        <v>2.205</v>
      </c>
      <c r="E124" s="0" t="n">
        <v>2.22</v>
      </c>
      <c r="F124" s="0" t="n">
        <v>2.32</v>
      </c>
      <c r="G124" s="0" t="n">
        <v>2.315</v>
      </c>
      <c r="H124" s="27" t="n">
        <f aca="false">B124-C124</f>
        <v>-0.00499999999999989</v>
      </c>
      <c r="I124" s="33" t="n">
        <f aca="false">C124+(C124*$D$5)+$D$4</f>
        <v>2.303526</v>
      </c>
      <c r="J124" s="33" t="n">
        <f aca="false">D124+(D124*$D$5)+$D$4</f>
        <v>2.319057</v>
      </c>
      <c r="K124" s="33" t="n">
        <f aca="false">E124+(E124*$E$5)+$E$4</f>
        <v>2.343388</v>
      </c>
      <c r="L124" s="33" t="n">
        <f aca="false">F124+(F124*$F$5)+$F$4</f>
        <v>2.402128</v>
      </c>
      <c r="M124" s="33" t="n">
        <f aca="false">G124+(G124*$G$5)+$G$4</f>
        <v>2.3970635</v>
      </c>
      <c r="N124" s="33" t="n">
        <f aca="false">J124-I124</f>
        <v>0.0155309999999997</v>
      </c>
      <c r="O124" s="33" t="n">
        <f aca="false">K124-I124</f>
        <v>0.0398619999999998</v>
      </c>
      <c r="P124" s="33" t="n">
        <f aca="false">L124-I124</f>
        <v>0.0986019999999996</v>
      </c>
      <c r="Q124" s="33" t="n">
        <f aca="false">M124-I124</f>
        <v>0.0935374999999996</v>
      </c>
      <c r="R124" s="33" t="n">
        <f aca="false">IF(MIN(N124:Q124)&lt;0,MIN(N124:Q124),0)</f>
        <v>0</v>
      </c>
    </row>
    <row r="125" customFormat="false" ht="12.75" hidden="false" customHeight="false" outlineLevel="0" collapsed="false">
      <c r="A125" s="25" t="n">
        <v>36427</v>
      </c>
      <c r="B125" s="0" t="n">
        <v>2.33</v>
      </c>
      <c r="C125" s="0" t="n">
        <v>2.32</v>
      </c>
      <c r="D125" s="0" t="n">
        <v>2.295</v>
      </c>
      <c r="E125" s="0" t="n">
        <v>2.32</v>
      </c>
      <c r="F125" s="0" t="n">
        <v>2.43</v>
      </c>
      <c r="G125" s="0" t="n">
        <v>2.415</v>
      </c>
      <c r="H125" s="27" t="n">
        <f aca="false">B125-C125</f>
        <v>0.0100000000000002</v>
      </c>
      <c r="I125" s="33" t="n">
        <f aca="false">C125+(C125*$D$5)+$D$4</f>
        <v>2.438128</v>
      </c>
      <c r="J125" s="33" t="n">
        <f aca="false">D125+(D125*$D$5)+$D$4</f>
        <v>2.412243</v>
      </c>
      <c r="K125" s="33" t="n">
        <f aca="false">E125+(E125*$E$5)+$E$4</f>
        <v>2.446928</v>
      </c>
      <c r="L125" s="33" t="n">
        <f aca="false">F125+(F125*$F$5)+$F$4</f>
        <v>2.513547</v>
      </c>
      <c r="M125" s="33" t="n">
        <f aca="false">G125+(G125*$G$5)+$G$4</f>
        <v>2.4983535</v>
      </c>
      <c r="N125" s="33" t="n">
        <f aca="false">J125-I125</f>
        <v>-0.0258849999999997</v>
      </c>
      <c r="O125" s="33" t="n">
        <f aca="false">K125-I125</f>
        <v>0.00879999999999992</v>
      </c>
      <c r="P125" s="33" t="n">
        <f aca="false">L125-I125</f>
        <v>0.0754190000000001</v>
      </c>
      <c r="Q125" s="33" t="n">
        <f aca="false">M125-I125</f>
        <v>0.0602255</v>
      </c>
      <c r="R125" s="33" t="n">
        <f aca="false">IF(MIN(N125:Q125)&lt;0,MIN(N125:Q125),0)</f>
        <v>-0.0258849999999997</v>
      </c>
    </row>
    <row r="126" customFormat="false" ht="12.75" hidden="false" customHeight="false" outlineLevel="0" collapsed="false">
      <c r="A126" s="25" t="n">
        <v>36428</v>
      </c>
      <c r="B126" s="0" t="n">
        <v>2.375</v>
      </c>
      <c r="C126" s="0" t="n">
        <v>2.4</v>
      </c>
      <c r="D126" s="0" t="n">
        <v>2.36</v>
      </c>
      <c r="E126" s="0" t="n">
        <v>2.38</v>
      </c>
      <c r="F126" s="0" t="n">
        <v>2.485</v>
      </c>
      <c r="G126" s="0" t="n">
        <v>2.465</v>
      </c>
      <c r="H126" s="27" t="n">
        <f aca="false">B126-C126</f>
        <v>-0.0249999999999999</v>
      </c>
      <c r="I126" s="33" t="n">
        <f aca="false">C126+(C126*$D$5)+$D$4</f>
        <v>2.52096</v>
      </c>
      <c r="J126" s="33" t="n">
        <f aca="false">D126+(D126*$D$5)+$D$4</f>
        <v>2.479544</v>
      </c>
      <c r="K126" s="33" t="n">
        <f aca="false">E126+(E126*$E$5)+$E$4</f>
        <v>2.509052</v>
      </c>
      <c r="L126" s="33" t="n">
        <f aca="false">F126+(F126*$F$5)+$F$4</f>
        <v>2.5692565</v>
      </c>
      <c r="M126" s="33" t="n">
        <f aca="false">G126+(G126*$G$5)+$G$4</f>
        <v>2.5489985</v>
      </c>
      <c r="N126" s="33" t="n">
        <f aca="false">J126-I126</f>
        <v>-0.0414160000000003</v>
      </c>
      <c r="O126" s="33" t="n">
        <f aca="false">K126-I126</f>
        <v>-0.011908</v>
      </c>
      <c r="P126" s="33" t="n">
        <f aca="false">L126-I126</f>
        <v>0.0482964999999997</v>
      </c>
      <c r="Q126" s="33" t="n">
        <f aca="false">M126-I126</f>
        <v>0.0280384999999996</v>
      </c>
      <c r="R126" s="33" t="n">
        <f aca="false">IF(MIN(N126:Q126)&lt;0,MIN(N126:Q126),0)</f>
        <v>-0.0414160000000003</v>
      </c>
    </row>
    <row r="127" customFormat="false" ht="12.75" hidden="false" customHeight="false" outlineLevel="0" collapsed="false">
      <c r="A127" s="25" t="n">
        <v>36429</v>
      </c>
      <c r="B127" s="0" t="n">
        <v>2.375</v>
      </c>
      <c r="C127" s="0" t="n">
        <v>2.4</v>
      </c>
      <c r="D127" s="0" t="n">
        <v>2.36</v>
      </c>
      <c r="E127" s="0" t="n">
        <v>2.38</v>
      </c>
      <c r="F127" s="0" t="n">
        <v>2.485</v>
      </c>
      <c r="G127" s="0" t="n">
        <v>2.465</v>
      </c>
      <c r="H127" s="27" t="n">
        <f aca="false">B127-C127</f>
        <v>-0.0249999999999999</v>
      </c>
      <c r="I127" s="33" t="n">
        <f aca="false">C127+(C127*$D$5)+$D$4</f>
        <v>2.52096</v>
      </c>
      <c r="J127" s="33" t="n">
        <f aca="false">D127+(D127*$D$5)+$D$4</f>
        <v>2.479544</v>
      </c>
      <c r="K127" s="33" t="n">
        <f aca="false">E127+(E127*$E$5)+$E$4</f>
        <v>2.509052</v>
      </c>
      <c r="L127" s="33" t="n">
        <f aca="false">F127+(F127*$F$5)+$F$4</f>
        <v>2.5692565</v>
      </c>
      <c r="M127" s="33" t="n">
        <f aca="false">G127+(G127*$G$5)+$G$4</f>
        <v>2.5489985</v>
      </c>
      <c r="N127" s="33" t="n">
        <f aca="false">J127-I127</f>
        <v>-0.0414160000000003</v>
      </c>
      <c r="O127" s="33" t="n">
        <f aca="false">K127-I127</f>
        <v>-0.011908</v>
      </c>
      <c r="P127" s="33" t="n">
        <f aca="false">L127-I127</f>
        <v>0.0482964999999997</v>
      </c>
      <c r="Q127" s="33" t="n">
        <f aca="false">M127-I127</f>
        <v>0.0280384999999996</v>
      </c>
      <c r="R127" s="33" t="n">
        <f aca="false">IF(MIN(N127:Q127)&lt;0,MIN(N127:Q127),0)</f>
        <v>-0.0414160000000003</v>
      </c>
    </row>
    <row r="128" customFormat="false" ht="12.75" hidden="false" customHeight="false" outlineLevel="0" collapsed="false">
      <c r="A128" s="25" t="n">
        <v>36430</v>
      </c>
      <c r="B128" s="0" t="n">
        <v>2.375</v>
      </c>
      <c r="C128" s="0" t="n">
        <v>2.4</v>
      </c>
      <c r="D128" s="0" t="n">
        <v>2.36</v>
      </c>
      <c r="E128" s="0" t="n">
        <v>2.38</v>
      </c>
      <c r="F128" s="0" t="n">
        <v>2.485</v>
      </c>
      <c r="G128" s="0" t="n">
        <v>2.465</v>
      </c>
      <c r="H128" s="27" t="n">
        <f aca="false">B128-C128</f>
        <v>-0.0249999999999999</v>
      </c>
      <c r="I128" s="33" t="n">
        <f aca="false">C128+(C128*$D$5)+$D$4</f>
        <v>2.52096</v>
      </c>
      <c r="J128" s="33" t="n">
        <f aca="false">D128+(D128*$D$5)+$D$4</f>
        <v>2.479544</v>
      </c>
      <c r="K128" s="33" t="n">
        <f aca="false">E128+(E128*$E$5)+$E$4</f>
        <v>2.509052</v>
      </c>
      <c r="L128" s="33" t="n">
        <f aca="false">F128+(F128*$F$5)+$F$4</f>
        <v>2.5692565</v>
      </c>
      <c r="M128" s="33" t="n">
        <f aca="false">G128+(G128*$G$5)+$G$4</f>
        <v>2.5489985</v>
      </c>
      <c r="N128" s="33" t="n">
        <f aca="false">J128-I128</f>
        <v>-0.0414160000000003</v>
      </c>
      <c r="O128" s="33" t="n">
        <f aca="false">K128-I128</f>
        <v>-0.011908</v>
      </c>
      <c r="P128" s="33" t="n">
        <f aca="false">L128-I128</f>
        <v>0.0482964999999997</v>
      </c>
      <c r="Q128" s="33" t="n">
        <f aca="false">M128-I128</f>
        <v>0.0280384999999996</v>
      </c>
      <c r="R128" s="33" t="n">
        <f aca="false">IF(MIN(N128:Q128)&lt;0,MIN(N128:Q128),0)</f>
        <v>-0.0414160000000003</v>
      </c>
    </row>
    <row r="129" customFormat="false" ht="12.75" hidden="false" customHeight="false" outlineLevel="0" collapsed="false">
      <c r="A129" s="25" t="n">
        <v>36431</v>
      </c>
      <c r="B129" s="0" t="n">
        <v>2.395</v>
      </c>
      <c r="C129" s="0" t="n">
        <v>2.435</v>
      </c>
      <c r="D129" s="0" t="n">
        <v>2.39</v>
      </c>
      <c r="E129" s="0" t="n">
        <v>2.4</v>
      </c>
      <c r="F129" s="0" t="n">
        <v>2.485</v>
      </c>
      <c r="G129" s="0" t="n">
        <v>2.48</v>
      </c>
      <c r="H129" s="27" t="n">
        <f aca="false">B129-C129</f>
        <v>-0.04</v>
      </c>
      <c r="I129" s="33" t="n">
        <f aca="false">C129+(C129*$D$5)+$D$4</f>
        <v>2.557199</v>
      </c>
      <c r="J129" s="33" t="n">
        <f aca="false">D129+(D129*$D$5)+$D$4</f>
        <v>2.510606</v>
      </c>
      <c r="K129" s="33" t="n">
        <f aca="false">E129+(E129*$E$5)+$E$4</f>
        <v>2.52976</v>
      </c>
      <c r="L129" s="33" t="n">
        <f aca="false">F129+(F129*$F$5)+$F$4</f>
        <v>2.5692565</v>
      </c>
      <c r="M129" s="33" t="n">
        <f aca="false">G129+(G129*$G$5)+$G$4</f>
        <v>2.564192</v>
      </c>
      <c r="N129" s="33" t="n">
        <f aca="false">J129-I129</f>
        <v>-0.0465930000000001</v>
      </c>
      <c r="O129" s="33" t="n">
        <f aca="false">K129-I129</f>
        <v>-0.0274390000000002</v>
      </c>
      <c r="P129" s="33" t="n">
        <f aca="false">L129-I129</f>
        <v>0.0120574999999996</v>
      </c>
      <c r="Q129" s="33" t="n">
        <f aca="false">M129-I129</f>
        <v>0.00699299999999958</v>
      </c>
      <c r="R129" s="33" t="n">
        <f aca="false">IF(MIN(N129:Q129)&lt;0,MIN(N129:Q129),0)</f>
        <v>-0.0465930000000001</v>
      </c>
    </row>
    <row r="130" customFormat="false" ht="12.75" hidden="false" customHeight="false" outlineLevel="0" collapsed="false">
      <c r="A130" s="25" t="n">
        <v>36432</v>
      </c>
      <c r="B130" s="0" t="n">
        <v>2.475</v>
      </c>
      <c r="C130" s="0" t="n">
        <v>2.465</v>
      </c>
      <c r="D130" s="0" t="n">
        <v>2.445</v>
      </c>
      <c r="E130" s="0" t="n">
        <v>2.45</v>
      </c>
      <c r="F130" s="0" t="n">
        <v>2.53</v>
      </c>
      <c r="G130" s="0" t="n">
        <v>2.53</v>
      </c>
      <c r="H130" s="27" t="n">
        <f aca="false">B130-C130</f>
        <v>0.0100000000000002</v>
      </c>
      <c r="I130" s="33" t="n">
        <f aca="false">C130+(C130*$D$5)+$D$4</f>
        <v>2.588261</v>
      </c>
      <c r="J130" s="33" t="n">
        <f aca="false">D130+(D130*$D$5)+$D$4</f>
        <v>2.567553</v>
      </c>
      <c r="K130" s="33" t="n">
        <f aca="false">E130+(E130*$E$5)+$E$4</f>
        <v>2.58153</v>
      </c>
      <c r="L130" s="33" t="n">
        <f aca="false">F130+(F130*$F$5)+$F$4</f>
        <v>2.614837</v>
      </c>
      <c r="M130" s="33" t="n">
        <f aca="false">G130+(G130*$G$5)+$G$4</f>
        <v>2.614837</v>
      </c>
      <c r="N130" s="33" t="n">
        <f aca="false">J130-I130</f>
        <v>-0.020708</v>
      </c>
      <c r="O130" s="33" t="n">
        <f aca="false">K130-I130</f>
        <v>-0.00673099999999938</v>
      </c>
      <c r="P130" s="33" t="n">
        <f aca="false">L130-I130</f>
        <v>0.0265759999999999</v>
      </c>
      <c r="Q130" s="33" t="n">
        <f aca="false">M130-I130</f>
        <v>0.0265759999999999</v>
      </c>
      <c r="R130" s="33" t="n">
        <f aca="false">IF(MIN(N130:Q130)&lt;0,MIN(N130:Q130),0)</f>
        <v>-0.020708</v>
      </c>
    </row>
    <row r="131" customFormat="false" ht="12.75" hidden="false" customHeight="false" outlineLevel="0" collapsed="false">
      <c r="A131" s="25" t="n">
        <v>36433</v>
      </c>
      <c r="B131" s="0" t="n">
        <v>2.43</v>
      </c>
      <c r="C131" s="0" t="n">
        <v>2.445</v>
      </c>
      <c r="D131" s="0" t="n">
        <v>2.45</v>
      </c>
      <c r="E131" s="0" t="n">
        <v>2.46</v>
      </c>
      <c r="F131" s="0" t="n">
        <v>2.555</v>
      </c>
      <c r="G131" s="0" t="n">
        <v>2.545</v>
      </c>
      <c r="H131" s="27" t="n">
        <f aca="false">B131-C131</f>
        <v>-0.0149999999999997</v>
      </c>
      <c r="I131" s="33" t="n">
        <f aca="false">C131+(C131*$D$5)+$D$4</f>
        <v>2.567553</v>
      </c>
      <c r="J131" s="33" t="n">
        <f aca="false">D131+(D131*$D$5)+$D$4</f>
        <v>2.57273</v>
      </c>
      <c r="K131" s="33" t="n">
        <f aca="false">E131+(E131*$E$5)+$E$4</f>
        <v>2.591884</v>
      </c>
      <c r="L131" s="33" t="n">
        <f aca="false">F131+(F131*$F$5)+$F$4</f>
        <v>2.6401595</v>
      </c>
      <c r="M131" s="33" t="n">
        <f aca="false">G131+(G131*$G$5)+$G$4</f>
        <v>2.6300305</v>
      </c>
      <c r="N131" s="33" t="n">
        <f aca="false">J131-I131</f>
        <v>0.00517700000000065</v>
      </c>
      <c r="O131" s="33" t="n">
        <f aca="false">K131-I131</f>
        <v>0.0243310000000001</v>
      </c>
      <c r="P131" s="33" t="n">
        <f aca="false">L131-I131</f>
        <v>0.0726065000000005</v>
      </c>
      <c r="Q131" s="33" t="n">
        <f aca="false">M131-I131</f>
        <v>0.0624775000000004</v>
      </c>
      <c r="R131" s="33" t="n">
        <f aca="false">IF(MIN(N131:Q131)&lt;0,MIN(N131:Q131),0)</f>
        <v>0</v>
      </c>
    </row>
    <row r="132" customFormat="false" ht="12.75" hidden="false" customHeight="false" outlineLevel="0" collapsed="false">
      <c r="A132" s="25" t="n">
        <v>36434</v>
      </c>
      <c r="B132" s="0" t="n">
        <v>2.3</v>
      </c>
      <c r="C132" s="0" t="n">
        <v>2.26</v>
      </c>
      <c r="D132" s="0" t="n">
        <v>2.255</v>
      </c>
      <c r="E132" s="0" t="n">
        <v>2.245</v>
      </c>
      <c r="F132" s="0" t="n">
        <v>2.345</v>
      </c>
      <c r="G132" s="0" t="n">
        <v>2.335</v>
      </c>
      <c r="H132" s="27" t="n">
        <f aca="false">B132-C132</f>
        <v>0.04</v>
      </c>
      <c r="I132" s="33" t="n">
        <f aca="false">C132+(C132*$D$5)+$D$4</f>
        <v>2.376004</v>
      </c>
      <c r="J132" s="33" t="n">
        <f aca="false">D132+(D132*$D$5)+$D$4</f>
        <v>2.370827</v>
      </c>
      <c r="K132" s="33" t="n">
        <f aca="false">E132+(E132*$E$5)+$E$4</f>
        <v>2.369273</v>
      </c>
      <c r="L132" s="33" t="n">
        <f aca="false">F132+(F132*$F$5)+$F$4</f>
        <v>2.4274505</v>
      </c>
      <c r="M132" s="33" t="n">
        <f aca="false">G132+(G132*$G$5)+$G$4</f>
        <v>2.4173215</v>
      </c>
      <c r="N132" s="33" t="n">
        <f aca="false">J132-I132</f>
        <v>-0.00517700000000021</v>
      </c>
      <c r="O132" s="33" t="n">
        <f aca="false">K132-I132</f>
        <v>-0.00673099999999982</v>
      </c>
      <c r="P132" s="33" t="n">
        <f aca="false">L132-I132</f>
        <v>0.0514465000000004</v>
      </c>
      <c r="Q132" s="33" t="n">
        <f aca="false">M132-I132</f>
        <v>0.0413174999999999</v>
      </c>
      <c r="R132" s="33" t="n">
        <f aca="false">IF(MIN(N132:Q132)&lt;0,MIN(N132:Q132),0)</f>
        <v>-0.00673099999999982</v>
      </c>
    </row>
    <row r="133" customFormat="false" ht="12.75" hidden="false" customHeight="false" outlineLevel="0" collapsed="false">
      <c r="A133" s="25" t="n">
        <v>36435</v>
      </c>
      <c r="B133" s="0" t="n">
        <v>2.29</v>
      </c>
      <c r="C133" s="0" t="n">
        <v>2.285</v>
      </c>
      <c r="D133" s="0" t="n">
        <v>2.295</v>
      </c>
      <c r="E133" s="0" t="n">
        <v>2.31</v>
      </c>
      <c r="F133" s="0" t="n">
        <v>2.385</v>
      </c>
      <c r="G133" s="0" t="n">
        <v>2.38</v>
      </c>
      <c r="H133" s="27" t="n">
        <f aca="false">B133-C133</f>
        <v>0.00499999999999989</v>
      </c>
      <c r="I133" s="33" t="n">
        <f aca="false">C133+(C133*$D$5)+$D$4</f>
        <v>2.401889</v>
      </c>
      <c r="J133" s="33" t="n">
        <f aca="false">D133+(D133*$D$5)+$D$4</f>
        <v>2.412243</v>
      </c>
      <c r="K133" s="33" t="n">
        <f aca="false">E133+(E133*$E$5)+$E$4</f>
        <v>2.436574</v>
      </c>
      <c r="L133" s="33" t="n">
        <f aca="false">F133+(F133*$F$5)+$F$4</f>
        <v>2.4679665</v>
      </c>
      <c r="M133" s="33" t="n">
        <f aca="false">G133+(G133*$G$5)+$G$4</f>
        <v>2.462902</v>
      </c>
      <c r="N133" s="33" t="n">
        <f aca="false">J133-I133</f>
        <v>0.010354</v>
      </c>
      <c r="O133" s="33" t="n">
        <f aca="false">K133-I133</f>
        <v>0.0346849999999996</v>
      </c>
      <c r="P133" s="33" t="n">
        <f aca="false">L133-I133</f>
        <v>0.0660774999999996</v>
      </c>
      <c r="Q133" s="33" t="n">
        <f aca="false">M133-I133</f>
        <v>0.0610129999999995</v>
      </c>
      <c r="R133" s="33" t="n">
        <f aca="false">IF(MIN(N133:Q133)&lt;0,MIN(N133:Q133),0)</f>
        <v>0</v>
      </c>
    </row>
    <row r="134" customFormat="false" ht="12.75" hidden="false" customHeight="false" outlineLevel="0" collapsed="false">
      <c r="A134" s="25" t="n">
        <v>36436</v>
      </c>
      <c r="B134" s="0" t="n">
        <v>2.29</v>
      </c>
      <c r="C134" s="0" t="n">
        <v>2.285</v>
      </c>
      <c r="D134" s="0" t="n">
        <v>2.295</v>
      </c>
      <c r="E134" s="0" t="n">
        <v>2.31</v>
      </c>
      <c r="F134" s="0" t="n">
        <v>2.385</v>
      </c>
      <c r="G134" s="0" t="n">
        <v>2.38</v>
      </c>
      <c r="H134" s="27" t="n">
        <f aca="false">B134-C134</f>
        <v>0.00499999999999989</v>
      </c>
      <c r="I134" s="33" t="n">
        <f aca="false">C134+(C134*$D$5)+$D$4</f>
        <v>2.401889</v>
      </c>
      <c r="J134" s="33" t="n">
        <f aca="false">D134+(D134*$D$5)+$D$4</f>
        <v>2.412243</v>
      </c>
      <c r="K134" s="33" t="n">
        <f aca="false">E134+(E134*$E$5)+$E$4</f>
        <v>2.436574</v>
      </c>
      <c r="L134" s="33" t="n">
        <f aca="false">F134+(F134*$F$5)+$F$4</f>
        <v>2.4679665</v>
      </c>
      <c r="M134" s="33" t="n">
        <f aca="false">G134+(G134*$G$5)+$G$4</f>
        <v>2.462902</v>
      </c>
      <c r="N134" s="33" t="n">
        <f aca="false">J134-I134</f>
        <v>0.010354</v>
      </c>
      <c r="O134" s="33" t="n">
        <f aca="false">K134-I134</f>
        <v>0.0346849999999996</v>
      </c>
      <c r="P134" s="33" t="n">
        <f aca="false">L134-I134</f>
        <v>0.0660774999999996</v>
      </c>
      <c r="Q134" s="33" t="n">
        <f aca="false">M134-I134</f>
        <v>0.0610129999999995</v>
      </c>
      <c r="R134" s="33" t="n">
        <f aca="false">IF(MIN(N134:Q134)&lt;0,MIN(N134:Q134),0)</f>
        <v>0</v>
      </c>
    </row>
    <row r="135" customFormat="false" ht="12.75" hidden="false" customHeight="false" outlineLevel="0" collapsed="false">
      <c r="A135" s="25" t="n">
        <v>36437</v>
      </c>
      <c r="B135" s="0" t="n">
        <v>2.29</v>
      </c>
      <c r="C135" s="0" t="n">
        <v>2.285</v>
      </c>
      <c r="D135" s="0" t="n">
        <v>2.295</v>
      </c>
      <c r="E135" s="0" t="n">
        <v>2.31</v>
      </c>
      <c r="F135" s="0" t="n">
        <v>2.385</v>
      </c>
      <c r="G135" s="0" t="n">
        <v>2.38</v>
      </c>
      <c r="H135" s="27" t="n">
        <f aca="false">B135-C135</f>
        <v>0.00499999999999989</v>
      </c>
      <c r="I135" s="33" t="n">
        <f aca="false">C135+(C135*$D$5)+$D$4</f>
        <v>2.401889</v>
      </c>
      <c r="J135" s="33" t="n">
        <f aca="false">D135+(D135*$D$5)+$D$4</f>
        <v>2.412243</v>
      </c>
      <c r="K135" s="33" t="n">
        <f aca="false">E135+(E135*$E$5)+$E$4</f>
        <v>2.436574</v>
      </c>
      <c r="L135" s="33" t="n">
        <f aca="false">F135+(F135*$F$5)+$F$4</f>
        <v>2.4679665</v>
      </c>
      <c r="M135" s="33" t="n">
        <f aca="false">G135+(G135*$G$5)+$G$4</f>
        <v>2.462902</v>
      </c>
      <c r="N135" s="33" t="n">
        <f aca="false">J135-I135</f>
        <v>0.010354</v>
      </c>
      <c r="O135" s="33" t="n">
        <f aca="false">K135-I135</f>
        <v>0.0346849999999996</v>
      </c>
      <c r="P135" s="33" t="n">
        <f aca="false">L135-I135</f>
        <v>0.0660774999999996</v>
      </c>
      <c r="Q135" s="33" t="n">
        <f aca="false">M135-I135</f>
        <v>0.0610129999999995</v>
      </c>
      <c r="R135" s="33" t="n">
        <f aca="false">IF(MIN(N135:Q135)&lt;0,MIN(N135:Q135),0)</f>
        <v>0</v>
      </c>
    </row>
    <row r="136" customFormat="false" ht="12.75" hidden="false" customHeight="false" outlineLevel="0" collapsed="false">
      <c r="A136" s="25" t="n">
        <v>36438</v>
      </c>
      <c r="B136" s="0" t="n">
        <v>2.435</v>
      </c>
      <c r="C136" s="0" t="n">
        <v>2.42</v>
      </c>
      <c r="D136" s="0" t="n">
        <v>2.415</v>
      </c>
      <c r="E136" s="0" t="n">
        <v>2.42</v>
      </c>
      <c r="F136" s="0" t="n">
        <v>2.5</v>
      </c>
      <c r="G136" s="0" t="n">
        <v>2.495</v>
      </c>
      <c r="H136" s="27" t="n">
        <f aca="false">B136-C136</f>
        <v>0.0150000000000001</v>
      </c>
      <c r="I136" s="33" t="n">
        <f aca="false">C136+(C136*$D$5)+$D$4</f>
        <v>2.541668</v>
      </c>
      <c r="J136" s="33" t="n">
        <f aca="false">D136+(D136*$D$5)+$D$4</f>
        <v>2.536491</v>
      </c>
      <c r="K136" s="33" t="n">
        <f aca="false">E136+(E136*$E$5)+$E$4</f>
        <v>2.550468</v>
      </c>
      <c r="L136" s="33" t="n">
        <f aca="false">F136+(F136*$F$5)+$F$4</f>
        <v>2.58445</v>
      </c>
      <c r="M136" s="33" t="n">
        <f aca="false">G136+(G136*$G$5)+$G$4</f>
        <v>2.5793855</v>
      </c>
      <c r="N136" s="33" t="n">
        <f aca="false">J136-I136</f>
        <v>-0.00517699999999977</v>
      </c>
      <c r="O136" s="33" t="n">
        <f aca="false">K136-I136</f>
        <v>0.00879999999999992</v>
      </c>
      <c r="P136" s="33" t="n">
        <f aca="false">L136-I136</f>
        <v>0.0427819999999999</v>
      </c>
      <c r="Q136" s="33" t="n">
        <f aca="false">M136-I136</f>
        <v>0.0377175000000003</v>
      </c>
      <c r="R136" s="33" t="n">
        <f aca="false">IF(MIN(N136:Q136)&lt;0,MIN(N136:Q136),0)</f>
        <v>-0.00517699999999977</v>
      </c>
    </row>
    <row r="137" customFormat="false" ht="12.75" hidden="false" customHeight="false" outlineLevel="0" collapsed="false">
      <c r="A137" s="25" t="n">
        <v>36439</v>
      </c>
      <c r="B137" s="0" t="n">
        <v>2.44</v>
      </c>
      <c r="C137" s="0" t="n">
        <v>2.425</v>
      </c>
      <c r="D137" s="0" t="n">
        <v>2.405</v>
      </c>
      <c r="E137" s="0" t="n">
        <v>2.41</v>
      </c>
      <c r="F137" s="0" t="n">
        <v>2.495</v>
      </c>
      <c r="G137" s="0" t="n">
        <v>2.495</v>
      </c>
      <c r="H137" s="27" t="n">
        <f aca="false">B137-C137</f>
        <v>0.0150000000000001</v>
      </c>
      <c r="I137" s="33" t="n">
        <f aca="false">C137+(C137*$D$5)+$D$4</f>
        <v>2.546845</v>
      </c>
      <c r="J137" s="33" t="n">
        <f aca="false">D137+(D137*$D$5)+$D$4</f>
        <v>2.526137</v>
      </c>
      <c r="K137" s="33" t="n">
        <f aca="false">E137+(E137*$E$5)+$E$4</f>
        <v>2.540114</v>
      </c>
      <c r="L137" s="33" t="n">
        <f aca="false">F137+(F137*$F$5)+$F$4</f>
        <v>2.5793855</v>
      </c>
      <c r="M137" s="33" t="n">
        <f aca="false">G137+(G137*$G$5)+$G$4</f>
        <v>2.5793855</v>
      </c>
      <c r="N137" s="33" t="n">
        <f aca="false">J137-I137</f>
        <v>-0.020708</v>
      </c>
      <c r="O137" s="33" t="n">
        <f aca="false">K137-I137</f>
        <v>-0.00673099999999982</v>
      </c>
      <c r="P137" s="33" t="n">
        <f aca="false">L137-I137</f>
        <v>0.0325405000000005</v>
      </c>
      <c r="Q137" s="33" t="n">
        <f aca="false">M137-I137</f>
        <v>0.0325405000000005</v>
      </c>
      <c r="R137" s="33" t="n">
        <f aca="false">IF(MIN(N137:Q137)&lt;0,MIN(N137:Q137),0)</f>
        <v>-0.020708</v>
      </c>
    </row>
    <row r="138" customFormat="false" ht="12.75" hidden="false" customHeight="false" outlineLevel="0" collapsed="false">
      <c r="A138" s="25" t="n">
        <v>36440</v>
      </c>
      <c r="B138" s="0" t="n">
        <v>2.425</v>
      </c>
      <c r="C138" s="0" t="n">
        <v>2.415</v>
      </c>
      <c r="D138" s="0" t="n">
        <v>2.365</v>
      </c>
      <c r="E138" s="0" t="n">
        <v>2.38</v>
      </c>
      <c r="F138" s="0" t="n">
        <v>2.46</v>
      </c>
      <c r="G138" s="0" t="n">
        <v>2.455</v>
      </c>
      <c r="H138" s="27" t="n">
        <f aca="false">B138-C138</f>
        <v>0.00999999999999979</v>
      </c>
      <c r="I138" s="33" t="n">
        <f aca="false">C138+(C138*$D$5)+$D$4</f>
        <v>2.536491</v>
      </c>
      <c r="J138" s="33" t="n">
        <f aca="false">D138+(D138*$D$5)+$D$4</f>
        <v>2.484721</v>
      </c>
      <c r="K138" s="33" t="n">
        <f aca="false">E138+(E138*$E$5)+$E$4</f>
        <v>2.509052</v>
      </c>
      <c r="L138" s="33" t="n">
        <f aca="false">F138+(F138*$F$5)+$F$4</f>
        <v>2.543934</v>
      </c>
      <c r="M138" s="33" t="n">
        <f aca="false">G138+(G138*$G$5)+$G$4</f>
        <v>2.5388695</v>
      </c>
      <c r="N138" s="33" t="n">
        <f aca="false">J138-I138</f>
        <v>-0.0517699999999999</v>
      </c>
      <c r="O138" s="33" t="n">
        <f aca="false">K138-I138</f>
        <v>-0.0274390000000002</v>
      </c>
      <c r="P138" s="33" t="n">
        <f aca="false">L138-I138</f>
        <v>0.00744299999999987</v>
      </c>
      <c r="Q138" s="33" t="n">
        <f aca="false">M138-I138</f>
        <v>0.00237849999999984</v>
      </c>
      <c r="R138" s="33" t="n">
        <f aca="false">IF(MIN(N138:Q138)&lt;0,MIN(N138:Q138),0)</f>
        <v>-0.0517699999999999</v>
      </c>
    </row>
    <row r="139" customFormat="false" ht="12.75" hidden="false" customHeight="false" outlineLevel="0" collapsed="false">
      <c r="A139" s="25" t="n">
        <v>36441</v>
      </c>
      <c r="B139" s="0" t="n">
        <v>2.425</v>
      </c>
      <c r="C139" s="0" t="n">
        <v>2.435</v>
      </c>
      <c r="D139" s="0" t="n">
        <v>2.345</v>
      </c>
      <c r="E139" s="0" t="n">
        <v>2.36</v>
      </c>
      <c r="F139" s="0" t="n">
        <v>2.45</v>
      </c>
      <c r="G139" s="0" t="n">
        <v>2.445</v>
      </c>
      <c r="H139" s="27" t="n">
        <f aca="false">B139-C139</f>
        <v>-0.0100000000000002</v>
      </c>
      <c r="I139" s="33" t="n">
        <f aca="false">C139+(C139*$D$5)+$D$4</f>
        <v>2.557199</v>
      </c>
      <c r="J139" s="33" t="n">
        <f aca="false">D139+(D139*$D$5)+$D$4</f>
        <v>2.464013</v>
      </c>
      <c r="K139" s="33" t="n">
        <f aca="false">E139+(E139*$E$5)+$E$4</f>
        <v>2.488344</v>
      </c>
      <c r="L139" s="33" t="n">
        <f aca="false">F139+(F139*$F$5)+$F$4</f>
        <v>2.533805</v>
      </c>
      <c r="M139" s="33" t="n">
        <f aca="false">G139+(G139*$G$5)+$G$4</f>
        <v>2.5287405</v>
      </c>
      <c r="N139" s="33" t="n">
        <f aca="false">J139-I139</f>
        <v>-0.0931860000000002</v>
      </c>
      <c r="O139" s="33" t="n">
        <f aca="false">K139-I139</f>
        <v>-0.0688550000000006</v>
      </c>
      <c r="P139" s="33" t="n">
        <f aca="false">L139-I139</f>
        <v>-0.0233940000000001</v>
      </c>
      <c r="Q139" s="33" t="n">
        <f aca="false">M139-I139</f>
        <v>-0.0284585000000002</v>
      </c>
      <c r="R139" s="33" t="n">
        <f aca="false">IF(MIN(N139:Q139)&lt;0,MIN(N139:Q139),0)</f>
        <v>-0.0931860000000002</v>
      </c>
    </row>
    <row r="140" customFormat="false" ht="12.75" hidden="false" customHeight="false" outlineLevel="0" collapsed="false">
      <c r="A140" s="25" t="n">
        <v>36442</v>
      </c>
      <c r="B140" s="0" t="n">
        <v>2.285</v>
      </c>
      <c r="C140" s="0" t="n">
        <v>2.27</v>
      </c>
      <c r="D140" s="0" t="n">
        <v>2.245</v>
      </c>
      <c r="E140" s="0" t="n">
        <v>2.24</v>
      </c>
      <c r="F140" s="0" t="n">
        <v>2.325</v>
      </c>
      <c r="G140" s="0" t="n">
        <v>2.325</v>
      </c>
      <c r="H140" s="27" t="n">
        <f aca="false">B140-C140</f>
        <v>0.0150000000000001</v>
      </c>
      <c r="I140" s="33" t="n">
        <f aca="false">C140+(C140*$D$5)+$D$4</f>
        <v>2.386358</v>
      </c>
      <c r="J140" s="33" t="n">
        <f aca="false">D140+(D140*$D$5)+$D$4</f>
        <v>2.360473</v>
      </c>
      <c r="K140" s="33" t="n">
        <f aca="false">E140+(E140*$E$5)+$E$4</f>
        <v>2.364096</v>
      </c>
      <c r="L140" s="33" t="n">
        <f aca="false">F140+(F140*$F$5)+$F$4</f>
        <v>2.4071925</v>
      </c>
      <c r="M140" s="33" t="n">
        <f aca="false">G140+(G140*$G$5)+$G$4</f>
        <v>2.4071925</v>
      </c>
      <c r="N140" s="33" t="n">
        <f aca="false">J140-I140</f>
        <v>-0.0258849999999997</v>
      </c>
      <c r="O140" s="33" t="n">
        <f aca="false">K140-I140</f>
        <v>-0.022262</v>
      </c>
      <c r="P140" s="33" t="n">
        <f aca="false">L140-I140</f>
        <v>0.0208345000000003</v>
      </c>
      <c r="Q140" s="33" t="n">
        <f aca="false">M140-I140</f>
        <v>0.0208345000000003</v>
      </c>
      <c r="R140" s="33" t="n">
        <f aca="false">IF(MIN(N140:Q140)&lt;0,MIN(N140:Q140),0)</f>
        <v>-0.0258849999999997</v>
      </c>
    </row>
    <row r="141" customFormat="false" ht="12.75" hidden="false" customHeight="false" outlineLevel="0" collapsed="false">
      <c r="A141" s="25" t="n">
        <v>36443</v>
      </c>
      <c r="B141" s="0" t="n">
        <v>2.285</v>
      </c>
      <c r="C141" s="0" t="n">
        <v>2.27</v>
      </c>
      <c r="D141" s="0" t="n">
        <v>2.245</v>
      </c>
      <c r="E141" s="0" t="n">
        <v>2.24</v>
      </c>
      <c r="F141" s="0" t="n">
        <v>2.325</v>
      </c>
      <c r="G141" s="0" t="n">
        <v>2.325</v>
      </c>
      <c r="H141" s="27" t="n">
        <f aca="false">B141-C141</f>
        <v>0.0150000000000001</v>
      </c>
      <c r="I141" s="33" t="n">
        <f aca="false">C141+(C141*$D$5)+$D$4</f>
        <v>2.386358</v>
      </c>
      <c r="J141" s="33" t="n">
        <f aca="false">D141+(D141*$D$5)+$D$4</f>
        <v>2.360473</v>
      </c>
      <c r="K141" s="33" t="n">
        <f aca="false">E141+(E141*$E$5)+$E$4</f>
        <v>2.364096</v>
      </c>
      <c r="L141" s="33" t="n">
        <f aca="false">F141+(F141*$F$5)+$F$4</f>
        <v>2.4071925</v>
      </c>
      <c r="M141" s="33" t="n">
        <f aca="false">G141+(G141*$G$5)+$G$4</f>
        <v>2.4071925</v>
      </c>
      <c r="N141" s="33" t="n">
        <f aca="false">J141-I141</f>
        <v>-0.0258849999999997</v>
      </c>
      <c r="O141" s="33" t="n">
        <f aca="false">K141-I141</f>
        <v>-0.022262</v>
      </c>
      <c r="P141" s="33" t="n">
        <f aca="false">L141-I141</f>
        <v>0.0208345000000003</v>
      </c>
      <c r="Q141" s="33" t="n">
        <f aca="false">M141-I141</f>
        <v>0.0208345000000003</v>
      </c>
      <c r="R141" s="33" t="n">
        <f aca="false">IF(MIN(N141:Q141)&lt;0,MIN(N141:Q141),0)</f>
        <v>-0.0258849999999997</v>
      </c>
    </row>
    <row r="142" customFormat="false" ht="12.75" hidden="false" customHeight="false" outlineLevel="0" collapsed="false">
      <c r="A142" s="25" t="n">
        <v>36444</v>
      </c>
      <c r="B142" s="0" t="n">
        <v>2.285</v>
      </c>
      <c r="C142" s="0" t="n">
        <v>2.27</v>
      </c>
      <c r="D142" s="0" t="n">
        <v>2.245</v>
      </c>
      <c r="E142" s="0" t="n">
        <v>2.24</v>
      </c>
      <c r="F142" s="0" t="n">
        <v>2.325</v>
      </c>
      <c r="G142" s="0" t="n">
        <v>2.325</v>
      </c>
      <c r="H142" s="27" t="n">
        <f aca="false">B142-C142</f>
        <v>0.0150000000000001</v>
      </c>
      <c r="I142" s="33" t="n">
        <f aca="false">C142+(C142*$D$5)+$D$4</f>
        <v>2.386358</v>
      </c>
      <c r="J142" s="33" t="n">
        <f aca="false">D142+(D142*$D$5)+$D$4</f>
        <v>2.360473</v>
      </c>
      <c r="K142" s="33" t="n">
        <f aca="false">E142+(E142*$E$5)+$E$4</f>
        <v>2.364096</v>
      </c>
      <c r="L142" s="33" t="n">
        <f aca="false">F142+(F142*$F$5)+$F$4</f>
        <v>2.4071925</v>
      </c>
      <c r="M142" s="33" t="n">
        <f aca="false">G142+(G142*$G$5)+$G$4</f>
        <v>2.4071925</v>
      </c>
      <c r="N142" s="33" t="n">
        <f aca="false">J142-I142</f>
        <v>-0.0258849999999997</v>
      </c>
      <c r="O142" s="33" t="n">
        <f aca="false">K142-I142</f>
        <v>-0.022262</v>
      </c>
      <c r="P142" s="33" t="n">
        <f aca="false">L142-I142</f>
        <v>0.0208345000000003</v>
      </c>
      <c r="Q142" s="33" t="n">
        <f aca="false">M142-I142</f>
        <v>0.0208345000000003</v>
      </c>
      <c r="R142" s="33" t="n">
        <f aca="false">IF(MIN(N142:Q142)&lt;0,MIN(N142:Q142),0)</f>
        <v>-0.0258849999999997</v>
      </c>
    </row>
    <row r="143" customFormat="false" ht="12.75" hidden="false" customHeight="false" outlineLevel="0" collapsed="false">
      <c r="A143" s="25" t="n">
        <v>36445</v>
      </c>
      <c r="B143" s="0" t="n">
        <v>2.45</v>
      </c>
      <c r="C143" s="0" t="n">
        <v>2.445</v>
      </c>
      <c r="D143" s="0" t="n">
        <v>2.405</v>
      </c>
      <c r="E143" s="0" t="n">
        <v>2.415</v>
      </c>
      <c r="F143" s="0" t="n">
        <v>2.5</v>
      </c>
      <c r="G143" s="0" t="n">
        <v>2.5</v>
      </c>
      <c r="H143" s="27" t="n">
        <f aca="false">B143-C143</f>
        <v>0.00500000000000034</v>
      </c>
      <c r="I143" s="33" t="n">
        <f aca="false">C143+(C143*$D$5)+$D$4</f>
        <v>2.567553</v>
      </c>
      <c r="J143" s="33" t="n">
        <f aca="false">D143+(D143*$D$5)+$D$4</f>
        <v>2.526137</v>
      </c>
      <c r="K143" s="33" t="n">
        <f aca="false">E143+(E143*$E$5)+$E$4</f>
        <v>2.545291</v>
      </c>
      <c r="L143" s="33" t="n">
        <f aca="false">F143+(F143*$F$5)+$F$4</f>
        <v>2.58445</v>
      </c>
      <c r="M143" s="33" t="n">
        <f aca="false">G143+(G143*$G$5)+$G$4</f>
        <v>2.58445</v>
      </c>
      <c r="N143" s="33" t="n">
        <f aca="false">J143-I143</f>
        <v>-0.0414159999999999</v>
      </c>
      <c r="O143" s="33" t="n">
        <f aca="false">K143-I143</f>
        <v>-0.0222619999999996</v>
      </c>
      <c r="P143" s="33" t="n">
        <f aca="false">L143-I143</f>
        <v>0.0168970000000002</v>
      </c>
      <c r="Q143" s="33" t="n">
        <f aca="false">M143-I143</f>
        <v>0.0168970000000002</v>
      </c>
      <c r="R143" s="33" t="n">
        <f aca="false">IF(MIN(N143:Q143)&lt;0,MIN(N143:Q143),0)</f>
        <v>-0.0414159999999999</v>
      </c>
    </row>
    <row r="144" customFormat="false" ht="12.75" hidden="false" customHeight="false" outlineLevel="0" collapsed="false">
      <c r="A144" s="25" t="n">
        <v>36446</v>
      </c>
      <c r="B144" s="0" t="n">
        <v>2.585</v>
      </c>
      <c r="C144" s="0" t="n">
        <v>2.575</v>
      </c>
      <c r="D144" s="0" t="n">
        <v>2.595</v>
      </c>
      <c r="E144" s="0" t="n">
        <v>2.605</v>
      </c>
      <c r="F144" s="0" t="n">
        <v>2.64</v>
      </c>
      <c r="G144" s="0" t="n">
        <v>2.63</v>
      </c>
      <c r="H144" s="27" t="n">
        <f aca="false">B144-C144</f>
        <v>0.00999999999999979</v>
      </c>
      <c r="I144" s="33" t="n">
        <f aca="false">C144+(C144*$D$5)+$D$4</f>
        <v>2.702155</v>
      </c>
      <c r="J144" s="33" t="n">
        <f aca="false">D144+(D144*$D$5)+$D$4</f>
        <v>2.722863</v>
      </c>
      <c r="K144" s="33" t="n">
        <f aca="false">E144+(E144*$E$5)+$E$4</f>
        <v>2.742017</v>
      </c>
      <c r="L144" s="33" t="n">
        <f aca="false">F144+(F144*$F$5)+$F$4</f>
        <v>2.726256</v>
      </c>
      <c r="M144" s="33" t="n">
        <f aca="false">G144+(G144*$G$5)+$G$4</f>
        <v>2.716127</v>
      </c>
      <c r="N144" s="33" t="n">
        <f aca="false">J144-I144</f>
        <v>0.020708</v>
      </c>
      <c r="O144" s="33" t="n">
        <f aca="false">K144-I144</f>
        <v>0.0398619999999998</v>
      </c>
      <c r="P144" s="33" t="n">
        <f aca="false">L144-I144</f>
        <v>0.0241009999999999</v>
      </c>
      <c r="Q144" s="33" t="n">
        <f aca="false">M144-I144</f>
        <v>0.0139719999999994</v>
      </c>
      <c r="R144" s="33" t="n">
        <f aca="false">IF(MIN(N144:Q144)&lt;0,MIN(N144:Q144),0)</f>
        <v>0</v>
      </c>
    </row>
    <row r="145" customFormat="false" ht="12.75" hidden="false" customHeight="false" outlineLevel="0" collapsed="false">
      <c r="A145" s="25" t="n">
        <v>36447</v>
      </c>
      <c r="B145" s="0" t="n">
        <v>2.76</v>
      </c>
      <c r="C145" s="0" t="n">
        <v>2.755</v>
      </c>
      <c r="D145" s="0" t="n">
        <v>2.7</v>
      </c>
      <c r="E145" s="0" t="n">
        <v>2.71</v>
      </c>
      <c r="F145" s="0" t="n">
        <v>2.8</v>
      </c>
      <c r="G145" s="0" t="n">
        <v>2.8</v>
      </c>
      <c r="H145" s="27" t="n">
        <f aca="false">B145-C145</f>
        <v>0.00499999999999989</v>
      </c>
      <c r="I145" s="33" t="n">
        <f aca="false">C145+(C145*$D$5)+$D$4</f>
        <v>2.888527</v>
      </c>
      <c r="J145" s="33" t="n">
        <f aca="false">D145+(D145*$D$5)+$D$4</f>
        <v>2.83158</v>
      </c>
      <c r="K145" s="33" t="n">
        <f aca="false">E145+(E145*$E$5)+$E$4</f>
        <v>2.850734</v>
      </c>
      <c r="L145" s="33" t="n">
        <f aca="false">F145+(F145*$F$5)+$F$4</f>
        <v>2.88832</v>
      </c>
      <c r="M145" s="33" t="n">
        <f aca="false">G145+(G145*$G$5)+$G$4</f>
        <v>2.88832</v>
      </c>
      <c r="N145" s="33" t="n">
        <f aca="false">J145-I145</f>
        <v>-0.0569469999999996</v>
      </c>
      <c r="O145" s="33" t="n">
        <f aca="false">K145-I145</f>
        <v>-0.0377929999999997</v>
      </c>
      <c r="P145" s="33" t="n">
        <f aca="false">L145-I145</f>
        <v>-0.000207000000000068</v>
      </c>
      <c r="Q145" s="33" t="n">
        <f aca="false">M145-I145</f>
        <v>-0.000207000000000068</v>
      </c>
      <c r="R145" s="33" t="n">
        <f aca="false">IF(MIN(N145:Q145)&lt;0,MIN(N145:Q145),0)</f>
        <v>-0.0569469999999996</v>
      </c>
    </row>
    <row r="146" customFormat="false" ht="12.75" hidden="false" customHeight="false" outlineLevel="0" collapsed="false">
      <c r="A146" s="25" t="n">
        <v>36448</v>
      </c>
      <c r="B146" s="0" t="n">
        <v>2.67</v>
      </c>
      <c r="C146" s="0" t="n">
        <v>2.665</v>
      </c>
      <c r="D146" s="0" t="n">
        <v>2.6</v>
      </c>
      <c r="E146" s="0" t="n">
        <v>2.62</v>
      </c>
      <c r="F146" s="0" t="n">
        <v>2.695</v>
      </c>
      <c r="G146" s="0" t="n">
        <v>2.695</v>
      </c>
      <c r="H146" s="27" t="n">
        <f aca="false">B146-C146</f>
        <v>0.00499999999999989</v>
      </c>
      <c r="I146" s="33" t="n">
        <f aca="false">C146+(C146*$D$5)+$D$4</f>
        <v>2.795341</v>
      </c>
      <c r="J146" s="33" t="n">
        <f aca="false">D146+(D146*$D$5)+$D$4</f>
        <v>2.72804</v>
      </c>
      <c r="K146" s="33" t="n">
        <f aca="false">E146+(E146*$E$5)+$E$4</f>
        <v>2.757548</v>
      </c>
      <c r="L146" s="33" t="n">
        <f aca="false">F146+(F146*$F$5)+$F$4</f>
        <v>2.7819655</v>
      </c>
      <c r="M146" s="33" t="n">
        <f aca="false">G146+(G146*$G$5)+$G$4</f>
        <v>2.7819655</v>
      </c>
      <c r="N146" s="33" t="n">
        <f aca="false">J146-I146</f>
        <v>-0.0673010000000001</v>
      </c>
      <c r="O146" s="33" t="n">
        <f aca="false">K146-I146</f>
        <v>-0.0377930000000002</v>
      </c>
      <c r="P146" s="33" t="n">
        <f aca="false">L146-I146</f>
        <v>-0.0133755000000004</v>
      </c>
      <c r="Q146" s="33" t="n">
        <f aca="false">M146-I146</f>
        <v>-0.0133755000000004</v>
      </c>
      <c r="R146" s="33" t="n">
        <f aca="false">IF(MIN(N146:Q146)&lt;0,MIN(N146:Q146),0)</f>
        <v>-0.0673010000000001</v>
      </c>
    </row>
    <row r="147" customFormat="false" ht="12.75" hidden="false" customHeight="false" outlineLevel="0" collapsed="false">
      <c r="A147" s="25" t="n">
        <v>36449</v>
      </c>
      <c r="B147" s="0" t="n">
        <v>2.61</v>
      </c>
      <c r="C147" s="0" t="n">
        <v>2.605</v>
      </c>
      <c r="D147" s="0" t="n">
        <v>2.6</v>
      </c>
      <c r="E147" s="0" t="n">
        <v>2.65</v>
      </c>
      <c r="F147" s="0" t="n">
        <v>2.73</v>
      </c>
      <c r="G147" s="0" t="n">
        <v>2.725</v>
      </c>
      <c r="H147" s="27" t="n">
        <f aca="false">B147-C147</f>
        <v>0.00499999999999989</v>
      </c>
      <c r="I147" s="33" t="n">
        <f aca="false">C147+(C147*$D$5)+$D$4</f>
        <v>2.733217</v>
      </c>
      <c r="J147" s="33" t="n">
        <f aca="false">D147+(D147*$D$5)+$D$4</f>
        <v>2.72804</v>
      </c>
      <c r="K147" s="33" t="n">
        <f aca="false">E147+(E147*$E$5)+$E$4</f>
        <v>2.78861</v>
      </c>
      <c r="L147" s="33" t="n">
        <f aca="false">F147+(F147*$F$5)+$F$4</f>
        <v>2.817417</v>
      </c>
      <c r="M147" s="33" t="n">
        <f aca="false">G147+(G147*$G$5)+$G$4</f>
        <v>2.8123525</v>
      </c>
      <c r="N147" s="33" t="n">
        <f aca="false">J147-I147</f>
        <v>-0.00517700000000021</v>
      </c>
      <c r="O147" s="33" t="n">
        <f aca="false">K147-I147</f>
        <v>0.0553929999999996</v>
      </c>
      <c r="P147" s="33" t="n">
        <f aca="false">L147-I147</f>
        <v>0.0841999999999996</v>
      </c>
      <c r="Q147" s="33" t="n">
        <f aca="false">M147-I147</f>
        <v>0.0791355</v>
      </c>
      <c r="R147" s="33" t="n">
        <f aca="false">IF(MIN(N147:Q147)&lt;0,MIN(N147:Q147),0)</f>
        <v>-0.00517700000000021</v>
      </c>
    </row>
    <row r="148" customFormat="false" ht="12.75" hidden="false" customHeight="false" outlineLevel="0" collapsed="false">
      <c r="A148" s="25" t="n">
        <v>36450</v>
      </c>
      <c r="B148" s="0" t="n">
        <v>2.61</v>
      </c>
      <c r="C148" s="0" t="n">
        <v>2.605</v>
      </c>
      <c r="D148" s="0" t="n">
        <v>2.6</v>
      </c>
      <c r="E148" s="0" t="n">
        <v>2.65</v>
      </c>
      <c r="F148" s="0" t="n">
        <v>2.73</v>
      </c>
      <c r="G148" s="0" t="n">
        <v>2.725</v>
      </c>
      <c r="H148" s="27" t="n">
        <f aca="false">B148-C148</f>
        <v>0.00499999999999989</v>
      </c>
      <c r="I148" s="33" t="n">
        <f aca="false">C148+(C148*$D$5)+$D$4</f>
        <v>2.733217</v>
      </c>
      <c r="J148" s="33" t="n">
        <f aca="false">D148+(D148*$D$5)+$D$4</f>
        <v>2.72804</v>
      </c>
      <c r="K148" s="33" t="n">
        <f aca="false">E148+(E148*$E$5)+$E$4</f>
        <v>2.78861</v>
      </c>
      <c r="L148" s="33" t="n">
        <f aca="false">F148+(F148*$F$5)+$F$4</f>
        <v>2.817417</v>
      </c>
      <c r="M148" s="33" t="n">
        <f aca="false">G148+(G148*$G$5)+$G$4</f>
        <v>2.8123525</v>
      </c>
      <c r="N148" s="33" t="n">
        <f aca="false">J148-I148</f>
        <v>-0.00517700000000021</v>
      </c>
      <c r="O148" s="33" t="n">
        <f aca="false">K148-I148</f>
        <v>0.0553929999999996</v>
      </c>
      <c r="P148" s="33" t="n">
        <f aca="false">L148-I148</f>
        <v>0.0841999999999996</v>
      </c>
      <c r="Q148" s="33" t="n">
        <f aca="false">M148-I148</f>
        <v>0.0791355</v>
      </c>
      <c r="R148" s="33" t="n">
        <f aca="false">IF(MIN(N148:Q148)&lt;0,MIN(N148:Q148),0)</f>
        <v>-0.00517700000000021</v>
      </c>
    </row>
    <row r="149" customFormat="false" ht="12.75" hidden="false" customHeight="false" outlineLevel="0" collapsed="false">
      <c r="A149" s="25" t="n">
        <v>36451</v>
      </c>
      <c r="B149" s="0" t="n">
        <v>2.61</v>
      </c>
      <c r="C149" s="0" t="n">
        <v>2.605</v>
      </c>
      <c r="D149" s="0" t="n">
        <v>2.6</v>
      </c>
      <c r="E149" s="0" t="n">
        <v>2.65</v>
      </c>
      <c r="F149" s="0" t="n">
        <v>2.73</v>
      </c>
      <c r="G149" s="0" t="n">
        <v>2.725</v>
      </c>
      <c r="H149" s="27" t="n">
        <f aca="false">B149-C149</f>
        <v>0.00499999999999989</v>
      </c>
      <c r="I149" s="33" t="n">
        <f aca="false">C149+(C149*$D$5)+$D$4</f>
        <v>2.733217</v>
      </c>
      <c r="J149" s="33" t="n">
        <f aca="false">D149+(D149*$D$5)+$D$4</f>
        <v>2.72804</v>
      </c>
      <c r="K149" s="33" t="n">
        <f aca="false">E149+(E149*$E$5)+$E$4</f>
        <v>2.78861</v>
      </c>
      <c r="L149" s="33" t="n">
        <f aca="false">F149+(F149*$F$5)+$F$4</f>
        <v>2.817417</v>
      </c>
      <c r="M149" s="33" t="n">
        <f aca="false">G149+(G149*$G$5)+$G$4</f>
        <v>2.8123525</v>
      </c>
      <c r="N149" s="33" t="n">
        <f aca="false">J149-I149</f>
        <v>-0.00517700000000021</v>
      </c>
      <c r="O149" s="33" t="n">
        <f aca="false">K149-I149</f>
        <v>0.0553929999999996</v>
      </c>
      <c r="P149" s="33" t="n">
        <f aca="false">L149-I149</f>
        <v>0.0841999999999996</v>
      </c>
      <c r="Q149" s="33" t="n">
        <f aca="false">M149-I149</f>
        <v>0.0791355</v>
      </c>
      <c r="R149" s="33" t="n">
        <f aca="false">IF(MIN(N149:Q149)&lt;0,MIN(N149:Q149),0)</f>
        <v>-0.00517700000000021</v>
      </c>
    </row>
    <row r="150" customFormat="false" ht="12.75" hidden="false" customHeight="false" outlineLevel="0" collapsed="false">
      <c r="A150" s="25" t="n">
        <v>36452</v>
      </c>
      <c r="B150" s="0" t="n">
        <v>2.76</v>
      </c>
      <c r="C150" s="0" t="n">
        <v>2.785</v>
      </c>
      <c r="D150" s="0" t="n">
        <v>2.745</v>
      </c>
      <c r="E150" s="0" t="n">
        <v>2.76</v>
      </c>
      <c r="F150" s="0" t="n">
        <v>2.865</v>
      </c>
      <c r="G150" s="0" t="n">
        <v>2.865</v>
      </c>
      <c r="H150" s="27" t="n">
        <f aca="false">B150-C150</f>
        <v>-0.0250000000000004</v>
      </c>
      <c r="I150" s="33" t="n">
        <f aca="false">C150+(C150*$D$5)+$D$4</f>
        <v>2.919589</v>
      </c>
      <c r="J150" s="33" t="n">
        <f aca="false">D150+(D150*$D$5)+$D$4</f>
        <v>2.878173</v>
      </c>
      <c r="K150" s="33" t="n">
        <f aca="false">E150+(E150*$E$5)+$E$4</f>
        <v>2.902504</v>
      </c>
      <c r="L150" s="33" t="n">
        <f aca="false">F150+(F150*$F$5)+$F$4</f>
        <v>2.9541585</v>
      </c>
      <c r="M150" s="33" t="n">
        <f aca="false">G150+(G150*$G$5)+$G$4</f>
        <v>2.9541585</v>
      </c>
      <c r="N150" s="33" t="n">
        <f aca="false">J150-I150</f>
        <v>-0.0414159999999999</v>
      </c>
      <c r="O150" s="33" t="n">
        <f aca="false">K150-I150</f>
        <v>-0.0170850000000007</v>
      </c>
      <c r="P150" s="33" t="n">
        <f aca="false">L150-I150</f>
        <v>0.0345694999999999</v>
      </c>
      <c r="Q150" s="33" t="n">
        <f aca="false">M150-I150</f>
        <v>0.0345694999999999</v>
      </c>
      <c r="R150" s="33" t="n">
        <f aca="false">IF(MIN(N150:Q150)&lt;0,MIN(N150:Q150),0)</f>
        <v>-0.0414159999999999</v>
      </c>
    </row>
    <row r="151" customFormat="false" ht="12.75" hidden="false" customHeight="false" outlineLevel="0" collapsed="false">
      <c r="A151" s="25" t="n">
        <v>36453</v>
      </c>
      <c r="B151" s="0" t="n">
        <v>2.83</v>
      </c>
      <c r="C151" s="0" t="n">
        <v>2.825</v>
      </c>
      <c r="D151" s="0" t="n">
        <v>2.81</v>
      </c>
      <c r="E151" s="0" t="n">
        <v>2.825</v>
      </c>
      <c r="F151" s="0" t="n">
        <v>2.94</v>
      </c>
      <c r="G151" s="0" t="n">
        <v>2.935</v>
      </c>
      <c r="H151" s="27" t="n">
        <f aca="false">B151-C151</f>
        <v>0.00499999999999989</v>
      </c>
      <c r="I151" s="33" t="n">
        <f aca="false">C151+(C151*$D$5)+$D$4</f>
        <v>2.961005</v>
      </c>
      <c r="J151" s="33" t="n">
        <f aca="false">D151+(D151*$D$5)+$D$4</f>
        <v>2.945474</v>
      </c>
      <c r="K151" s="33" t="n">
        <f aca="false">E151+(E151*$E$5)+$E$4</f>
        <v>2.969805</v>
      </c>
      <c r="L151" s="33" t="n">
        <f aca="false">F151+(F151*$F$5)+$F$4</f>
        <v>3.030126</v>
      </c>
      <c r="M151" s="33" t="n">
        <f aca="false">G151+(G151*$G$5)+$G$4</f>
        <v>3.0250615</v>
      </c>
      <c r="N151" s="33" t="n">
        <f aca="false">J151-I151</f>
        <v>-0.0155310000000002</v>
      </c>
      <c r="O151" s="33" t="n">
        <f aca="false">K151-I151</f>
        <v>0.00879999999999992</v>
      </c>
      <c r="P151" s="33" t="n">
        <f aca="false">L151-I151</f>
        <v>0.069121</v>
      </c>
      <c r="Q151" s="33" t="n">
        <f aca="false">M151-I151</f>
        <v>0.0640565</v>
      </c>
      <c r="R151" s="33" t="n">
        <f aca="false">IF(MIN(N151:Q151)&lt;0,MIN(N151:Q151),0)</f>
        <v>-0.0155310000000002</v>
      </c>
    </row>
    <row r="152" customFormat="false" ht="12.75" hidden="false" customHeight="false" outlineLevel="0" collapsed="false">
      <c r="A152" s="25" t="n">
        <v>36454</v>
      </c>
      <c r="B152" s="0" t="n">
        <v>2.835</v>
      </c>
      <c r="C152" s="0" t="n">
        <v>2.82</v>
      </c>
      <c r="D152" s="0" t="n">
        <v>2.825</v>
      </c>
      <c r="E152" s="0" t="n">
        <v>2.83</v>
      </c>
      <c r="F152" s="0" t="n">
        <v>2.94</v>
      </c>
      <c r="G152" s="0" t="n">
        <v>2.935</v>
      </c>
      <c r="H152" s="27" t="n">
        <f aca="false">B152-C152</f>
        <v>0.0150000000000001</v>
      </c>
      <c r="I152" s="33" t="n">
        <f aca="false">C152+(C152*$D$5)+$D$4</f>
        <v>2.955828</v>
      </c>
      <c r="J152" s="33" t="n">
        <f aca="false">D152+(D152*$D$5)+$D$4</f>
        <v>2.961005</v>
      </c>
      <c r="K152" s="33" t="n">
        <f aca="false">E152+(E152*$E$5)+$E$4</f>
        <v>2.974982</v>
      </c>
      <c r="L152" s="33" t="n">
        <f aca="false">F152+(F152*$F$5)+$F$4</f>
        <v>3.030126</v>
      </c>
      <c r="M152" s="33" t="n">
        <f aca="false">G152+(G152*$G$5)+$G$4</f>
        <v>3.0250615</v>
      </c>
      <c r="N152" s="33" t="n">
        <f aca="false">J152-I152</f>
        <v>0.00517700000000021</v>
      </c>
      <c r="O152" s="33" t="n">
        <f aca="false">K152-I152</f>
        <v>0.0191540000000003</v>
      </c>
      <c r="P152" s="33" t="n">
        <f aca="false">L152-I152</f>
        <v>0.0742980000000002</v>
      </c>
      <c r="Q152" s="33" t="n">
        <f aca="false">M152-I152</f>
        <v>0.0692335000000002</v>
      </c>
      <c r="R152" s="33" t="n">
        <f aca="false">IF(MIN(N152:Q152)&lt;0,MIN(N152:Q152),0)</f>
        <v>0</v>
      </c>
    </row>
    <row r="153" customFormat="false" ht="12.75" hidden="false" customHeight="false" outlineLevel="0" collapsed="false">
      <c r="A153" s="25" t="n">
        <v>36455</v>
      </c>
      <c r="B153" s="0" t="n">
        <v>2.935</v>
      </c>
      <c r="C153" s="0" t="n">
        <v>2.935</v>
      </c>
      <c r="D153" s="0" t="n">
        <v>2.955</v>
      </c>
      <c r="E153" s="0" t="n">
        <v>2.97</v>
      </c>
      <c r="F153" s="0" t="n">
        <v>3.055</v>
      </c>
      <c r="G153" s="0" t="n">
        <v>3.06</v>
      </c>
      <c r="H153" s="27" t="n">
        <f aca="false">B153-C153</f>
        <v>0</v>
      </c>
      <c r="I153" s="33" t="n">
        <f aca="false">C153+(C153*$D$5)+$D$4</f>
        <v>3.074899</v>
      </c>
      <c r="J153" s="33" t="n">
        <f aca="false">D153+(D153*$D$5)+$D$4</f>
        <v>3.095607</v>
      </c>
      <c r="K153" s="33" t="n">
        <f aca="false">E153+(E153*$E$5)+$E$4</f>
        <v>3.119938</v>
      </c>
      <c r="L153" s="33" t="n">
        <f aca="false">F153+(F153*$F$5)+$F$4</f>
        <v>3.1466095</v>
      </c>
      <c r="M153" s="33" t="n">
        <f aca="false">G153+(G153*$G$5)+$G$4</f>
        <v>3.151674</v>
      </c>
      <c r="N153" s="33" t="n">
        <f aca="false">J153-I153</f>
        <v>0.020708</v>
      </c>
      <c r="O153" s="33" t="n">
        <f aca="false">K153-I153</f>
        <v>0.0450390000000001</v>
      </c>
      <c r="P153" s="33" t="n">
        <f aca="false">L153-I153</f>
        <v>0.0717105</v>
      </c>
      <c r="Q153" s="33" t="n">
        <f aca="false">M153-I153</f>
        <v>0.0767749999999996</v>
      </c>
      <c r="R153" s="33" t="n">
        <f aca="false">IF(MIN(N153:Q153)&lt;0,MIN(N153:Q153),0)</f>
        <v>0</v>
      </c>
    </row>
    <row r="154" customFormat="false" ht="12.75" hidden="false" customHeight="false" outlineLevel="0" collapsed="false">
      <c r="A154" s="25" t="n">
        <v>36456</v>
      </c>
      <c r="B154" s="0" t="n">
        <v>2.87</v>
      </c>
      <c r="C154" s="0" t="n">
        <v>2.865</v>
      </c>
      <c r="D154" s="0" t="n">
        <v>2.91</v>
      </c>
      <c r="E154" s="0" t="n">
        <v>2.92</v>
      </c>
      <c r="F154" s="0" t="n">
        <v>3.015</v>
      </c>
      <c r="G154" s="0" t="n">
        <v>3.02</v>
      </c>
      <c r="H154" s="27" t="n">
        <f aca="false">B154-C154</f>
        <v>0.00499999999999989</v>
      </c>
      <c r="I154" s="33" t="n">
        <f aca="false">C154+(C154*$D$5)+$D$4</f>
        <v>3.002421</v>
      </c>
      <c r="J154" s="33" t="n">
        <f aca="false">D154+(D154*$D$5)+$D$4</f>
        <v>3.049014</v>
      </c>
      <c r="K154" s="33" t="n">
        <f aca="false">E154+(E154*$E$5)+$E$4</f>
        <v>3.068168</v>
      </c>
      <c r="L154" s="33" t="n">
        <f aca="false">F154+(F154*$F$5)+$F$4</f>
        <v>3.1060935</v>
      </c>
      <c r="M154" s="33" t="n">
        <f aca="false">G154+(G154*$G$5)+$G$4</f>
        <v>3.111158</v>
      </c>
      <c r="N154" s="33" t="n">
        <f aca="false">J154-I154</f>
        <v>0.0465929999999997</v>
      </c>
      <c r="O154" s="33" t="n">
        <f aca="false">K154-I154</f>
        <v>0.0657469999999996</v>
      </c>
      <c r="P154" s="33" t="n">
        <f aca="false">L154-I154</f>
        <v>0.1036725</v>
      </c>
      <c r="Q154" s="33" t="n">
        <f aca="false">M154-I154</f>
        <v>0.108737</v>
      </c>
      <c r="R154" s="33" t="n">
        <f aca="false">IF(MIN(N154:Q154)&lt;0,MIN(N154:Q154),0)</f>
        <v>0</v>
      </c>
    </row>
    <row r="155" customFormat="false" ht="12.75" hidden="false" customHeight="false" outlineLevel="0" collapsed="false">
      <c r="A155" s="25" t="n">
        <v>36457</v>
      </c>
      <c r="B155" s="0" t="n">
        <v>2.87</v>
      </c>
      <c r="C155" s="0" t="n">
        <v>2.865</v>
      </c>
      <c r="D155" s="0" t="n">
        <v>2.91</v>
      </c>
      <c r="E155" s="0" t="n">
        <v>2.92</v>
      </c>
      <c r="F155" s="0" t="n">
        <v>3.015</v>
      </c>
      <c r="G155" s="0" t="n">
        <v>3.02</v>
      </c>
      <c r="H155" s="27" t="n">
        <f aca="false">B155-C155</f>
        <v>0.00499999999999989</v>
      </c>
      <c r="I155" s="33" t="n">
        <f aca="false">C155+(C155*$D$5)+$D$4</f>
        <v>3.002421</v>
      </c>
      <c r="J155" s="33" t="n">
        <f aca="false">D155+(D155*$D$5)+$D$4</f>
        <v>3.049014</v>
      </c>
      <c r="K155" s="33" t="n">
        <f aca="false">E155+(E155*$E$5)+$E$4</f>
        <v>3.068168</v>
      </c>
      <c r="L155" s="33" t="n">
        <f aca="false">F155+(F155*$F$5)+$F$4</f>
        <v>3.1060935</v>
      </c>
      <c r="M155" s="33" t="n">
        <f aca="false">G155+(G155*$G$5)+$G$4</f>
        <v>3.111158</v>
      </c>
      <c r="N155" s="33" t="n">
        <f aca="false">J155-I155</f>
        <v>0.0465929999999997</v>
      </c>
      <c r="O155" s="33" t="n">
        <f aca="false">K155-I155</f>
        <v>0.0657469999999996</v>
      </c>
      <c r="P155" s="33" t="n">
        <f aca="false">L155-I155</f>
        <v>0.1036725</v>
      </c>
      <c r="Q155" s="33" t="n">
        <f aca="false">M155-I155</f>
        <v>0.108737</v>
      </c>
      <c r="R155" s="33" t="n">
        <f aca="false">IF(MIN(N155:Q155)&lt;0,MIN(N155:Q155),0)</f>
        <v>0</v>
      </c>
    </row>
    <row r="156" customFormat="false" ht="12.75" hidden="false" customHeight="false" outlineLevel="0" collapsed="false">
      <c r="A156" s="25" t="n">
        <v>36458</v>
      </c>
      <c r="B156" s="0" t="n">
        <v>2.87</v>
      </c>
      <c r="C156" s="0" t="n">
        <v>2.865</v>
      </c>
      <c r="D156" s="0" t="n">
        <v>2.91</v>
      </c>
      <c r="E156" s="0" t="n">
        <v>2.92</v>
      </c>
      <c r="F156" s="0" t="n">
        <v>3.015</v>
      </c>
      <c r="G156" s="0" t="n">
        <v>3.02</v>
      </c>
      <c r="H156" s="27" t="n">
        <f aca="false">B156-C156</f>
        <v>0.00499999999999989</v>
      </c>
      <c r="I156" s="33" t="n">
        <f aca="false">C156+(C156*$D$5)+$D$4</f>
        <v>3.002421</v>
      </c>
      <c r="J156" s="33" t="n">
        <f aca="false">D156+(D156*$D$5)+$D$4</f>
        <v>3.049014</v>
      </c>
      <c r="K156" s="33" t="n">
        <f aca="false">E156+(E156*$E$5)+$E$4</f>
        <v>3.068168</v>
      </c>
      <c r="L156" s="33" t="n">
        <f aca="false">F156+(F156*$F$5)+$F$4</f>
        <v>3.1060935</v>
      </c>
      <c r="M156" s="33" t="n">
        <f aca="false">G156+(G156*$G$5)+$G$4</f>
        <v>3.111158</v>
      </c>
      <c r="N156" s="33" t="n">
        <f aca="false">J156-I156</f>
        <v>0.0465929999999997</v>
      </c>
      <c r="O156" s="33" t="n">
        <f aca="false">K156-I156</f>
        <v>0.0657469999999996</v>
      </c>
      <c r="P156" s="33" t="n">
        <f aca="false">L156-I156</f>
        <v>0.1036725</v>
      </c>
      <c r="Q156" s="33" t="n">
        <f aca="false">M156-I156</f>
        <v>0.108737</v>
      </c>
      <c r="R156" s="33" t="n">
        <f aca="false">IF(MIN(N156:Q156)&lt;0,MIN(N156:Q156),0)</f>
        <v>0</v>
      </c>
    </row>
    <row r="157" customFormat="false" ht="12.75" hidden="false" customHeight="false" outlineLevel="0" collapsed="false">
      <c r="A157" s="25" t="n">
        <v>36459</v>
      </c>
      <c r="B157" s="0" t="n">
        <v>2.845</v>
      </c>
      <c r="C157" s="0" t="n">
        <v>2.845</v>
      </c>
      <c r="D157" s="0" t="n">
        <v>2.895</v>
      </c>
      <c r="E157" s="0" t="n">
        <v>2.915</v>
      </c>
      <c r="F157" s="0" t="n">
        <v>2.98</v>
      </c>
      <c r="G157" s="0" t="n">
        <v>2.985</v>
      </c>
      <c r="H157" s="27" t="n">
        <f aca="false">B157-C157</f>
        <v>0</v>
      </c>
      <c r="I157" s="33" t="n">
        <f aca="false">C157+(C157*$D$5)+$D$4</f>
        <v>2.981713</v>
      </c>
      <c r="J157" s="33" t="n">
        <f aca="false">D157+(D157*$D$5)+$D$4</f>
        <v>3.033483</v>
      </c>
      <c r="K157" s="33" t="n">
        <f aca="false">E157+(E157*$E$5)+$E$4</f>
        <v>3.062991</v>
      </c>
      <c r="L157" s="33" t="n">
        <f aca="false">F157+(F157*$F$5)+$F$4</f>
        <v>3.070642</v>
      </c>
      <c r="M157" s="33" t="n">
        <f aca="false">G157+(G157*$G$5)+$G$4</f>
        <v>3.0757065</v>
      </c>
      <c r="N157" s="33" t="n">
        <f aca="false">J157-I157</f>
        <v>0.0517699999999999</v>
      </c>
      <c r="O157" s="33" t="n">
        <f aca="false">K157-I157</f>
        <v>0.0812779999999997</v>
      </c>
      <c r="P157" s="33" t="n">
        <f aca="false">L157-I157</f>
        <v>0.0889289999999998</v>
      </c>
      <c r="Q157" s="33" t="n">
        <f aca="false">M157-I157</f>
        <v>0.0939934999999998</v>
      </c>
      <c r="R157" s="33" t="n">
        <f aca="false">IF(MIN(N157:Q157)&lt;0,MIN(N157:Q157),0)</f>
        <v>0</v>
      </c>
    </row>
    <row r="158" customFormat="false" ht="12.75" hidden="false" customHeight="false" outlineLevel="0" collapsed="false">
      <c r="A158" s="25" t="n">
        <v>36460</v>
      </c>
      <c r="B158" s="0" t="n">
        <v>2.855</v>
      </c>
      <c r="C158" s="0" t="n">
        <v>2.84</v>
      </c>
      <c r="D158" s="0" t="n">
        <v>2.845</v>
      </c>
      <c r="E158" s="0" t="n">
        <v>2.86</v>
      </c>
      <c r="F158" s="0" t="n">
        <v>2.95</v>
      </c>
      <c r="G158" s="0" t="n">
        <v>2.965</v>
      </c>
      <c r="H158" s="27" t="n">
        <f aca="false">B158-C158</f>
        <v>0.0150000000000001</v>
      </c>
      <c r="I158" s="33" t="n">
        <f aca="false">C158+(C158*$D$5)+$D$4</f>
        <v>2.976536</v>
      </c>
      <c r="J158" s="33" t="n">
        <f aca="false">D158+(D158*$D$5)+$D$4</f>
        <v>2.981713</v>
      </c>
      <c r="K158" s="33" t="n">
        <f aca="false">E158+(E158*$E$5)+$E$4</f>
        <v>3.006044</v>
      </c>
      <c r="L158" s="33" t="n">
        <f aca="false">F158+(F158*$F$5)+$F$4</f>
        <v>3.040255</v>
      </c>
      <c r="M158" s="33" t="n">
        <f aca="false">G158+(G158*$G$5)+$G$4</f>
        <v>3.0554485</v>
      </c>
      <c r="N158" s="33" t="n">
        <f aca="false">J158-I158</f>
        <v>0.00517700000000021</v>
      </c>
      <c r="O158" s="33" t="n">
        <f aca="false">K158-I158</f>
        <v>0.0295079999999999</v>
      </c>
      <c r="P158" s="33" t="n">
        <f aca="false">L158-I158</f>
        <v>0.0637190000000003</v>
      </c>
      <c r="Q158" s="33" t="n">
        <f aca="false">M158-I158</f>
        <v>0.0789124999999999</v>
      </c>
      <c r="R158" s="33" t="n">
        <f aca="false">IF(MIN(N158:Q158)&lt;0,MIN(N158:Q158),0)</f>
        <v>0</v>
      </c>
    </row>
    <row r="159" customFormat="false" ht="12.75" hidden="false" customHeight="false" outlineLevel="0" collapsed="false">
      <c r="A159" s="25" t="n">
        <v>36461</v>
      </c>
      <c r="B159" s="0" t="n">
        <v>2.91</v>
      </c>
      <c r="C159" s="0" t="n">
        <v>2.885</v>
      </c>
      <c r="D159" s="0" t="n">
        <v>2.93</v>
      </c>
      <c r="E159" s="0" t="n">
        <v>2.94</v>
      </c>
      <c r="F159" s="0" t="n">
        <v>3.025</v>
      </c>
      <c r="G159" s="0" t="n">
        <v>3.03</v>
      </c>
      <c r="H159" s="27" t="n">
        <f aca="false">B159-C159</f>
        <v>0.0250000000000004</v>
      </c>
      <c r="I159" s="33" t="n">
        <f aca="false">C159+(C159*$D$5)+$D$4</f>
        <v>3.023129</v>
      </c>
      <c r="J159" s="33" t="n">
        <f aca="false">D159+(D159*$D$5)+$D$4</f>
        <v>3.069722</v>
      </c>
      <c r="K159" s="33" t="n">
        <f aca="false">E159+(E159*$E$5)+$E$4</f>
        <v>3.088876</v>
      </c>
      <c r="L159" s="33" t="n">
        <f aca="false">F159+(F159*$F$5)+$F$4</f>
        <v>3.1162225</v>
      </c>
      <c r="M159" s="33" t="n">
        <f aca="false">G159+(G159*$G$5)+$G$4</f>
        <v>3.121287</v>
      </c>
      <c r="N159" s="33" t="n">
        <f aca="false">J159-I159</f>
        <v>0.0465930000000001</v>
      </c>
      <c r="O159" s="33" t="n">
        <f aca="false">K159-I159</f>
        <v>0.065747</v>
      </c>
      <c r="P159" s="33" t="n">
        <f aca="false">L159-I159</f>
        <v>0.0930935000000002</v>
      </c>
      <c r="Q159" s="33" t="n">
        <f aca="false">M159-I159</f>
        <v>0.0981579999999998</v>
      </c>
      <c r="R159" s="33" t="n">
        <f aca="false">IF(MIN(N159:Q159)&lt;0,MIN(N159:Q159),0)</f>
        <v>0</v>
      </c>
    </row>
    <row r="160" customFormat="false" ht="12.75" hidden="false" customHeight="false" outlineLevel="0" collapsed="false">
      <c r="A160" s="25" t="n">
        <v>36462</v>
      </c>
      <c r="B160" s="0" t="n">
        <v>2.875</v>
      </c>
      <c r="C160" s="0" t="n">
        <v>2.87</v>
      </c>
      <c r="D160" s="0" t="n">
        <v>2.865</v>
      </c>
      <c r="E160" s="0" t="n">
        <v>2.855</v>
      </c>
      <c r="F160" s="0" t="n">
        <v>2.965</v>
      </c>
      <c r="G160" s="0" t="n">
        <v>2.965</v>
      </c>
      <c r="H160" s="27" t="n">
        <f aca="false">B160-C160</f>
        <v>0.00499999999999989</v>
      </c>
      <c r="I160" s="33" t="n">
        <f aca="false">C160+(C160*$D$5)+$D$4</f>
        <v>3.007598</v>
      </c>
      <c r="J160" s="33" t="n">
        <f aca="false">D160+(D160*$D$5)+$D$4</f>
        <v>3.002421</v>
      </c>
      <c r="K160" s="33" t="n">
        <f aca="false">E160+(E160*$E$5)+$E$4</f>
        <v>3.000867</v>
      </c>
      <c r="L160" s="33" t="n">
        <f aca="false">F160+(F160*$F$5)+$F$4</f>
        <v>3.0554485</v>
      </c>
      <c r="M160" s="33" t="n">
        <f aca="false">G160+(G160*$G$5)+$G$4</f>
        <v>3.0554485</v>
      </c>
      <c r="N160" s="33" t="n">
        <f aca="false">J160-I160</f>
        <v>-0.00517699999999977</v>
      </c>
      <c r="O160" s="33" t="n">
        <f aca="false">K160-I160</f>
        <v>-0.00673100000000026</v>
      </c>
      <c r="P160" s="33" t="n">
        <f aca="false">L160-I160</f>
        <v>0.0478504999999996</v>
      </c>
      <c r="Q160" s="33" t="n">
        <f aca="false">M160-I160</f>
        <v>0.0478504999999996</v>
      </c>
      <c r="R160" s="33" t="n">
        <f aca="false">IF(MIN(N160:Q160)&lt;0,MIN(N160:Q160),0)</f>
        <v>-0.00673100000000026</v>
      </c>
    </row>
    <row r="161" customFormat="false" ht="12.75" hidden="false" customHeight="false" outlineLevel="0" collapsed="false">
      <c r="A161" s="25" t="n">
        <v>36463</v>
      </c>
      <c r="B161" s="0" t="n">
        <v>2.65</v>
      </c>
      <c r="C161" s="0" t="n">
        <v>2.65</v>
      </c>
      <c r="D161" s="0" t="n">
        <v>2.58</v>
      </c>
      <c r="E161" s="0" t="n">
        <v>2.615</v>
      </c>
      <c r="F161" s="0" t="n">
        <v>2.72</v>
      </c>
      <c r="G161" s="0" t="n">
        <v>2.745</v>
      </c>
      <c r="H161" s="27" t="n">
        <f aca="false">B161-C161</f>
        <v>0</v>
      </c>
      <c r="I161" s="33" t="n">
        <f aca="false">C161+(C161*$D$5)+$D$4</f>
        <v>2.77981</v>
      </c>
      <c r="J161" s="33" t="n">
        <f aca="false">D161+(D161*$D$5)+$D$4</f>
        <v>2.707332</v>
      </c>
      <c r="K161" s="33" t="n">
        <f aca="false">E161+(E161*$E$5)+$E$4</f>
        <v>2.752371</v>
      </c>
      <c r="L161" s="33" t="n">
        <f aca="false">F161+(F161*$F$5)+$F$4</f>
        <v>2.807288</v>
      </c>
      <c r="M161" s="33" t="n">
        <f aca="false">G161+(G161*$G$5)+$G$4</f>
        <v>2.8326105</v>
      </c>
      <c r="N161" s="33" t="n">
        <f aca="false">J161-I161</f>
        <v>-0.0724779999999998</v>
      </c>
      <c r="O161" s="33" t="n">
        <f aca="false">K161-I161</f>
        <v>-0.0274389999999998</v>
      </c>
      <c r="P161" s="33" t="n">
        <f aca="false">L161-I161</f>
        <v>0.0274780000000003</v>
      </c>
      <c r="Q161" s="33" t="n">
        <f aca="false">M161-I161</f>
        <v>0.0528005</v>
      </c>
      <c r="R161" s="33" t="n">
        <f aca="false">IF(MIN(N161:Q161)&lt;0,MIN(N161:Q161),0)</f>
        <v>-0.0724779999999998</v>
      </c>
    </row>
    <row r="162" customFormat="false" ht="12.75" hidden="false" customHeight="false" outlineLevel="0" collapsed="false">
      <c r="A162" s="25" t="n">
        <v>36464</v>
      </c>
      <c r="B162" s="0" t="n">
        <v>2.65</v>
      </c>
      <c r="C162" s="0" t="n">
        <v>2.65</v>
      </c>
      <c r="D162" s="0" t="n">
        <v>2.58</v>
      </c>
      <c r="E162" s="0" t="n">
        <v>2.615</v>
      </c>
      <c r="F162" s="0" t="n">
        <v>2.72</v>
      </c>
      <c r="G162" s="0" t="n">
        <v>2.745</v>
      </c>
      <c r="H162" s="27" t="n">
        <f aca="false">B162-C162</f>
        <v>0</v>
      </c>
      <c r="I162" s="33" t="n">
        <f aca="false">C162+(C162*$D$5)+$D$4</f>
        <v>2.77981</v>
      </c>
      <c r="J162" s="33" t="n">
        <f aca="false">D162+(D162*$D$5)+$D$4</f>
        <v>2.707332</v>
      </c>
      <c r="K162" s="33" t="n">
        <f aca="false">E162+(E162*$E$5)+$E$4</f>
        <v>2.752371</v>
      </c>
      <c r="L162" s="33" t="n">
        <f aca="false">F162+(F162*$F$5)+$F$4</f>
        <v>2.807288</v>
      </c>
      <c r="M162" s="33" t="n">
        <f aca="false">G162+(G162*$G$5)+$G$4</f>
        <v>2.8326105</v>
      </c>
      <c r="N162" s="33" t="n">
        <f aca="false">J162-I162</f>
        <v>-0.0724779999999998</v>
      </c>
      <c r="O162" s="33" t="n">
        <f aca="false">K162-I162</f>
        <v>-0.0274389999999998</v>
      </c>
      <c r="P162" s="33" t="n">
        <f aca="false">L162-I162</f>
        <v>0.0274780000000003</v>
      </c>
      <c r="Q162" s="33" t="n">
        <f aca="false">M162-I162</f>
        <v>0.0528005</v>
      </c>
      <c r="R162" s="33" t="n">
        <f aca="false">IF(MIN(N162:Q162)&lt;0,MIN(N162:Q162),0)</f>
        <v>-0.0724779999999998</v>
      </c>
    </row>
    <row r="163" customFormat="false" ht="12.75" hidden="false" customHeight="false" outlineLevel="0" collapsed="false">
      <c r="A163" s="25" t="n">
        <v>36465</v>
      </c>
      <c r="B163" s="0" t="n">
        <v>2.7</v>
      </c>
      <c r="C163" s="0" t="n">
        <v>2.68</v>
      </c>
      <c r="D163" s="0" t="n">
        <v>2.62</v>
      </c>
      <c r="E163" s="0" t="n">
        <v>2.61</v>
      </c>
      <c r="F163" s="0" t="n">
        <v>2.76</v>
      </c>
      <c r="G163" s="0" t="n">
        <v>2.765</v>
      </c>
      <c r="H163" s="27" t="n">
        <f aca="false">B163-C163</f>
        <v>0.02</v>
      </c>
      <c r="I163" s="33" t="n">
        <f aca="false">C163+(C163*$D$5)+$D$4</f>
        <v>2.810872</v>
      </c>
      <c r="J163" s="33" t="n">
        <f aca="false">D163+(D163*$D$5)+$D$4</f>
        <v>2.748748</v>
      </c>
      <c r="K163" s="33" t="n">
        <f aca="false">E163+(E163*$E$5)+$E$4</f>
        <v>2.747194</v>
      </c>
      <c r="L163" s="33" t="n">
        <f aca="false">F163+(F163*$F$5)+$F$4</f>
        <v>2.847804</v>
      </c>
      <c r="M163" s="33" t="n">
        <f aca="false">G163+(G163*$G$5)+$G$4</f>
        <v>2.8528685</v>
      </c>
      <c r="N163" s="33" t="n">
        <f aca="false">J163-I163</f>
        <v>-0.0621240000000003</v>
      </c>
      <c r="O163" s="33" t="n">
        <f aca="false">K163-I163</f>
        <v>-0.0636780000000004</v>
      </c>
      <c r="P163" s="33" t="n">
        <f aca="false">L163-I163</f>
        <v>0.0369319999999997</v>
      </c>
      <c r="Q163" s="33" t="n">
        <f aca="false">M163-I163</f>
        <v>0.0419964999999998</v>
      </c>
      <c r="R163" s="33" t="n">
        <f aca="false">IF(MIN(N163:Q163)&lt;0,MIN(N163:Q163),0)</f>
        <v>-0.0636780000000004</v>
      </c>
    </row>
    <row r="164" customFormat="false" ht="12.75" hidden="false" customHeight="false" outlineLevel="0" collapsed="false">
      <c r="A164" s="25" t="n">
        <v>36466</v>
      </c>
      <c r="B164" s="0" t="n">
        <v>2.625</v>
      </c>
      <c r="C164" s="0" t="n">
        <v>2.615</v>
      </c>
      <c r="D164" s="0" t="n">
        <v>2.64</v>
      </c>
      <c r="E164" s="0" t="n">
        <v>2.66</v>
      </c>
      <c r="F164" s="0" t="n">
        <v>2.755</v>
      </c>
      <c r="G164" s="0" t="n">
        <v>2.755</v>
      </c>
      <c r="H164" s="27" t="n">
        <f aca="false">B164-C164</f>
        <v>0.00999999999999979</v>
      </c>
      <c r="I164" s="33" t="n">
        <f aca="false">C164+(C164*$D$5)+$D$4</f>
        <v>2.743571</v>
      </c>
      <c r="J164" s="33" t="n">
        <f aca="false">D164+(D164*$D$5)+$D$4</f>
        <v>2.769456</v>
      </c>
      <c r="K164" s="33" t="n">
        <f aca="false">E164+(E164*$E$5)+$E$4</f>
        <v>2.798964</v>
      </c>
      <c r="L164" s="33" t="n">
        <f aca="false">F164+(F164*$F$5)+$F$4</f>
        <v>2.8427395</v>
      </c>
      <c r="M164" s="33" t="n">
        <f aca="false">G164+(G164*$G$5)+$G$4</f>
        <v>2.8427395</v>
      </c>
      <c r="N164" s="33" t="n">
        <f aca="false">J164-I164</f>
        <v>0.0258850000000002</v>
      </c>
      <c r="O164" s="33" t="n">
        <f aca="false">K164-I164</f>
        <v>0.055393</v>
      </c>
      <c r="P164" s="33" t="n">
        <f aca="false">L164-I164</f>
        <v>0.0991684999999998</v>
      </c>
      <c r="Q164" s="33" t="n">
        <f aca="false">M164-I164</f>
        <v>0.0991684999999998</v>
      </c>
      <c r="R164" s="33" t="n">
        <f aca="false">IF(MIN(N164:Q164)&lt;0,MIN(N164:Q164),0)</f>
        <v>0</v>
      </c>
    </row>
    <row r="165" customFormat="false" ht="12.75" hidden="false" customHeight="false" outlineLevel="0" collapsed="false">
      <c r="A165" s="25" t="n">
        <v>36467</v>
      </c>
      <c r="B165" s="0" t="n">
        <v>2.665</v>
      </c>
      <c r="C165" s="0" t="n">
        <v>2.655</v>
      </c>
      <c r="D165" s="0" t="n">
        <v>2.755</v>
      </c>
      <c r="E165" s="0" t="n">
        <v>2.7</v>
      </c>
      <c r="F165" s="0" t="n">
        <v>2.785</v>
      </c>
      <c r="G165" s="0" t="n">
        <v>2.79</v>
      </c>
      <c r="H165" s="27" t="n">
        <f aca="false">B165-C165</f>
        <v>0.0100000000000002</v>
      </c>
      <c r="I165" s="33" t="n">
        <f aca="false">C165+(C165*$D$5)+$D$4</f>
        <v>2.784987</v>
      </c>
      <c r="J165" s="33" t="n">
        <f aca="false">D165+(D165*$D$5)+$D$4</f>
        <v>2.888527</v>
      </c>
      <c r="K165" s="33" t="n">
        <f aca="false">E165+(E165*$E$5)+$E$4</f>
        <v>2.84038</v>
      </c>
      <c r="L165" s="33" t="n">
        <f aca="false">F165+(F165*$F$5)+$F$4</f>
        <v>2.8731265</v>
      </c>
      <c r="M165" s="33" t="n">
        <f aca="false">G165+(G165*$G$5)+$G$4</f>
        <v>2.878191</v>
      </c>
      <c r="N165" s="33" t="n">
        <f aca="false">J165-I165</f>
        <v>0.10354</v>
      </c>
      <c r="O165" s="33" t="n">
        <f aca="false">K165-I165</f>
        <v>0.0553930000000005</v>
      </c>
      <c r="P165" s="33" t="n">
        <f aca="false">L165-I165</f>
        <v>0.0881395000000005</v>
      </c>
      <c r="Q165" s="33" t="n">
        <f aca="false">M165-I165</f>
        <v>0.0932040000000005</v>
      </c>
      <c r="R165" s="33" t="n">
        <f aca="false">IF(MIN(N165:Q165)&lt;0,MIN(N165:Q165),0)</f>
        <v>0</v>
      </c>
    </row>
    <row r="166" customFormat="false" ht="12.75" hidden="false" customHeight="false" outlineLevel="0" collapsed="false">
      <c r="A166" s="25" t="n">
        <v>36468</v>
      </c>
      <c r="B166" s="0" t="n">
        <v>2.685</v>
      </c>
      <c r="C166" s="0" t="n">
        <v>2.695</v>
      </c>
      <c r="D166" s="0" t="n">
        <v>2.63</v>
      </c>
      <c r="E166" s="0" t="n">
        <v>2.64</v>
      </c>
      <c r="F166" s="0" t="n">
        <v>2.745</v>
      </c>
      <c r="G166" s="0" t="n">
        <v>2.765</v>
      </c>
      <c r="H166" s="27" t="n">
        <f aca="false">B166-C166</f>
        <v>-0.00999999999999979</v>
      </c>
      <c r="I166" s="33" t="n">
        <f aca="false">C166+(C166*$D$5)+$D$4</f>
        <v>2.826403</v>
      </c>
      <c r="J166" s="33" t="n">
        <f aca="false">D166+(D166*$D$5)+$D$4</f>
        <v>2.759102</v>
      </c>
      <c r="K166" s="33" t="n">
        <f aca="false">E166+(E166*$E$5)+$E$4</f>
        <v>2.778256</v>
      </c>
      <c r="L166" s="33" t="n">
        <f aca="false">F166+(F166*$F$5)+$F$4</f>
        <v>2.8326105</v>
      </c>
      <c r="M166" s="33" t="n">
        <f aca="false">G166+(G166*$G$5)+$G$4</f>
        <v>2.8528685</v>
      </c>
      <c r="N166" s="33" t="n">
        <f aca="false">J166-I166</f>
        <v>-0.0673010000000001</v>
      </c>
      <c r="O166" s="33" t="n">
        <f aca="false">K166-I166</f>
        <v>-0.0481469999999997</v>
      </c>
      <c r="P166" s="33" t="n">
        <f aca="false">L166-I166</f>
        <v>0.00620749999999992</v>
      </c>
      <c r="Q166" s="33" t="n">
        <f aca="false">M166-I166</f>
        <v>0.0264655</v>
      </c>
      <c r="R166" s="33" t="n">
        <f aca="false">IF(MIN(N166:Q166)&lt;0,MIN(N166:Q166),0)</f>
        <v>-0.0673010000000001</v>
      </c>
    </row>
    <row r="167" customFormat="false" ht="12.75" hidden="false" customHeight="false" outlineLevel="0" collapsed="false">
      <c r="A167" s="25" t="n">
        <v>36469</v>
      </c>
      <c r="B167" s="0" t="n">
        <v>2.6</v>
      </c>
      <c r="C167" s="0" t="n">
        <v>2.575</v>
      </c>
      <c r="D167" s="0" t="n">
        <v>2.52</v>
      </c>
      <c r="E167" s="0" t="n">
        <v>2.545</v>
      </c>
      <c r="F167" s="0" t="n">
        <v>2.645</v>
      </c>
      <c r="G167" s="0" t="n">
        <v>2.635</v>
      </c>
      <c r="H167" s="27" t="n">
        <f aca="false">B167-C167</f>
        <v>0.0249999999999999</v>
      </c>
      <c r="I167" s="33" t="n">
        <f aca="false">C167+(C167*$D$5)+$D$4</f>
        <v>2.702155</v>
      </c>
      <c r="J167" s="33" t="n">
        <f aca="false">D167+(D167*$D$5)+$D$4</f>
        <v>2.645208</v>
      </c>
      <c r="K167" s="33" t="n">
        <f aca="false">E167+(E167*$E$5)+$E$4</f>
        <v>2.679893</v>
      </c>
      <c r="L167" s="33" t="n">
        <f aca="false">F167+(F167*$F$5)+$F$4</f>
        <v>2.7313205</v>
      </c>
      <c r="M167" s="33" t="n">
        <f aca="false">G167+(G167*$G$5)+$G$4</f>
        <v>2.7211915</v>
      </c>
      <c r="N167" s="33" t="n">
        <f aca="false">J167-I167</f>
        <v>-0.0569470000000001</v>
      </c>
      <c r="O167" s="33" t="n">
        <f aca="false">K167-I167</f>
        <v>-0.0222620000000004</v>
      </c>
      <c r="P167" s="33" t="n">
        <f aca="false">L167-I167</f>
        <v>0.0291654999999995</v>
      </c>
      <c r="Q167" s="33" t="n">
        <f aca="false">M167-I167</f>
        <v>0.0190364999999995</v>
      </c>
      <c r="R167" s="33" t="n">
        <f aca="false">IF(MIN(N167:Q167)&lt;0,MIN(N167:Q167),0)</f>
        <v>-0.0569470000000001</v>
      </c>
    </row>
    <row r="168" customFormat="false" ht="12.75" hidden="false" customHeight="false" outlineLevel="0" collapsed="false">
      <c r="A168" s="25" t="n">
        <v>36470</v>
      </c>
      <c r="B168" s="0" t="n">
        <v>2.425</v>
      </c>
      <c r="C168" s="0" t="n">
        <v>2.395</v>
      </c>
      <c r="D168" s="0" t="n">
        <v>2.45</v>
      </c>
      <c r="E168" s="0" t="n">
        <v>2.43</v>
      </c>
      <c r="F168" s="0" t="n">
        <v>2.555</v>
      </c>
      <c r="G168" s="0" t="n">
        <v>2.575</v>
      </c>
      <c r="H168" s="27" t="n">
        <f aca="false">B168-C168</f>
        <v>0.0299999999999998</v>
      </c>
      <c r="I168" s="33" t="n">
        <f aca="false">C168+(C168*$D$5)+$D$4</f>
        <v>2.515783</v>
      </c>
      <c r="J168" s="33" t="n">
        <f aca="false">D168+(D168*$D$5)+$D$4</f>
        <v>2.57273</v>
      </c>
      <c r="K168" s="33" t="n">
        <f aca="false">E168+(E168*$E$5)+$E$4</f>
        <v>2.560822</v>
      </c>
      <c r="L168" s="33" t="n">
        <f aca="false">F168+(F168*$F$5)+$F$4</f>
        <v>2.6401595</v>
      </c>
      <c r="M168" s="33" t="n">
        <f aca="false">G168+(G168*$G$5)+$G$4</f>
        <v>2.6604175</v>
      </c>
      <c r="N168" s="33" t="n">
        <f aca="false">J168-I168</f>
        <v>0.0569470000000005</v>
      </c>
      <c r="O168" s="33" t="n">
        <f aca="false">K168-I168</f>
        <v>0.0450390000000001</v>
      </c>
      <c r="P168" s="33" t="n">
        <f aca="false">L168-I168</f>
        <v>0.1243765</v>
      </c>
      <c r="Q168" s="33" t="n">
        <f aca="false">M168-I168</f>
        <v>0.1446345</v>
      </c>
      <c r="R168" s="33" t="n">
        <f aca="false">IF(MIN(N168:Q168)&lt;0,MIN(N168:Q168),0)</f>
        <v>0</v>
      </c>
    </row>
    <row r="169" customFormat="false" ht="12.75" hidden="false" customHeight="false" outlineLevel="0" collapsed="false">
      <c r="A169" s="25" t="n">
        <v>36471</v>
      </c>
      <c r="B169" s="0" t="n">
        <v>2.425</v>
      </c>
      <c r="C169" s="0" t="n">
        <v>2.395</v>
      </c>
      <c r="D169" s="0" t="n">
        <v>2.45</v>
      </c>
      <c r="E169" s="0" t="n">
        <v>2.43</v>
      </c>
      <c r="F169" s="0" t="n">
        <v>2.555</v>
      </c>
      <c r="G169" s="0" t="n">
        <v>2.575</v>
      </c>
      <c r="H169" s="27" t="n">
        <f aca="false">B169-C169</f>
        <v>0.0299999999999998</v>
      </c>
      <c r="I169" s="33" t="n">
        <f aca="false">C169+(C169*$D$5)+$D$4</f>
        <v>2.515783</v>
      </c>
      <c r="J169" s="33" t="n">
        <f aca="false">D169+(D169*$D$5)+$D$4</f>
        <v>2.57273</v>
      </c>
      <c r="K169" s="33" t="n">
        <f aca="false">E169+(E169*$E$5)+$E$4</f>
        <v>2.560822</v>
      </c>
      <c r="L169" s="33" t="n">
        <f aca="false">F169+(F169*$F$5)+$F$4</f>
        <v>2.6401595</v>
      </c>
      <c r="M169" s="33" t="n">
        <f aca="false">G169+(G169*$G$5)+$G$4</f>
        <v>2.6604175</v>
      </c>
      <c r="N169" s="33" t="n">
        <f aca="false">J169-I169</f>
        <v>0.0569470000000005</v>
      </c>
      <c r="O169" s="33" t="n">
        <f aca="false">K169-I169</f>
        <v>0.0450390000000001</v>
      </c>
      <c r="P169" s="33" t="n">
        <f aca="false">L169-I169</f>
        <v>0.1243765</v>
      </c>
      <c r="Q169" s="33" t="n">
        <f aca="false">M169-I169</f>
        <v>0.1446345</v>
      </c>
      <c r="R169" s="33" t="n">
        <f aca="false">IF(MIN(N169:Q169)&lt;0,MIN(N169:Q169),0)</f>
        <v>0</v>
      </c>
    </row>
    <row r="170" customFormat="false" ht="12.75" hidden="false" customHeight="false" outlineLevel="0" collapsed="false">
      <c r="A170" s="25" t="n">
        <v>36472</v>
      </c>
      <c r="B170" s="0" t="n">
        <v>2.425</v>
      </c>
      <c r="C170" s="0" t="n">
        <v>2.395</v>
      </c>
      <c r="D170" s="0" t="n">
        <v>2.45</v>
      </c>
      <c r="E170" s="0" t="n">
        <v>2.43</v>
      </c>
      <c r="F170" s="0" t="n">
        <v>2.555</v>
      </c>
      <c r="G170" s="0" t="n">
        <v>2.575</v>
      </c>
      <c r="H170" s="27" t="n">
        <f aca="false">B170-C170</f>
        <v>0.0299999999999998</v>
      </c>
      <c r="I170" s="33" t="n">
        <f aca="false">C170+(C170*$D$5)+$D$4</f>
        <v>2.515783</v>
      </c>
      <c r="J170" s="33" t="n">
        <f aca="false">D170+(D170*$D$5)+$D$4</f>
        <v>2.57273</v>
      </c>
      <c r="K170" s="33" t="n">
        <f aca="false">E170+(E170*$E$5)+$E$4</f>
        <v>2.560822</v>
      </c>
      <c r="L170" s="33" t="n">
        <f aca="false">F170+(F170*$F$5)+$F$4</f>
        <v>2.6401595</v>
      </c>
      <c r="M170" s="33" t="n">
        <f aca="false">G170+(G170*$G$5)+$G$4</f>
        <v>2.6604175</v>
      </c>
      <c r="N170" s="33" t="n">
        <f aca="false">J170-I170</f>
        <v>0.0569470000000005</v>
      </c>
      <c r="O170" s="33" t="n">
        <f aca="false">K170-I170</f>
        <v>0.0450390000000001</v>
      </c>
      <c r="P170" s="33" t="n">
        <f aca="false">L170-I170</f>
        <v>0.1243765</v>
      </c>
      <c r="Q170" s="33" t="n">
        <f aca="false">M170-I170</f>
        <v>0.1446345</v>
      </c>
      <c r="R170" s="33" t="n">
        <f aca="false">IF(MIN(N170:Q170)&lt;0,MIN(N170:Q170),0)</f>
        <v>0</v>
      </c>
    </row>
    <row r="171" customFormat="false" ht="12.75" hidden="false" customHeight="false" outlineLevel="0" collapsed="false">
      <c r="A171" s="25" t="n">
        <v>36473</v>
      </c>
      <c r="B171" s="0" t="n">
        <v>2.39</v>
      </c>
      <c r="C171" s="0" t="n">
        <v>2.345</v>
      </c>
      <c r="D171" s="0" t="n">
        <v>2.38</v>
      </c>
      <c r="E171" s="0" t="n">
        <v>2.425</v>
      </c>
      <c r="F171" s="0" t="n">
        <v>2.48</v>
      </c>
      <c r="G171" s="0" t="n">
        <v>2.475</v>
      </c>
      <c r="H171" s="27" t="n">
        <f aca="false">B171-C171</f>
        <v>0.0449999999999999</v>
      </c>
      <c r="I171" s="33" t="n">
        <f aca="false">C171+(C171*$D$5)+$D$4</f>
        <v>2.464013</v>
      </c>
      <c r="J171" s="33" t="n">
        <f aca="false">D171+(D171*$D$5)+$D$4</f>
        <v>2.500252</v>
      </c>
      <c r="K171" s="33" t="n">
        <f aca="false">E171+(E171*$E$5)+$E$4</f>
        <v>2.555645</v>
      </c>
      <c r="L171" s="33" t="n">
        <f aca="false">F171+(F171*$F$5)+$F$4</f>
        <v>2.564192</v>
      </c>
      <c r="M171" s="33" t="n">
        <f aca="false">G171+(G171*$G$5)+$G$4</f>
        <v>2.5591275</v>
      </c>
      <c r="N171" s="33" t="n">
        <f aca="false">J171-I171</f>
        <v>0.0362390000000001</v>
      </c>
      <c r="O171" s="33" t="n">
        <f aca="false">K171-I171</f>
        <v>0.0916319999999997</v>
      </c>
      <c r="P171" s="33" t="n">
        <f aca="false">L171-I171</f>
        <v>0.100179</v>
      </c>
      <c r="Q171" s="33" t="n">
        <f aca="false">M171-I171</f>
        <v>0.0951145000000002</v>
      </c>
      <c r="R171" s="33" t="n">
        <f aca="false">IF(MIN(N171:Q171)&lt;0,MIN(N171:Q171),0)</f>
        <v>0</v>
      </c>
    </row>
    <row r="172" customFormat="false" ht="12.75" hidden="false" customHeight="false" outlineLevel="0" collapsed="false">
      <c r="A172" s="25" t="n">
        <v>36474</v>
      </c>
      <c r="B172" s="0" t="n">
        <v>2.235</v>
      </c>
      <c r="C172" s="0" t="n">
        <v>2.225</v>
      </c>
      <c r="D172" s="0" t="n">
        <v>2.245</v>
      </c>
      <c r="E172" s="0" t="n">
        <v>2.25</v>
      </c>
      <c r="F172" s="0" t="n">
        <v>2.335</v>
      </c>
      <c r="G172" s="0" t="n">
        <v>2.335</v>
      </c>
      <c r="H172" s="27" t="n">
        <f aca="false">B172-C172</f>
        <v>0.00999999999999979</v>
      </c>
      <c r="I172" s="33" t="n">
        <f aca="false">C172+(C172*$D$5)+$D$4</f>
        <v>2.339765</v>
      </c>
      <c r="J172" s="33" t="n">
        <f aca="false">D172+(D172*$D$5)+$D$4</f>
        <v>2.360473</v>
      </c>
      <c r="K172" s="33" t="n">
        <f aca="false">E172+(E172*$E$5)+$E$4</f>
        <v>2.37445</v>
      </c>
      <c r="L172" s="33" t="n">
        <f aca="false">F172+(F172*$F$5)+$F$4</f>
        <v>2.4173215</v>
      </c>
      <c r="M172" s="33" t="n">
        <f aca="false">G172+(G172*$G$5)+$G$4</f>
        <v>2.4173215</v>
      </c>
      <c r="N172" s="33" t="n">
        <f aca="false">J172-I172</f>
        <v>0.020708</v>
      </c>
      <c r="O172" s="33" t="n">
        <f aca="false">K172-I172</f>
        <v>0.0346849999999996</v>
      </c>
      <c r="P172" s="33" t="n">
        <f aca="false">L172-I172</f>
        <v>0.0775564999999996</v>
      </c>
      <c r="Q172" s="33" t="n">
        <f aca="false">M172-I172</f>
        <v>0.0775564999999996</v>
      </c>
      <c r="R172" s="33" t="n">
        <f aca="false">IF(MIN(N172:Q172)&lt;0,MIN(N172:Q172),0)</f>
        <v>0</v>
      </c>
    </row>
    <row r="173" customFormat="false" ht="12.75" hidden="false" customHeight="false" outlineLevel="0" collapsed="false">
      <c r="A173" s="25" t="n">
        <v>36475</v>
      </c>
      <c r="B173" s="0" t="n">
        <v>2.19</v>
      </c>
      <c r="C173" s="0" t="n">
        <v>2.195</v>
      </c>
      <c r="D173" s="0" t="n">
        <v>2.175</v>
      </c>
      <c r="E173" s="0" t="n">
        <v>2.18</v>
      </c>
      <c r="F173" s="0" t="n">
        <v>2.28</v>
      </c>
      <c r="G173" s="0" t="n">
        <v>2.27</v>
      </c>
      <c r="H173" s="27" t="n">
        <f aca="false">B173-C173</f>
        <v>-0.00499999999999989</v>
      </c>
      <c r="I173" s="33" t="n">
        <f aca="false">C173+(C173*$D$5)+$D$4</f>
        <v>2.308703</v>
      </c>
      <c r="J173" s="33" t="n">
        <f aca="false">D173+(D173*$D$5)+$D$4</f>
        <v>2.287995</v>
      </c>
      <c r="K173" s="33" t="n">
        <f aca="false">E173+(E173*$E$5)+$E$4</f>
        <v>2.301972</v>
      </c>
      <c r="L173" s="33" t="n">
        <f aca="false">F173+(F173*$F$5)+$F$4</f>
        <v>2.361612</v>
      </c>
      <c r="M173" s="33" t="n">
        <f aca="false">G173+(G173*$G$5)+$G$4</f>
        <v>2.351483</v>
      </c>
      <c r="N173" s="33" t="n">
        <f aca="false">J173-I173</f>
        <v>-0.020708</v>
      </c>
      <c r="O173" s="33" t="n">
        <f aca="false">K173-I173</f>
        <v>-0.00673099999999982</v>
      </c>
      <c r="P173" s="33" t="n">
        <f aca="false">L173-I173</f>
        <v>0.0529090000000001</v>
      </c>
      <c r="Q173" s="33" t="n">
        <f aca="false">M173-I173</f>
        <v>0.04278</v>
      </c>
      <c r="R173" s="33" t="n">
        <f aca="false">IF(MIN(N173:Q173)&lt;0,MIN(N173:Q173),0)</f>
        <v>-0.020708</v>
      </c>
    </row>
    <row r="174" customFormat="false" ht="12.75" hidden="false" customHeight="false" outlineLevel="0" collapsed="false">
      <c r="A174" s="25" t="n">
        <v>36476</v>
      </c>
      <c r="B174" s="0" t="n">
        <v>2.17</v>
      </c>
      <c r="C174" s="0" t="n">
        <v>2.165</v>
      </c>
      <c r="D174" s="0" t="n">
        <v>2.175</v>
      </c>
      <c r="E174" s="0" t="n">
        <v>2.185</v>
      </c>
      <c r="F174" s="0" t="n">
        <v>2.265</v>
      </c>
      <c r="G174" s="0" t="n">
        <v>2.265</v>
      </c>
      <c r="H174" s="27" t="n">
        <f aca="false">B174-C174</f>
        <v>0.00499999999999989</v>
      </c>
      <c r="I174" s="33" t="n">
        <f aca="false">C174+(C174*$D$5)+$D$4</f>
        <v>2.277641</v>
      </c>
      <c r="J174" s="33" t="n">
        <f aca="false">D174+(D174*$D$5)+$D$4</f>
        <v>2.287995</v>
      </c>
      <c r="K174" s="33" t="n">
        <f aca="false">E174+(E174*$E$5)+$E$4</f>
        <v>2.307149</v>
      </c>
      <c r="L174" s="33" t="n">
        <f aca="false">F174+(F174*$F$5)+$F$4</f>
        <v>2.3464185</v>
      </c>
      <c r="M174" s="33" t="n">
        <f aca="false">G174+(G174*$G$5)+$G$4</f>
        <v>2.3464185</v>
      </c>
      <c r="N174" s="33" t="n">
        <f aca="false">J174-I174</f>
        <v>0.010354</v>
      </c>
      <c r="O174" s="33" t="n">
        <f aca="false">K174-I174</f>
        <v>0.0295079999999999</v>
      </c>
      <c r="P174" s="33" t="n">
        <f aca="false">L174-I174</f>
        <v>0.0687774999999999</v>
      </c>
      <c r="Q174" s="33" t="n">
        <f aca="false">M174-I174</f>
        <v>0.0687774999999999</v>
      </c>
      <c r="R174" s="33" t="n">
        <f aca="false">IF(MIN(N174:Q174)&lt;0,MIN(N174:Q174),0)</f>
        <v>0</v>
      </c>
    </row>
    <row r="175" customFormat="false" ht="12.75" hidden="false" customHeight="false" outlineLevel="0" collapsed="false">
      <c r="A175" s="25" t="n">
        <v>36477</v>
      </c>
      <c r="B175" s="0" t="n">
        <v>1.89</v>
      </c>
      <c r="C175" s="0" t="n">
        <v>1.875</v>
      </c>
      <c r="D175" s="0" t="n">
        <v>1.94</v>
      </c>
      <c r="E175" s="0" t="n">
        <v>1.99</v>
      </c>
      <c r="F175" s="0" t="n">
        <v>2.045</v>
      </c>
      <c r="G175" s="0" t="n">
        <v>2.075</v>
      </c>
      <c r="H175" s="27" t="n">
        <f aca="false">B175-C175</f>
        <v>0.0149999999999999</v>
      </c>
      <c r="I175" s="33" t="n">
        <f aca="false">C175+(C175*$D$5)+$D$4</f>
        <v>1.977375</v>
      </c>
      <c r="J175" s="33" t="n">
        <f aca="false">D175+(D175*$D$5)+$D$4</f>
        <v>2.044676</v>
      </c>
      <c r="K175" s="33" t="n">
        <f aca="false">E175+(E175*$E$5)+$E$4</f>
        <v>2.105246</v>
      </c>
      <c r="L175" s="33" t="n">
        <f aca="false">F175+(F175*$F$5)+$F$4</f>
        <v>2.1235805</v>
      </c>
      <c r="M175" s="33" t="n">
        <f aca="false">G175+(G175*$G$5)+$G$4</f>
        <v>2.1539675</v>
      </c>
      <c r="N175" s="33" t="n">
        <f aca="false">J175-I175</f>
        <v>0.0673009999999998</v>
      </c>
      <c r="O175" s="33" t="n">
        <f aca="false">K175-I175</f>
        <v>0.127871</v>
      </c>
      <c r="P175" s="33" t="n">
        <f aca="false">L175-I175</f>
        <v>0.1462055</v>
      </c>
      <c r="Q175" s="33" t="n">
        <f aca="false">M175-I175</f>
        <v>0.1765925</v>
      </c>
      <c r="R175" s="33" t="n">
        <f aca="false">IF(MIN(N175:Q175)&lt;0,MIN(N175:Q175),0)</f>
        <v>0</v>
      </c>
    </row>
    <row r="176" customFormat="false" ht="12.75" hidden="false" customHeight="false" outlineLevel="0" collapsed="false">
      <c r="A176" s="25" t="n">
        <v>36478</v>
      </c>
      <c r="B176" s="0" t="n">
        <v>1.89</v>
      </c>
      <c r="C176" s="0" t="n">
        <v>1.875</v>
      </c>
      <c r="D176" s="0" t="n">
        <v>1.94</v>
      </c>
      <c r="E176" s="0" t="n">
        <v>1.99</v>
      </c>
      <c r="F176" s="0" t="n">
        <v>2.045</v>
      </c>
      <c r="G176" s="0" t="n">
        <v>2.075</v>
      </c>
      <c r="H176" s="27" t="n">
        <f aca="false">B176-C176</f>
        <v>0.0149999999999999</v>
      </c>
      <c r="I176" s="33" t="n">
        <f aca="false">C176+(C176*$D$5)+$D$4</f>
        <v>1.977375</v>
      </c>
      <c r="J176" s="33" t="n">
        <f aca="false">D176+(D176*$D$5)+$D$4</f>
        <v>2.044676</v>
      </c>
      <c r="K176" s="33" t="n">
        <f aca="false">E176+(E176*$E$5)+$E$4</f>
        <v>2.105246</v>
      </c>
      <c r="L176" s="33" t="n">
        <f aca="false">F176+(F176*$F$5)+$F$4</f>
        <v>2.1235805</v>
      </c>
      <c r="M176" s="33" t="n">
        <f aca="false">G176+(G176*$G$5)+$G$4</f>
        <v>2.1539675</v>
      </c>
      <c r="N176" s="33" t="n">
        <f aca="false">J176-I176</f>
        <v>0.0673009999999998</v>
      </c>
      <c r="O176" s="33" t="n">
        <f aca="false">K176-I176</f>
        <v>0.127871</v>
      </c>
      <c r="P176" s="33" t="n">
        <f aca="false">L176-I176</f>
        <v>0.1462055</v>
      </c>
      <c r="Q176" s="33" t="n">
        <f aca="false">M176-I176</f>
        <v>0.1765925</v>
      </c>
      <c r="R176" s="33" t="n">
        <f aca="false">IF(MIN(N176:Q176)&lt;0,MIN(N176:Q176),0)</f>
        <v>0</v>
      </c>
    </row>
    <row r="177" customFormat="false" ht="12.75" hidden="false" customHeight="false" outlineLevel="0" collapsed="false">
      <c r="A177" s="25" t="n">
        <v>36479</v>
      </c>
      <c r="B177" s="0" t="n">
        <v>1.89</v>
      </c>
      <c r="C177" s="0" t="n">
        <v>1.875</v>
      </c>
      <c r="D177" s="0" t="n">
        <v>1.94</v>
      </c>
      <c r="E177" s="0" t="n">
        <v>1.99</v>
      </c>
      <c r="F177" s="0" t="n">
        <v>2.045</v>
      </c>
      <c r="G177" s="0" t="n">
        <v>2.075</v>
      </c>
      <c r="H177" s="27" t="n">
        <f aca="false">B177-C177</f>
        <v>0.0149999999999999</v>
      </c>
      <c r="I177" s="33" t="n">
        <f aca="false">C177+(C177*$D$5)+$D$4</f>
        <v>1.977375</v>
      </c>
      <c r="J177" s="33" t="n">
        <f aca="false">D177+(D177*$D$5)+$D$4</f>
        <v>2.044676</v>
      </c>
      <c r="K177" s="33" t="n">
        <f aca="false">E177+(E177*$E$5)+$E$4</f>
        <v>2.105246</v>
      </c>
      <c r="L177" s="33" t="n">
        <f aca="false">F177+(F177*$F$5)+$F$4</f>
        <v>2.1235805</v>
      </c>
      <c r="M177" s="33" t="n">
        <f aca="false">G177+(G177*$G$5)+$G$4</f>
        <v>2.1539675</v>
      </c>
      <c r="N177" s="33" t="n">
        <f aca="false">J177-I177</f>
        <v>0.0673009999999998</v>
      </c>
      <c r="O177" s="33" t="n">
        <f aca="false">K177-I177</f>
        <v>0.127871</v>
      </c>
      <c r="P177" s="33" t="n">
        <f aca="false">L177-I177</f>
        <v>0.1462055</v>
      </c>
      <c r="Q177" s="33" t="n">
        <f aca="false">M177-I177</f>
        <v>0.1765925</v>
      </c>
      <c r="R177" s="33" t="n">
        <f aca="false">IF(MIN(N177:Q177)&lt;0,MIN(N177:Q177),0)</f>
        <v>0</v>
      </c>
    </row>
    <row r="178" customFormat="false" ht="12.75" hidden="false" customHeight="false" outlineLevel="0" collapsed="false">
      <c r="A178" s="25" t="n">
        <v>36480</v>
      </c>
      <c r="B178" s="0" t="n">
        <v>2.095</v>
      </c>
      <c r="C178" s="0" t="n">
        <v>2.115</v>
      </c>
      <c r="D178" s="0" t="n">
        <v>2.13</v>
      </c>
      <c r="E178" s="0" t="n">
        <v>2.15</v>
      </c>
      <c r="F178" s="0" t="n">
        <v>2.23</v>
      </c>
      <c r="G178" s="0" t="n">
        <v>2.23</v>
      </c>
      <c r="H178" s="27" t="n">
        <f aca="false">B178-C178</f>
        <v>-0.02</v>
      </c>
      <c r="I178" s="33" t="n">
        <f aca="false">C178+(C178*$D$5)+$D$4</f>
        <v>2.225871</v>
      </c>
      <c r="J178" s="33" t="n">
        <f aca="false">D178+(D178*$D$5)+$D$4</f>
        <v>2.241402</v>
      </c>
      <c r="K178" s="33" t="n">
        <f aca="false">E178+(E178*$E$5)+$E$4</f>
        <v>2.27091</v>
      </c>
      <c r="L178" s="33" t="n">
        <f aca="false">F178+(F178*$F$5)+$F$4</f>
        <v>2.310967</v>
      </c>
      <c r="M178" s="33" t="n">
        <f aca="false">G178+(G178*$G$5)+$G$4</f>
        <v>2.310967</v>
      </c>
      <c r="N178" s="33" t="n">
        <f aca="false">J178-I178</f>
        <v>0.0155309999999997</v>
      </c>
      <c r="O178" s="33" t="n">
        <f aca="false">K178-I178</f>
        <v>0.0450389999999996</v>
      </c>
      <c r="P178" s="33" t="n">
        <f aca="false">L178-I178</f>
        <v>0.0850960000000001</v>
      </c>
      <c r="Q178" s="33" t="n">
        <f aca="false">M178-I178</f>
        <v>0.0850960000000001</v>
      </c>
      <c r="R178" s="33" t="n">
        <f aca="false">IF(MIN(N178:Q178)&lt;0,MIN(N178:Q178),0)</f>
        <v>0</v>
      </c>
    </row>
    <row r="179" customFormat="false" ht="12.75" hidden="false" customHeight="false" outlineLevel="0" collapsed="false">
      <c r="A179" s="25" t="n">
        <v>36481</v>
      </c>
      <c r="B179" s="0" t="n">
        <v>2</v>
      </c>
      <c r="C179" s="0" t="n">
        <v>2</v>
      </c>
      <c r="D179" s="0" t="n">
        <v>2.01</v>
      </c>
      <c r="E179" s="0" t="n">
        <v>2.03</v>
      </c>
      <c r="F179" s="0" t="n">
        <v>2.12</v>
      </c>
      <c r="G179" s="0" t="n">
        <v>2.12</v>
      </c>
      <c r="H179" s="27" t="n">
        <f aca="false">B179-C179</f>
        <v>0</v>
      </c>
      <c r="I179" s="33" t="n">
        <f aca="false">C179+(C179*$D$5)+$D$4</f>
        <v>2.1068</v>
      </c>
      <c r="J179" s="33" t="n">
        <f aca="false">D179+(D179*$D$5)+$D$4</f>
        <v>2.117154</v>
      </c>
      <c r="K179" s="33" t="n">
        <f aca="false">E179+(E179*$E$5)+$E$4</f>
        <v>2.146662</v>
      </c>
      <c r="L179" s="33" t="n">
        <f aca="false">F179+(F179*$F$5)+$F$4</f>
        <v>2.199548</v>
      </c>
      <c r="M179" s="33" t="n">
        <f aca="false">G179+(G179*$G$5)+$G$4</f>
        <v>2.199548</v>
      </c>
      <c r="N179" s="33" t="n">
        <f aca="false">J179-I179</f>
        <v>0.0103539999999995</v>
      </c>
      <c r="O179" s="33" t="n">
        <f aca="false">K179-I179</f>
        <v>0.0398619999999994</v>
      </c>
      <c r="P179" s="33" t="n">
        <f aca="false">L179-I179</f>
        <v>0.0927479999999998</v>
      </c>
      <c r="Q179" s="33" t="n">
        <f aca="false">M179-I179</f>
        <v>0.0927479999999998</v>
      </c>
      <c r="R179" s="33" t="n">
        <f aca="false">IF(MIN(N179:Q179)&lt;0,MIN(N179:Q179),0)</f>
        <v>0</v>
      </c>
    </row>
    <row r="180" customFormat="false" ht="12.75" hidden="false" customHeight="false" outlineLevel="0" collapsed="false">
      <c r="A180" s="25" t="n">
        <v>36482</v>
      </c>
      <c r="B180" s="0" t="n">
        <v>2.05</v>
      </c>
      <c r="C180" s="0" t="n">
        <v>2.065</v>
      </c>
      <c r="D180" s="0" t="n">
        <v>2.065</v>
      </c>
      <c r="E180" s="0" t="n">
        <v>2.09</v>
      </c>
      <c r="F180" s="0" t="n">
        <v>2.16</v>
      </c>
      <c r="G180" s="0" t="n">
        <v>2.155</v>
      </c>
      <c r="H180" s="27" t="n">
        <f aca="false">B180-C180</f>
        <v>-0.0150000000000001</v>
      </c>
      <c r="I180" s="33" t="n">
        <f aca="false">C180+(C180*$D$5)+$D$4</f>
        <v>2.174101</v>
      </c>
      <c r="J180" s="33" t="n">
        <f aca="false">D180+(D180*$D$5)+$D$4</f>
        <v>2.174101</v>
      </c>
      <c r="K180" s="33" t="n">
        <f aca="false">E180+(E180*$E$5)+$E$4</f>
        <v>2.208786</v>
      </c>
      <c r="L180" s="33" t="n">
        <f aca="false">F180+(F180*$F$5)+$F$4</f>
        <v>2.240064</v>
      </c>
      <c r="M180" s="33" t="n">
        <f aca="false">G180+(G180*$G$5)+$G$4</f>
        <v>2.2349995</v>
      </c>
      <c r="N180" s="33" t="n">
        <f aca="false">J180-I180</f>
        <v>0</v>
      </c>
      <c r="O180" s="33" t="n">
        <f aca="false">K180-I180</f>
        <v>0.0346850000000001</v>
      </c>
      <c r="P180" s="33" t="n">
        <f aca="false">L180-I180</f>
        <v>0.0659630000000004</v>
      </c>
      <c r="Q180" s="33" t="n">
        <f aca="false">M180-I180</f>
        <v>0.0608985</v>
      </c>
      <c r="R180" s="33" t="n">
        <f aca="false">IF(MIN(N180:Q180)&lt;0,MIN(N180:Q180),0)</f>
        <v>0</v>
      </c>
    </row>
    <row r="181" customFormat="false" ht="12.75" hidden="false" customHeight="false" outlineLevel="0" collapsed="false">
      <c r="A181" s="25" t="n">
        <v>36483</v>
      </c>
      <c r="B181" s="0" t="n">
        <v>2.065</v>
      </c>
      <c r="C181" s="0" t="n">
        <v>2.095</v>
      </c>
      <c r="D181" s="0" t="n">
        <v>2.085</v>
      </c>
      <c r="E181" s="0" t="n">
        <v>2.1</v>
      </c>
      <c r="F181" s="0" t="n">
        <v>2.185</v>
      </c>
      <c r="G181" s="0" t="n">
        <v>2.185</v>
      </c>
      <c r="H181" s="27" t="n">
        <f aca="false">B181-C181</f>
        <v>-0.0300000000000003</v>
      </c>
      <c r="I181" s="33" t="n">
        <f aca="false">C181+(C181*$D$5)+$D$4</f>
        <v>2.205163</v>
      </c>
      <c r="J181" s="33" t="n">
        <f aca="false">D181+(D181*$D$5)+$D$4</f>
        <v>2.194809</v>
      </c>
      <c r="K181" s="33" t="n">
        <f aca="false">E181+(E181*$E$5)+$E$4</f>
        <v>2.21914</v>
      </c>
      <c r="L181" s="33" t="n">
        <f aca="false">F181+(F181*$F$5)+$F$4</f>
        <v>2.2653865</v>
      </c>
      <c r="M181" s="33" t="n">
        <f aca="false">G181+(G181*$G$5)+$G$4</f>
        <v>2.2653865</v>
      </c>
      <c r="N181" s="33" t="n">
        <f aca="false">J181-I181</f>
        <v>-0.0103540000000004</v>
      </c>
      <c r="O181" s="33" t="n">
        <f aca="false">K181-I181</f>
        <v>0.0139769999999997</v>
      </c>
      <c r="P181" s="33" t="n">
        <f aca="false">L181-I181</f>
        <v>0.0602234999999998</v>
      </c>
      <c r="Q181" s="33" t="n">
        <f aca="false">M181-I181</f>
        <v>0.0602234999999998</v>
      </c>
      <c r="R181" s="33" t="n">
        <f aca="false">IF(MIN(N181:Q181)&lt;0,MIN(N181:Q181),0)</f>
        <v>-0.0103540000000004</v>
      </c>
    </row>
    <row r="182" customFormat="false" ht="12.75" hidden="false" customHeight="false" outlineLevel="0" collapsed="false">
      <c r="A182" s="25" t="n">
        <v>36484</v>
      </c>
      <c r="B182" s="0" t="n">
        <v>2.015</v>
      </c>
      <c r="C182" s="0" t="n">
        <v>1.945</v>
      </c>
      <c r="D182" s="0" t="n">
        <v>2</v>
      </c>
      <c r="E182" s="0" t="n">
        <v>2.02</v>
      </c>
      <c r="F182" s="0" t="n">
        <v>2.11</v>
      </c>
      <c r="G182" s="0" t="n">
        <v>2.1</v>
      </c>
      <c r="H182" s="27" t="n">
        <f aca="false">B182-C182</f>
        <v>0.0700000000000001</v>
      </c>
      <c r="I182" s="33" t="n">
        <f aca="false">C182+(C182*$D$5)+$D$4</f>
        <v>2.049853</v>
      </c>
      <c r="J182" s="33" t="n">
        <f aca="false">D182+(D182*$D$5)+$D$4</f>
        <v>2.1068</v>
      </c>
      <c r="K182" s="33" t="n">
        <f aca="false">E182+(E182*$E$5)+$E$4</f>
        <v>2.136308</v>
      </c>
      <c r="L182" s="33" t="n">
        <f aca="false">F182+(F182*$F$5)+$F$4</f>
        <v>2.189419</v>
      </c>
      <c r="M182" s="33" t="n">
        <f aca="false">G182+(G182*$G$5)+$G$4</f>
        <v>2.17929</v>
      </c>
      <c r="N182" s="33" t="n">
        <f aca="false">J182-I182</f>
        <v>0.0569470000000001</v>
      </c>
      <c r="O182" s="33" t="n">
        <f aca="false">K182-I182</f>
        <v>0.086455</v>
      </c>
      <c r="P182" s="33" t="n">
        <f aca="false">L182-I182</f>
        <v>0.139566</v>
      </c>
      <c r="Q182" s="33" t="n">
        <f aca="false">M182-I182</f>
        <v>0.129437</v>
      </c>
      <c r="R182" s="33" t="n">
        <f aca="false">IF(MIN(N182:Q182)&lt;0,MIN(N182:Q182),0)</f>
        <v>0</v>
      </c>
    </row>
    <row r="183" customFormat="false" ht="12.75" hidden="false" customHeight="false" outlineLevel="0" collapsed="false">
      <c r="A183" s="25" t="n">
        <v>36485</v>
      </c>
      <c r="B183" s="0" t="n">
        <v>2.015</v>
      </c>
      <c r="C183" s="0" t="n">
        <v>1.945</v>
      </c>
      <c r="D183" s="0" t="n">
        <v>2</v>
      </c>
      <c r="E183" s="0" t="n">
        <v>2.02</v>
      </c>
      <c r="F183" s="0" t="n">
        <v>2.11</v>
      </c>
      <c r="G183" s="0" t="n">
        <v>2.1</v>
      </c>
      <c r="H183" s="27" t="n">
        <f aca="false">B183-C183</f>
        <v>0.0700000000000001</v>
      </c>
      <c r="I183" s="33" t="n">
        <f aca="false">C183+(C183*$D$5)+$D$4</f>
        <v>2.049853</v>
      </c>
      <c r="J183" s="33" t="n">
        <f aca="false">D183+(D183*$D$5)+$D$4</f>
        <v>2.1068</v>
      </c>
      <c r="K183" s="33" t="n">
        <f aca="false">E183+(E183*$E$5)+$E$4</f>
        <v>2.136308</v>
      </c>
      <c r="L183" s="33" t="n">
        <f aca="false">F183+(F183*$F$5)+$F$4</f>
        <v>2.189419</v>
      </c>
      <c r="M183" s="33" t="n">
        <f aca="false">G183+(G183*$G$5)+$G$4</f>
        <v>2.17929</v>
      </c>
      <c r="N183" s="33" t="n">
        <f aca="false">J183-I183</f>
        <v>0.0569470000000001</v>
      </c>
      <c r="O183" s="33" t="n">
        <f aca="false">K183-I183</f>
        <v>0.086455</v>
      </c>
      <c r="P183" s="33" t="n">
        <f aca="false">L183-I183</f>
        <v>0.139566</v>
      </c>
      <c r="Q183" s="33" t="n">
        <f aca="false">M183-I183</f>
        <v>0.129437</v>
      </c>
      <c r="R183" s="33" t="n">
        <f aca="false">IF(MIN(N183:Q183)&lt;0,MIN(N183:Q183),0)</f>
        <v>0</v>
      </c>
    </row>
    <row r="184" customFormat="false" ht="12.75" hidden="false" customHeight="false" outlineLevel="0" collapsed="false">
      <c r="A184" s="25" t="n">
        <v>36486</v>
      </c>
      <c r="B184" s="0" t="n">
        <v>2.015</v>
      </c>
      <c r="C184" s="0" t="n">
        <v>1.945</v>
      </c>
      <c r="D184" s="0" t="n">
        <v>2</v>
      </c>
      <c r="E184" s="0" t="n">
        <v>2.02</v>
      </c>
      <c r="F184" s="0" t="n">
        <v>2.11</v>
      </c>
      <c r="G184" s="0" t="n">
        <v>2.1</v>
      </c>
      <c r="H184" s="27" t="n">
        <f aca="false">B184-C184</f>
        <v>0.0700000000000001</v>
      </c>
      <c r="I184" s="33" t="n">
        <f aca="false">C184+(C184*$D$5)+$D$4</f>
        <v>2.049853</v>
      </c>
      <c r="J184" s="33" t="n">
        <f aca="false">D184+(D184*$D$5)+$D$4</f>
        <v>2.1068</v>
      </c>
      <c r="K184" s="33" t="n">
        <f aca="false">E184+(E184*$E$5)+$E$4</f>
        <v>2.136308</v>
      </c>
      <c r="L184" s="33" t="n">
        <f aca="false">F184+(F184*$F$5)+$F$4</f>
        <v>2.189419</v>
      </c>
      <c r="M184" s="33" t="n">
        <f aca="false">G184+(G184*$G$5)+$G$4</f>
        <v>2.17929</v>
      </c>
      <c r="N184" s="33" t="n">
        <f aca="false">J184-I184</f>
        <v>0.0569470000000001</v>
      </c>
      <c r="O184" s="33" t="n">
        <f aca="false">K184-I184</f>
        <v>0.086455</v>
      </c>
      <c r="P184" s="33" t="n">
        <f aca="false">L184-I184</f>
        <v>0.139566</v>
      </c>
      <c r="Q184" s="33" t="n">
        <f aca="false">M184-I184</f>
        <v>0.129437</v>
      </c>
      <c r="R184" s="33" t="n">
        <f aca="false">IF(MIN(N184:Q184)&lt;0,MIN(N184:Q184),0)</f>
        <v>0</v>
      </c>
    </row>
    <row r="185" customFormat="false" ht="12.75" hidden="false" customHeight="false" outlineLevel="0" collapsed="false">
      <c r="A185" s="25" t="n">
        <v>36487</v>
      </c>
      <c r="B185" s="0" t="n">
        <v>1.98</v>
      </c>
      <c r="C185" s="0" t="n">
        <v>1.91</v>
      </c>
      <c r="D185" s="0" t="n">
        <v>1.93</v>
      </c>
      <c r="E185" s="0" t="n">
        <v>1.97</v>
      </c>
      <c r="F185" s="0" t="n">
        <v>2.045</v>
      </c>
      <c r="G185" s="0" t="n">
        <v>2.04</v>
      </c>
      <c r="H185" s="27" t="n">
        <f aca="false">B185-C185</f>
        <v>0.0700000000000001</v>
      </c>
      <c r="I185" s="33" t="n">
        <f aca="false">C185+(C185*$D$5)+$D$4</f>
        <v>2.013614</v>
      </c>
      <c r="J185" s="33" t="n">
        <f aca="false">D185+(D185*$D$5)+$D$4</f>
        <v>2.034322</v>
      </c>
      <c r="K185" s="33" t="n">
        <f aca="false">E185+(E185*$E$5)+$E$4</f>
        <v>2.084538</v>
      </c>
      <c r="L185" s="33" t="n">
        <f aca="false">F185+(F185*$F$5)+$F$4</f>
        <v>2.1235805</v>
      </c>
      <c r="M185" s="33" t="n">
        <f aca="false">G185+(G185*$G$5)+$G$4</f>
        <v>2.118516</v>
      </c>
      <c r="N185" s="33" t="n">
        <f aca="false">J185-I185</f>
        <v>0.020708</v>
      </c>
      <c r="O185" s="33" t="n">
        <f aca="false">K185-I185</f>
        <v>0.0709239999999998</v>
      </c>
      <c r="P185" s="33" t="n">
        <f aca="false">L185-I185</f>
        <v>0.1099665</v>
      </c>
      <c r="Q185" s="33" t="n">
        <f aca="false">M185-I185</f>
        <v>0.104902</v>
      </c>
      <c r="R185" s="33" t="n">
        <f aca="false">IF(MIN(N185:Q185)&lt;0,MIN(N185:Q185),0)</f>
        <v>0</v>
      </c>
    </row>
    <row r="186" customFormat="false" ht="12.75" hidden="false" customHeight="false" outlineLevel="0" collapsed="false">
      <c r="A186" s="25" t="n">
        <v>36488</v>
      </c>
      <c r="B186" s="0" t="n">
        <v>2.025</v>
      </c>
      <c r="C186" s="0" t="n">
        <v>1.98</v>
      </c>
      <c r="D186" s="0" t="n">
        <v>1.96</v>
      </c>
      <c r="E186" s="0" t="n">
        <v>1.97</v>
      </c>
      <c r="F186" s="0" t="n">
        <v>2.05</v>
      </c>
      <c r="G186" s="0" t="n">
        <v>2.06</v>
      </c>
      <c r="H186" s="27" t="n">
        <f aca="false">B186-C186</f>
        <v>0.0449999999999999</v>
      </c>
      <c r="I186" s="33" t="n">
        <f aca="false">C186+(C186*$D$5)+$D$4</f>
        <v>2.086092</v>
      </c>
      <c r="J186" s="33" t="n">
        <f aca="false">D186+(D186*$D$5)+$D$4</f>
        <v>2.065384</v>
      </c>
      <c r="K186" s="33" t="n">
        <f aca="false">E186+(E186*$E$5)+$E$4</f>
        <v>2.084538</v>
      </c>
      <c r="L186" s="33" t="n">
        <f aca="false">F186+(F186*$F$5)+$F$4</f>
        <v>2.128645</v>
      </c>
      <c r="M186" s="33" t="n">
        <f aca="false">G186+(G186*$G$5)+$G$4</f>
        <v>2.138774</v>
      </c>
      <c r="N186" s="33" t="n">
        <f aca="false">J186-I186</f>
        <v>-0.020708</v>
      </c>
      <c r="O186" s="33" t="n">
        <f aca="false">K186-I186</f>
        <v>-0.00155400000000006</v>
      </c>
      <c r="P186" s="33" t="n">
        <f aca="false">L186-I186</f>
        <v>0.0425529999999998</v>
      </c>
      <c r="Q186" s="33" t="n">
        <f aca="false">M186-I186</f>
        <v>0.0526820000000003</v>
      </c>
      <c r="R186" s="33" t="n">
        <f aca="false">IF(MIN(N186:Q186)&lt;0,MIN(N186:Q186),0)</f>
        <v>-0.020708</v>
      </c>
    </row>
    <row r="187" customFormat="false" ht="12.75" hidden="false" customHeight="false" outlineLevel="0" collapsed="false">
      <c r="A187" s="25" t="n">
        <v>36489</v>
      </c>
      <c r="B187" s="0" t="n">
        <v>1.9</v>
      </c>
      <c r="C187" s="0" t="n">
        <v>1.785</v>
      </c>
      <c r="D187" s="0" t="n">
        <v>1.89</v>
      </c>
      <c r="E187" s="0" t="n">
        <v>1.915</v>
      </c>
      <c r="F187" s="0" t="n">
        <v>2.005</v>
      </c>
      <c r="G187" s="0" t="n">
        <v>2</v>
      </c>
      <c r="H187" s="27" t="n">
        <f aca="false">B187-C187</f>
        <v>0.115</v>
      </c>
      <c r="I187" s="33" t="n">
        <f aca="false">C187+(C187*$D$5)+$D$4</f>
        <v>1.884189</v>
      </c>
      <c r="J187" s="33" t="n">
        <f aca="false">D187+(D187*$D$5)+$D$4</f>
        <v>1.992906</v>
      </c>
      <c r="K187" s="33" t="n">
        <f aca="false">E187+(E187*$E$5)+$E$4</f>
        <v>2.027591</v>
      </c>
      <c r="L187" s="33" t="n">
        <f aca="false">F187+(F187*$F$5)+$F$4</f>
        <v>2.0830645</v>
      </c>
      <c r="M187" s="33" t="n">
        <f aca="false">G187+(G187*$G$5)+$G$4</f>
        <v>2.078</v>
      </c>
      <c r="N187" s="33" t="n">
        <f aca="false">J187-I187</f>
        <v>0.108717</v>
      </c>
      <c r="O187" s="33" t="n">
        <f aca="false">K187-I187</f>
        <v>0.143402</v>
      </c>
      <c r="P187" s="33" t="n">
        <f aca="false">L187-I187</f>
        <v>0.1988755</v>
      </c>
      <c r="Q187" s="33" t="n">
        <f aca="false">M187-I187</f>
        <v>0.193811</v>
      </c>
      <c r="R187" s="33" t="n">
        <f aca="false">IF(MIN(N187:Q187)&lt;0,MIN(N187:Q187),0)</f>
        <v>0</v>
      </c>
    </row>
    <row r="188" customFormat="false" ht="12.75" hidden="false" customHeight="false" outlineLevel="0" collapsed="false">
      <c r="A188" s="25" t="n">
        <v>36490</v>
      </c>
      <c r="B188" s="0" t="n">
        <v>1.9</v>
      </c>
      <c r="C188" s="0" t="n">
        <v>1.785</v>
      </c>
      <c r="D188" s="0" t="n">
        <v>1.89</v>
      </c>
      <c r="E188" s="0" t="n">
        <v>1.915</v>
      </c>
      <c r="F188" s="0" t="n">
        <v>2.005</v>
      </c>
      <c r="G188" s="0" t="n">
        <v>2</v>
      </c>
      <c r="H188" s="27" t="n">
        <f aca="false">B188-C188</f>
        <v>0.115</v>
      </c>
      <c r="I188" s="33" t="n">
        <f aca="false">C188+(C188*$D$5)+$D$4</f>
        <v>1.884189</v>
      </c>
      <c r="J188" s="33" t="n">
        <f aca="false">D188+(D188*$D$5)+$D$4</f>
        <v>1.992906</v>
      </c>
      <c r="K188" s="33" t="n">
        <f aca="false">E188+(E188*$E$5)+$E$4</f>
        <v>2.027591</v>
      </c>
      <c r="L188" s="33" t="n">
        <f aca="false">F188+(F188*$F$5)+$F$4</f>
        <v>2.0830645</v>
      </c>
      <c r="M188" s="33" t="n">
        <f aca="false">G188+(G188*$G$5)+$G$4</f>
        <v>2.078</v>
      </c>
      <c r="N188" s="33" t="n">
        <f aca="false">J188-I188</f>
        <v>0.108717</v>
      </c>
      <c r="O188" s="33" t="n">
        <f aca="false">K188-I188</f>
        <v>0.143402</v>
      </c>
      <c r="P188" s="33" t="n">
        <f aca="false">L188-I188</f>
        <v>0.1988755</v>
      </c>
      <c r="Q188" s="33" t="n">
        <f aca="false">M188-I188</f>
        <v>0.193811</v>
      </c>
      <c r="R188" s="33" t="n">
        <f aca="false">IF(MIN(N188:Q188)&lt;0,MIN(N188:Q188),0)</f>
        <v>0</v>
      </c>
    </row>
    <row r="189" customFormat="false" ht="12.75" hidden="false" customHeight="false" outlineLevel="0" collapsed="false">
      <c r="A189" s="25" t="n">
        <v>36491</v>
      </c>
      <c r="B189" s="0" t="n">
        <v>1.9</v>
      </c>
      <c r="C189" s="0" t="n">
        <v>1.785</v>
      </c>
      <c r="D189" s="0" t="n">
        <v>1.89</v>
      </c>
      <c r="E189" s="0" t="n">
        <v>1.915</v>
      </c>
      <c r="F189" s="0" t="n">
        <v>2.005</v>
      </c>
      <c r="G189" s="0" t="n">
        <v>2</v>
      </c>
      <c r="H189" s="27" t="n">
        <f aca="false">B189-C189</f>
        <v>0.115</v>
      </c>
      <c r="I189" s="33" t="n">
        <f aca="false">C189+(C189*$D$5)+$D$4</f>
        <v>1.884189</v>
      </c>
      <c r="J189" s="33" t="n">
        <f aca="false">D189+(D189*$D$5)+$D$4</f>
        <v>1.992906</v>
      </c>
      <c r="K189" s="33" t="n">
        <f aca="false">E189+(E189*$E$5)+$E$4</f>
        <v>2.027591</v>
      </c>
      <c r="L189" s="33" t="n">
        <f aca="false">F189+(F189*$F$5)+$F$4</f>
        <v>2.0830645</v>
      </c>
      <c r="M189" s="33" t="n">
        <f aca="false">G189+(G189*$G$5)+$G$4</f>
        <v>2.078</v>
      </c>
      <c r="N189" s="33" t="n">
        <f aca="false">J189-I189</f>
        <v>0.108717</v>
      </c>
      <c r="O189" s="33" t="n">
        <f aca="false">K189-I189</f>
        <v>0.143402</v>
      </c>
      <c r="P189" s="33" t="n">
        <f aca="false">L189-I189</f>
        <v>0.1988755</v>
      </c>
      <c r="Q189" s="33" t="n">
        <f aca="false">M189-I189</f>
        <v>0.193811</v>
      </c>
      <c r="R189" s="33" t="n">
        <f aca="false">IF(MIN(N189:Q189)&lt;0,MIN(N189:Q189),0)</f>
        <v>0</v>
      </c>
    </row>
    <row r="190" customFormat="false" ht="12.75" hidden="false" customHeight="false" outlineLevel="0" collapsed="false">
      <c r="A190" s="25" t="n">
        <v>36492</v>
      </c>
      <c r="B190" s="0" t="n">
        <v>1.9</v>
      </c>
      <c r="C190" s="0" t="n">
        <v>1.785</v>
      </c>
      <c r="D190" s="0" t="n">
        <v>1.89</v>
      </c>
      <c r="E190" s="0" t="n">
        <v>1.915</v>
      </c>
      <c r="F190" s="0" t="n">
        <v>2.005</v>
      </c>
      <c r="G190" s="0" t="n">
        <v>2</v>
      </c>
      <c r="H190" s="27" t="n">
        <f aca="false">B190-C190</f>
        <v>0.115</v>
      </c>
      <c r="I190" s="33" t="n">
        <f aca="false">C190+(C190*$D$5)+$D$4</f>
        <v>1.884189</v>
      </c>
      <c r="J190" s="33" t="n">
        <f aca="false">D190+(D190*$D$5)+$D$4</f>
        <v>1.992906</v>
      </c>
      <c r="K190" s="33" t="n">
        <f aca="false">E190+(E190*$E$5)+$E$4</f>
        <v>2.027591</v>
      </c>
      <c r="L190" s="33" t="n">
        <f aca="false">F190+(F190*$F$5)+$F$4</f>
        <v>2.0830645</v>
      </c>
      <c r="M190" s="33" t="n">
        <f aca="false">G190+(G190*$G$5)+$G$4</f>
        <v>2.078</v>
      </c>
      <c r="N190" s="33" t="n">
        <f aca="false">J190-I190</f>
        <v>0.108717</v>
      </c>
      <c r="O190" s="33" t="n">
        <f aca="false">K190-I190</f>
        <v>0.143402</v>
      </c>
      <c r="P190" s="33" t="n">
        <f aca="false">L190-I190</f>
        <v>0.1988755</v>
      </c>
      <c r="Q190" s="33" t="n">
        <f aca="false">M190-I190</f>
        <v>0.193811</v>
      </c>
      <c r="R190" s="33" t="n">
        <f aca="false">IF(MIN(N190:Q190)&lt;0,MIN(N190:Q190),0)</f>
        <v>0</v>
      </c>
    </row>
    <row r="191" customFormat="false" ht="12.75" hidden="false" customHeight="false" outlineLevel="0" collapsed="false">
      <c r="A191" s="25" t="n">
        <v>36493</v>
      </c>
      <c r="B191" s="0" t="n">
        <v>1.9</v>
      </c>
      <c r="C191" s="0" t="n">
        <v>1.785</v>
      </c>
      <c r="D191" s="0" t="n">
        <v>1.89</v>
      </c>
      <c r="E191" s="0" t="n">
        <v>1.915</v>
      </c>
      <c r="F191" s="0" t="n">
        <v>2.005</v>
      </c>
      <c r="G191" s="0" t="n">
        <v>2</v>
      </c>
      <c r="H191" s="27" t="n">
        <f aca="false">B191-C191</f>
        <v>0.115</v>
      </c>
      <c r="I191" s="33" t="n">
        <f aca="false">C191+(C191*$D$5)+$D$4</f>
        <v>1.884189</v>
      </c>
      <c r="J191" s="33" t="n">
        <f aca="false">D191+(D191*$D$5)+$D$4</f>
        <v>1.992906</v>
      </c>
      <c r="K191" s="33" t="n">
        <f aca="false">E191+(E191*$E$5)+$E$4</f>
        <v>2.027591</v>
      </c>
      <c r="L191" s="33" t="n">
        <f aca="false">F191+(F191*$F$5)+$F$4</f>
        <v>2.0830645</v>
      </c>
      <c r="M191" s="33" t="n">
        <f aca="false">G191+(G191*$G$5)+$G$4</f>
        <v>2.078</v>
      </c>
      <c r="N191" s="33" t="n">
        <f aca="false">J191-I191</f>
        <v>0.108717</v>
      </c>
      <c r="O191" s="33" t="n">
        <f aca="false">K191-I191</f>
        <v>0.143402</v>
      </c>
      <c r="P191" s="33" t="n">
        <f aca="false">L191-I191</f>
        <v>0.1988755</v>
      </c>
      <c r="Q191" s="33" t="n">
        <f aca="false">M191-I191</f>
        <v>0.193811</v>
      </c>
      <c r="R191" s="33" t="n">
        <f aca="false">IF(MIN(N191:Q191)&lt;0,MIN(N191:Q191),0)</f>
        <v>0</v>
      </c>
    </row>
    <row r="192" customFormat="false" ht="12.75" hidden="false" customHeight="false" outlineLevel="0" collapsed="false">
      <c r="A192" s="25" t="n">
        <v>36494</v>
      </c>
      <c r="B192" s="0" t="n">
        <v>2.065</v>
      </c>
      <c r="C192" s="0" t="n">
        <v>2.045</v>
      </c>
      <c r="D192" s="0" t="n">
        <v>2.07</v>
      </c>
      <c r="E192" s="0" t="n">
        <v>2.11</v>
      </c>
      <c r="F192" s="0" t="n">
        <v>2.165</v>
      </c>
      <c r="G192" s="0" t="n">
        <v>2.17</v>
      </c>
      <c r="H192" s="27" t="n">
        <f aca="false">B192-C192</f>
        <v>0.02</v>
      </c>
      <c r="I192" s="33" t="n">
        <f aca="false">C192+(C192*$D$5)+$D$4</f>
        <v>2.153393</v>
      </c>
      <c r="J192" s="33" t="n">
        <f aca="false">D192+(D192*$D$5)+$D$4</f>
        <v>2.179278</v>
      </c>
      <c r="K192" s="33" t="n">
        <f aca="false">E192+(E192*$E$5)+$E$4</f>
        <v>2.229494</v>
      </c>
      <c r="L192" s="33" t="n">
        <f aca="false">F192+(F192*$F$5)+$F$4</f>
        <v>2.2451285</v>
      </c>
      <c r="M192" s="33" t="n">
        <f aca="false">G192+(G192*$G$5)+$G$4</f>
        <v>2.250193</v>
      </c>
      <c r="N192" s="33" t="n">
        <f aca="false">J192-I192</f>
        <v>0.0258850000000002</v>
      </c>
      <c r="O192" s="33" t="n">
        <f aca="false">K192-I192</f>
        <v>0.076101</v>
      </c>
      <c r="P192" s="33" t="n">
        <f aca="false">L192-I192</f>
        <v>0.0917355</v>
      </c>
      <c r="Q192" s="33" t="n">
        <f aca="false">M192-I192</f>
        <v>0.0968</v>
      </c>
      <c r="R192" s="33" t="n">
        <f aca="false">IF(MIN(N192:Q192)&lt;0,MIN(N192:Q192),0)</f>
        <v>0</v>
      </c>
    </row>
    <row r="193" customFormat="false" ht="12.75" hidden="false" customHeight="false" outlineLevel="0" collapsed="false">
      <c r="A193" s="25" t="n">
        <v>36495</v>
      </c>
      <c r="B193" s="0" t="n">
        <v>2.11</v>
      </c>
      <c r="C193" s="0" t="n">
        <v>2.01</v>
      </c>
      <c r="D193" s="0" t="n">
        <v>2.015</v>
      </c>
      <c r="E193" s="0" t="n">
        <v>2.05</v>
      </c>
      <c r="F193" s="0" t="n">
        <v>2.125</v>
      </c>
      <c r="G193" s="0" t="n">
        <v>2.135</v>
      </c>
      <c r="H193" s="27" t="n">
        <f aca="false">B193-C193</f>
        <v>0.1</v>
      </c>
      <c r="I193" s="33" t="n">
        <f aca="false">C193+(C193*$D$5)+$D$4</f>
        <v>2.117154</v>
      </c>
      <c r="J193" s="33" t="n">
        <f aca="false">D193+(D193*$D$5)+$D$4</f>
        <v>2.122331</v>
      </c>
      <c r="K193" s="33" t="n">
        <f aca="false">E193+(E193*$E$5)+$E$4</f>
        <v>2.16737</v>
      </c>
      <c r="L193" s="33" t="n">
        <f aca="false">F193+(F193*$F$5)+$F$4</f>
        <v>2.2046125</v>
      </c>
      <c r="M193" s="33" t="n">
        <f aca="false">G193+(G193*$G$5)+$G$4</f>
        <v>2.2147415</v>
      </c>
      <c r="N193" s="33" t="n">
        <f aca="false">J193-I193</f>
        <v>0.00517700000000021</v>
      </c>
      <c r="O193" s="33" t="n">
        <f aca="false">K193-I193</f>
        <v>0.0502159999999998</v>
      </c>
      <c r="P193" s="33" t="n">
        <f aca="false">L193-I193</f>
        <v>0.0874585000000003</v>
      </c>
      <c r="Q193" s="33" t="n">
        <f aca="false">M193-I193</f>
        <v>0.0975874999999999</v>
      </c>
      <c r="R193" s="33" t="n">
        <f aca="false">IF(MIN(N193:Q193)&lt;0,MIN(N193:Q193),0)</f>
        <v>0</v>
      </c>
    </row>
    <row r="194" customFormat="false" ht="12.75" hidden="false" customHeight="false" outlineLevel="0" collapsed="false">
      <c r="A194" s="25" t="n">
        <v>36496</v>
      </c>
      <c r="B194" s="0" t="n">
        <v>2.065</v>
      </c>
      <c r="C194" s="0" t="n">
        <v>2.045</v>
      </c>
      <c r="D194" s="0" t="n">
        <v>1.985</v>
      </c>
      <c r="E194" s="0" t="n">
        <v>1.99</v>
      </c>
      <c r="F194" s="0" t="n">
        <v>2.085</v>
      </c>
      <c r="G194" s="0" t="n">
        <v>2.08</v>
      </c>
      <c r="H194" s="27" t="n">
        <f aca="false">B194-C194</f>
        <v>0.02</v>
      </c>
      <c r="I194" s="33" t="n">
        <f aca="false">C194+(C194*$D$5)+$D$4</f>
        <v>2.153393</v>
      </c>
      <c r="J194" s="33" t="n">
        <f aca="false">D194+(D194*$D$5)+$D$4</f>
        <v>2.091269</v>
      </c>
      <c r="K194" s="33" t="n">
        <f aca="false">E194+(E194*$E$5)+$E$4</f>
        <v>2.105246</v>
      </c>
      <c r="L194" s="33" t="n">
        <f aca="false">F194+(F194*$F$5)+$F$4</f>
        <v>2.1640965</v>
      </c>
      <c r="M194" s="33" t="n">
        <f aca="false">G194+(G194*$G$5)+$G$4</f>
        <v>2.159032</v>
      </c>
      <c r="N194" s="33" t="n">
        <f aca="false">J194-I194</f>
        <v>-0.0621239999999998</v>
      </c>
      <c r="O194" s="33" t="n">
        <f aca="false">K194-I194</f>
        <v>-0.0481470000000002</v>
      </c>
      <c r="P194" s="33" t="n">
        <f aca="false">L194-I194</f>
        <v>0.0107035</v>
      </c>
      <c r="Q194" s="33" t="n">
        <f aca="false">M194-I194</f>
        <v>0.00563900000000039</v>
      </c>
      <c r="R194" s="33" t="n">
        <f aca="false">IF(MIN(N194:Q194)&lt;0,MIN(N194:Q194),0)</f>
        <v>-0.0621239999999998</v>
      </c>
    </row>
    <row r="195" customFormat="false" ht="12.75" hidden="false" customHeight="false" outlineLevel="0" collapsed="false">
      <c r="A195" s="25" t="n">
        <v>36497</v>
      </c>
      <c r="B195" s="0" t="n">
        <v>2.045</v>
      </c>
      <c r="C195" s="0" t="n">
        <v>2.005</v>
      </c>
      <c r="D195" s="0" t="n">
        <v>1.98</v>
      </c>
      <c r="E195" s="0" t="n">
        <v>2.005</v>
      </c>
      <c r="F195" s="0" t="n">
        <v>2.1</v>
      </c>
      <c r="G195" s="0" t="n">
        <v>2.09</v>
      </c>
      <c r="H195" s="27" t="n">
        <f aca="false">B195-C195</f>
        <v>0.04</v>
      </c>
      <c r="I195" s="33" t="n">
        <f aca="false">C195+(C195*$D$5)+$D$4</f>
        <v>2.111977</v>
      </c>
      <c r="J195" s="33" t="n">
        <f aca="false">D195+(D195*$D$5)+$D$4</f>
        <v>2.086092</v>
      </c>
      <c r="K195" s="33" t="n">
        <f aca="false">E195+(E195*$E$5)+$E$4</f>
        <v>2.120777</v>
      </c>
      <c r="L195" s="33" t="n">
        <f aca="false">F195+(F195*$F$5)+$F$4</f>
        <v>2.17929</v>
      </c>
      <c r="M195" s="33" t="n">
        <f aca="false">G195+(G195*$G$5)+$G$4</f>
        <v>2.169161</v>
      </c>
      <c r="N195" s="33" t="n">
        <f aca="false">J195-I195</f>
        <v>-0.0258850000000002</v>
      </c>
      <c r="O195" s="33" t="n">
        <f aca="false">K195-I195</f>
        <v>0.00879999999999992</v>
      </c>
      <c r="P195" s="33" t="n">
        <f aca="false">L195-I195</f>
        <v>0.067313</v>
      </c>
      <c r="Q195" s="33" t="n">
        <f aca="false">M195-I195</f>
        <v>0.0571839999999999</v>
      </c>
      <c r="R195" s="33" t="n">
        <f aca="false">IF(MIN(N195:Q195)&lt;0,MIN(N195:Q195),0)</f>
        <v>-0.0258850000000002</v>
      </c>
    </row>
    <row r="196" customFormat="false" ht="12.75" hidden="false" customHeight="false" outlineLevel="0" collapsed="false">
      <c r="A196" s="25" t="n">
        <v>36498</v>
      </c>
      <c r="B196" s="0" t="n">
        <v>2.03</v>
      </c>
      <c r="C196" s="0" t="n">
        <v>1.99</v>
      </c>
      <c r="D196" s="0" t="n">
        <v>1.985</v>
      </c>
      <c r="E196" s="0" t="n">
        <v>2.005</v>
      </c>
      <c r="F196" s="0" t="n">
        <v>2.09</v>
      </c>
      <c r="G196" s="0" t="n">
        <v>2.085</v>
      </c>
      <c r="H196" s="27" t="n">
        <f aca="false">B196-C196</f>
        <v>0.0399999999999998</v>
      </c>
      <c r="I196" s="33" t="n">
        <f aca="false">C196+(C196*$D$5)+$D$4</f>
        <v>2.096446</v>
      </c>
      <c r="J196" s="33" t="n">
        <f aca="false">D196+(D196*$D$5)+$D$4</f>
        <v>2.091269</v>
      </c>
      <c r="K196" s="33" t="n">
        <f aca="false">E196+(E196*$E$5)+$E$4</f>
        <v>2.120777</v>
      </c>
      <c r="L196" s="33" t="n">
        <f aca="false">F196+(F196*$F$5)+$F$4</f>
        <v>2.169161</v>
      </c>
      <c r="M196" s="33" t="n">
        <f aca="false">G196+(G196*$G$5)+$G$4</f>
        <v>2.1640965</v>
      </c>
      <c r="N196" s="33" t="n">
        <f aca="false">J196-I196</f>
        <v>-0.00517699999999977</v>
      </c>
      <c r="O196" s="33" t="n">
        <f aca="false">K196-I196</f>
        <v>0.0243310000000001</v>
      </c>
      <c r="P196" s="33" t="n">
        <f aca="false">L196-I196</f>
        <v>0.0727150000000001</v>
      </c>
      <c r="Q196" s="33" t="n">
        <f aca="false">M196-I196</f>
        <v>0.0676505000000001</v>
      </c>
      <c r="R196" s="33" t="n">
        <f aca="false">IF(MIN(N196:Q196)&lt;0,MIN(N196:Q196),0)</f>
        <v>-0.00517699999999977</v>
      </c>
    </row>
    <row r="197" customFormat="false" ht="12.75" hidden="false" customHeight="false" outlineLevel="0" collapsed="false">
      <c r="A197" s="25" t="n">
        <v>36499</v>
      </c>
      <c r="B197" s="0" t="n">
        <v>2.03</v>
      </c>
      <c r="C197" s="0" t="n">
        <v>1.99</v>
      </c>
      <c r="D197" s="0" t="n">
        <v>1.985</v>
      </c>
      <c r="E197" s="0" t="n">
        <v>2.005</v>
      </c>
      <c r="F197" s="0" t="n">
        <v>2.09</v>
      </c>
      <c r="G197" s="0" t="n">
        <v>2.085</v>
      </c>
      <c r="H197" s="27" t="n">
        <f aca="false">B197-C197</f>
        <v>0.0399999999999998</v>
      </c>
      <c r="I197" s="33" t="n">
        <f aca="false">C197+(C197*$D$5)+$D$4</f>
        <v>2.096446</v>
      </c>
      <c r="J197" s="33" t="n">
        <f aca="false">D197+(D197*$D$5)+$D$4</f>
        <v>2.091269</v>
      </c>
      <c r="K197" s="33" t="n">
        <f aca="false">E197+(E197*$E$5)+$E$4</f>
        <v>2.120777</v>
      </c>
      <c r="L197" s="33" t="n">
        <f aca="false">F197+(F197*$F$5)+$F$4</f>
        <v>2.169161</v>
      </c>
      <c r="M197" s="33" t="n">
        <f aca="false">G197+(G197*$G$5)+$G$4</f>
        <v>2.1640965</v>
      </c>
      <c r="N197" s="33" t="n">
        <f aca="false">J197-I197</f>
        <v>-0.00517699999999977</v>
      </c>
      <c r="O197" s="33" t="n">
        <f aca="false">K197-I197</f>
        <v>0.0243310000000001</v>
      </c>
      <c r="P197" s="33" t="n">
        <f aca="false">L197-I197</f>
        <v>0.0727150000000001</v>
      </c>
      <c r="Q197" s="33" t="n">
        <f aca="false">M197-I197</f>
        <v>0.0676505000000001</v>
      </c>
      <c r="R197" s="33" t="n">
        <f aca="false">IF(MIN(N197:Q197)&lt;0,MIN(N197:Q197),0)</f>
        <v>-0.00517699999999977</v>
      </c>
    </row>
    <row r="198" customFormat="false" ht="12.75" hidden="false" customHeight="false" outlineLevel="0" collapsed="false">
      <c r="A198" s="25" t="n">
        <v>36500</v>
      </c>
      <c r="B198" s="0" t="n">
        <v>2.03</v>
      </c>
      <c r="C198" s="0" t="n">
        <v>1.99</v>
      </c>
      <c r="D198" s="0" t="n">
        <v>1.985</v>
      </c>
      <c r="E198" s="0" t="n">
        <v>2.005</v>
      </c>
      <c r="F198" s="0" t="n">
        <v>2.09</v>
      </c>
      <c r="G198" s="0" t="n">
        <v>2.085</v>
      </c>
      <c r="H198" s="27" t="n">
        <f aca="false">B198-C198</f>
        <v>0.0399999999999998</v>
      </c>
      <c r="I198" s="33" t="n">
        <f aca="false">C198+(C198*$D$5)+$D$4</f>
        <v>2.096446</v>
      </c>
      <c r="J198" s="33" t="n">
        <f aca="false">D198+(D198*$D$5)+$D$4</f>
        <v>2.091269</v>
      </c>
      <c r="K198" s="33" t="n">
        <f aca="false">E198+(E198*$E$5)+$E$4</f>
        <v>2.120777</v>
      </c>
      <c r="L198" s="33" t="n">
        <f aca="false">F198+(F198*$F$5)+$F$4</f>
        <v>2.169161</v>
      </c>
      <c r="M198" s="33" t="n">
        <f aca="false">G198+(G198*$G$5)+$G$4</f>
        <v>2.1640965</v>
      </c>
      <c r="N198" s="33" t="n">
        <f aca="false">J198-I198</f>
        <v>-0.00517699999999977</v>
      </c>
      <c r="O198" s="33" t="n">
        <f aca="false">K198-I198</f>
        <v>0.0243310000000001</v>
      </c>
      <c r="P198" s="33" t="n">
        <f aca="false">L198-I198</f>
        <v>0.0727150000000001</v>
      </c>
      <c r="Q198" s="33" t="n">
        <f aca="false">M198-I198</f>
        <v>0.0676505000000001</v>
      </c>
      <c r="R198" s="33" t="n">
        <f aca="false">IF(MIN(N198:Q198)&lt;0,MIN(N198:Q198),0)</f>
        <v>-0.00517699999999977</v>
      </c>
    </row>
    <row r="199" customFormat="false" ht="12.75" hidden="false" customHeight="false" outlineLevel="0" collapsed="false">
      <c r="A199" s="25" t="n">
        <v>36501</v>
      </c>
      <c r="B199" s="0" t="n">
        <v>2.095</v>
      </c>
      <c r="C199" s="0" t="n">
        <v>2.055</v>
      </c>
      <c r="D199" s="0" t="n">
        <v>2.02</v>
      </c>
      <c r="E199" s="0" t="n">
        <v>2.035</v>
      </c>
      <c r="F199" s="0" t="n">
        <v>2.115</v>
      </c>
      <c r="G199" s="0" t="n">
        <v>2.115</v>
      </c>
      <c r="H199" s="27" t="n">
        <f aca="false">B199-C199</f>
        <v>0.04</v>
      </c>
      <c r="I199" s="33" t="n">
        <f aca="false">C199+(C199*$D$5)+$D$4</f>
        <v>2.163747</v>
      </c>
      <c r="J199" s="33" t="n">
        <f aca="false">D199+(D199*$D$5)+$D$4</f>
        <v>2.127508</v>
      </c>
      <c r="K199" s="33" t="n">
        <f aca="false">E199+(E199*$E$5)+$E$4</f>
        <v>2.151839</v>
      </c>
      <c r="L199" s="33" t="n">
        <f aca="false">F199+(F199*$F$5)+$F$4</f>
        <v>2.1944835</v>
      </c>
      <c r="M199" s="33" t="n">
        <f aca="false">G199+(G199*$G$5)+$G$4</f>
        <v>2.1944835</v>
      </c>
      <c r="N199" s="33" t="n">
        <f aca="false">J199-I199</f>
        <v>-0.0362390000000001</v>
      </c>
      <c r="O199" s="33" t="n">
        <f aca="false">K199-I199</f>
        <v>-0.011908</v>
      </c>
      <c r="P199" s="33" t="n">
        <f aca="false">L199-I199</f>
        <v>0.0307364999999997</v>
      </c>
      <c r="Q199" s="33" t="n">
        <f aca="false">M199-I199</f>
        <v>0.0307364999999997</v>
      </c>
      <c r="R199" s="33" t="n">
        <f aca="false">IF(MIN(N199:Q199)&lt;0,MIN(N199:Q199),0)</f>
        <v>-0.0362390000000001</v>
      </c>
    </row>
    <row r="200" customFormat="false" ht="12.75" hidden="false" customHeight="false" outlineLevel="0" collapsed="false">
      <c r="A200" s="25" t="n">
        <v>36502</v>
      </c>
      <c r="B200" s="0" t="n">
        <v>2.14</v>
      </c>
      <c r="C200" s="0" t="n">
        <v>2.13</v>
      </c>
      <c r="D200" s="0" t="n">
        <v>2.05</v>
      </c>
      <c r="E200" s="0" t="n">
        <v>2.015</v>
      </c>
      <c r="F200" s="0" t="n">
        <v>2.125</v>
      </c>
      <c r="G200" s="0" t="n">
        <v>2.125</v>
      </c>
      <c r="H200" s="27" t="n">
        <f aca="false">B200-C200</f>
        <v>0.0100000000000002</v>
      </c>
      <c r="I200" s="33" t="n">
        <f aca="false">C200+(C200*$D$5)+$D$4</f>
        <v>2.241402</v>
      </c>
      <c r="J200" s="33" t="n">
        <f aca="false">D200+(D200*$D$5)+$D$4</f>
        <v>2.15857</v>
      </c>
      <c r="K200" s="33" t="n">
        <f aca="false">E200+(E200*$E$5)+$E$4</f>
        <v>2.131131</v>
      </c>
      <c r="L200" s="33" t="n">
        <f aca="false">F200+(F200*$F$5)+$F$4</f>
        <v>2.2046125</v>
      </c>
      <c r="M200" s="33" t="n">
        <f aca="false">G200+(G200*$G$5)+$G$4</f>
        <v>2.2046125</v>
      </c>
      <c r="N200" s="33" t="n">
        <f aca="false">J200-I200</f>
        <v>-0.0828320000000002</v>
      </c>
      <c r="O200" s="33" t="n">
        <f aca="false">K200-I200</f>
        <v>-0.110271</v>
      </c>
      <c r="P200" s="33" t="n">
        <f aca="false">L200-I200</f>
        <v>-0.0367894999999998</v>
      </c>
      <c r="Q200" s="33" t="n">
        <f aca="false">M200-I200</f>
        <v>-0.0367894999999998</v>
      </c>
      <c r="R200" s="33" t="n">
        <f aca="false">IF(MIN(N200:Q200)&lt;0,MIN(N200:Q200),0)</f>
        <v>-0.110271</v>
      </c>
    </row>
    <row r="201" customFormat="false" ht="12.75" hidden="false" customHeight="false" outlineLevel="0" collapsed="false">
      <c r="A201" s="25" t="n">
        <v>36503</v>
      </c>
      <c r="B201" s="0" t="n">
        <v>2.185</v>
      </c>
      <c r="C201" s="0" t="n">
        <v>2.115</v>
      </c>
      <c r="D201" s="0" t="n">
        <v>2.075</v>
      </c>
      <c r="E201" s="0" t="n">
        <v>2.09</v>
      </c>
      <c r="F201" s="0" t="n">
        <v>2.175</v>
      </c>
      <c r="G201" s="0" t="n">
        <v>2.175</v>
      </c>
      <c r="H201" s="27" t="n">
        <f aca="false">B201-C201</f>
        <v>0.0699999999999998</v>
      </c>
      <c r="I201" s="33" t="n">
        <f aca="false">C201+(C201*$D$5)+$D$4</f>
        <v>2.225871</v>
      </c>
      <c r="J201" s="33" t="n">
        <f aca="false">D201+(D201*$D$5)+$D$4</f>
        <v>2.184455</v>
      </c>
      <c r="K201" s="33" t="n">
        <f aca="false">E201+(E201*$E$5)+$E$4</f>
        <v>2.208786</v>
      </c>
      <c r="L201" s="33" t="n">
        <f aca="false">F201+(F201*$F$5)+$F$4</f>
        <v>2.2552575</v>
      </c>
      <c r="M201" s="33" t="n">
        <f aca="false">G201+(G201*$G$5)+$G$4</f>
        <v>2.2552575</v>
      </c>
      <c r="N201" s="33" t="n">
        <f aca="false">J201-I201</f>
        <v>-0.0414159999999999</v>
      </c>
      <c r="O201" s="33" t="n">
        <f aca="false">K201-I201</f>
        <v>-0.0170850000000002</v>
      </c>
      <c r="P201" s="33" t="n">
        <f aca="false">L201-I201</f>
        <v>0.0293864999999998</v>
      </c>
      <c r="Q201" s="33" t="n">
        <f aca="false">M201-I201</f>
        <v>0.0293864999999998</v>
      </c>
      <c r="R201" s="33" t="n">
        <f aca="false">IF(MIN(N201:Q201)&lt;0,MIN(N201:Q201),0)</f>
        <v>-0.0414159999999999</v>
      </c>
    </row>
    <row r="202" customFormat="false" ht="12.75" hidden="false" customHeight="false" outlineLevel="0" collapsed="false">
      <c r="A202" s="25" t="n">
        <v>36504</v>
      </c>
      <c r="B202" s="0" t="n">
        <v>2.185</v>
      </c>
      <c r="C202" s="0" t="n">
        <v>2.15</v>
      </c>
      <c r="D202" s="0" t="n">
        <v>2.065</v>
      </c>
      <c r="E202" s="0" t="n">
        <v>2.075</v>
      </c>
      <c r="F202" s="0" t="n">
        <v>2.16</v>
      </c>
      <c r="G202" s="0" t="n">
        <v>2.17</v>
      </c>
      <c r="H202" s="27" t="n">
        <f aca="false">B202-C202</f>
        <v>0.0350000000000001</v>
      </c>
      <c r="I202" s="33" t="n">
        <f aca="false">C202+(C202*$D$5)+$D$4</f>
        <v>2.26211</v>
      </c>
      <c r="J202" s="33" t="n">
        <f aca="false">D202+(D202*$D$5)+$D$4</f>
        <v>2.174101</v>
      </c>
      <c r="K202" s="33" t="n">
        <f aca="false">E202+(E202*$E$5)+$E$4</f>
        <v>2.193255</v>
      </c>
      <c r="L202" s="33" t="n">
        <f aca="false">F202+(F202*$F$5)+$F$4</f>
        <v>2.240064</v>
      </c>
      <c r="M202" s="33" t="n">
        <f aca="false">G202+(G202*$G$5)+$G$4</f>
        <v>2.250193</v>
      </c>
      <c r="N202" s="33" t="n">
        <f aca="false">J202-I202</f>
        <v>-0.088009</v>
      </c>
      <c r="O202" s="33" t="n">
        <f aca="false">K202-I202</f>
        <v>-0.0688549999999997</v>
      </c>
      <c r="P202" s="33" t="n">
        <f aca="false">L202-I202</f>
        <v>-0.0220459999999996</v>
      </c>
      <c r="Q202" s="33" t="n">
        <f aca="false">M202-I202</f>
        <v>-0.011917</v>
      </c>
      <c r="R202" s="33" t="n">
        <f aca="false">IF(MIN(N202:Q202)&lt;0,MIN(N202:Q202),0)</f>
        <v>-0.088009</v>
      </c>
    </row>
    <row r="203" customFormat="false" ht="12.75" hidden="false" customHeight="false" outlineLevel="0" collapsed="false">
      <c r="A203" s="25" t="n">
        <v>36505</v>
      </c>
      <c r="B203" s="0" t="n">
        <v>2.17</v>
      </c>
      <c r="C203" s="0" t="n">
        <v>2.14</v>
      </c>
      <c r="D203" s="0" t="n">
        <v>2.08</v>
      </c>
      <c r="E203" s="0" t="n">
        <v>2.09</v>
      </c>
      <c r="F203" s="0" t="n">
        <v>2.19</v>
      </c>
      <c r="G203" s="0" t="n">
        <v>2.19</v>
      </c>
      <c r="H203" s="27" t="n">
        <f aca="false">B203-C203</f>
        <v>0.0299999999999998</v>
      </c>
      <c r="I203" s="33" t="n">
        <f aca="false">C203+(C203*$D$5)+$D$4</f>
        <v>2.251756</v>
      </c>
      <c r="J203" s="33" t="n">
        <f aca="false">D203+(D203*$D$5)+$D$4</f>
        <v>2.189632</v>
      </c>
      <c r="K203" s="33" t="n">
        <f aca="false">E203+(E203*$E$5)+$E$4</f>
        <v>2.208786</v>
      </c>
      <c r="L203" s="33" t="n">
        <f aca="false">F203+(F203*$F$5)+$F$4</f>
        <v>2.270451</v>
      </c>
      <c r="M203" s="33" t="n">
        <f aca="false">G203+(G203*$G$5)+$G$4</f>
        <v>2.270451</v>
      </c>
      <c r="N203" s="33" t="n">
        <f aca="false">J203-I203</f>
        <v>-0.0621240000000003</v>
      </c>
      <c r="O203" s="33" t="n">
        <f aca="false">K203-I203</f>
        <v>-0.0429700000000004</v>
      </c>
      <c r="P203" s="33" t="n">
        <f aca="false">L203-I203</f>
        <v>0.0186949999999997</v>
      </c>
      <c r="Q203" s="33" t="n">
        <f aca="false">M203-I203</f>
        <v>0.0186949999999997</v>
      </c>
      <c r="R203" s="33" t="n">
        <f aca="false">IF(MIN(N203:Q203)&lt;0,MIN(N203:Q203),0)</f>
        <v>-0.0621240000000003</v>
      </c>
    </row>
    <row r="204" customFormat="false" ht="12.75" hidden="false" customHeight="false" outlineLevel="0" collapsed="false">
      <c r="A204" s="25" t="n">
        <v>36506</v>
      </c>
      <c r="B204" s="0" t="n">
        <v>2.17</v>
      </c>
      <c r="C204" s="0" t="n">
        <v>2.14</v>
      </c>
      <c r="D204" s="0" t="n">
        <v>2.08</v>
      </c>
      <c r="E204" s="0" t="n">
        <v>2.09</v>
      </c>
      <c r="F204" s="0" t="n">
        <v>2.19</v>
      </c>
      <c r="G204" s="0" t="n">
        <v>2.19</v>
      </c>
      <c r="H204" s="27" t="n">
        <f aca="false">B204-C204</f>
        <v>0.0299999999999998</v>
      </c>
      <c r="I204" s="33" t="n">
        <f aca="false">C204+(C204*$D$5)+$D$4</f>
        <v>2.251756</v>
      </c>
      <c r="J204" s="33" t="n">
        <f aca="false">D204+(D204*$D$5)+$D$4</f>
        <v>2.189632</v>
      </c>
      <c r="K204" s="33" t="n">
        <f aca="false">E204+(E204*$E$5)+$E$4</f>
        <v>2.208786</v>
      </c>
      <c r="L204" s="33" t="n">
        <f aca="false">F204+(F204*$F$5)+$F$4</f>
        <v>2.270451</v>
      </c>
      <c r="M204" s="33" t="n">
        <f aca="false">G204+(G204*$G$5)+$G$4</f>
        <v>2.270451</v>
      </c>
      <c r="N204" s="33" t="n">
        <f aca="false">J204-I204</f>
        <v>-0.0621240000000003</v>
      </c>
      <c r="O204" s="33" t="n">
        <f aca="false">K204-I204</f>
        <v>-0.0429700000000004</v>
      </c>
      <c r="P204" s="33" t="n">
        <f aca="false">L204-I204</f>
        <v>0.0186949999999997</v>
      </c>
      <c r="Q204" s="33" t="n">
        <f aca="false">M204-I204</f>
        <v>0.0186949999999997</v>
      </c>
      <c r="R204" s="33" t="n">
        <f aca="false">IF(MIN(N204:Q204)&lt;0,MIN(N204:Q204),0)</f>
        <v>-0.0621240000000003</v>
      </c>
    </row>
    <row r="205" customFormat="false" ht="12.75" hidden="false" customHeight="false" outlineLevel="0" collapsed="false">
      <c r="A205" s="25" t="n">
        <v>36507</v>
      </c>
      <c r="B205" s="0" t="n">
        <v>2.17</v>
      </c>
      <c r="C205" s="0" t="n">
        <v>2.14</v>
      </c>
      <c r="D205" s="0" t="n">
        <v>2.08</v>
      </c>
      <c r="E205" s="0" t="n">
        <v>2.09</v>
      </c>
      <c r="F205" s="0" t="n">
        <v>2.19</v>
      </c>
      <c r="G205" s="0" t="n">
        <v>2.19</v>
      </c>
      <c r="H205" s="27" t="n">
        <f aca="false">B205-C205</f>
        <v>0.0299999999999998</v>
      </c>
      <c r="I205" s="33" t="n">
        <f aca="false">C205+(C205*$D$5)+$D$4</f>
        <v>2.251756</v>
      </c>
      <c r="J205" s="33" t="n">
        <f aca="false">D205+(D205*$D$5)+$D$4</f>
        <v>2.189632</v>
      </c>
      <c r="K205" s="33" t="n">
        <f aca="false">E205+(E205*$E$5)+$E$4</f>
        <v>2.208786</v>
      </c>
      <c r="L205" s="33" t="n">
        <f aca="false">F205+(F205*$F$5)+$F$4</f>
        <v>2.270451</v>
      </c>
      <c r="M205" s="33" t="n">
        <f aca="false">G205+(G205*$G$5)+$G$4</f>
        <v>2.270451</v>
      </c>
      <c r="N205" s="33" t="n">
        <f aca="false">J205-I205</f>
        <v>-0.0621240000000003</v>
      </c>
      <c r="O205" s="33" t="n">
        <f aca="false">K205-I205</f>
        <v>-0.0429700000000004</v>
      </c>
      <c r="P205" s="33" t="n">
        <f aca="false">L205-I205</f>
        <v>0.0186949999999997</v>
      </c>
      <c r="Q205" s="33" t="n">
        <f aca="false">M205-I205</f>
        <v>0.0186949999999997</v>
      </c>
      <c r="R205" s="33" t="n">
        <f aca="false">IF(MIN(N205:Q205)&lt;0,MIN(N205:Q205),0)</f>
        <v>-0.0621240000000003</v>
      </c>
    </row>
    <row r="206" customFormat="false" ht="12.75" hidden="false" customHeight="false" outlineLevel="0" collapsed="false">
      <c r="A206" s="25" t="n">
        <v>36508</v>
      </c>
      <c r="B206" s="0" t="n">
        <v>2.28</v>
      </c>
      <c r="C206" s="0" t="n">
        <v>2.27</v>
      </c>
      <c r="D206" s="0" t="n">
        <v>2.21</v>
      </c>
      <c r="E206" s="0" t="n">
        <v>2.185</v>
      </c>
      <c r="F206" s="0" t="n">
        <v>2.305</v>
      </c>
      <c r="G206" s="0" t="n">
        <v>2.325</v>
      </c>
      <c r="H206" s="27" t="n">
        <f aca="false">B206-C206</f>
        <v>0.00999999999999979</v>
      </c>
      <c r="I206" s="33" t="n">
        <f aca="false">C206+(C206*$D$5)+$D$4</f>
        <v>2.386358</v>
      </c>
      <c r="J206" s="33" t="n">
        <f aca="false">D206+(D206*$D$5)+$D$4</f>
        <v>2.324234</v>
      </c>
      <c r="K206" s="33" t="n">
        <f aca="false">E206+(E206*$E$5)+$E$4</f>
        <v>2.307149</v>
      </c>
      <c r="L206" s="33" t="n">
        <f aca="false">F206+(F206*$F$5)+$F$4</f>
        <v>2.3869345</v>
      </c>
      <c r="M206" s="33" t="n">
        <f aca="false">G206+(G206*$G$5)+$G$4</f>
        <v>2.4071925</v>
      </c>
      <c r="N206" s="33" t="n">
        <f aca="false">J206-I206</f>
        <v>-0.0621239999999998</v>
      </c>
      <c r="O206" s="33" t="n">
        <f aca="false">K206-I206</f>
        <v>-0.0792090000000001</v>
      </c>
      <c r="P206" s="33" t="n">
        <f aca="false">L206-I206</f>
        <v>0.000576500000000202</v>
      </c>
      <c r="Q206" s="33" t="n">
        <f aca="false">M206-I206</f>
        <v>0.0208345000000003</v>
      </c>
      <c r="R206" s="33" t="n">
        <f aca="false">IF(MIN(N206:Q206)&lt;0,MIN(N206:Q206),0)</f>
        <v>-0.0792090000000001</v>
      </c>
    </row>
    <row r="207" customFormat="false" ht="12.75" hidden="false" customHeight="false" outlineLevel="0" collapsed="false">
      <c r="A207" s="25" t="n">
        <v>36509</v>
      </c>
      <c r="B207" s="0" t="n">
        <v>2.43</v>
      </c>
      <c r="C207" s="0" t="n">
        <v>2.4</v>
      </c>
      <c r="D207" s="0" t="n">
        <v>2.395</v>
      </c>
      <c r="E207" s="0" t="n">
        <v>2.395</v>
      </c>
      <c r="F207" s="0" t="n">
        <v>2.49</v>
      </c>
      <c r="G207" s="0" t="n">
        <v>2.5</v>
      </c>
      <c r="H207" s="27" t="n">
        <f aca="false">B207-C207</f>
        <v>0.0300000000000003</v>
      </c>
      <c r="I207" s="33" t="n">
        <f aca="false">C207+(C207*$D$5)+$D$4</f>
        <v>2.52096</v>
      </c>
      <c r="J207" s="33" t="n">
        <f aca="false">D207+(D207*$D$5)+$D$4</f>
        <v>2.515783</v>
      </c>
      <c r="K207" s="33" t="n">
        <f aca="false">E207+(E207*$E$5)+$E$4</f>
        <v>2.524583</v>
      </c>
      <c r="L207" s="33" t="n">
        <f aca="false">F207+(F207*$F$5)+$F$4</f>
        <v>2.574321</v>
      </c>
      <c r="M207" s="33" t="n">
        <f aca="false">G207+(G207*$G$5)+$G$4</f>
        <v>2.58445</v>
      </c>
      <c r="N207" s="33" t="n">
        <f aca="false">J207-I207</f>
        <v>-0.00517700000000021</v>
      </c>
      <c r="O207" s="33" t="n">
        <f aca="false">K207-I207</f>
        <v>0.00362299999999971</v>
      </c>
      <c r="P207" s="33" t="n">
        <f aca="false">L207-I207</f>
        <v>0.0533610000000002</v>
      </c>
      <c r="Q207" s="33" t="n">
        <f aca="false">M207-I207</f>
        <v>0.0634899999999998</v>
      </c>
      <c r="R207" s="33" t="n">
        <f aca="false">IF(MIN(N207:Q207)&lt;0,MIN(N207:Q207),0)</f>
        <v>-0.00517700000000021</v>
      </c>
    </row>
    <row r="208" customFormat="false" ht="12.75" hidden="false" customHeight="false" outlineLevel="0" collapsed="false">
      <c r="A208" s="25" t="n">
        <v>36510</v>
      </c>
      <c r="B208" s="0" t="n">
        <v>2.47</v>
      </c>
      <c r="C208" s="0" t="n">
        <v>2.41</v>
      </c>
      <c r="D208" s="0" t="n">
        <v>2.395</v>
      </c>
      <c r="E208" s="0" t="n">
        <v>2.43</v>
      </c>
      <c r="F208" s="0" t="n">
        <v>2.515</v>
      </c>
      <c r="G208" s="0" t="n">
        <v>2.53</v>
      </c>
      <c r="H208" s="27" t="n">
        <f aca="false">B208-C208</f>
        <v>0.0600000000000001</v>
      </c>
      <c r="I208" s="33" t="n">
        <f aca="false">C208+(C208*$D$5)+$D$4</f>
        <v>2.531314</v>
      </c>
      <c r="J208" s="33" t="n">
        <f aca="false">D208+(D208*$D$5)+$D$4</f>
        <v>2.515783</v>
      </c>
      <c r="K208" s="33" t="n">
        <f aca="false">E208+(E208*$E$5)+$E$4</f>
        <v>2.560822</v>
      </c>
      <c r="L208" s="33" t="n">
        <f aca="false">F208+(F208*$F$5)+$F$4</f>
        <v>2.5996435</v>
      </c>
      <c r="M208" s="33" t="n">
        <f aca="false">G208+(G208*$G$5)+$G$4</f>
        <v>2.614837</v>
      </c>
      <c r="N208" s="33" t="n">
        <f aca="false">J208-I208</f>
        <v>-0.0155310000000002</v>
      </c>
      <c r="O208" s="33" t="n">
        <f aca="false">K208-I208</f>
        <v>0.0295079999999999</v>
      </c>
      <c r="P208" s="33" t="n">
        <f aca="false">L208-I208</f>
        <v>0.0683294999999999</v>
      </c>
      <c r="Q208" s="33" t="n">
        <f aca="false">M208-I208</f>
        <v>0.0835229999999996</v>
      </c>
      <c r="R208" s="33" t="n">
        <f aca="false">IF(MIN(N208:Q208)&lt;0,MIN(N208:Q208),0)</f>
        <v>-0.0155310000000002</v>
      </c>
    </row>
    <row r="209" customFormat="false" ht="12.75" hidden="false" customHeight="false" outlineLevel="0" collapsed="false">
      <c r="A209" s="25" t="n">
        <v>36511</v>
      </c>
      <c r="B209" s="0" t="n">
        <v>2.44</v>
      </c>
      <c r="C209" s="0" t="n">
        <v>2.41</v>
      </c>
      <c r="D209" s="0" t="n">
        <v>2.41</v>
      </c>
      <c r="E209" s="0" t="n">
        <v>2.43</v>
      </c>
      <c r="F209" s="0" t="n">
        <v>2.53</v>
      </c>
      <c r="G209" s="0" t="n">
        <v>2.545</v>
      </c>
      <c r="H209" s="27" t="n">
        <f aca="false">B209-C209</f>
        <v>0.0299999999999998</v>
      </c>
      <c r="I209" s="33" t="n">
        <f aca="false">C209+(C209*$D$5)+$D$4</f>
        <v>2.531314</v>
      </c>
      <c r="J209" s="33" t="n">
        <f aca="false">D209+(D209*$D$5)+$D$4</f>
        <v>2.531314</v>
      </c>
      <c r="K209" s="33" t="n">
        <f aca="false">E209+(E209*$E$5)+$E$4</f>
        <v>2.560822</v>
      </c>
      <c r="L209" s="33" t="n">
        <f aca="false">F209+(F209*$F$5)+$F$4</f>
        <v>2.614837</v>
      </c>
      <c r="M209" s="33" t="n">
        <f aca="false">G209+(G209*$G$5)+$G$4</f>
        <v>2.6300305</v>
      </c>
      <c r="N209" s="33" t="n">
        <f aca="false">J209-I209</f>
        <v>0</v>
      </c>
      <c r="O209" s="33" t="n">
        <f aca="false">K209-I209</f>
        <v>0.0295079999999999</v>
      </c>
      <c r="P209" s="33" t="n">
        <f aca="false">L209-I209</f>
        <v>0.0835229999999996</v>
      </c>
      <c r="Q209" s="33" t="n">
        <f aca="false">M209-I209</f>
        <v>0.0987165000000001</v>
      </c>
      <c r="R209" s="33" t="n">
        <f aca="false">IF(MIN(N209:Q209)&lt;0,MIN(N209:Q209),0)</f>
        <v>0</v>
      </c>
    </row>
    <row r="210" customFormat="false" ht="12.75" hidden="false" customHeight="false" outlineLevel="0" collapsed="false">
      <c r="A210" s="25" t="n">
        <v>36512</v>
      </c>
      <c r="B210" s="0" t="n">
        <v>2.435</v>
      </c>
      <c r="C210" s="0" t="n">
        <v>2.435</v>
      </c>
      <c r="D210" s="0" t="n">
        <v>2.45</v>
      </c>
      <c r="E210" s="0" t="n">
        <v>2.465</v>
      </c>
      <c r="F210" s="0" t="n">
        <v>2.54</v>
      </c>
      <c r="G210" s="0" t="n">
        <v>2.565</v>
      </c>
      <c r="H210" s="27" t="n">
        <f aca="false">B210-C210</f>
        <v>0</v>
      </c>
      <c r="I210" s="33" t="n">
        <f aca="false">C210+(C210*$D$5)+$D$4</f>
        <v>2.557199</v>
      </c>
      <c r="J210" s="33" t="n">
        <f aca="false">D210+(D210*$D$5)+$D$4</f>
        <v>2.57273</v>
      </c>
      <c r="K210" s="33" t="n">
        <f aca="false">E210+(E210*$E$5)+$E$4</f>
        <v>2.597061</v>
      </c>
      <c r="L210" s="33" t="n">
        <f aca="false">F210+(F210*$F$5)+$F$4</f>
        <v>2.624966</v>
      </c>
      <c r="M210" s="33" t="n">
        <f aca="false">G210+(G210*$G$5)+$G$4</f>
        <v>2.6502885</v>
      </c>
      <c r="N210" s="33" t="n">
        <f aca="false">J210-I210</f>
        <v>0.0155310000000002</v>
      </c>
      <c r="O210" s="33" t="n">
        <f aca="false">K210-I210</f>
        <v>0.0398619999999994</v>
      </c>
      <c r="P210" s="33" t="n">
        <f aca="false">L210-I210</f>
        <v>0.0677669999999999</v>
      </c>
      <c r="Q210" s="33" t="n">
        <f aca="false">M210-I210</f>
        <v>0.0930894999999996</v>
      </c>
      <c r="R210" s="33" t="n">
        <f aca="false">IF(MIN(N210:Q210)&lt;0,MIN(N210:Q210),0)</f>
        <v>0</v>
      </c>
    </row>
    <row r="211" customFormat="false" ht="12.75" hidden="false" customHeight="false" outlineLevel="0" collapsed="false">
      <c r="A211" s="25" t="n">
        <v>36513</v>
      </c>
      <c r="B211" s="0" t="n">
        <v>2.435</v>
      </c>
      <c r="C211" s="0" t="n">
        <v>2.435</v>
      </c>
      <c r="D211" s="0" t="n">
        <v>2.45</v>
      </c>
      <c r="E211" s="0" t="n">
        <v>2.465</v>
      </c>
      <c r="F211" s="0" t="n">
        <v>2.54</v>
      </c>
      <c r="G211" s="0" t="n">
        <v>2.565</v>
      </c>
      <c r="H211" s="27" t="n">
        <f aca="false">B211-C211</f>
        <v>0</v>
      </c>
      <c r="I211" s="33" t="n">
        <f aca="false">C211+(C211*$D$5)+$D$4</f>
        <v>2.557199</v>
      </c>
      <c r="J211" s="33" t="n">
        <f aca="false">D211+(D211*$D$5)+$D$4</f>
        <v>2.57273</v>
      </c>
      <c r="K211" s="33" t="n">
        <f aca="false">E211+(E211*$E$5)+$E$4</f>
        <v>2.597061</v>
      </c>
      <c r="L211" s="33" t="n">
        <f aca="false">F211+(F211*$F$5)+$F$4</f>
        <v>2.624966</v>
      </c>
      <c r="M211" s="33" t="n">
        <f aca="false">G211+(G211*$G$5)+$G$4</f>
        <v>2.6502885</v>
      </c>
      <c r="N211" s="33" t="n">
        <f aca="false">J211-I211</f>
        <v>0.0155310000000002</v>
      </c>
      <c r="O211" s="33" t="n">
        <f aca="false">K211-I211</f>
        <v>0.0398619999999994</v>
      </c>
      <c r="P211" s="33" t="n">
        <f aca="false">L211-I211</f>
        <v>0.0677669999999999</v>
      </c>
      <c r="Q211" s="33" t="n">
        <f aca="false">M211-I211</f>
        <v>0.0930894999999996</v>
      </c>
      <c r="R211" s="33" t="n">
        <f aca="false">IF(MIN(N211:Q211)&lt;0,MIN(N211:Q211),0)</f>
        <v>0</v>
      </c>
    </row>
    <row r="212" customFormat="false" ht="12.75" hidden="false" customHeight="false" outlineLevel="0" collapsed="false">
      <c r="A212" s="25" t="n">
        <v>36514</v>
      </c>
      <c r="B212" s="0" t="n">
        <v>2.435</v>
      </c>
      <c r="C212" s="0" t="n">
        <v>2.435</v>
      </c>
      <c r="D212" s="0" t="n">
        <v>2.45</v>
      </c>
      <c r="E212" s="0" t="n">
        <v>2.465</v>
      </c>
      <c r="F212" s="0" t="n">
        <v>2.54</v>
      </c>
      <c r="G212" s="0" t="n">
        <v>2.565</v>
      </c>
      <c r="H212" s="27" t="n">
        <f aca="false">B212-C212</f>
        <v>0</v>
      </c>
      <c r="I212" s="33" t="n">
        <f aca="false">C212+(C212*$D$5)+$D$4</f>
        <v>2.557199</v>
      </c>
      <c r="J212" s="33" t="n">
        <f aca="false">D212+(D212*$D$5)+$D$4</f>
        <v>2.57273</v>
      </c>
      <c r="K212" s="33" t="n">
        <f aca="false">E212+(E212*$E$5)+$E$4</f>
        <v>2.597061</v>
      </c>
      <c r="L212" s="33" t="n">
        <f aca="false">F212+(F212*$F$5)+$F$4</f>
        <v>2.624966</v>
      </c>
      <c r="M212" s="33" t="n">
        <f aca="false">G212+(G212*$G$5)+$G$4</f>
        <v>2.6502885</v>
      </c>
      <c r="N212" s="33" t="n">
        <f aca="false">J212-I212</f>
        <v>0.0155310000000002</v>
      </c>
      <c r="O212" s="33" t="n">
        <f aca="false">K212-I212</f>
        <v>0.0398619999999994</v>
      </c>
      <c r="P212" s="33" t="n">
        <f aca="false">L212-I212</f>
        <v>0.0677669999999999</v>
      </c>
      <c r="Q212" s="33" t="n">
        <f aca="false">M212-I212</f>
        <v>0.0930894999999996</v>
      </c>
      <c r="R212" s="33" t="n">
        <f aca="false">IF(MIN(N212:Q212)&lt;0,MIN(N212:Q212),0)</f>
        <v>0</v>
      </c>
    </row>
    <row r="213" customFormat="false" ht="12.75" hidden="false" customHeight="false" outlineLevel="0" collapsed="false">
      <c r="A213" s="25" t="n">
        <v>36515</v>
      </c>
      <c r="B213" s="0" t="n">
        <v>2.56</v>
      </c>
      <c r="C213" s="0" t="n">
        <v>2.6</v>
      </c>
      <c r="D213" s="0" t="n">
        <v>2.63</v>
      </c>
      <c r="E213" s="0" t="n">
        <v>2.65</v>
      </c>
      <c r="F213" s="0" t="n">
        <v>2.775</v>
      </c>
      <c r="G213" s="0" t="n">
        <v>2.78</v>
      </c>
      <c r="H213" s="27" t="n">
        <f aca="false">B213-C213</f>
        <v>-0.04</v>
      </c>
      <c r="I213" s="33" t="n">
        <f aca="false">C213+(C213*$D$5)+$D$4</f>
        <v>2.72804</v>
      </c>
      <c r="J213" s="33" t="n">
        <f aca="false">D213+(D213*$D$5)+$D$4</f>
        <v>2.759102</v>
      </c>
      <c r="K213" s="33" t="n">
        <f aca="false">E213+(E213*$E$5)+$E$4</f>
        <v>2.78861</v>
      </c>
      <c r="L213" s="33" t="n">
        <f aca="false">F213+(F213*$F$5)+$F$4</f>
        <v>2.8629975</v>
      </c>
      <c r="M213" s="33" t="n">
        <f aca="false">G213+(G213*$G$5)+$G$4</f>
        <v>2.868062</v>
      </c>
      <c r="N213" s="33" t="n">
        <f aca="false">J213-I213</f>
        <v>0.0310619999999999</v>
      </c>
      <c r="O213" s="33" t="n">
        <f aca="false">K213-I213</f>
        <v>0.0605699999999998</v>
      </c>
      <c r="P213" s="33" t="n">
        <f aca="false">L213-I213</f>
        <v>0.1349575</v>
      </c>
      <c r="Q213" s="33" t="n">
        <f aca="false">M213-I213</f>
        <v>0.140022</v>
      </c>
      <c r="R213" s="33" t="n">
        <f aca="false">IF(MIN(N213:Q213)&lt;0,MIN(N213:Q213),0)</f>
        <v>0</v>
      </c>
    </row>
    <row r="214" customFormat="false" ht="12.75" hidden="false" customHeight="false" outlineLevel="0" collapsed="false">
      <c r="A214" s="25" t="n">
        <v>36516</v>
      </c>
      <c r="B214" s="0" t="n">
        <v>2.47</v>
      </c>
      <c r="C214" s="0" t="n">
        <v>2.485</v>
      </c>
      <c r="D214" s="0" t="n">
        <v>2.54</v>
      </c>
      <c r="E214" s="0" t="n">
        <v>2.545</v>
      </c>
      <c r="F214" s="0" t="n">
        <v>2.66</v>
      </c>
      <c r="G214" s="0" t="n">
        <v>2.68</v>
      </c>
      <c r="H214" s="27" t="n">
        <f aca="false">B214-C214</f>
        <v>-0.0149999999999997</v>
      </c>
      <c r="I214" s="33" t="n">
        <f aca="false">C214+(C214*$D$5)+$D$4</f>
        <v>2.608969</v>
      </c>
      <c r="J214" s="33" t="n">
        <f aca="false">D214+(D214*$D$5)+$D$4</f>
        <v>2.665916</v>
      </c>
      <c r="K214" s="33" t="n">
        <f aca="false">E214+(E214*$E$5)+$E$4</f>
        <v>2.679893</v>
      </c>
      <c r="L214" s="33" t="n">
        <f aca="false">F214+(F214*$F$5)+$F$4</f>
        <v>2.746514</v>
      </c>
      <c r="M214" s="33" t="n">
        <f aca="false">G214+(G214*$G$5)+$G$4</f>
        <v>2.766772</v>
      </c>
      <c r="N214" s="33" t="n">
        <f aca="false">J214-I214</f>
        <v>0.0569470000000001</v>
      </c>
      <c r="O214" s="33" t="n">
        <f aca="false">K214-I214</f>
        <v>0.0709239999999998</v>
      </c>
      <c r="P214" s="33" t="n">
        <f aca="false">L214-I214</f>
        <v>0.137545</v>
      </c>
      <c r="Q214" s="33" t="n">
        <f aca="false">M214-I214</f>
        <v>0.157803</v>
      </c>
      <c r="R214" s="33" t="n">
        <f aca="false">IF(MIN(N214:Q214)&lt;0,MIN(N214:Q214),0)</f>
        <v>0</v>
      </c>
    </row>
    <row r="215" customFormat="false" ht="12.75" hidden="false" customHeight="false" outlineLevel="0" collapsed="false">
      <c r="A215" s="25" t="n">
        <v>36517</v>
      </c>
      <c r="B215" s="0" t="n">
        <v>2.28</v>
      </c>
      <c r="C215" s="0" t="n">
        <v>2.325</v>
      </c>
      <c r="D215" s="0" t="n">
        <v>2.39</v>
      </c>
      <c r="E215" s="0" t="n">
        <v>2.395</v>
      </c>
      <c r="F215" s="0" t="n">
        <v>2.47</v>
      </c>
      <c r="G215" s="0" t="n">
        <v>2.495</v>
      </c>
      <c r="H215" s="27" t="n">
        <f aca="false">B215-C215</f>
        <v>-0.0450000000000004</v>
      </c>
      <c r="I215" s="33" t="n">
        <f aca="false">C215+(C215*$D$5)+$D$4</f>
        <v>2.443305</v>
      </c>
      <c r="J215" s="33" t="n">
        <f aca="false">D215+(D215*$D$5)+$D$4</f>
        <v>2.510606</v>
      </c>
      <c r="K215" s="33" t="n">
        <f aca="false">E215+(E215*$E$5)+$E$4</f>
        <v>2.524583</v>
      </c>
      <c r="L215" s="33" t="n">
        <f aca="false">F215+(F215*$F$5)+$F$4</f>
        <v>2.554063</v>
      </c>
      <c r="M215" s="33" t="n">
        <f aca="false">G215+(G215*$G$5)+$G$4</f>
        <v>2.5793855</v>
      </c>
      <c r="N215" s="33" t="n">
        <f aca="false">J215-I215</f>
        <v>0.0673010000000001</v>
      </c>
      <c r="O215" s="33" t="n">
        <f aca="false">K215-I215</f>
        <v>0.0812779999999997</v>
      </c>
      <c r="P215" s="33" t="n">
        <f aca="false">L215-I215</f>
        <v>0.110758</v>
      </c>
      <c r="Q215" s="33" t="n">
        <f aca="false">M215-I215</f>
        <v>0.1360805</v>
      </c>
      <c r="R215" s="33" t="n">
        <f aca="false">IF(MIN(N215:Q215)&lt;0,MIN(N215:Q215),0)</f>
        <v>0</v>
      </c>
    </row>
    <row r="216" customFormat="false" ht="12.75" hidden="false" customHeight="false" outlineLevel="0" collapsed="false">
      <c r="A216" s="25" t="n">
        <v>36518</v>
      </c>
      <c r="B216" s="0" t="n">
        <v>2.25</v>
      </c>
      <c r="C216" s="0" t="n">
        <v>2.225</v>
      </c>
      <c r="D216" s="0" t="n">
        <v>2.255</v>
      </c>
      <c r="E216" s="0" t="n">
        <v>2.29</v>
      </c>
      <c r="F216" s="0" t="n">
        <v>2.375</v>
      </c>
      <c r="G216" s="0" t="n">
        <v>2.395</v>
      </c>
      <c r="H216" s="27" t="n">
        <f aca="false">B216-C216</f>
        <v>0.0249999999999999</v>
      </c>
      <c r="I216" s="33" t="n">
        <f aca="false">C216+(C216*$D$5)+$D$4</f>
        <v>2.339765</v>
      </c>
      <c r="J216" s="33" t="n">
        <f aca="false">D216+(D216*$D$5)+$D$4</f>
        <v>2.370827</v>
      </c>
      <c r="K216" s="33" t="n">
        <f aca="false">E216+(E216*$E$5)+$E$4</f>
        <v>2.415866</v>
      </c>
      <c r="L216" s="33" t="n">
        <f aca="false">F216+(F216*$F$5)+$F$4</f>
        <v>2.4578375</v>
      </c>
      <c r="M216" s="33" t="n">
        <f aca="false">G216+(G216*$G$5)+$G$4</f>
        <v>2.4780955</v>
      </c>
      <c r="N216" s="33" t="n">
        <f aca="false">J216-I216</f>
        <v>0.0310619999999995</v>
      </c>
      <c r="O216" s="33" t="n">
        <f aca="false">K216-I216</f>
        <v>0.0761009999999995</v>
      </c>
      <c r="P216" s="33" t="n">
        <f aca="false">L216-I216</f>
        <v>0.1180725</v>
      </c>
      <c r="Q216" s="33" t="n">
        <f aca="false">M216-I216</f>
        <v>0.1383305</v>
      </c>
      <c r="R216" s="33" t="n">
        <f aca="false">IF(MIN(N216:Q216)&lt;0,MIN(N216:Q216),0)</f>
        <v>0</v>
      </c>
    </row>
    <row r="217" customFormat="false" ht="12.75" hidden="false" customHeight="false" outlineLevel="0" collapsed="false">
      <c r="A217" s="25" t="n">
        <v>36519</v>
      </c>
      <c r="B217" s="0" t="n">
        <v>2.25</v>
      </c>
      <c r="C217" s="0" t="n">
        <v>2.225</v>
      </c>
      <c r="D217" s="0" t="n">
        <v>2.255</v>
      </c>
      <c r="E217" s="0" t="n">
        <v>2.29</v>
      </c>
      <c r="F217" s="0" t="n">
        <v>2.375</v>
      </c>
      <c r="G217" s="0" t="n">
        <v>2.395</v>
      </c>
      <c r="H217" s="27" t="n">
        <f aca="false">B217-C217</f>
        <v>0.0249999999999999</v>
      </c>
      <c r="I217" s="33" t="n">
        <f aca="false">C217+(C217*$D$5)+$D$4</f>
        <v>2.339765</v>
      </c>
      <c r="J217" s="33" t="n">
        <f aca="false">D217+(D217*$D$5)+$D$4</f>
        <v>2.370827</v>
      </c>
      <c r="K217" s="33" t="n">
        <f aca="false">E217+(E217*$E$5)+$E$4</f>
        <v>2.415866</v>
      </c>
      <c r="L217" s="33" t="n">
        <f aca="false">F217+(F217*$F$5)+$F$4</f>
        <v>2.4578375</v>
      </c>
      <c r="M217" s="33" t="n">
        <f aca="false">G217+(G217*$G$5)+$G$4</f>
        <v>2.4780955</v>
      </c>
      <c r="N217" s="33" t="n">
        <f aca="false">J217-I217</f>
        <v>0.0310619999999995</v>
      </c>
      <c r="O217" s="33" t="n">
        <f aca="false">K217-I217</f>
        <v>0.0761009999999995</v>
      </c>
      <c r="P217" s="33" t="n">
        <f aca="false">L217-I217</f>
        <v>0.1180725</v>
      </c>
      <c r="Q217" s="33" t="n">
        <f aca="false">M217-I217</f>
        <v>0.1383305</v>
      </c>
      <c r="R217" s="33" t="n">
        <f aca="false">IF(MIN(N217:Q217)&lt;0,MIN(N217:Q217),0)</f>
        <v>0</v>
      </c>
    </row>
    <row r="218" customFormat="false" ht="12.75" hidden="false" customHeight="false" outlineLevel="0" collapsed="false">
      <c r="A218" s="25" t="n">
        <v>36520</v>
      </c>
      <c r="B218" s="0" t="n">
        <v>2.25</v>
      </c>
      <c r="C218" s="0" t="n">
        <v>2.225</v>
      </c>
      <c r="D218" s="0" t="n">
        <v>2.255</v>
      </c>
      <c r="E218" s="0" t="n">
        <v>2.29</v>
      </c>
      <c r="F218" s="0" t="n">
        <v>2.375</v>
      </c>
      <c r="G218" s="0" t="n">
        <v>2.395</v>
      </c>
      <c r="H218" s="27" t="n">
        <f aca="false">B218-C218</f>
        <v>0.0249999999999999</v>
      </c>
      <c r="I218" s="33" t="n">
        <f aca="false">C218+(C218*$D$5)+$D$4</f>
        <v>2.339765</v>
      </c>
      <c r="J218" s="33" t="n">
        <f aca="false">D218+(D218*$D$5)+$D$4</f>
        <v>2.370827</v>
      </c>
      <c r="K218" s="33" t="n">
        <f aca="false">E218+(E218*$E$5)+$E$4</f>
        <v>2.415866</v>
      </c>
      <c r="L218" s="33" t="n">
        <f aca="false">F218+(F218*$F$5)+$F$4</f>
        <v>2.4578375</v>
      </c>
      <c r="M218" s="33" t="n">
        <f aca="false">G218+(G218*$G$5)+$G$4</f>
        <v>2.4780955</v>
      </c>
      <c r="N218" s="33" t="n">
        <f aca="false">J218-I218</f>
        <v>0.0310619999999995</v>
      </c>
      <c r="O218" s="33" t="n">
        <f aca="false">K218-I218</f>
        <v>0.0761009999999995</v>
      </c>
      <c r="P218" s="33" t="n">
        <f aca="false">L218-I218</f>
        <v>0.1180725</v>
      </c>
      <c r="Q218" s="33" t="n">
        <f aca="false">M218-I218</f>
        <v>0.1383305</v>
      </c>
      <c r="R218" s="33" t="n">
        <f aca="false">IF(MIN(N218:Q218)&lt;0,MIN(N218:Q218),0)</f>
        <v>0</v>
      </c>
    </row>
    <row r="219" customFormat="false" ht="12.75" hidden="false" customHeight="false" outlineLevel="0" collapsed="false">
      <c r="A219" s="25" t="n">
        <v>36521</v>
      </c>
      <c r="B219" s="0" t="n">
        <v>2.25</v>
      </c>
      <c r="C219" s="0" t="n">
        <v>2.225</v>
      </c>
      <c r="D219" s="0" t="n">
        <v>2.255</v>
      </c>
      <c r="E219" s="0" t="n">
        <v>2.29</v>
      </c>
      <c r="F219" s="0" t="n">
        <v>2.375</v>
      </c>
      <c r="G219" s="0" t="n">
        <v>2.395</v>
      </c>
      <c r="H219" s="27" t="n">
        <f aca="false">B219-C219</f>
        <v>0.0249999999999999</v>
      </c>
      <c r="I219" s="33" t="n">
        <f aca="false">C219+(C219*$D$5)+$D$4</f>
        <v>2.339765</v>
      </c>
      <c r="J219" s="33" t="n">
        <f aca="false">D219+(D219*$D$5)+$D$4</f>
        <v>2.370827</v>
      </c>
      <c r="K219" s="33" t="n">
        <f aca="false">E219+(E219*$E$5)+$E$4</f>
        <v>2.415866</v>
      </c>
      <c r="L219" s="33" t="n">
        <f aca="false">F219+(F219*$F$5)+$F$4</f>
        <v>2.4578375</v>
      </c>
      <c r="M219" s="33" t="n">
        <f aca="false">G219+(G219*$G$5)+$G$4</f>
        <v>2.4780955</v>
      </c>
      <c r="N219" s="33" t="n">
        <f aca="false">J219-I219</f>
        <v>0.0310619999999995</v>
      </c>
      <c r="O219" s="33" t="n">
        <f aca="false">K219-I219</f>
        <v>0.0761009999999995</v>
      </c>
      <c r="P219" s="33" t="n">
        <f aca="false">L219-I219</f>
        <v>0.1180725</v>
      </c>
      <c r="Q219" s="33" t="n">
        <f aca="false">M219-I219</f>
        <v>0.1383305</v>
      </c>
      <c r="R219" s="33" t="n">
        <f aca="false">IF(MIN(N219:Q219)&lt;0,MIN(N219:Q219),0)</f>
        <v>0</v>
      </c>
    </row>
    <row r="220" customFormat="false" ht="12.75" hidden="false" customHeight="false" outlineLevel="0" collapsed="false">
      <c r="A220" s="25" t="n">
        <v>36522</v>
      </c>
      <c r="B220" s="0" t="n">
        <v>2.19</v>
      </c>
      <c r="C220" s="0" t="n">
        <v>2.205</v>
      </c>
      <c r="D220" s="0" t="n">
        <v>2.195</v>
      </c>
      <c r="E220" s="0" t="n">
        <v>2.175</v>
      </c>
      <c r="F220" s="0" t="n">
        <v>2.29</v>
      </c>
      <c r="G220" s="0" t="n">
        <v>2.295</v>
      </c>
      <c r="H220" s="27" t="n">
        <f aca="false">B220-C220</f>
        <v>-0.0150000000000001</v>
      </c>
      <c r="I220" s="33" t="n">
        <f aca="false">C220+(C220*$D$5)+$D$4</f>
        <v>2.319057</v>
      </c>
      <c r="J220" s="33" t="n">
        <f aca="false">D220+(D220*$D$5)+$D$4</f>
        <v>2.308703</v>
      </c>
      <c r="K220" s="33" t="n">
        <f aca="false">E220+(E220*$E$5)+$E$4</f>
        <v>2.296795</v>
      </c>
      <c r="L220" s="33" t="n">
        <f aca="false">F220+(F220*$F$5)+$F$4</f>
        <v>2.371741</v>
      </c>
      <c r="M220" s="33" t="n">
        <f aca="false">G220+(G220*$G$5)+$G$4</f>
        <v>2.3768055</v>
      </c>
      <c r="N220" s="33" t="n">
        <f aca="false">J220-I220</f>
        <v>-0.010354</v>
      </c>
      <c r="O220" s="33" t="n">
        <f aca="false">K220-I220</f>
        <v>-0.022262</v>
      </c>
      <c r="P220" s="33" t="n">
        <f aca="false">L220-I220</f>
        <v>0.0526840000000002</v>
      </c>
      <c r="Q220" s="33" t="n">
        <f aca="false">M220-I220</f>
        <v>0.0577485000000002</v>
      </c>
      <c r="R220" s="33" t="n">
        <f aca="false">IF(MIN(N220:Q220)&lt;0,MIN(N220:Q220),0)</f>
        <v>-0.022262</v>
      </c>
    </row>
    <row r="221" customFormat="false" ht="12.75" hidden="false" customHeight="false" outlineLevel="0" collapsed="false">
      <c r="A221" s="25" t="n">
        <v>36523</v>
      </c>
      <c r="B221" s="0" t="n">
        <v>2.165</v>
      </c>
      <c r="C221" s="0" t="n">
        <v>2.16</v>
      </c>
      <c r="D221" s="0" t="n">
        <v>2.155</v>
      </c>
      <c r="E221" s="0" t="n">
        <v>2.16</v>
      </c>
      <c r="F221" s="0" t="n">
        <v>2.26</v>
      </c>
      <c r="G221" s="0" t="n">
        <v>2.265</v>
      </c>
      <c r="H221" s="27" t="n">
        <f aca="false">B221-C221</f>
        <v>0.00499999999999989</v>
      </c>
      <c r="I221" s="33" t="n">
        <f aca="false">C221+(C221*$D$5)+$D$4</f>
        <v>2.272464</v>
      </c>
      <c r="J221" s="33" t="n">
        <f aca="false">D221+(D221*$D$5)+$D$4</f>
        <v>2.267287</v>
      </c>
      <c r="K221" s="33" t="n">
        <f aca="false">E221+(E221*$E$5)+$E$4</f>
        <v>2.281264</v>
      </c>
      <c r="L221" s="33" t="n">
        <f aca="false">F221+(F221*$F$5)+$F$4</f>
        <v>2.341354</v>
      </c>
      <c r="M221" s="33" t="n">
        <f aca="false">G221+(G221*$G$5)+$G$4</f>
        <v>2.3464185</v>
      </c>
      <c r="N221" s="33" t="n">
        <f aca="false">J221-I221</f>
        <v>-0.00517700000000021</v>
      </c>
      <c r="O221" s="33" t="n">
        <f aca="false">K221-I221</f>
        <v>0.00879999999999992</v>
      </c>
      <c r="P221" s="33" t="n">
        <f aca="false">L221-I221</f>
        <v>0.0688899999999997</v>
      </c>
      <c r="Q221" s="33" t="n">
        <f aca="false">M221-I221</f>
        <v>0.0739544999999997</v>
      </c>
      <c r="R221" s="33" t="n">
        <f aca="false">IF(MIN(N221:Q221)&lt;0,MIN(N221:Q221),0)</f>
        <v>-0.00517700000000021</v>
      </c>
    </row>
    <row r="222" customFormat="false" ht="12.75" hidden="false" customHeight="false" outlineLevel="0" collapsed="false">
      <c r="A222" s="25" t="n">
        <v>36524</v>
      </c>
      <c r="B222" s="0" t="n">
        <v>2.175</v>
      </c>
      <c r="C222" s="0" t="n">
        <v>2.16</v>
      </c>
      <c r="D222" s="0" t="n">
        <v>2.195</v>
      </c>
      <c r="E222" s="0" t="n">
        <v>2.195</v>
      </c>
      <c r="F222" s="0" t="n">
        <v>2.29</v>
      </c>
      <c r="G222" s="0" t="n">
        <v>2.295</v>
      </c>
      <c r="H222" s="27" t="n">
        <f aca="false">B222-C222</f>
        <v>0.0149999999999997</v>
      </c>
      <c r="I222" s="33" t="n">
        <f aca="false">C222+(C222*$D$5)+$D$4</f>
        <v>2.272464</v>
      </c>
      <c r="J222" s="33" t="n">
        <f aca="false">D222+(D222*$D$5)+$D$4</f>
        <v>2.308703</v>
      </c>
      <c r="K222" s="33" t="n">
        <f aca="false">E222+(E222*$E$5)+$E$4</f>
        <v>2.317503</v>
      </c>
      <c r="L222" s="33" t="n">
        <f aca="false">F222+(F222*$F$5)+$F$4</f>
        <v>2.371741</v>
      </c>
      <c r="M222" s="33" t="n">
        <f aca="false">G222+(G222*$G$5)+$G$4</f>
        <v>2.3768055</v>
      </c>
      <c r="N222" s="33" t="n">
        <f aca="false">J222-I222</f>
        <v>0.0362389999999997</v>
      </c>
      <c r="O222" s="33" t="n">
        <f aca="false">K222-I222</f>
        <v>0.0450389999999996</v>
      </c>
      <c r="P222" s="33" t="n">
        <f aca="false">L222-I222</f>
        <v>0.0992769999999998</v>
      </c>
      <c r="Q222" s="33" t="n">
        <f aca="false">M222-I222</f>
        <v>0.1043415</v>
      </c>
      <c r="R222" s="33" t="n">
        <f aca="false">IF(MIN(N222:Q222)&lt;0,MIN(N222:Q222),0)</f>
        <v>0</v>
      </c>
    </row>
    <row r="223" customFormat="false" ht="12.75" hidden="false" customHeight="false" outlineLevel="0" collapsed="false">
      <c r="A223" s="25" t="n">
        <v>36525</v>
      </c>
      <c r="B223" s="0" t="n">
        <v>2.165</v>
      </c>
      <c r="C223" s="0" t="n">
        <v>2.11</v>
      </c>
      <c r="D223" s="0" t="n">
        <v>2.165</v>
      </c>
      <c r="E223" s="0" t="n">
        <v>2.145</v>
      </c>
      <c r="F223" s="0" t="n">
        <v>2.275</v>
      </c>
      <c r="G223" s="0" t="n">
        <v>2.29</v>
      </c>
      <c r="H223" s="27" t="n">
        <f aca="false">B223-C223</f>
        <v>0.0550000000000002</v>
      </c>
      <c r="I223" s="33" t="n">
        <f aca="false">C223+(C223*$D$5)+$D$4</f>
        <v>2.220694</v>
      </c>
      <c r="J223" s="33" t="n">
        <f aca="false">D223+(D223*$D$5)+$D$4</f>
        <v>2.277641</v>
      </c>
      <c r="K223" s="33" t="n">
        <f aca="false">E223+(E223*$E$5)+$E$4</f>
        <v>2.265733</v>
      </c>
      <c r="L223" s="33" t="n">
        <f aca="false">F223+(F223*$F$5)+$F$4</f>
        <v>2.3565475</v>
      </c>
      <c r="M223" s="33" t="n">
        <f aca="false">G223+(G223*$G$5)+$G$4</f>
        <v>2.371741</v>
      </c>
      <c r="N223" s="33" t="n">
        <f aca="false">J223-I223</f>
        <v>0.0569470000000001</v>
      </c>
      <c r="O223" s="33" t="n">
        <f aca="false">K223-I223</f>
        <v>0.0450390000000001</v>
      </c>
      <c r="P223" s="33" t="n">
        <f aca="false">L223-I223</f>
        <v>0.1358535</v>
      </c>
      <c r="Q223" s="33" t="n">
        <f aca="false">M223-I223</f>
        <v>0.151047</v>
      </c>
      <c r="R223" s="33" t="n">
        <f aca="false">IF(MIN(N223:Q223)&lt;0,MIN(N223:Q223),0)</f>
        <v>0</v>
      </c>
    </row>
    <row r="224" customFormat="false" ht="12.75" hidden="false" customHeight="false" outlineLevel="0" collapsed="false">
      <c r="A224" s="25" t="n">
        <v>36526</v>
      </c>
      <c r="B224" s="0" t="n">
        <v>2.15</v>
      </c>
      <c r="C224" s="0" t="n">
        <v>2.125</v>
      </c>
      <c r="D224" s="0" t="n">
        <v>2.14</v>
      </c>
      <c r="E224" s="0" t="n">
        <v>2.145</v>
      </c>
      <c r="F224" s="0" t="n">
        <v>2.265</v>
      </c>
      <c r="G224" s="0" t="n">
        <v>2.27</v>
      </c>
      <c r="H224" s="27" t="n">
        <f aca="false">B224-C224</f>
        <v>0.0249999999999999</v>
      </c>
      <c r="I224" s="33" t="n">
        <f aca="false">C224+(C224*$D$5)+$D$4</f>
        <v>2.236225</v>
      </c>
      <c r="J224" s="33" t="n">
        <f aca="false">D224+(D224*$D$5)+$D$4</f>
        <v>2.251756</v>
      </c>
      <c r="K224" s="33" t="n">
        <f aca="false">E224+(E224*$E$5)+$E$4</f>
        <v>2.265733</v>
      </c>
      <c r="L224" s="33" t="n">
        <f aca="false">F224+(F224*$F$5)+$F$4</f>
        <v>2.3464185</v>
      </c>
      <c r="M224" s="33" t="n">
        <f aca="false">G224+(G224*$G$5)+$G$4</f>
        <v>2.351483</v>
      </c>
      <c r="N224" s="33" t="n">
        <f aca="false">J224-I224</f>
        <v>0.0155310000000002</v>
      </c>
      <c r="O224" s="33" t="n">
        <f aca="false">K224-I224</f>
        <v>0.0295079999999999</v>
      </c>
      <c r="P224" s="33" t="n">
        <f aca="false">L224-I224</f>
        <v>0.1101935</v>
      </c>
      <c r="Q224" s="33" t="n">
        <f aca="false">M224-I224</f>
        <v>0.115258</v>
      </c>
      <c r="R224" s="33" t="n">
        <f aca="false">IF(MIN(N224:Q224)&lt;0,MIN(N224:Q224),0)</f>
        <v>0</v>
      </c>
    </row>
    <row r="225" customFormat="false" ht="12.75" hidden="false" customHeight="false" outlineLevel="0" collapsed="false">
      <c r="A225" s="25" t="n">
        <v>36527</v>
      </c>
      <c r="B225" s="0" t="n">
        <v>2.15</v>
      </c>
      <c r="C225" s="0" t="n">
        <v>2.125</v>
      </c>
      <c r="D225" s="0" t="n">
        <v>2.14</v>
      </c>
      <c r="E225" s="0" t="n">
        <v>2.145</v>
      </c>
      <c r="F225" s="0" t="n">
        <v>2.265</v>
      </c>
      <c r="G225" s="0" t="n">
        <v>2.27</v>
      </c>
      <c r="H225" s="27" t="n">
        <f aca="false">B225-C225</f>
        <v>0.0249999999999999</v>
      </c>
      <c r="I225" s="33" t="n">
        <f aca="false">C225+(C225*$D$5)+$D$4</f>
        <v>2.236225</v>
      </c>
      <c r="J225" s="33" t="n">
        <f aca="false">D225+(D225*$D$5)+$D$4</f>
        <v>2.251756</v>
      </c>
      <c r="K225" s="33" t="n">
        <f aca="false">E225+(E225*$E$5)+$E$4</f>
        <v>2.265733</v>
      </c>
      <c r="L225" s="33" t="n">
        <f aca="false">F225+(F225*$F$5)+$F$4</f>
        <v>2.3464185</v>
      </c>
      <c r="M225" s="33" t="n">
        <f aca="false">G225+(G225*$G$5)+$G$4</f>
        <v>2.351483</v>
      </c>
      <c r="N225" s="33" t="n">
        <f aca="false">J225-I225</f>
        <v>0.0155310000000002</v>
      </c>
      <c r="O225" s="33" t="n">
        <f aca="false">K225-I225</f>
        <v>0.0295079999999999</v>
      </c>
      <c r="P225" s="33" t="n">
        <f aca="false">L225-I225</f>
        <v>0.1101935</v>
      </c>
      <c r="Q225" s="33" t="n">
        <f aca="false">M225-I225</f>
        <v>0.115258</v>
      </c>
      <c r="R225" s="33" t="n">
        <f aca="false">IF(MIN(N225:Q225)&lt;0,MIN(N225:Q225),0)</f>
        <v>0</v>
      </c>
    </row>
    <row r="226" customFormat="false" ht="12.75" hidden="false" customHeight="false" outlineLevel="0" collapsed="false">
      <c r="A226" s="25" t="n">
        <v>36528</v>
      </c>
      <c r="B226" s="0" t="n">
        <v>2.15</v>
      </c>
      <c r="C226" s="0" t="n">
        <v>2.125</v>
      </c>
      <c r="D226" s="0" t="n">
        <v>2.14</v>
      </c>
      <c r="E226" s="0" t="n">
        <v>2.145</v>
      </c>
      <c r="F226" s="0" t="n">
        <v>2.265</v>
      </c>
      <c r="G226" s="0" t="n">
        <v>2.27</v>
      </c>
      <c r="H226" s="27" t="n">
        <f aca="false">B226-C226</f>
        <v>0.0249999999999999</v>
      </c>
      <c r="I226" s="33" t="n">
        <f aca="false">C226+(C226*$D$5)+$D$4</f>
        <v>2.236225</v>
      </c>
      <c r="J226" s="33" t="n">
        <f aca="false">D226+(D226*$D$5)+$D$4</f>
        <v>2.251756</v>
      </c>
      <c r="K226" s="33" t="n">
        <f aca="false">E226+(E226*$E$5)+$E$4</f>
        <v>2.265733</v>
      </c>
      <c r="L226" s="33" t="n">
        <f aca="false">F226+(F226*$F$5)+$F$4</f>
        <v>2.3464185</v>
      </c>
      <c r="M226" s="33" t="n">
        <f aca="false">G226+(G226*$G$5)+$G$4</f>
        <v>2.351483</v>
      </c>
      <c r="N226" s="33" t="n">
        <f aca="false">J226-I226</f>
        <v>0.0155310000000002</v>
      </c>
      <c r="O226" s="33" t="n">
        <f aca="false">K226-I226</f>
        <v>0.0295079999999999</v>
      </c>
      <c r="P226" s="33" t="n">
        <f aca="false">L226-I226</f>
        <v>0.1101935</v>
      </c>
      <c r="Q226" s="33" t="n">
        <f aca="false">M226-I226</f>
        <v>0.115258</v>
      </c>
      <c r="R226" s="33" t="n">
        <f aca="false">IF(MIN(N226:Q226)&lt;0,MIN(N226:Q226),0)</f>
        <v>0</v>
      </c>
    </row>
    <row r="227" customFormat="false" ht="12.75" hidden="false" customHeight="false" outlineLevel="0" collapsed="false">
      <c r="A227" s="25" t="n">
        <v>36529</v>
      </c>
      <c r="B227" s="0" t="n">
        <v>2.165</v>
      </c>
      <c r="C227" s="0" t="n">
        <v>2.145</v>
      </c>
      <c r="D227" s="0" t="n">
        <v>2.15</v>
      </c>
      <c r="E227" s="0" t="n">
        <v>2.145</v>
      </c>
      <c r="F227" s="0" t="n">
        <v>2.26</v>
      </c>
      <c r="G227" s="0" t="n">
        <v>2.265</v>
      </c>
      <c r="H227" s="27" t="n">
        <f aca="false">B227-C227</f>
        <v>0.02</v>
      </c>
      <c r="I227" s="33" t="n">
        <f aca="false">C227+(C227*$D$5)+$D$4</f>
        <v>2.256933</v>
      </c>
      <c r="J227" s="33" t="n">
        <f aca="false">D227+(D227*$D$5)+$D$4</f>
        <v>2.26211</v>
      </c>
      <c r="K227" s="33" t="n">
        <f aca="false">E227+(E227*$E$5)+$E$4</f>
        <v>2.265733</v>
      </c>
      <c r="L227" s="33" t="n">
        <f aca="false">F227+(F227*$F$5)+$F$4</f>
        <v>2.341354</v>
      </c>
      <c r="M227" s="33" t="n">
        <f aca="false">G227+(G227*$G$5)+$G$4</f>
        <v>2.3464185</v>
      </c>
      <c r="N227" s="33" t="n">
        <f aca="false">J227-I227</f>
        <v>0.00517699999999977</v>
      </c>
      <c r="O227" s="33" t="n">
        <f aca="false">K227-I227</f>
        <v>0.00879999999999992</v>
      </c>
      <c r="P227" s="33" t="n">
        <f aca="false">L227-I227</f>
        <v>0.0844209999999999</v>
      </c>
      <c r="Q227" s="33" t="n">
        <f aca="false">M227-I227</f>
        <v>0.0894854999999999</v>
      </c>
      <c r="R227" s="33" t="n">
        <f aca="false">IF(MIN(N227:Q227)&lt;0,MIN(N227:Q227),0)</f>
        <v>0</v>
      </c>
    </row>
    <row r="228" customFormat="false" ht="12.75" hidden="false" customHeight="false" outlineLevel="0" collapsed="false">
      <c r="A228" s="25" t="n">
        <v>36530</v>
      </c>
      <c r="B228" s="0" t="n">
        <v>2.135</v>
      </c>
      <c r="C228" s="0" t="n">
        <v>2.115</v>
      </c>
      <c r="D228" s="0" t="n">
        <v>2.09</v>
      </c>
      <c r="E228" s="0" t="n">
        <v>2.08</v>
      </c>
      <c r="F228" s="0" t="n">
        <v>2.185</v>
      </c>
      <c r="G228" s="0" t="n">
        <v>2.195</v>
      </c>
      <c r="H228" s="27" t="n">
        <f aca="false">B228-C228</f>
        <v>0.0199999999999996</v>
      </c>
      <c r="I228" s="33" t="n">
        <f aca="false">C228+(C228*$D$5)+$D$4</f>
        <v>2.225871</v>
      </c>
      <c r="J228" s="33" t="n">
        <f aca="false">D228+(D228*$D$5)+$D$4</f>
        <v>2.199986</v>
      </c>
      <c r="K228" s="33" t="n">
        <f aca="false">E228+(E228*$E$5)+$E$4</f>
        <v>2.198432</v>
      </c>
      <c r="L228" s="33" t="n">
        <f aca="false">F228+(F228*$F$5)+$F$4</f>
        <v>2.2653865</v>
      </c>
      <c r="M228" s="33" t="n">
        <f aca="false">G228+(G228*$G$5)+$G$4</f>
        <v>2.2755155</v>
      </c>
      <c r="N228" s="33" t="n">
        <f aca="false">J228-I228</f>
        <v>-0.0258850000000002</v>
      </c>
      <c r="O228" s="33" t="n">
        <f aca="false">K228-I228</f>
        <v>-0.0274390000000002</v>
      </c>
      <c r="P228" s="33" t="n">
        <f aca="false">L228-I228</f>
        <v>0.0395154999999998</v>
      </c>
      <c r="Q228" s="33" t="n">
        <f aca="false">M228-I228</f>
        <v>0.0496444999999999</v>
      </c>
      <c r="R228" s="33" t="n">
        <f aca="false">IF(MIN(N228:Q228)&lt;0,MIN(N228:Q228),0)</f>
        <v>-0.0274390000000002</v>
      </c>
    </row>
    <row r="229" customFormat="false" ht="12.75" hidden="false" customHeight="false" outlineLevel="0" collapsed="false">
      <c r="A229" s="25" t="n">
        <v>36531</v>
      </c>
      <c r="B229" s="0" t="n">
        <v>2.19</v>
      </c>
      <c r="C229" s="0" t="n">
        <v>2.145</v>
      </c>
      <c r="D229" s="0" t="n">
        <v>2.08</v>
      </c>
      <c r="E229" s="0" t="n">
        <v>2.08</v>
      </c>
      <c r="F229" s="0" t="n">
        <v>2.19</v>
      </c>
      <c r="G229" s="0" t="n">
        <v>2.195</v>
      </c>
      <c r="H229" s="27" t="n">
        <f aca="false">B229-C229</f>
        <v>0.0449999999999999</v>
      </c>
      <c r="I229" s="33" t="n">
        <f aca="false">C229+(C229*$D$5)+$D$4</f>
        <v>2.256933</v>
      </c>
      <c r="J229" s="33" t="n">
        <f aca="false">D229+(D229*$D$5)+$D$4</f>
        <v>2.189632</v>
      </c>
      <c r="K229" s="33" t="n">
        <f aca="false">E229+(E229*$E$5)+$E$4</f>
        <v>2.198432</v>
      </c>
      <c r="L229" s="33" t="n">
        <f aca="false">F229+(F229*$F$5)+$F$4</f>
        <v>2.270451</v>
      </c>
      <c r="M229" s="33" t="n">
        <f aca="false">G229+(G229*$G$5)+$G$4</f>
        <v>2.2755155</v>
      </c>
      <c r="N229" s="33" t="n">
        <f aca="false">J229-I229</f>
        <v>-0.0673010000000001</v>
      </c>
      <c r="O229" s="33" t="n">
        <f aca="false">K229-I229</f>
        <v>-0.0585010000000001</v>
      </c>
      <c r="P229" s="33" t="n">
        <f aca="false">L229-I229</f>
        <v>0.0135179999999999</v>
      </c>
      <c r="Q229" s="33" t="n">
        <f aca="false">M229-I229</f>
        <v>0.0185824999999999</v>
      </c>
      <c r="R229" s="33" t="n">
        <f aca="false">IF(MIN(N229:Q229)&lt;0,MIN(N229:Q229),0)</f>
        <v>-0.0673010000000001</v>
      </c>
    </row>
    <row r="230" customFormat="false" ht="12.75" hidden="false" customHeight="false" outlineLevel="0" collapsed="false">
      <c r="A230" s="25" t="n">
        <v>36532</v>
      </c>
      <c r="B230" s="0" t="n">
        <v>2.16</v>
      </c>
      <c r="C230" s="0" t="n">
        <v>2.14</v>
      </c>
      <c r="D230" s="0" t="n">
        <v>2.075</v>
      </c>
      <c r="E230" s="0" t="n">
        <v>2.08</v>
      </c>
      <c r="F230" s="0" t="n">
        <v>2.18</v>
      </c>
      <c r="G230" s="0" t="n">
        <v>2.18</v>
      </c>
      <c r="H230" s="27" t="n">
        <f aca="false">B230-C230</f>
        <v>0.02</v>
      </c>
      <c r="I230" s="33" t="n">
        <f aca="false">C230+(C230*$D$5)+$D$4</f>
        <v>2.251756</v>
      </c>
      <c r="J230" s="33" t="n">
        <f aca="false">D230+(D230*$D$5)+$D$4</f>
        <v>2.184455</v>
      </c>
      <c r="K230" s="33" t="n">
        <f aca="false">E230+(E230*$E$5)+$E$4</f>
        <v>2.198432</v>
      </c>
      <c r="L230" s="33" t="n">
        <f aca="false">F230+(F230*$F$5)+$F$4</f>
        <v>2.260322</v>
      </c>
      <c r="M230" s="33" t="n">
        <f aca="false">G230+(G230*$G$5)+$G$4</f>
        <v>2.260322</v>
      </c>
      <c r="N230" s="33" t="n">
        <f aca="false">J230-I230</f>
        <v>-0.0673010000000001</v>
      </c>
      <c r="O230" s="33" t="n">
        <f aca="false">K230-I230</f>
        <v>-0.0533240000000004</v>
      </c>
      <c r="P230" s="33" t="n">
        <f aca="false">L230-I230</f>
        <v>0.00856600000000007</v>
      </c>
      <c r="Q230" s="33" t="n">
        <f aca="false">M230-I230</f>
        <v>0.00856600000000007</v>
      </c>
      <c r="R230" s="33" t="n">
        <f aca="false">IF(MIN(N230:Q230)&lt;0,MIN(N230:Q230),0)</f>
        <v>-0.0673010000000001</v>
      </c>
    </row>
    <row r="231" customFormat="false" ht="12.75" hidden="false" customHeight="false" outlineLevel="0" collapsed="false">
      <c r="A231" s="25" t="n">
        <v>36533</v>
      </c>
      <c r="B231" s="0" t="n">
        <v>2.14</v>
      </c>
      <c r="C231" s="0" t="n">
        <v>2.115</v>
      </c>
      <c r="D231" s="0" t="n">
        <v>2.06</v>
      </c>
      <c r="E231" s="0" t="n">
        <v>2.075</v>
      </c>
      <c r="F231" s="0" t="n">
        <v>2.165</v>
      </c>
      <c r="G231" s="0" t="n">
        <v>2.165</v>
      </c>
      <c r="H231" s="27" t="n">
        <f aca="false">B231-C231</f>
        <v>0.0249999999999999</v>
      </c>
      <c r="I231" s="33" t="n">
        <f aca="false">C231+(C231*$D$5)+$D$4</f>
        <v>2.225871</v>
      </c>
      <c r="J231" s="33" t="n">
        <f aca="false">D231+(D231*$D$5)+$D$4</f>
        <v>2.168924</v>
      </c>
      <c r="K231" s="33" t="n">
        <f aca="false">E231+(E231*$E$5)+$E$4</f>
        <v>2.193255</v>
      </c>
      <c r="L231" s="33" t="n">
        <f aca="false">F231+(F231*$F$5)+$F$4</f>
        <v>2.2451285</v>
      </c>
      <c r="M231" s="33" t="n">
        <f aca="false">G231+(G231*$G$5)+$G$4</f>
        <v>2.2451285</v>
      </c>
      <c r="N231" s="33" t="n">
        <f aca="false">J231-I231</f>
        <v>-0.0569470000000001</v>
      </c>
      <c r="O231" s="33" t="n">
        <f aca="false">K231-I231</f>
        <v>-0.032616</v>
      </c>
      <c r="P231" s="33" t="n">
        <f aca="false">L231-I231</f>
        <v>0.0192574999999997</v>
      </c>
      <c r="Q231" s="33" t="n">
        <f aca="false">M231-I231</f>
        <v>0.0192574999999997</v>
      </c>
      <c r="R231" s="33" t="n">
        <f aca="false">IF(MIN(N231:Q231)&lt;0,MIN(N231:Q231),0)</f>
        <v>-0.0569470000000001</v>
      </c>
    </row>
    <row r="232" customFormat="false" ht="12.75" hidden="false" customHeight="false" outlineLevel="0" collapsed="false">
      <c r="A232" s="25" t="n">
        <v>36534</v>
      </c>
      <c r="B232" s="0" t="n">
        <v>2.14</v>
      </c>
      <c r="C232" s="0" t="n">
        <v>2.115</v>
      </c>
      <c r="D232" s="0" t="n">
        <v>2.06</v>
      </c>
      <c r="E232" s="0" t="n">
        <v>2.075</v>
      </c>
      <c r="F232" s="0" t="n">
        <v>2.165</v>
      </c>
      <c r="G232" s="0" t="n">
        <v>2.165</v>
      </c>
      <c r="H232" s="27" t="n">
        <f aca="false">B232-C232</f>
        <v>0.0249999999999999</v>
      </c>
      <c r="I232" s="33" t="n">
        <f aca="false">C232+(C232*$D$5)+$D$4</f>
        <v>2.225871</v>
      </c>
      <c r="J232" s="33" t="n">
        <f aca="false">D232+(D232*$D$5)+$D$4</f>
        <v>2.168924</v>
      </c>
      <c r="K232" s="33" t="n">
        <f aca="false">E232+(E232*$E$5)+$E$4</f>
        <v>2.193255</v>
      </c>
      <c r="L232" s="33" t="n">
        <f aca="false">F232+(F232*$F$5)+$F$4</f>
        <v>2.2451285</v>
      </c>
      <c r="M232" s="33" t="n">
        <f aca="false">G232+(G232*$G$5)+$G$4</f>
        <v>2.2451285</v>
      </c>
      <c r="N232" s="33" t="n">
        <f aca="false">J232-I232</f>
        <v>-0.0569470000000001</v>
      </c>
      <c r="O232" s="33" t="n">
        <f aca="false">K232-I232</f>
        <v>-0.032616</v>
      </c>
      <c r="P232" s="33" t="n">
        <f aca="false">L232-I232</f>
        <v>0.0192574999999997</v>
      </c>
      <c r="Q232" s="33" t="n">
        <f aca="false">M232-I232</f>
        <v>0.0192574999999997</v>
      </c>
      <c r="R232" s="33" t="n">
        <f aca="false">IF(MIN(N232:Q232)&lt;0,MIN(N232:Q232),0)</f>
        <v>-0.0569470000000001</v>
      </c>
    </row>
    <row r="233" customFormat="false" ht="12.75" hidden="false" customHeight="false" outlineLevel="0" collapsed="false">
      <c r="A233" s="25" t="n">
        <v>36535</v>
      </c>
      <c r="B233" s="0" t="n">
        <v>2.14</v>
      </c>
      <c r="C233" s="0" t="n">
        <v>2.115</v>
      </c>
      <c r="D233" s="0" t="n">
        <v>2.06</v>
      </c>
      <c r="E233" s="0" t="n">
        <v>2.075</v>
      </c>
      <c r="F233" s="0" t="n">
        <v>2.165</v>
      </c>
      <c r="G233" s="0" t="n">
        <v>2.165</v>
      </c>
      <c r="H233" s="27" t="n">
        <f aca="false">B233-C233</f>
        <v>0.0249999999999999</v>
      </c>
      <c r="I233" s="33" t="n">
        <f aca="false">C233+(C233*$D$5)+$D$4</f>
        <v>2.225871</v>
      </c>
      <c r="J233" s="33" t="n">
        <f aca="false">D233+(D233*$D$5)+$D$4</f>
        <v>2.168924</v>
      </c>
      <c r="K233" s="33" t="n">
        <f aca="false">E233+(E233*$E$5)+$E$4</f>
        <v>2.193255</v>
      </c>
      <c r="L233" s="33" t="n">
        <f aca="false">F233+(F233*$F$5)+$F$4</f>
        <v>2.2451285</v>
      </c>
      <c r="M233" s="33" t="n">
        <f aca="false">G233+(G233*$G$5)+$G$4</f>
        <v>2.2451285</v>
      </c>
      <c r="N233" s="33" t="n">
        <f aca="false">J233-I233</f>
        <v>-0.0569470000000001</v>
      </c>
      <c r="O233" s="33" t="n">
        <f aca="false">K233-I233</f>
        <v>-0.032616</v>
      </c>
      <c r="P233" s="33" t="n">
        <f aca="false">L233-I233</f>
        <v>0.0192574999999997</v>
      </c>
      <c r="Q233" s="33" t="n">
        <f aca="false">M233-I233</f>
        <v>0.0192574999999997</v>
      </c>
      <c r="R233" s="33" t="n">
        <f aca="false">IF(MIN(N233:Q233)&lt;0,MIN(N233:Q233),0)</f>
        <v>-0.0569470000000001</v>
      </c>
    </row>
    <row r="234" customFormat="false" ht="12.75" hidden="false" customHeight="false" outlineLevel="0" collapsed="false">
      <c r="A234" s="25" t="n">
        <v>36536</v>
      </c>
      <c r="B234" s="0" t="n">
        <v>2.15</v>
      </c>
      <c r="C234" s="0" t="n">
        <v>2.11</v>
      </c>
      <c r="D234" s="0" t="n">
        <v>2.055</v>
      </c>
      <c r="E234" s="0" t="n">
        <v>2.065</v>
      </c>
      <c r="F234" s="0" t="n">
        <v>2.165</v>
      </c>
      <c r="G234" s="0" t="n">
        <v>2.16</v>
      </c>
      <c r="H234" s="27" t="n">
        <f aca="false">B234-C234</f>
        <v>0.04</v>
      </c>
      <c r="I234" s="33" t="n">
        <f aca="false">C234+(C234*$D$5)+$D$4</f>
        <v>2.220694</v>
      </c>
      <c r="J234" s="33" t="n">
        <f aca="false">D234+(D234*$D$5)+$D$4</f>
        <v>2.163747</v>
      </c>
      <c r="K234" s="33" t="n">
        <f aca="false">E234+(E234*$E$5)+$E$4</f>
        <v>2.182901</v>
      </c>
      <c r="L234" s="33" t="n">
        <f aca="false">F234+(F234*$F$5)+$F$4</f>
        <v>2.2451285</v>
      </c>
      <c r="M234" s="33" t="n">
        <f aca="false">G234+(G234*$G$5)+$G$4</f>
        <v>2.240064</v>
      </c>
      <c r="N234" s="33" t="n">
        <f aca="false">J234-I234</f>
        <v>-0.0569469999999996</v>
      </c>
      <c r="O234" s="33" t="n">
        <f aca="false">K234-I234</f>
        <v>-0.0377930000000002</v>
      </c>
      <c r="P234" s="33" t="n">
        <f aca="false">L234-I234</f>
        <v>0.0244344999999999</v>
      </c>
      <c r="Q234" s="33" t="n">
        <f aca="false">M234-I234</f>
        <v>0.0193700000000003</v>
      </c>
      <c r="R234" s="33" t="n">
        <f aca="false">IF(MIN(N234:Q234)&lt;0,MIN(N234:Q234),0)</f>
        <v>-0.0569469999999996</v>
      </c>
    </row>
    <row r="235" customFormat="false" ht="12.75" hidden="false" customHeight="false" outlineLevel="0" collapsed="false">
      <c r="A235" s="25" t="n">
        <v>36537</v>
      </c>
      <c r="B235" s="0" t="n">
        <v>2.155</v>
      </c>
      <c r="C235" s="0" t="n">
        <v>2.11</v>
      </c>
      <c r="D235" s="0" t="n">
        <v>2.065</v>
      </c>
      <c r="E235" s="0" t="n">
        <v>2.07</v>
      </c>
      <c r="F235" s="0" t="n">
        <v>2.185</v>
      </c>
      <c r="G235" s="0" t="n">
        <v>2.18</v>
      </c>
      <c r="H235" s="27" t="n">
        <f aca="false">B235-C235</f>
        <v>0.0449999999999999</v>
      </c>
      <c r="I235" s="33" t="n">
        <f aca="false">C235+(C235*$D$5)+$D$4</f>
        <v>2.220694</v>
      </c>
      <c r="J235" s="33" t="n">
        <f aca="false">D235+(D235*$D$5)+$D$4</f>
        <v>2.174101</v>
      </c>
      <c r="K235" s="33" t="n">
        <f aca="false">E235+(E235*$E$5)+$E$4</f>
        <v>2.188078</v>
      </c>
      <c r="L235" s="33" t="n">
        <f aca="false">F235+(F235*$F$5)+$F$4</f>
        <v>2.2653865</v>
      </c>
      <c r="M235" s="33" t="n">
        <f aca="false">G235+(G235*$G$5)+$G$4</f>
        <v>2.260322</v>
      </c>
      <c r="N235" s="33" t="n">
        <f aca="false">J235-I235</f>
        <v>-0.0465930000000001</v>
      </c>
      <c r="O235" s="33" t="n">
        <f aca="false">K235-I235</f>
        <v>-0.032616</v>
      </c>
      <c r="P235" s="33" t="n">
        <f aca="false">L235-I235</f>
        <v>0.0446925</v>
      </c>
      <c r="Q235" s="33" t="n">
        <f aca="false">M235-I235</f>
        <v>0.0396280000000004</v>
      </c>
      <c r="R235" s="33" t="n">
        <f aca="false">IF(MIN(N235:Q235)&lt;0,MIN(N235:Q235),0)</f>
        <v>-0.0465930000000001</v>
      </c>
    </row>
    <row r="236" customFormat="false" ht="12.75" hidden="false" customHeight="false" outlineLevel="0" collapsed="false">
      <c r="A236" s="25" t="n">
        <v>36538</v>
      </c>
      <c r="B236" s="0" t="n">
        <v>2.135</v>
      </c>
      <c r="C236" s="0" t="n">
        <v>2.12</v>
      </c>
      <c r="D236" s="0" t="n">
        <v>2.115</v>
      </c>
      <c r="E236" s="0" t="n">
        <v>2.115</v>
      </c>
      <c r="F236" s="0" t="n">
        <v>2.215</v>
      </c>
      <c r="G236" s="0" t="n">
        <v>2.215</v>
      </c>
      <c r="H236" s="27" t="n">
        <f aca="false">B236-C236</f>
        <v>0.0149999999999997</v>
      </c>
      <c r="I236" s="33" t="n">
        <f aca="false">C236+(C236*$D$5)+$D$4</f>
        <v>2.231048</v>
      </c>
      <c r="J236" s="33" t="n">
        <f aca="false">D236+(D236*$D$5)+$D$4</f>
        <v>2.225871</v>
      </c>
      <c r="K236" s="33" t="n">
        <f aca="false">E236+(E236*$E$5)+$E$4</f>
        <v>2.234671</v>
      </c>
      <c r="L236" s="33" t="n">
        <f aca="false">F236+(F236*$F$5)+$F$4</f>
        <v>2.2957735</v>
      </c>
      <c r="M236" s="33" t="n">
        <f aca="false">G236+(G236*$G$5)+$G$4</f>
        <v>2.2957735</v>
      </c>
      <c r="N236" s="33" t="n">
        <f aca="false">J236-I236</f>
        <v>-0.00517699999999977</v>
      </c>
      <c r="O236" s="33" t="n">
        <f aca="false">K236-I236</f>
        <v>0.00362300000000015</v>
      </c>
      <c r="P236" s="33" t="n">
        <f aca="false">L236-I236</f>
        <v>0.0647254999999998</v>
      </c>
      <c r="Q236" s="33" t="n">
        <f aca="false">M236-I236</f>
        <v>0.0647254999999998</v>
      </c>
      <c r="R236" s="33" t="n">
        <f aca="false">IF(MIN(N236:Q236)&lt;0,MIN(N236:Q236),0)</f>
        <v>-0.00517699999999977</v>
      </c>
    </row>
    <row r="237" customFormat="false" ht="12.75" hidden="false" customHeight="false" outlineLevel="0" collapsed="false">
      <c r="A237" s="25" t="n">
        <v>36539</v>
      </c>
      <c r="B237" s="0" t="n">
        <v>2.145</v>
      </c>
      <c r="C237" s="0" t="n">
        <v>2.135</v>
      </c>
      <c r="D237" s="0" t="n">
        <v>2.11</v>
      </c>
      <c r="E237" s="0" t="n">
        <v>2.12</v>
      </c>
      <c r="F237" s="0" t="n">
        <v>2.245</v>
      </c>
      <c r="G237" s="0" t="n">
        <v>2.25</v>
      </c>
      <c r="H237" s="27" t="n">
        <f aca="false">B237-C237</f>
        <v>0.0100000000000002</v>
      </c>
      <c r="I237" s="33" t="n">
        <f aca="false">C237+(C237*$D$5)+$D$4</f>
        <v>2.246579</v>
      </c>
      <c r="J237" s="33" t="n">
        <f aca="false">D237+(D237*$D$5)+$D$4</f>
        <v>2.220694</v>
      </c>
      <c r="K237" s="33" t="n">
        <f aca="false">E237+(E237*$E$5)+$E$4</f>
        <v>2.239848</v>
      </c>
      <c r="L237" s="33" t="n">
        <f aca="false">F237+(F237*$F$5)+$F$4</f>
        <v>2.3261605</v>
      </c>
      <c r="M237" s="33" t="n">
        <f aca="false">G237+(G237*$G$5)+$G$4</f>
        <v>2.331225</v>
      </c>
      <c r="N237" s="33" t="n">
        <f aca="false">J237-I237</f>
        <v>-0.0258849999999997</v>
      </c>
      <c r="O237" s="33" t="n">
        <f aca="false">K237-I237</f>
        <v>-0.00673099999999982</v>
      </c>
      <c r="P237" s="33" t="n">
        <f aca="false">L237-I237</f>
        <v>0.0795815000000006</v>
      </c>
      <c r="Q237" s="33" t="n">
        <f aca="false">M237-I237</f>
        <v>0.0846460000000002</v>
      </c>
      <c r="R237" s="33" t="n">
        <f aca="false">IF(MIN(N237:Q237)&lt;0,MIN(N237:Q237),0)</f>
        <v>-0.0258849999999997</v>
      </c>
    </row>
    <row r="238" customFormat="false" ht="12.75" hidden="false" customHeight="false" outlineLevel="0" collapsed="false">
      <c r="A238" s="25" t="n">
        <v>36540</v>
      </c>
      <c r="B238" s="0" t="n">
        <v>2.15</v>
      </c>
      <c r="C238" s="0" t="n">
        <v>2.135</v>
      </c>
      <c r="D238" s="0" t="n">
        <v>2.12</v>
      </c>
      <c r="E238" s="0" t="n">
        <v>2.135</v>
      </c>
      <c r="F238" s="0" t="n">
        <v>2.245</v>
      </c>
      <c r="G238" s="0" t="n">
        <v>2.25</v>
      </c>
      <c r="H238" s="27" t="n">
        <f aca="false">B238-C238</f>
        <v>0.0150000000000001</v>
      </c>
      <c r="I238" s="33" t="n">
        <f aca="false">C238+(C238*$D$5)+$D$4</f>
        <v>2.246579</v>
      </c>
      <c r="J238" s="33" t="n">
        <f aca="false">D238+(D238*$D$5)+$D$4</f>
        <v>2.231048</v>
      </c>
      <c r="K238" s="33" t="n">
        <f aca="false">E238+(E238*$E$5)+$E$4</f>
        <v>2.255379</v>
      </c>
      <c r="L238" s="33" t="n">
        <f aca="false">F238+(F238*$F$5)+$F$4</f>
        <v>2.3261605</v>
      </c>
      <c r="M238" s="33" t="n">
        <f aca="false">G238+(G238*$G$5)+$G$4</f>
        <v>2.331225</v>
      </c>
      <c r="N238" s="33" t="n">
        <f aca="false">J238-I238</f>
        <v>-0.0155309999999997</v>
      </c>
      <c r="O238" s="33" t="n">
        <f aca="false">K238-I238</f>
        <v>0.00879999999999992</v>
      </c>
      <c r="P238" s="33" t="n">
        <f aca="false">L238-I238</f>
        <v>0.0795815000000006</v>
      </c>
      <c r="Q238" s="33" t="n">
        <f aca="false">M238-I238</f>
        <v>0.0846460000000002</v>
      </c>
      <c r="R238" s="33" t="n">
        <f aca="false">IF(MIN(N238:Q238)&lt;0,MIN(N238:Q238),0)</f>
        <v>-0.0155309999999997</v>
      </c>
    </row>
    <row r="239" customFormat="false" ht="12.75" hidden="false" customHeight="false" outlineLevel="0" collapsed="false">
      <c r="A239" s="25" t="n">
        <v>36541</v>
      </c>
      <c r="B239" s="0" t="n">
        <v>2.15</v>
      </c>
      <c r="C239" s="0" t="n">
        <v>2.135</v>
      </c>
      <c r="D239" s="0" t="n">
        <v>2.12</v>
      </c>
      <c r="E239" s="0" t="n">
        <v>2.135</v>
      </c>
      <c r="F239" s="0" t="n">
        <v>2.245</v>
      </c>
      <c r="G239" s="0" t="n">
        <v>2.25</v>
      </c>
      <c r="H239" s="27" t="n">
        <f aca="false">B239-C239</f>
        <v>0.0150000000000001</v>
      </c>
      <c r="I239" s="33" t="n">
        <f aca="false">C239+(C239*$D$5)+$D$4</f>
        <v>2.246579</v>
      </c>
      <c r="J239" s="33" t="n">
        <f aca="false">D239+(D239*$D$5)+$D$4</f>
        <v>2.231048</v>
      </c>
      <c r="K239" s="33" t="n">
        <f aca="false">E239+(E239*$E$5)+$E$4</f>
        <v>2.255379</v>
      </c>
      <c r="L239" s="33" t="n">
        <f aca="false">F239+(F239*$F$5)+$F$4</f>
        <v>2.3261605</v>
      </c>
      <c r="M239" s="33" t="n">
        <f aca="false">G239+(G239*$G$5)+$G$4</f>
        <v>2.331225</v>
      </c>
      <c r="N239" s="33" t="n">
        <f aca="false">J239-I239</f>
        <v>-0.0155309999999997</v>
      </c>
      <c r="O239" s="33" t="n">
        <f aca="false">K239-I239</f>
        <v>0.00879999999999992</v>
      </c>
      <c r="P239" s="33" t="n">
        <f aca="false">L239-I239</f>
        <v>0.0795815000000006</v>
      </c>
      <c r="Q239" s="33" t="n">
        <f aca="false">M239-I239</f>
        <v>0.0846460000000002</v>
      </c>
      <c r="R239" s="33" t="n">
        <f aca="false">IF(MIN(N239:Q239)&lt;0,MIN(N239:Q239),0)</f>
        <v>-0.0155309999999997</v>
      </c>
    </row>
    <row r="240" customFormat="false" ht="12.75" hidden="false" customHeight="false" outlineLevel="0" collapsed="false">
      <c r="A240" s="25" t="n">
        <v>36542</v>
      </c>
      <c r="B240" s="0" t="n">
        <v>2.15</v>
      </c>
      <c r="C240" s="0" t="n">
        <v>2.135</v>
      </c>
      <c r="D240" s="0" t="n">
        <v>2.12</v>
      </c>
      <c r="E240" s="0" t="n">
        <v>2.135</v>
      </c>
      <c r="F240" s="0" t="n">
        <v>2.245</v>
      </c>
      <c r="G240" s="0" t="n">
        <v>2.25</v>
      </c>
      <c r="H240" s="27" t="n">
        <f aca="false">B240-C240</f>
        <v>0.0150000000000001</v>
      </c>
      <c r="I240" s="33" t="n">
        <f aca="false">C240+(C240*$D$5)+$D$4</f>
        <v>2.246579</v>
      </c>
      <c r="J240" s="33" t="n">
        <f aca="false">D240+(D240*$D$5)+$D$4</f>
        <v>2.231048</v>
      </c>
      <c r="K240" s="33" t="n">
        <f aca="false">E240+(E240*$E$5)+$E$4</f>
        <v>2.255379</v>
      </c>
      <c r="L240" s="33" t="n">
        <f aca="false">F240+(F240*$F$5)+$F$4</f>
        <v>2.3261605</v>
      </c>
      <c r="M240" s="33" t="n">
        <f aca="false">G240+(G240*$G$5)+$G$4</f>
        <v>2.331225</v>
      </c>
      <c r="N240" s="33" t="n">
        <f aca="false">J240-I240</f>
        <v>-0.0155309999999997</v>
      </c>
      <c r="O240" s="33" t="n">
        <f aca="false">K240-I240</f>
        <v>0.00879999999999992</v>
      </c>
      <c r="P240" s="33" t="n">
        <f aca="false">L240-I240</f>
        <v>0.0795815000000006</v>
      </c>
      <c r="Q240" s="33" t="n">
        <f aca="false">M240-I240</f>
        <v>0.0846460000000002</v>
      </c>
      <c r="R240" s="33" t="n">
        <f aca="false">IF(MIN(N240:Q240)&lt;0,MIN(N240:Q240),0)</f>
        <v>-0.0155309999999997</v>
      </c>
    </row>
    <row r="241" customFormat="false" ht="12.75" hidden="false" customHeight="false" outlineLevel="0" collapsed="false">
      <c r="A241" s="25" t="n">
        <v>36543</v>
      </c>
      <c r="B241" s="0" t="n">
        <v>2.15</v>
      </c>
      <c r="C241" s="0" t="n">
        <v>2.135</v>
      </c>
      <c r="D241" s="0" t="n">
        <v>2.12</v>
      </c>
      <c r="E241" s="0" t="n">
        <v>2.135</v>
      </c>
      <c r="F241" s="0" t="n">
        <v>2.245</v>
      </c>
      <c r="G241" s="0" t="n">
        <v>2.25</v>
      </c>
      <c r="H241" s="27" t="n">
        <f aca="false">B241-C241</f>
        <v>0.0150000000000001</v>
      </c>
      <c r="I241" s="33" t="n">
        <f aca="false">C241+(C241*$D$5)+$D$4</f>
        <v>2.246579</v>
      </c>
      <c r="J241" s="33" t="n">
        <f aca="false">D241+(D241*$D$5)+$D$4</f>
        <v>2.231048</v>
      </c>
      <c r="K241" s="33" t="n">
        <f aca="false">E241+(E241*$E$5)+$E$4</f>
        <v>2.255379</v>
      </c>
      <c r="L241" s="33" t="n">
        <f aca="false">F241+(F241*$F$5)+$F$4</f>
        <v>2.3261605</v>
      </c>
      <c r="M241" s="33" t="n">
        <f aca="false">G241+(G241*$G$5)+$G$4</f>
        <v>2.331225</v>
      </c>
      <c r="N241" s="33" t="n">
        <f aca="false">J241-I241</f>
        <v>-0.0155309999999997</v>
      </c>
      <c r="O241" s="33" t="n">
        <f aca="false">K241-I241</f>
        <v>0.00879999999999992</v>
      </c>
      <c r="P241" s="33" t="n">
        <f aca="false">L241-I241</f>
        <v>0.0795815000000006</v>
      </c>
      <c r="Q241" s="33" t="n">
        <f aca="false">M241-I241</f>
        <v>0.0846460000000002</v>
      </c>
      <c r="R241" s="33" t="n">
        <f aca="false">IF(MIN(N241:Q241)&lt;0,MIN(N241:Q241),0)</f>
        <v>-0.0155309999999997</v>
      </c>
    </row>
    <row r="242" customFormat="false" ht="12.75" hidden="false" customHeight="false" outlineLevel="0" collapsed="false">
      <c r="A242" s="25" t="n">
        <v>36544</v>
      </c>
      <c r="B242" s="0" t="n">
        <v>2.205</v>
      </c>
      <c r="C242" s="0" t="n">
        <v>2.2</v>
      </c>
      <c r="D242" s="0" t="n">
        <v>2.225</v>
      </c>
      <c r="E242" s="0" t="n">
        <v>2.235</v>
      </c>
      <c r="F242" s="0" t="n">
        <v>2.35</v>
      </c>
      <c r="G242" s="0" t="n">
        <v>2.355</v>
      </c>
      <c r="H242" s="27" t="n">
        <f aca="false">B242-C242</f>
        <v>0.00499999999999989</v>
      </c>
      <c r="I242" s="33" t="n">
        <f aca="false">C242+(C242*$D$5)+$D$4</f>
        <v>2.31388</v>
      </c>
      <c r="J242" s="33" t="n">
        <f aca="false">D242+(D242*$D$5)+$D$4</f>
        <v>2.339765</v>
      </c>
      <c r="K242" s="33" t="n">
        <f aca="false">E242+(E242*$E$5)+$E$4</f>
        <v>2.358919</v>
      </c>
      <c r="L242" s="33" t="n">
        <f aca="false">F242+(F242*$F$5)+$F$4</f>
        <v>2.432515</v>
      </c>
      <c r="M242" s="33" t="n">
        <f aca="false">G242+(G242*$G$5)+$G$4</f>
        <v>2.4375795</v>
      </c>
      <c r="N242" s="33" t="n">
        <f aca="false">J242-I242</f>
        <v>0.0258850000000002</v>
      </c>
      <c r="O242" s="33" t="n">
        <f aca="false">K242-I242</f>
        <v>0.0450389999999996</v>
      </c>
      <c r="P242" s="33" t="n">
        <f aca="false">L242-I242</f>
        <v>0.118635</v>
      </c>
      <c r="Q242" s="33" t="n">
        <f aca="false">M242-I242</f>
        <v>0.1236995</v>
      </c>
      <c r="R242" s="33" t="n">
        <f aca="false">IF(MIN(N242:Q242)&lt;0,MIN(N242:Q242),0)</f>
        <v>0</v>
      </c>
    </row>
    <row r="243" customFormat="false" ht="12.75" hidden="false" customHeight="false" outlineLevel="0" collapsed="false">
      <c r="A243" s="25" t="n">
        <v>36545</v>
      </c>
      <c r="B243" s="0" t="n">
        <v>2.26</v>
      </c>
      <c r="C243" s="0" t="n">
        <v>2.28</v>
      </c>
      <c r="D243" s="0" t="n">
        <v>2.295</v>
      </c>
      <c r="E243" s="0" t="n">
        <v>2.305</v>
      </c>
      <c r="F243" s="0" t="n">
        <v>2.425</v>
      </c>
      <c r="G243" s="0" t="n">
        <v>2.45</v>
      </c>
      <c r="H243" s="27" t="n">
        <f aca="false">B243-C243</f>
        <v>-0.02</v>
      </c>
      <c r="I243" s="33" t="n">
        <f aca="false">C243+(C243*$D$5)+$D$4</f>
        <v>2.396712</v>
      </c>
      <c r="J243" s="33" t="n">
        <f aca="false">D243+(D243*$D$5)+$D$4</f>
        <v>2.412243</v>
      </c>
      <c r="K243" s="33" t="n">
        <f aca="false">E243+(E243*$E$5)+$E$4</f>
        <v>2.431397</v>
      </c>
      <c r="L243" s="33" t="n">
        <f aca="false">F243+(F243*$F$5)+$F$4</f>
        <v>2.5084825</v>
      </c>
      <c r="M243" s="33" t="n">
        <f aca="false">G243+(G243*$G$5)+$G$4</f>
        <v>2.533805</v>
      </c>
      <c r="N243" s="33" t="n">
        <f aca="false">J243-I243</f>
        <v>0.0155310000000002</v>
      </c>
      <c r="O243" s="33" t="n">
        <f aca="false">K243-I243</f>
        <v>0.0346850000000001</v>
      </c>
      <c r="P243" s="33" t="n">
        <f aca="false">L243-I243</f>
        <v>0.1117705</v>
      </c>
      <c r="Q243" s="33" t="n">
        <f aca="false">M243-I243</f>
        <v>0.137093</v>
      </c>
      <c r="R243" s="33" t="n">
        <f aca="false">IF(MIN(N243:Q243)&lt;0,MIN(N243:Q243),0)</f>
        <v>0</v>
      </c>
    </row>
    <row r="244" customFormat="false" ht="12.75" hidden="false" customHeight="false" outlineLevel="0" collapsed="false">
      <c r="A244" s="25" t="n">
        <v>36546</v>
      </c>
      <c r="B244" s="0" t="n">
        <v>2.38</v>
      </c>
      <c r="C244" s="0" t="n">
        <v>2.395</v>
      </c>
      <c r="D244" s="0" t="n">
        <v>2.43</v>
      </c>
      <c r="E244" s="0" t="n">
        <v>2.45</v>
      </c>
      <c r="F244" s="0" t="n">
        <v>2.56</v>
      </c>
      <c r="G244" s="0" t="n">
        <v>2.59</v>
      </c>
      <c r="H244" s="27" t="n">
        <f aca="false">B244-C244</f>
        <v>-0.0150000000000001</v>
      </c>
      <c r="I244" s="33" t="n">
        <f aca="false">C244+(C244*$D$5)+$D$4</f>
        <v>2.515783</v>
      </c>
      <c r="J244" s="33" t="n">
        <f aca="false">D244+(D244*$D$5)+$D$4</f>
        <v>2.552022</v>
      </c>
      <c r="K244" s="33" t="n">
        <f aca="false">E244+(E244*$E$5)+$E$4</f>
        <v>2.58153</v>
      </c>
      <c r="L244" s="33" t="n">
        <f aca="false">F244+(F244*$F$5)+$F$4</f>
        <v>2.645224</v>
      </c>
      <c r="M244" s="33" t="n">
        <f aca="false">G244+(G244*$G$5)+$G$4</f>
        <v>2.675611</v>
      </c>
      <c r="N244" s="33" t="n">
        <f aca="false">J244-I244</f>
        <v>0.0362390000000001</v>
      </c>
      <c r="O244" s="33" t="n">
        <f aca="false">K244-I244</f>
        <v>0.0657470000000004</v>
      </c>
      <c r="P244" s="33" t="n">
        <f aca="false">L244-I244</f>
        <v>0.129441</v>
      </c>
      <c r="Q244" s="33" t="n">
        <f aca="false">M244-I244</f>
        <v>0.159828</v>
      </c>
      <c r="R244" s="33" t="n">
        <f aca="false">IF(MIN(N244:Q244)&lt;0,MIN(N244:Q244),0)</f>
        <v>0</v>
      </c>
    </row>
    <row r="245" customFormat="false" ht="12.75" hidden="false" customHeight="false" outlineLevel="0" collapsed="false">
      <c r="A245" s="25" t="n">
        <v>36547</v>
      </c>
      <c r="B245" s="0" t="n">
        <v>2.39</v>
      </c>
      <c r="C245" s="0" t="n">
        <v>2.38</v>
      </c>
      <c r="D245" s="0" t="n">
        <v>2.445</v>
      </c>
      <c r="E245" s="0" t="n">
        <v>2.415</v>
      </c>
      <c r="F245" s="0" t="n">
        <v>2.54</v>
      </c>
      <c r="G245" s="0" t="n">
        <v>2.555</v>
      </c>
      <c r="H245" s="27" t="n">
        <f aca="false">B245-C245</f>
        <v>0.0100000000000002</v>
      </c>
      <c r="I245" s="33" t="n">
        <f aca="false">C245+(C245*$D$5)+$D$4</f>
        <v>2.500252</v>
      </c>
      <c r="J245" s="33" t="n">
        <f aca="false">D245+(D245*$D$5)+$D$4</f>
        <v>2.567553</v>
      </c>
      <c r="K245" s="33" t="n">
        <f aca="false">E245+(E245*$E$5)+$E$4</f>
        <v>2.545291</v>
      </c>
      <c r="L245" s="33" t="n">
        <f aca="false">F245+(F245*$F$5)+$F$4</f>
        <v>2.624966</v>
      </c>
      <c r="M245" s="33" t="n">
        <f aca="false">G245+(G245*$G$5)+$G$4</f>
        <v>2.6401595</v>
      </c>
      <c r="N245" s="33" t="n">
        <f aca="false">J245-I245</f>
        <v>0.0673009999999996</v>
      </c>
      <c r="O245" s="33" t="n">
        <f aca="false">K245-I245</f>
        <v>0.0450390000000001</v>
      </c>
      <c r="P245" s="33" t="n">
        <f aca="false">L245-I245</f>
        <v>0.124714</v>
      </c>
      <c r="Q245" s="33" t="n">
        <f aca="false">M245-I245</f>
        <v>0.1399075</v>
      </c>
      <c r="R245" s="33" t="n">
        <f aca="false">IF(MIN(N245:Q245)&lt;0,MIN(N245:Q245),0)</f>
        <v>0</v>
      </c>
    </row>
    <row r="246" customFormat="false" ht="12.75" hidden="false" customHeight="false" outlineLevel="0" collapsed="false">
      <c r="A246" s="25" t="n">
        <v>36548</v>
      </c>
      <c r="B246" s="0" t="n">
        <v>2.39</v>
      </c>
      <c r="C246" s="0" t="n">
        <v>2.38</v>
      </c>
      <c r="D246" s="0" t="n">
        <v>2.445</v>
      </c>
      <c r="E246" s="0" t="n">
        <v>2.415</v>
      </c>
      <c r="F246" s="0" t="n">
        <v>2.54</v>
      </c>
      <c r="G246" s="0" t="n">
        <v>2.555</v>
      </c>
      <c r="H246" s="27" t="n">
        <f aca="false">B246-C246</f>
        <v>0.0100000000000002</v>
      </c>
      <c r="I246" s="33" t="n">
        <f aca="false">C246+(C246*$D$5)+$D$4</f>
        <v>2.500252</v>
      </c>
      <c r="J246" s="33" t="n">
        <f aca="false">D246+(D246*$D$5)+$D$4</f>
        <v>2.567553</v>
      </c>
      <c r="K246" s="33" t="n">
        <f aca="false">E246+(E246*$E$5)+$E$4</f>
        <v>2.545291</v>
      </c>
      <c r="L246" s="33" t="n">
        <f aca="false">F246+(F246*$F$5)+$F$4</f>
        <v>2.624966</v>
      </c>
      <c r="M246" s="33" t="n">
        <f aca="false">G246+(G246*$G$5)+$G$4</f>
        <v>2.6401595</v>
      </c>
      <c r="N246" s="33" t="n">
        <f aca="false">J246-I246</f>
        <v>0.0673009999999996</v>
      </c>
      <c r="O246" s="33" t="n">
        <f aca="false">K246-I246</f>
        <v>0.0450390000000001</v>
      </c>
      <c r="P246" s="33" t="n">
        <f aca="false">L246-I246</f>
        <v>0.124714</v>
      </c>
      <c r="Q246" s="33" t="n">
        <f aca="false">M246-I246</f>
        <v>0.1399075</v>
      </c>
      <c r="R246" s="33" t="n">
        <f aca="false">IF(MIN(N246:Q246)&lt;0,MIN(N246:Q246),0)</f>
        <v>0</v>
      </c>
    </row>
    <row r="247" customFormat="false" ht="12.75" hidden="false" customHeight="false" outlineLevel="0" collapsed="false">
      <c r="A247" s="25" t="n">
        <v>36549</v>
      </c>
      <c r="B247" s="0" t="n">
        <v>2.39</v>
      </c>
      <c r="C247" s="0" t="n">
        <v>2.38</v>
      </c>
      <c r="D247" s="0" t="n">
        <v>2.445</v>
      </c>
      <c r="E247" s="0" t="n">
        <v>2.415</v>
      </c>
      <c r="F247" s="0" t="n">
        <v>2.54</v>
      </c>
      <c r="G247" s="0" t="n">
        <v>2.555</v>
      </c>
      <c r="H247" s="27" t="n">
        <f aca="false">B247-C247</f>
        <v>0.0100000000000002</v>
      </c>
      <c r="I247" s="33" t="n">
        <f aca="false">C247+(C247*$D$5)+$D$4</f>
        <v>2.500252</v>
      </c>
      <c r="J247" s="33" t="n">
        <f aca="false">D247+(D247*$D$5)+$D$4</f>
        <v>2.567553</v>
      </c>
      <c r="K247" s="33" t="n">
        <f aca="false">E247+(E247*$E$5)+$E$4</f>
        <v>2.545291</v>
      </c>
      <c r="L247" s="33" t="n">
        <f aca="false">F247+(F247*$F$5)+$F$4</f>
        <v>2.624966</v>
      </c>
      <c r="M247" s="33" t="n">
        <f aca="false">G247+(G247*$G$5)+$G$4</f>
        <v>2.6401595</v>
      </c>
      <c r="N247" s="33" t="n">
        <f aca="false">J247-I247</f>
        <v>0.0673009999999996</v>
      </c>
      <c r="O247" s="33" t="n">
        <f aca="false">K247-I247</f>
        <v>0.0450390000000001</v>
      </c>
      <c r="P247" s="33" t="n">
        <f aca="false">L247-I247</f>
        <v>0.124714</v>
      </c>
      <c r="Q247" s="33" t="n">
        <f aca="false">M247-I247</f>
        <v>0.1399075</v>
      </c>
      <c r="R247" s="33" t="n">
        <f aca="false">IF(MIN(N247:Q247)&lt;0,MIN(N247:Q247),0)</f>
        <v>0</v>
      </c>
    </row>
    <row r="248" customFormat="false" ht="12.75" hidden="false" customHeight="false" outlineLevel="0" collapsed="false">
      <c r="A248" s="25" t="n">
        <v>36550</v>
      </c>
      <c r="B248" s="0" t="n">
        <v>2.375</v>
      </c>
      <c r="C248" s="0" t="n">
        <v>2.37</v>
      </c>
      <c r="D248" s="0" t="n">
        <v>2.41</v>
      </c>
      <c r="E248" s="0" t="n">
        <v>2.44</v>
      </c>
      <c r="F248" s="0" t="n">
        <v>2.545</v>
      </c>
      <c r="G248" s="0" t="n">
        <v>2.595</v>
      </c>
      <c r="H248" s="27" t="n">
        <f aca="false">B248-C248</f>
        <v>0.00499999999999989</v>
      </c>
      <c r="I248" s="33" t="n">
        <f aca="false">C248+(C248*$D$5)+$D$4</f>
        <v>2.489898</v>
      </c>
      <c r="J248" s="33" t="n">
        <f aca="false">D248+(D248*$D$5)+$D$4</f>
        <v>2.531314</v>
      </c>
      <c r="K248" s="33" t="n">
        <f aca="false">E248+(E248*$E$5)+$E$4</f>
        <v>2.571176</v>
      </c>
      <c r="L248" s="33" t="n">
        <f aca="false">F248+(F248*$F$5)+$F$4</f>
        <v>2.6300305</v>
      </c>
      <c r="M248" s="33" t="n">
        <f aca="false">G248+(G248*$G$5)+$G$4</f>
        <v>2.6806755</v>
      </c>
      <c r="N248" s="33" t="n">
        <f aca="false">J248-I248</f>
        <v>0.0414159999999999</v>
      </c>
      <c r="O248" s="33" t="n">
        <f aca="false">K248-I248</f>
        <v>0.0812779999999997</v>
      </c>
      <c r="P248" s="33" t="n">
        <f aca="false">L248-I248</f>
        <v>0.1401325</v>
      </c>
      <c r="Q248" s="33" t="n">
        <f aca="false">M248-I248</f>
        <v>0.1907775</v>
      </c>
      <c r="R248" s="33" t="n">
        <f aca="false">IF(MIN(N248:Q248)&lt;0,MIN(N248:Q248),0)</f>
        <v>0</v>
      </c>
    </row>
    <row r="249" customFormat="false" ht="12.75" hidden="false" customHeight="false" outlineLevel="0" collapsed="false">
      <c r="A249" s="25" t="n">
        <v>36551</v>
      </c>
      <c r="B249" s="0" t="n">
        <v>2.45</v>
      </c>
      <c r="C249" s="0" t="n">
        <v>2.48</v>
      </c>
      <c r="D249" s="0" t="n">
        <v>2.55</v>
      </c>
      <c r="E249" s="0" t="n">
        <v>2.515</v>
      </c>
      <c r="F249" s="0" t="n">
        <v>2.625</v>
      </c>
      <c r="G249" s="0" t="n">
        <v>2.685</v>
      </c>
      <c r="H249" s="27" t="n">
        <f aca="false">B249-C249</f>
        <v>-0.0299999999999998</v>
      </c>
      <c r="I249" s="33" t="n">
        <f aca="false">C249+(C249*$D$5)+$D$4</f>
        <v>2.603792</v>
      </c>
      <c r="J249" s="33" t="n">
        <f aca="false">D249+(D249*$D$5)+$D$4</f>
        <v>2.67627</v>
      </c>
      <c r="K249" s="33" t="n">
        <f aca="false">E249+(E249*$E$5)+$E$4</f>
        <v>2.648831</v>
      </c>
      <c r="L249" s="33" t="n">
        <f aca="false">F249+(F249*$F$5)+$F$4</f>
        <v>2.7110625</v>
      </c>
      <c r="M249" s="33" t="n">
        <f aca="false">G249+(G249*$G$5)+$G$4</f>
        <v>2.7718365</v>
      </c>
      <c r="N249" s="33" t="n">
        <f aca="false">J249-I249</f>
        <v>0.0724779999999998</v>
      </c>
      <c r="O249" s="33" t="n">
        <f aca="false">K249-I249</f>
        <v>0.0450390000000001</v>
      </c>
      <c r="P249" s="33" t="n">
        <f aca="false">L249-I249</f>
        <v>0.1072705</v>
      </c>
      <c r="Q249" s="33" t="n">
        <f aca="false">M249-I249</f>
        <v>0.1680445</v>
      </c>
      <c r="R249" s="33" t="n">
        <f aca="false">IF(MIN(N249:Q249)&lt;0,MIN(N249:Q249),0)</f>
        <v>0</v>
      </c>
    </row>
    <row r="250" customFormat="false" ht="12.75" hidden="false" customHeight="false" outlineLevel="0" collapsed="false">
      <c r="A250" s="25" t="n">
        <v>36552</v>
      </c>
      <c r="B250" s="0" t="n">
        <v>2.52</v>
      </c>
      <c r="C250" s="0" t="n">
        <v>2.5</v>
      </c>
      <c r="D250" s="0" t="n">
        <v>2.525</v>
      </c>
      <c r="E250" s="0" t="n">
        <v>2.52</v>
      </c>
      <c r="F250" s="0" t="n">
        <v>2.645</v>
      </c>
      <c r="G250" s="0" t="n">
        <v>2.675</v>
      </c>
      <c r="H250" s="27" t="n">
        <f aca="false">B250-C250</f>
        <v>0.02</v>
      </c>
      <c r="I250" s="33" t="n">
        <f aca="false">C250+(C250*$D$5)+$D$4</f>
        <v>2.6245</v>
      </c>
      <c r="J250" s="33" t="n">
        <f aca="false">D250+(D250*$D$5)+$D$4</f>
        <v>2.650385</v>
      </c>
      <c r="K250" s="33" t="n">
        <f aca="false">E250+(E250*$E$5)+$E$4</f>
        <v>2.654008</v>
      </c>
      <c r="L250" s="33" t="n">
        <f aca="false">F250+(F250*$F$5)+$F$4</f>
        <v>2.7313205</v>
      </c>
      <c r="M250" s="33" t="n">
        <f aca="false">G250+(G250*$G$5)+$G$4</f>
        <v>2.7617075</v>
      </c>
      <c r="N250" s="33" t="n">
        <f aca="false">J250-I250</f>
        <v>0.0258850000000002</v>
      </c>
      <c r="O250" s="33" t="n">
        <f aca="false">K250-I250</f>
        <v>0.0295080000000003</v>
      </c>
      <c r="P250" s="33" t="n">
        <f aca="false">L250-I250</f>
        <v>0.1068205</v>
      </c>
      <c r="Q250" s="33" t="n">
        <f aca="false">M250-I250</f>
        <v>0.1372075</v>
      </c>
      <c r="R250" s="33" t="n">
        <f aca="false">IF(MIN(N250:Q250)&lt;0,MIN(N250:Q250),0)</f>
        <v>0</v>
      </c>
    </row>
    <row r="251" customFormat="false" ht="12.75" hidden="false" customHeight="false" outlineLevel="0" collapsed="false">
      <c r="A251" s="25" t="n">
        <v>36553</v>
      </c>
      <c r="B251" s="0" t="n">
        <v>2.47</v>
      </c>
      <c r="C251" s="0" t="n">
        <v>2.465</v>
      </c>
      <c r="D251" s="0" t="n">
        <v>2.46</v>
      </c>
      <c r="E251" s="0" t="n">
        <v>2.465</v>
      </c>
      <c r="F251" s="0" t="n">
        <v>2.58</v>
      </c>
      <c r="G251" s="0" t="n">
        <v>2.59</v>
      </c>
      <c r="H251" s="27" t="n">
        <f aca="false">B251-C251</f>
        <v>0.00500000000000034</v>
      </c>
      <c r="I251" s="33" t="n">
        <f aca="false">C251+(C251*$D$5)+$D$4</f>
        <v>2.588261</v>
      </c>
      <c r="J251" s="33" t="n">
        <f aca="false">D251+(D251*$D$5)+$D$4</f>
        <v>2.583084</v>
      </c>
      <c r="K251" s="33" t="n">
        <f aca="false">E251+(E251*$E$5)+$E$4</f>
        <v>2.597061</v>
      </c>
      <c r="L251" s="33" t="n">
        <f aca="false">F251+(F251*$F$5)+$F$4</f>
        <v>2.665482</v>
      </c>
      <c r="M251" s="33" t="n">
        <f aca="false">G251+(G251*$G$5)+$G$4</f>
        <v>2.675611</v>
      </c>
      <c r="N251" s="33" t="n">
        <f aca="false">J251-I251</f>
        <v>-0.00517699999999977</v>
      </c>
      <c r="O251" s="33" t="n">
        <f aca="false">K251-I251</f>
        <v>0.00879999999999992</v>
      </c>
      <c r="P251" s="33" t="n">
        <f aca="false">L251-I251</f>
        <v>0.0772210000000002</v>
      </c>
      <c r="Q251" s="33" t="n">
        <f aca="false">M251-I251</f>
        <v>0.0873500000000003</v>
      </c>
      <c r="R251" s="33" t="n">
        <f aca="false">IF(MIN(N251:Q251)&lt;0,MIN(N251:Q251),0)</f>
        <v>-0.00517699999999977</v>
      </c>
    </row>
    <row r="252" customFormat="false" ht="12.75" hidden="false" customHeight="false" outlineLevel="0" collapsed="false">
      <c r="A252" s="25" t="n">
        <v>36554</v>
      </c>
      <c r="B252" s="0" t="n">
        <v>2.565</v>
      </c>
      <c r="C252" s="0" t="n">
        <v>2.59</v>
      </c>
      <c r="D252" s="0" t="n">
        <v>2.515</v>
      </c>
      <c r="E252" s="0" t="n">
        <v>2.525</v>
      </c>
      <c r="F252" s="0" t="n">
        <v>2.665</v>
      </c>
      <c r="G252" s="0" t="n">
        <v>2.68</v>
      </c>
      <c r="H252" s="27" t="n">
        <f aca="false">B252-C252</f>
        <v>-0.0249999999999999</v>
      </c>
      <c r="I252" s="33" t="n">
        <f aca="false">C252+(C252*$D$5)+$D$4</f>
        <v>2.717686</v>
      </c>
      <c r="J252" s="33" t="n">
        <f aca="false">D252+(D252*$D$5)+$D$4</f>
        <v>2.640031</v>
      </c>
      <c r="K252" s="33" t="n">
        <f aca="false">E252+(E252*$E$5)+$E$4</f>
        <v>2.659185</v>
      </c>
      <c r="L252" s="33" t="n">
        <f aca="false">F252+(F252*$F$5)+$F$4</f>
        <v>2.7515785</v>
      </c>
      <c r="M252" s="33" t="n">
        <f aca="false">G252+(G252*$G$5)+$G$4</f>
        <v>2.766772</v>
      </c>
      <c r="N252" s="33" t="n">
        <f aca="false">J252-I252</f>
        <v>-0.077655</v>
      </c>
      <c r="O252" s="33" t="n">
        <f aca="false">K252-I252</f>
        <v>-0.0585010000000001</v>
      </c>
      <c r="P252" s="33" t="n">
        <f aca="false">L252-I252</f>
        <v>0.0338924999999999</v>
      </c>
      <c r="Q252" s="33" t="n">
        <f aca="false">M252-I252</f>
        <v>0.049086</v>
      </c>
      <c r="R252" s="33" t="n">
        <f aca="false">IF(MIN(N252:Q252)&lt;0,MIN(N252:Q252),0)</f>
        <v>-0.077655</v>
      </c>
    </row>
    <row r="253" customFormat="false" ht="12.75" hidden="false" customHeight="false" outlineLevel="0" collapsed="false">
      <c r="A253" s="25" t="n">
        <v>36555</v>
      </c>
      <c r="B253" s="0" t="n">
        <v>2.565</v>
      </c>
      <c r="C253" s="0" t="n">
        <v>2.59</v>
      </c>
      <c r="D253" s="0" t="n">
        <v>2.515</v>
      </c>
      <c r="E253" s="0" t="n">
        <v>2.525</v>
      </c>
      <c r="F253" s="0" t="n">
        <v>2.665</v>
      </c>
      <c r="G253" s="0" t="n">
        <v>2.68</v>
      </c>
      <c r="H253" s="27" t="n">
        <f aca="false">B253-C253</f>
        <v>-0.0249999999999999</v>
      </c>
      <c r="I253" s="33" t="n">
        <f aca="false">C253+(C253*$D$5)+$D$4</f>
        <v>2.717686</v>
      </c>
      <c r="J253" s="33" t="n">
        <f aca="false">D253+(D253*$D$5)+$D$4</f>
        <v>2.640031</v>
      </c>
      <c r="K253" s="33" t="n">
        <f aca="false">E253+(E253*$E$5)+$E$4</f>
        <v>2.659185</v>
      </c>
      <c r="L253" s="33" t="n">
        <f aca="false">F253+(F253*$F$5)+$F$4</f>
        <v>2.7515785</v>
      </c>
      <c r="M253" s="33" t="n">
        <f aca="false">G253+(G253*$G$5)+$G$4</f>
        <v>2.766772</v>
      </c>
      <c r="N253" s="33" t="n">
        <f aca="false">J253-I253</f>
        <v>-0.077655</v>
      </c>
      <c r="O253" s="33" t="n">
        <f aca="false">K253-I253</f>
        <v>-0.0585010000000001</v>
      </c>
      <c r="P253" s="33" t="n">
        <f aca="false">L253-I253</f>
        <v>0.0338924999999999</v>
      </c>
      <c r="Q253" s="33" t="n">
        <f aca="false">M253-I253</f>
        <v>0.049086</v>
      </c>
      <c r="R253" s="33" t="n">
        <f aca="false">IF(MIN(N253:Q253)&lt;0,MIN(N253:Q253),0)</f>
        <v>-0.077655</v>
      </c>
    </row>
    <row r="254" customFormat="false" ht="12.75" hidden="false" customHeight="false" outlineLevel="0" collapsed="false">
      <c r="A254" s="25" t="n">
        <v>36556</v>
      </c>
      <c r="B254" s="0" t="n">
        <v>2.565</v>
      </c>
      <c r="C254" s="0" t="n">
        <v>2.59</v>
      </c>
      <c r="D254" s="0" t="n">
        <v>2.515</v>
      </c>
      <c r="E254" s="0" t="n">
        <v>2.525</v>
      </c>
      <c r="F254" s="0" t="n">
        <v>2.665</v>
      </c>
      <c r="G254" s="0" t="n">
        <v>2.68</v>
      </c>
      <c r="H254" s="27" t="n">
        <f aca="false">B254-C254</f>
        <v>-0.0249999999999999</v>
      </c>
      <c r="I254" s="33" t="n">
        <f aca="false">C254+(C254*$D$5)+$D$4</f>
        <v>2.717686</v>
      </c>
      <c r="J254" s="33" t="n">
        <f aca="false">D254+(D254*$D$5)+$D$4</f>
        <v>2.640031</v>
      </c>
      <c r="K254" s="33" t="n">
        <f aca="false">E254+(E254*$E$5)+$E$4</f>
        <v>2.659185</v>
      </c>
      <c r="L254" s="33" t="n">
        <f aca="false">F254+(F254*$F$5)+$F$4</f>
        <v>2.7515785</v>
      </c>
      <c r="M254" s="33" t="n">
        <f aca="false">G254+(G254*$G$5)+$G$4</f>
        <v>2.766772</v>
      </c>
      <c r="N254" s="33" t="n">
        <f aca="false">J254-I254</f>
        <v>-0.077655</v>
      </c>
      <c r="O254" s="33" t="n">
        <f aca="false">K254-I254</f>
        <v>-0.0585010000000001</v>
      </c>
      <c r="P254" s="33" t="n">
        <f aca="false">L254-I254</f>
        <v>0.0338924999999999</v>
      </c>
      <c r="Q254" s="33" t="n">
        <f aca="false">M254-I254</f>
        <v>0.049086</v>
      </c>
      <c r="R254" s="33" t="n">
        <f aca="false">IF(MIN(N254:Q254)&lt;0,MIN(N254:Q254),0)</f>
        <v>-0.077655</v>
      </c>
    </row>
    <row r="255" customFormat="false" ht="12.75" hidden="false" customHeight="false" outlineLevel="0" collapsed="false">
      <c r="A255" s="25" t="n">
        <v>36557</v>
      </c>
      <c r="B255" s="0" t="n">
        <v>2.515</v>
      </c>
      <c r="C255" s="0" t="n">
        <v>2.51</v>
      </c>
      <c r="D255" s="0" t="n">
        <v>2.505</v>
      </c>
      <c r="E255" s="0" t="n">
        <v>2.515</v>
      </c>
      <c r="F255" s="0" t="n">
        <v>2.625</v>
      </c>
      <c r="G255" s="0" t="n">
        <v>2.65</v>
      </c>
      <c r="H255" s="27" t="n">
        <f aca="false">B255-C255</f>
        <v>0.00500000000000034</v>
      </c>
      <c r="I255" s="33" t="n">
        <f aca="false">C255+(C255*$D$5)+$D$4</f>
        <v>2.634854</v>
      </c>
      <c r="J255" s="33" t="n">
        <f aca="false">D255+(D255*$D$5)+$D$4</f>
        <v>2.629677</v>
      </c>
      <c r="K255" s="33" t="n">
        <f aca="false">E255+(E255*$E$5)+$E$4</f>
        <v>2.648831</v>
      </c>
      <c r="L255" s="33" t="n">
        <f aca="false">F255+(F255*$F$5)+$F$4</f>
        <v>2.7110625</v>
      </c>
      <c r="M255" s="33" t="n">
        <f aca="false">G255+(G255*$G$5)+$G$4</f>
        <v>2.736385</v>
      </c>
      <c r="N255" s="33" t="n">
        <f aca="false">J255-I255</f>
        <v>-0.00517699999999977</v>
      </c>
      <c r="O255" s="33" t="n">
        <f aca="false">K255-I255</f>
        <v>0.0139770000000001</v>
      </c>
      <c r="P255" s="33" t="n">
        <f aca="false">L255-I255</f>
        <v>0.0762085000000004</v>
      </c>
      <c r="Q255" s="33" t="n">
        <f aca="false">M255-I255</f>
        <v>0.101531</v>
      </c>
      <c r="R255" s="33" t="n">
        <f aca="false">IF(MIN(N255:Q255)&lt;0,MIN(N255:Q255),0)</f>
        <v>-0.00517699999999977</v>
      </c>
    </row>
    <row r="256" customFormat="false" ht="12.75" hidden="false" customHeight="false" outlineLevel="0" collapsed="false">
      <c r="A256" s="25" t="n">
        <v>36558</v>
      </c>
      <c r="B256" s="0" t="n">
        <v>2.615</v>
      </c>
      <c r="C256" s="0" t="n">
        <v>2.615</v>
      </c>
      <c r="D256" s="0" t="n">
        <v>2.545</v>
      </c>
      <c r="E256" s="0" t="n">
        <v>2.555</v>
      </c>
      <c r="F256" s="0" t="n">
        <v>2.68</v>
      </c>
      <c r="G256" s="0" t="n">
        <v>2.675</v>
      </c>
      <c r="H256" s="27" t="n">
        <f aca="false">B256-C256</f>
        <v>0</v>
      </c>
      <c r="I256" s="33" t="n">
        <f aca="false">C256+(C256*$D$5)+$D$4</f>
        <v>2.743571</v>
      </c>
      <c r="J256" s="33" t="n">
        <f aca="false">D256+(D256*$D$5)+$D$4</f>
        <v>2.671093</v>
      </c>
      <c r="K256" s="33" t="n">
        <f aca="false">E256+(E256*$E$5)+$E$4</f>
        <v>2.690247</v>
      </c>
      <c r="L256" s="33" t="n">
        <f aca="false">F256+(F256*$F$5)+$F$4</f>
        <v>2.766772</v>
      </c>
      <c r="M256" s="33" t="n">
        <f aca="false">G256+(G256*$G$5)+$G$4</f>
        <v>2.7617075</v>
      </c>
      <c r="N256" s="33" t="n">
        <f aca="false">J256-I256</f>
        <v>-0.0724780000000003</v>
      </c>
      <c r="O256" s="33" t="n">
        <f aca="false">K256-I256</f>
        <v>-0.0533239999999999</v>
      </c>
      <c r="P256" s="33" t="n">
        <f aca="false">L256-I256</f>
        <v>0.0232009999999998</v>
      </c>
      <c r="Q256" s="33" t="n">
        <f aca="false">M256-I256</f>
        <v>0.0181364999999998</v>
      </c>
      <c r="R256" s="33" t="n">
        <f aca="false">IF(MIN(N256:Q256)&lt;0,MIN(N256:Q256),0)</f>
        <v>-0.0724780000000003</v>
      </c>
    </row>
    <row r="257" customFormat="false" ht="12.75" hidden="false" customHeight="false" outlineLevel="0" collapsed="false">
      <c r="A257" s="25" t="n">
        <v>36559</v>
      </c>
      <c r="B257" s="0" t="n">
        <v>2.695</v>
      </c>
      <c r="C257" s="0" t="n">
        <v>2.665</v>
      </c>
      <c r="D257" s="0" t="n">
        <v>2.65</v>
      </c>
      <c r="E257" s="0" t="n">
        <v>2.64</v>
      </c>
      <c r="F257" s="0" t="n">
        <v>2.78</v>
      </c>
      <c r="G257" s="0" t="n">
        <v>2.775</v>
      </c>
      <c r="H257" s="27" t="n">
        <f aca="false">B257-C257</f>
        <v>0.0299999999999998</v>
      </c>
      <c r="I257" s="33" t="n">
        <f aca="false">C257+(C257*$D$5)+$D$4</f>
        <v>2.795341</v>
      </c>
      <c r="J257" s="33" t="n">
        <f aca="false">D257+(D257*$D$5)+$D$4</f>
        <v>2.77981</v>
      </c>
      <c r="K257" s="33" t="n">
        <f aca="false">E257+(E257*$E$5)+$E$4</f>
        <v>2.778256</v>
      </c>
      <c r="L257" s="33" t="n">
        <f aca="false">F257+(F257*$F$5)+$F$4</f>
        <v>2.868062</v>
      </c>
      <c r="M257" s="33" t="n">
        <f aca="false">G257+(G257*$G$5)+$G$4</f>
        <v>2.8629975</v>
      </c>
      <c r="N257" s="33" t="n">
        <f aca="false">J257-I257</f>
        <v>-0.0155310000000002</v>
      </c>
      <c r="O257" s="33" t="n">
        <f aca="false">K257-I257</f>
        <v>-0.0170849999999998</v>
      </c>
      <c r="P257" s="33" t="n">
        <f aca="false">L257-I257</f>
        <v>0.0727209999999996</v>
      </c>
      <c r="Q257" s="33" t="n">
        <f aca="false">M257-I257</f>
        <v>0.0676565</v>
      </c>
      <c r="R257" s="33" t="n">
        <f aca="false">IF(MIN(N257:Q257)&lt;0,MIN(N257:Q257),0)</f>
        <v>-0.0170849999999998</v>
      </c>
    </row>
    <row r="258" customFormat="false" ht="12.75" hidden="false" customHeight="false" outlineLevel="0" collapsed="false">
      <c r="A258" s="25" t="n">
        <v>36560</v>
      </c>
      <c r="B258" s="0" t="n">
        <v>2.57</v>
      </c>
      <c r="C258" s="0" t="n">
        <v>2.58</v>
      </c>
      <c r="D258" s="0" t="n">
        <v>2.575</v>
      </c>
      <c r="E258" s="0" t="n">
        <v>2.57</v>
      </c>
      <c r="F258" s="0" t="n">
        <v>2.705</v>
      </c>
      <c r="G258" s="0" t="n">
        <v>2.7</v>
      </c>
      <c r="H258" s="27" t="n">
        <f aca="false">B258-C258</f>
        <v>-0.0100000000000002</v>
      </c>
      <c r="I258" s="33" t="n">
        <f aca="false">C258+(C258*$D$5)+$D$4</f>
        <v>2.707332</v>
      </c>
      <c r="J258" s="33" t="n">
        <f aca="false">D258+(D258*$D$5)+$D$4</f>
        <v>2.702155</v>
      </c>
      <c r="K258" s="33" t="n">
        <f aca="false">E258+(E258*$E$5)+$E$4</f>
        <v>2.705778</v>
      </c>
      <c r="L258" s="33" t="n">
        <f aca="false">F258+(F258*$F$5)+$F$4</f>
        <v>2.7920945</v>
      </c>
      <c r="M258" s="33" t="n">
        <f aca="false">G258+(G258*$G$5)+$G$4</f>
        <v>2.78703</v>
      </c>
      <c r="N258" s="33" t="n">
        <f aca="false">J258-I258</f>
        <v>-0.00517699999999977</v>
      </c>
      <c r="O258" s="33" t="n">
        <f aca="false">K258-I258</f>
        <v>-0.00155400000000006</v>
      </c>
      <c r="P258" s="33" t="n">
        <f aca="false">L258-I258</f>
        <v>0.0847625000000001</v>
      </c>
      <c r="Q258" s="33" t="n">
        <f aca="false">M258-I258</f>
        <v>0.0796980000000001</v>
      </c>
      <c r="R258" s="33" t="n">
        <f aca="false">IF(MIN(N258:Q258)&lt;0,MIN(N258:Q258),0)</f>
        <v>-0.00517699999999977</v>
      </c>
    </row>
    <row r="259" customFormat="false" ht="12.75" hidden="false" customHeight="false" outlineLevel="0" collapsed="false">
      <c r="A259" s="25" t="n">
        <v>36561</v>
      </c>
      <c r="B259" s="0" t="n">
        <v>2.44</v>
      </c>
      <c r="C259" s="0" t="n">
        <v>2.435</v>
      </c>
      <c r="D259" s="0" t="n">
        <v>2.45</v>
      </c>
      <c r="E259" s="0" t="n">
        <v>2.465</v>
      </c>
      <c r="F259" s="0" t="n">
        <v>2.59</v>
      </c>
      <c r="G259" s="0" t="n">
        <v>2.595</v>
      </c>
      <c r="H259" s="27" t="n">
        <f aca="false">B259-C259</f>
        <v>0.00499999999999989</v>
      </c>
      <c r="I259" s="33" t="n">
        <f aca="false">C259+(C259*$D$5)+$D$4</f>
        <v>2.557199</v>
      </c>
      <c r="J259" s="33" t="n">
        <f aca="false">D259+(D259*$D$5)+$D$4</f>
        <v>2.57273</v>
      </c>
      <c r="K259" s="33" t="n">
        <f aca="false">E259+(E259*$E$5)+$E$4</f>
        <v>2.597061</v>
      </c>
      <c r="L259" s="33" t="n">
        <f aca="false">F259+(F259*$F$5)+$F$4</f>
        <v>2.675611</v>
      </c>
      <c r="M259" s="33" t="n">
        <f aca="false">G259+(G259*$G$5)+$G$4</f>
        <v>2.6806755</v>
      </c>
      <c r="N259" s="33" t="n">
        <f aca="false">J259-I259</f>
        <v>0.0155310000000002</v>
      </c>
      <c r="O259" s="33" t="n">
        <f aca="false">K259-I259</f>
        <v>0.0398619999999994</v>
      </c>
      <c r="P259" s="33" t="n">
        <f aca="false">L259-I259</f>
        <v>0.118412</v>
      </c>
      <c r="Q259" s="33" t="n">
        <f aca="false">M259-I259</f>
        <v>0.1234765</v>
      </c>
      <c r="R259" s="33" t="n">
        <f aca="false">IF(MIN(N259:Q259)&lt;0,MIN(N259:Q259),0)</f>
        <v>0</v>
      </c>
    </row>
    <row r="260" customFormat="false" ht="12.75" hidden="false" customHeight="false" outlineLevel="0" collapsed="false">
      <c r="A260" s="25" t="n">
        <v>36562</v>
      </c>
      <c r="B260" s="0" t="n">
        <v>2.44</v>
      </c>
      <c r="C260" s="0" t="n">
        <v>2.435</v>
      </c>
      <c r="D260" s="0" t="n">
        <v>2.45</v>
      </c>
      <c r="E260" s="0" t="n">
        <v>2.465</v>
      </c>
      <c r="F260" s="0" t="n">
        <v>2.59</v>
      </c>
      <c r="G260" s="0" t="n">
        <v>2.595</v>
      </c>
      <c r="H260" s="27" t="n">
        <f aca="false">B260-C260</f>
        <v>0.00499999999999989</v>
      </c>
      <c r="I260" s="33" t="n">
        <f aca="false">C260+(C260*$D$5)+$D$4</f>
        <v>2.557199</v>
      </c>
      <c r="J260" s="33" t="n">
        <f aca="false">D260+(D260*$D$5)+$D$4</f>
        <v>2.57273</v>
      </c>
      <c r="K260" s="33" t="n">
        <f aca="false">E260+(E260*$E$5)+$E$4</f>
        <v>2.597061</v>
      </c>
      <c r="L260" s="33" t="n">
        <f aca="false">F260+(F260*$F$5)+$F$4</f>
        <v>2.675611</v>
      </c>
      <c r="M260" s="33" t="n">
        <f aca="false">G260+(G260*$G$5)+$G$4</f>
        <v>2.6806755</v>
      </c>
      <c r="N260" s="33" t="n">
        <f aca="false">J260-I260</f>
        <v>0.0155310000000002</v>
      </c>
      <c r="O260" s="33" t="n">
        <f aca="false">K260-I260</f>
        <v>0.0398619999999994</v>
      </c>
      <c r="P260" s="33" t="n">
        <f aca="false">L260-I260</f>
        <v>0.118412</v>
      </c>
      <c r="Q260" s="33" t="n">
        <f aca="false">M260-I260</f>
        <v>0.1234765</v>
      </c>
      <c r="R260" s="33" t="n">
        <f aca="false">IF(MIN(N260:Q260)&lt;0,MIN(N260:Q260),0)</f>
        <v>0</v>
      </c>
    </row>
    <row r="261" customFormat="false" ht="12.75" hidden="false" customHeight="false" outlineLevel="0" collapsed="false">
      <c r="A261" s="25" t="n">
        <v>36563</v>
      </c>
      <c r="B261" s="0" t="n">
        <v>2.44</v>
      </c>
      <c r="C261" s="0" t="n">
        <v>2.435</v>
      </c>
      <c r="D261" s="0" t="n">
        <v>2.45</v>
      </c>
      <c r="E261" s="0" t="n">
        <v>2.465</v>
      </c>
      <c r="F261" s="0" t="n">
        <v>2.59</v>
      </c>
      <c r="G261" s="0" t="n">
        <v>2.595</v>
      </c>
      <c r="H261" s="27" t="n">
        <f aca="false">B261-C261</f>
        <v>0.00499999999999989</v>
      </c>
      <c r="I261" s="33" t="n">
        <f aca="false">C261+(C261*$D$5)+$D$4</f>
        <v>2.557199</v>
      </c>
      <c r="J261" s="33" t="n">
        <f aca="false">D261+(D261*$D$5)+$D$4</f>
        <v>2.57273</v>
      </c>
      <c r="K261" s="33" t="n">
        <f aca="false">E261+(E261*$E$5)+$E$4</f>
        <v>2.597061</v>
      </c>
      <c r="L261" s="33" t="n">
        <f aca="false">F261+(F261*$F$5)+$F$4</f>
        <v>2.675611</v>
      </c>
      <c r="M261" s="33" t="n">
        <f aca="false">G261+(G261*$G$5)+$G$4</f>
        <v>2.6806755</v>
      </c>
      <c r="N261" s="33" t="n">
        <f aca="false">J261-I261</f>
        <v>0.0155310000000002</v>
      </c>
      <c r="O261" s="33" t="n">
        <f aca="false">K261-I261</f>
        <v>0.0398619999999994</v>
      </c>
      <c r="P261" s="33" t="n">
        <f aca="false">L261-I261</f>
        <v>0.118412</v>
      </c>
      <c r="Q261" s="33" t="n">
        <f aca="false">M261-I261</f>
        <v>0.1234765</v>
      </c>
      <c r="R261" s="33" t="n">
        <f aca="false">IF(MIN(N261:Q261)&lt;0,MIN(N261:Q261),0)</f>
        <v>0</v>
      </c>
    </row>
    <row r="262" customFormat="false" ht="12.75" hidden="false" customHeight="false" outlineLevel="0" collapsed="false">
      <c r="A262" s="25" t="n">
        <v>36564</v>
      </c>
      <c r="B262" s="0" t="n">
        <v>2.465</v>
      </c>
      <c r="C262" s="0" t="n">
        <v>2.475</v>
      </c>
      <c r="D262" s="0" t="n">
        <v>2.465</v>
      </c>
      <c r="E262" s="0" t="n">
        <v>2.47</v>
      </c>
      <c r="F262" s="0" t="n">
        <v>2.585</v>
      </c>
      <c r="G262" s="0" t="n">
        <v>2.58</v>
      </c>
      <c r="H262" s="27" t="n">
        <f aca="false">B262-C262</f>
        <v>-0.0100000000000002</v>
      </c>
      <c r="I262" s="33" t="n">
        <f aca="false">C262+(C262*$D$5)+$D$4</f>
        <v>2.598615</v>
      </c>
      <c r="J262" s="33" t="n">
        <f aca="false">D262+(D262*$D$5)+$D$4</f>
        <v>2.588261</v>
      </c>
      <c r="K262" s="33" t="n">
        <f aca="false">E262+(E262*$E$5)+$E$4</f>
        <v>2.602238</v>
      </c>
      <c r="L262" s="33" t="n">
        <f aca="false">F262+(F262*$F$5)+$F$4</f>
        <v>2.6705465</v>
      </c>
      <c r="M262" s="33" t="n">
        <f aca="false">G262+(G262*$G$5)+$G$4</f>
        <v>2.665482</v>
      </c>
      <c r="N262" s="33" t="n">
        <f aca="false">J262-I262</f>
        <v>-0.0103540000000004</v>
      </c>
      <c r="O262" s="33" t="n">
        <f aca="false">K262-I262</f>
        <v>0.00362300000000015</v>
      </c>
      <c r="P262" s="33" t="n">
        <f aca="false">L262-I262</f>
        <v>0.0719314999999998</v>
      </c>
      <c r="Q262" s="33" t="n">
        <f aca="false">M262-I262</f>
        <v>0.0668669999999998</v>
      </c>
      <c r="R262" s="33" t="n">
        <f aca="false">IF(MIN(N262:Q262)&lt;0,MIN(N262:Q262),0)</f>
        <v>-0.0103540000000004</v>
      </c>
    </row>
    <row r="263" customFormat="false" ht="12.75" hidden="false" customHeight="false" outlineLevel="0" collapsed="false">
      <c r="A263" s="25" t="n">
        <v>36565</v>
      </c>
      <c r="B263" s="0" t="n">
        <v>2.34</v>
      </c>
      <c r="C263" s="0" t="n">
        <v>2.34</v>
      </c>
      <c r="D263" s="0" t="n">
        <v>2.36</v>
      </c>
      <c r="E263" s="0" t="n">
        <v>2.37</v>
      </c>
      <c r="F263" s="0" t="n">
        <v>2.47</v>
      </c>
      <c r="G263" s="0" t="n">
        <v>2.475</v>
      </c>
      <c r="H263" s="27" t="n">
        <f aca="false">B263-C263</f>
        <v>0</v>
      </c>
      <c r="I263" s="33" t="n">
        <f aca="false">C263+(C263*$D$5)+$D$4</f>
        <v>2.458836</v>
      </c>
      <c r="J263" s="33" t="n">
        <f aca="false">D263+(D263*$D$5)+$D$4</f>
        <v>2.479544</v>
      </c>
      <c r="K263" s="33" t="n">
        <f aca="false">E263+(E263*$E$5)+$E$4</f>
        <v>2.498698</v>
      </c>
      <c r="L263" s="33" t="n">
        <f aca="false">F263+(F263*$F$5)+$F$4</f>
        <v>2.554063</v>
      </c>
      <c r="M263" s="33" t="n">
        <f aca="false">G263+(G263*$G$5)+$G$4</f>
        <v>2.5591275</v>
      </c>
      <c r="N263" s="33" t="n">
        <f aca="false">J263-I263</f>
        <v>0.020708</v>
      </c>
      <c r="O263" s="33" t="n">
        <f aca="false">K263-I263</f>
        <v>0.0398620000000003</v>
      </c>
      <c r="P263" s="33" t="n">
        <f aca="false">L263-I263</f>
        <v>0.0952270000000004</v>
      </c>
      <c r="Q263" s="33" t="n">
        <f aca="false">M263-I263</f>
        <v>0.1002915</v>
      </c>
      <c r="R263" s="33" t="n">
        <f aca="false">IF(MIN(N263:Q263)&lt;0,MIN(N263:Q263),0)</f>
        <v>0</v>
      </c>
    </row>
    <row r="264" customFormat="false" ht="12.75" hidden="false" customHeight="false" outlineLevel="0" collapsed="false">
      <c r="A264" s="25" t="n">
        <v>36566</v>
      </c>
      <c r="B264" s="0" t="n">
        <v>2.39</v>
      </c>
      <c r="C264" s="0" t="n">
        <v>2.38</v>
      </c>
      <c r="D264" s="0" t="n">
        <v>2.42</v>
      </c>
      <c r="E264" s="0" t="n">
        <v>2.425</v>
      </c>
      <c r="F264" s="0" t="n">
        <v>2.53</v>
      </c>
      <c r="G264" s="0" t="n">
        <v>2.55</v>
      </c>
      <c r="H264" s="27" t="n">
        <f aca="false">B264-C264</f>
        <v>0.0100000000000002</v>
      </c>
      <c r="I264" s="33" t="n">
        <f aca="false">C264+(C264*$D$5)+$D$4</f>
        <v>2.500252</v>
      </c>
      <c r="J264" s="33" t="n">
        <f aca="false">D264+(D264*$D$5)+$D$4</f>
        <v>2.541668</v>
      </c>
      <c r="K264" s="33" t="n">
        <f aca="false">E264+(E264*$E$5)+$E$4</f>
        <v>2.555645</v>
      </c>
      <c r="L264" s="33" t="n">
        <f aca="false">F264+(F264*$F$5)+$F$4</f>
        <v>2.614837</v>
      </c>
      <c r="M264" s="33" t="n">
        <f aca="false">G264+(G264*$G$5)+$G$4</f>
        <v>2.635095</v>
      </c>
      <c r="N264" s="33" t="n">
        <f aca="false">J264-I264</f>
        <v>0.0414159999999999</v>
      </c>
      <c r="O264" s="33" t="n">
        <f aca="false">K264-I264</f>
        <v>0.0553929999999996</v>
      </c>
      <c r="P264" s="33" t="n">
        <f aca="false">L264-I264</f>
        <v>0.114584999999999</v>
      </c>
      <c r="Q264" s="33" t="n">
        <f aca="false">M264-I264</f>
        <v>0.134843</v>
      </c>
      <c r="R264" s="33" t="n">
        <f aca="false">IF(MIN(N264:Q264)&lt;0,MIN(N264:Q264),0)</f>
        <v>0</v>
      </c>
    </row>
    <row r="265" customFormat="false" ht="12.75" hidden="false" customHeight="false" outlineLevel="0" collapsed="false">
      <c r="A265" s="25" t="n">
        <v>36567</v>
      </c>
      <c r="B265" s="0" t="n">
        <v>2.415</v>
      </c>
      <c r="C265" s="0" t="n">
        <v>2.42</v>
      </c>
      <c r="D265" s="0" t="n">
        <v>2.435</v>
      </c>
      <c r="E265" s="0" t="n">
        <v>2.445</v>
      </c>
      <c r="F265" s="0" t="n">
        <v>2.565</v>
      </c>
      <c r="G265" s="0" t="n">
        <v>2.57</v>
      </c>
      <c r="H265" s="27" t="n">
        <f aca="false">B265-C265</f>
        <v>-0.00499999999999989</v>
      </c>
      <c r="I265" s="33" t="n">
        <f aca="false">C265+(C265*$D$5)+$D$4</f>
        <v>2.541668</v>
      </c>
      <c r="J265" s="33" t="n">
        <f aca="false">D265+(D265*$D$5)+$D$4</f>
        <v>2.557199</v>
      </c>
      <c r="K265" s="33" t="n">
        <f aca="false">E265+(E265*$E$5)+$E$4</f>
        <v>2.576353</v>
      </c>
      <c r="L265" s="33" t="n">
        <f aca="false">F265+(F265*$F$5)+$F$4</f>
        <v>2.6502885</v>
      </c>
      <c r="M265" s="33" t="n">
        <f aca="false">G265+(G265*$G$5)+$G$4</f>
        <v>2.655353</v>
      </c>
      <c r="N265" s="33" t="n">
        <f aca="false">J265-I265</f>
        <v>0.0155310000000002</v>
      </c>
      <c r="O265" s="33" t="n">
        <f aca="false">K265-I265</f>
        <v>0.0346849999999996</v>
      </c>
      <c r="P265" s="33" t="n">
        <f aca="false">L265-I265</f>
        <v>0.1086205</v>
      </c>
      <c r="Q265" s="33" t="n">
        <f aca="false">M265-I265</f>
        <v>0.113685</v>
      </c>
      <c r="R265" s="33" t="n">
        <f aca="false">IF(MIN(N265:Q265)&lt;0,MIN(N265:Q265),0)</f>
        <v>0</v>
      </c>
    </row>
    <row r="266" customFormat="false" ht="12.75" hidden="false" customHeight="false" outlineLevel="0" collapsed="false">
      <c r="A266" s="25" t="n">
        <v>36568</v>
      </c>
      <c r="B266" s="0" t="n">
        <v>2.41</v>
      </c>
      <c r="C266" s="0" t="n">
        <v>2.425</v>
      </c>
      <c r="D266" s="0" t="n">
        <v>2.44</v>
      </c>
      <c r="E266" s="0" t="n">
        <v>2.445</v>
      </c>
      <c r="F266" s="0" t="n">
        <v>2.565</v>
      </c>
      <c r="G266" s="0" t="n">
        <v>2.58</v>
      </c>
      <c r="H266" s="27" t="n">
        <f aca="false">B266-C266</f>
        <v>-0.0149999999999997</v>
      </c>
      <c r="I266" s="33" t="n">
        <f aca="false">C266+(C266*$D$5)+$D$4</f>
        <v>2.546845</v>
      </c>
      <c r="J266" s="33" t="n">
        <f aca="false">D266+(D266*$D$5)+$D$4</f>
        <v>2.562376</v>
      </c>
      <c r="K266" s="33" t="n">
        <f aca="false">E266+(E266*$E$5)+$E$4</f>
        <v>2.576353</v>
      </c>
      <c r="L266" s="33" t="n">
        <f aca="false">F266+(F266*$F$5)+$F$4</f>
        <v>2.6502885</v>
      </c>
      <c r="M266" s="33" t="n">
        <f aca="false">G266+(G266*$G$5)+$G$4</f>
        <v>2.665482</v>
      </c>
      <c r="N266" s="33" t="n">
        <f aca="false">J266-I266</f>
        <v>0.0155310000000002</v>
      </c>
      <c r="O266" s="33" t="n">
        <f aca="false">K266-I266</f>
        <v>0.0295079999999999</v>
      </c>
      <c r="P266" s="33" t="n">
        <f aca="false">L266-I266</f>
        <v>0.1034435</v>
      </c>
      <c r="Q266" s="33" t="n">
        <f aca="false">M266-I266</f>
        <v>0.118637</v>
      </c>
      <c r="R266" s="33" t="n">
        <f aca="false">IF(MIN(N266:Q266)&lt;0,MIN(N266:Q266),0)</f>
        <v>0</v>
      </c>
    </row>
    <row r="267" customFormat="false" ht="12.75" hidden="false" customHeight="false" outlineLevel="0" collapsed="false">
      <c r="A267" s="25" t="n">
        <v>36569</v>
      </c>
      <c r="B267" s="0" t="n">
        <v>2.41</v>
      </c>
      <c r="C267" s="0" t="n">
        <v>2.425</v>
      </c>
      <c r="D267" s="0" t="n">
        <v>2.44</v>
      </c>
      <c r="E267" s="0" t="n">
        <v>2.445</v>
      </c>
      <c r="F267" s="0" t="n">
        <v>2.565</v>
      </c>
      <c r="G267" s="0" t="n">
        <v>2.58</v>
      </c>
      <c r="H267" s="27" t="n">
        <f aca="false">B267-C267</f>
        <v>-0.0149999999999997</v>
      </c>
      <c r="I267" s="33" t="n">
        <f aca="false">C267+(C267*$D$5)+$D$4</f>
        <v>2.546845</v>
      </c>
      <c r="J267" s="33" t="n">
        <f aca="false">D267+(D267*$D$5)+$D$4</f>
        <v>2.562376</v>
      </c>
      <c r="K267" s="33" t="n">
        <f aca="false">E267+(E267*$E$5)+$E$4</f>
        <v>2.576353</v>
      </c>
      <c r="L267" s="33" t="n">
        <f aca="false">F267+(F267*$F$5)+$F$4</f>
        <v>2.6502885</v>
      </c>
      <c r="M267" s="33" t="n">
        <f aca="false">G267+(G267*$G$5)+$G$4</f>
        <v>2.665482</v>
      </c>
      <c r="N267" s="33" t="n">
        <f aca="false">J267-I267</f>
        <v>0.0155310000000002</v>
      </c>
      <c r="O267" s="33" t="n">
        <f aca="false">K267-I267</f>
        <v>0.0295079999999999</v>
      </c>
      <c r="P267" s="33" t="n">
        <f aca="false">L267-I267</f>
        <v>0.1034435</v>
      </c>
      <c r="Q267" s="33" t="n">
        <f aca="false">M267-I267</f>
        <v>0.118637</v>
      </c>
      <c r="R267" s="33" t="n">
        <f aca="false">IF(MIN(N267:Q267)&lt;0,MIN(N267:Q267),0)</f>
        <v>0</v>
      </c>
    </row>
    <row r="268" customFormat="false" ht="12.75" hidden="false" customHeight="false" outlineLevel="0" collapsed="false">
      <c r="A268" s="25" t="n">
        <v>36570</v>
      </c>
      <c r="B268" s="0" t="n">
        <v>2.41</v>
      </c>
      <c r="C268" s="0" t="n">
        <v>2.425</v>
      </c>
      <c r="D268" s="0" t="n">
        <v>2.44</v>
      </c>
      <c r="E268" s="0" t="n">
        <v>2.445</v>
      </c>
      <c r="F268" s="0" t="n">
        <v>2.565</v>
      </c>
      <c r="G268" s="0" t="n">
        <v>2.58</v>
      </c>
      <c r="H268" s="27" t="n">
        <f aca="false">B268-C268</f>
        <v>-0.0149999999999997</v>
      </c>
      <c r="I268" s="33" t="n">
        <f aca="false">C268+(C268*$D$5)+$D$4</f>
        <v>2.546845</v>
      </c>
      <c r="J268" s="33" t="n">
        <f aca="false">D268+(D268*$D$5)+$D$4</f>
        <v>2.562376</v>
      </c>
      <c r="K268" s="33" t="n">
        <f aca="false">E268+(E268*$E$5)+$E$4</f>
        <v>2.576353</v>
      </c>
      <c r="L268" s="33" t="n">
        <f aca="false">F268+(F268*$F$5)+$F$4</f>
        <v>2.6502885</v>
      </c>
      <c r="M268" s="33" t="n">
        <f aca="false">G268+(G268*$G$5)+$G$4</f>
        <v>2.665482</v>
      </c>
      <c r="N268" s="33" t="n">
        <f aca="false">J268-I268</f>
        <v>0.0155310000000002</v>
      </c>
      <c r="O268" s="33" t="n">
        <f aca="false">K268-I268</f>
        <v>0.0295079999999999</v>
      </c>
      <c r="P268" s="33" t="n">
        <f aca="false">L268-I268</f>
        <v>0.1034435</v>
      </c>
      <c r="Q268" s="33" t="n">
        <f aca="false">M268-I268</f>
        <v>0.118637</v>
      </c>
      <c r="R268" s="33" t="n">
        <f aca="false">IF(MIN(N268:Q268)&lt;0,MIN(N268:Q268),0)</f>
        <v>0</v>
      </c>
    </row>
    <row r="269" customFormat="false" ht="12.75" hidden="false" customHeight="false" outlineLevel="0" collapsed="false">
      <c r="A269" s="25" t="n">
        <v>36571</v>
      </c>
      <c r="B269" s="0" t="n">
        <v>2.38</v>
      </c>
      <c r="C269" s="0" t="n">
        <v>2.385</v>
      </c>
      <c r="D269" s="0" t="n">
        <v>2.405</v>
      </c>
      <c r="E269" s="0" t="n">
        <v>2.41</v>
      </c>
      <c r="F269" s="0" t="n">
        <v>2.52</v>
      </c>
      <c r="G269" s="0" t="n">
        <v>2.54</v>
      </c>
      <c r="H269" s="27" t="n">
        <f aca="false">B269-C269</f>
        <v>-0.00499999999999989</v>
      </c>
      <c r="I269" s="33" t="n">
        <f aca="false">C269+(C269*$D$5)+$D$4</f>
        <v>2.505429</v>
      </c>
      <c r="J269" s="33" t="n">
        <f aca="false">D269+(D269*$D$5)+$D$4</f>
        <v>2.526137</v>
      </c>
      <c r="K269" s="33" t="n">
        <f aca="false">E269+(E269*$E$5)+$E$4</f>
        <v>2.540114</v>
      </c>
      <c r="L269" s="33" t="n">
        <f aca="false">F269+(F269*$F$5)+$F$4</f>
        <v>2.604708</v>
      </c>
      <c r="M269" s="33" t="n">
        <f aca="false">G269+(G269*$G$5)+$G$4</f>
        <v>2.624966</v>
      </c>
      <c r="N269" s="33" t="n">
        <f aca="false">J269-I269</f>
        <v>0.020708</v>
      </c>
      <c r="O269" s="33" t="n">
        <f aca="false">K269-I269</f>
        <v>0.0346850000000001</v>
      </c>
      <c r="P269" s="33" t="n">
        <f aca="false">L269-I269</f>
        <v>0.0992790000000001</v>
      </c>
      <c r="Q269" s="33" t="n">
        <f aca="false">M269-I269</f>
        <v>0.119537</v>
      </c>
      <c r="R269" s="33" t="n">
        <f aca="false">IF(MIN(N269:Q269)&lt;0,MIN(N269:Q269),0)</f>
        <v>0</v>
      </c>
    </row>
    <row r="270" customFormat="false" ht="12.75" hidden="false" customHeight="false" outlineLevel="0" collapsed="false">
      <c r="A270" s="25" t="n">
        <v>36572</v>
      </c>
      <c r="B270" s="0" t="n">
        <v>2.43</v>
      </c>
      <c r="C270" s="0" t="n">
        <v>2.425</v>
      </c>
      <c r="D270" s="0" t="n">
        <v>2.47</v>
      </c>
      <c r="E270" s="0" t="n">
        <v>2.48</v>
      </c>
      <c r="F270" s="0" t="n">
        <v>2.585</v>
      </c>
      <c r="G270" s="0" t="n">
        <v>2.595</v>
      </c>
      <c r="H270" s="27" t="n">
        <f aca="false">B270-C270</f>
        <v>0.00500000000000034</v>
      </c>
      <c r="I270" s="33" t="n">
        <f aca="false">C270+(C270*$D$5)+$D$4</f>
        <v>2.546845</v>
      </c>
      <c r="J270" s="33" t="n">
        <f aca="false">D270+(D270*$D$5)+$D$4</f>
        <v>2.593438</v>
      </c>
      <c r="K270" s="33" t="n">
        <f aca="false">E270+(E270*$E$5)+$E$4</f>
        <v>2.612592</v>
      </c>
      <c r="L270" s="33" t="n">
        <f aca="false">F270+(F270*$F$5)+$F$4</f>
        <v>2.6705465</v>
      </c>
      <c r="M270" s="33" t="n">
        <f aca="false">G270+(G270*$G$5)+$G$4</f>
        <v>2.6806755</v>
      </c>
      <c r="N270" s="33" t="n">
        <f aca="false">J270-I270</f>
        <v>0.0465930000000006</v>
      </c>
      <c r="O270" s="33" t="n">
        <f aca="false">K270-I270</f>
        <v>0.065747</v>
      </c>
      <c r="P270" s="33" t="n">
        <f aca="false">L270-I270</f>
        <v>0.1237015</v>
      </c>
      <c r="Q270" s="33" t="n">
        <f aca="false">M270-I270</f>
        <v>0.133830500000001</v>
      </c>
      <c r="R270" s="33" t="n">
        <f aca="false">IF(MIN(N270:Q270)&lt;0,MIN(N270:Q270),0)</f>
        <v>0</v>
      </c>
    </row>
    <row r="271" customFormat="false" ht="12.75" hidden="false" customHeight="false" outlineLevel="0" collapsed="false">
      <c r="A271" s="25" t="n">
        <v>36573</v>
      </c>
      <c r="B271" s="0" t="n">
        <v>2.48</v>
      </c>
      <c r="C271" s="0" t="n">
        <v>2.49</v>
      </c>
      <c r="D271" s="0" t="n">
        <v>2.47</v>
      </c>
      <c r="E271" s="0" t="n">
        <v>2.55</v>
      </c>
      <c r="F271" s="0" t="n">
        <v>2.615</v>
      </c>
      <c r="G271" s="0" t="n">
        <v>2.615</v>
      </c>
      <c r="H271" s="27" t="n">
        <f aca="false">B271-C271</f>
        <v>-0.0100000000000002</v>
      </c>
      <c r="I271" s="33" t="n">
        <f aca="false">C271+(C271*$D$5)+$D$4</f>
        <v>2.614146</v>
      </c>
      <c r="J271" s="33" t="n">
        <f aca="false">D271+(D271*$D$5)+$D$4</f>
        <v>2.593438</v>
      </c>
      <c r="K271" s="33" t="n">
        <f aca="false">E271+(E271*$E$5)+$E$4</f>
        <v>2.68507</v>
      </c>
      <c r="L271" s="33" t="n">
        <f aca="false">F271+(F271*$F$5)+$F$4</f>
        <v>2.7009335</v>
      </c>
      <c r="M271" s="33" t="n">
        <f aca="false">G271+(G271*$G$5)+$G$4</f>
        <v>2.7009335</v>
      </c>
      <c r="N271" s="33" t="n">
        <f aca="false">J271-I271</f>
        <v>-0.020708</v>
      </c>
      <c r="O271" s="33" t="n">
        <f aca="false">K271-I271</f>
        <v>0.0709239999999993</v>
      </c>
      <c r="P271" s="33" t="n">
        <f aca="false">L271-I271</f>
        <v>0.0867874999999998</v>
      </c>
      <c r="Q271" s="33" t="n">
        <f aca="false">M271-I271</f>
        <v>0.0867874999999998</v>
      </c>
      <c r="R271" s="33" t="n">
        <f aca="false">IF(MIN(N271:Q271)&lt;0,MIN(N271:Q271),0)</f>
        <v>-0.020708</v>
      </c>
    </row>
    <row r="272" customFormat="false" ht="12.75" hidden="false" customHeight="false" outlineLevel="0" collapsed="false">
      <c r="A272" s="25" t="n">
        <v>36574</v>
      </c>
      <c r="B272" s="0" t="n">
        <v>2.47</v>
      </c>
      <c r="C272" s="0" t="n">
        <v>2.465</v>
      </c>
      <c r="D272" s="0" t="n">
        <v>2.455</v>
      </c>
      <c r="E272" s="0" t="n">
        <v>2.47</v>
      </c>
      <c r="F272" s="0" t="n">
        <v>2.59</v>
      </c>
      <c r="G272" s="0" t="n">
        <v>2.595</v>
      </c>
      <c r="H272" s="27" t="n">
        <f aca="false">B272-C272</f>
        <v>0.00500000000000034</v>
      </c>
      <c r="I272" s="33" t="n">
        <f aca="false">C272+(C272*$D$5)+$D$4</f>
        <v>2.588261</v>
      </c>
      <c r="J272" s="33" t="n">
        <f aca="false">D272+(D272*$D$5)+$D$4</f>
        <v>2.577907</v>
      </c>
      <c r="K272" s="33" t="n">
        <f aca="false">E272+(E272*$E$5)+$E$4</f>
        <v>2.602238</v>
      </c>
      <c r="L272" s="33" t="n">
        <f aca="false">F272+(F272*$F$5)+$F$4</f>
        <v>2.675611</v>
      </c>
      <c r="M272" s="33" t="n">
        <f aca="false">G272+(G272*$G$5)+$G$4</f>
        <v>2.6806755</v>
      </c>
      <c r="N272" s="33" t="n">
        <f aca="false">J272-I272</f>
        <v>-0.0103539999999995</v>
      </c>
      <c r="O272" s="33" t="n">
        <f aca="false">K272-I272</f>
        <v>0.0139770000000006</v>
      </c>
      <c r="P272" s="33" t="n">
        <f aca="false">L272-I272</f>
        <v>0.0873500000000003</v>
      </c>
      <c r="Q272" s="33" t="n">
        <f aca="false">M272-I272</f>
        <v>0.0924145000000007</v>
      </c>
      <c r="R272" s="33" t="n">
        <f aca="false">IF(MIN(N272:Q272)&lt;0,MIN(N272:Q272),0)</f>
        <v>-0.0103539999999995</v>
      </c>
    </row>
    <row r="273" customFormat="false" ht="12.75" hidden="false" customHeight="false" outlineLevel="0" collapsed="false">
      <c r="A273" s="25" t="n">
        <v>36575</v>
      </c>
      <c r="B273" s="0" t="n">
        <v>2.465</v>
      </c>
      <c r="C273" s="0" t="n">
        <v>2.475</v>
      </c>
      <c r="D273" s="0" t="n">
        <v>2.45</v>
      </c>
      <c r="E273" s="0" t="n">
        <v>2.46</v>
      </c>
      <c r="F273" s="0" t="n">
        <v>2.58</v>
      </c>
      <c r="G273" s="0" t="n">
        <v>2.58</v>
      </c>
      <c r="H273" s="27" t="n">
        <f aca="false">B273-C273</f>
        <v>-0.0100000000000002</v>
      </c>
      <c r="I273" s="33" t="n">
        <f aca="false">C273+(C273*$D$5)+$D$4</f>
        <v>2.598615</v>
      </c>
      <c r="J273" s="33" t="n">
        <f aca="false">D273+(D273*$D$5)+$D$4</f>
        <v>2.57273</v>
      </c>
      <c r="K273" s="33" t="n">
        <f aca="false">E273+(E273*$E$5)+$E$4</f>
        <v>2.591884</v>
      </c>
      <c r="L273" s="33" t="n">
        <f aca="false">F273+(F273*$F$5)+$F$4</f>
        <v>2.665482</v>
      </c>
      <c r="M273" s="33" t="n">
        <f aca="false">G273+(G273*$G$5)+$G$4</f>
        <v>2.665482</v>
      </c>
      <c r="N273" s="33" t="n">
        <f aca="false">J273-I273</f>
        <v>-0.0258849999999997</v>
      </c>
      <c r="O273" s="33" t="n">
        <f aca="false">K273-I273</f>
        <v>-0.00673100000000026</v>
      </c>
      <c r="P273" s="33" t="n">
        <f aca="false">L273-I273</f>
        <v>0.0668669999999998</v>
      </c>
      <c r="Q273" s="33" t="n">
        <f aca="false">M273-I273</f>
        <v>0.0668669999999998</v>
      </c>
      <c r="R273" s="33" t="n">
        <f aca="false">IF(MIN(N273:Q273)&lt;0,MIN(N273:Q273),0)</f>
        <v>-0.0258849999999997</v>
      </c>
    </row>
    <row r="274" customFormat="false" ht="12.75" hidden="false" customHeight="false" outlineLevel="0" collapsed="false">
      <c r="A274" s="25" t="n">
        <v>36576</v>
      </c>
      <c r="B274" s="0" t="n">
        <v>2.465</v>
      </c>
      <c r="C274" s="0" t="n">
        <v>2.475</v>
      </c>
      <c r="D274" s="0" t="n">
        <v>2.45</v>
      </c>
      <c r="E274" s="0" t="n">
        <v>2.46</v>
      </c>
      <c r="F274" s="0" t="n">
        <v>2.58</v>
      </c>
      <c r="G274" s="0" t="n">
        <v>2.58</v>
      </c>
      <c r="H274" s="27" t="n">
        <f aca="false">B274-C274</f>
        <v>-0.0100000000000002</v>
      </c>
      <c r="I274" s="33" t="n">
        <f aca="false">C274+(C274*$D$5)+$D$4</f>
        <v>2.598615</v>
      </c>
      <c r="J274" s="33" t="n">
        <f aca="false">D274+(D274*$D$5)+$D$4</f>
        <v>2.57273</v>
      </c>
      <c r="K274" s="33" t="n">
        <f aca="false">E274+(E274*$E$5)+$E$4</f>
        <v>2.591884</v>
      </c>
      <c r="L274" s="33" t="n">
        <f aca="false">F274+(F274*$F$5)+$F$4</f>
        <v>2.665482</v>
      </c>
      <c r="M274" s="33" t="n">
        <f aca="false">G274+(G274*$G$5)+$G$4</f>
        <v>2.665482</v>
      </c>
      <c r="N274" s="33" t="n">
        <f aca="false">J274-I274</f>
        <v>-0.0258849999999997</v>
      </c>
      <c r="O274" s="33" t="n">
        <f aca="false">K274-I274</f>
        <v>-0.00673100000000026</v>
      </c>
      <c r="P274" s="33" t="n">
        <f aca="false">L274-I274</f>
        <v>0.0668669999999998</v>
      </c>
      <c r="Q274" s="33" t="n">
        <f aca="false">M274-I274</f>
        <v>0.0668669999999998</v>
      </c>
      <c r="R274" s="33" t="n">
        <f aca="false">IF(MIN(N274:Q274)&lt;0,MIN(N274:Q274),0)</f>
        <v>-0.0258849999999997</v>
      </c>
    </row>
    <row r="275" customFormat="false" ht="12.75" hidden="false" customHeight="false" outlineLevel="0" collapsed="false">
      <c r="A275" s="25" t="n">
        <v>36577</v>
      </c>
      <c r="B275" s="0" t="n">
        <v>2.465</v>
      </c>
      <c r="C275" s="0" t="n">
        <v>2.475</v>
      </c>
      <c r="D275" s="0" t="n">
        <v>2.45</v>
      </c>
      <c r="E275" s="0" t="n">
        <v>2.46</v>
      </c>
      <c r="F275" s="0" t="n">
        <v>2.58</v>
      </c>
      <c r="G275" s="0" t="n">
        <v>2.58</v>
      </c>
      <c r="H275" s="27" t="n">
        <f aca="false">B275-C275</f>
        <v>-0.0100000000000002</v>
      </c>
      <c r="I275" s="33" t="n">
        <f aca="false">C275+(C275*$D$5)+$D$4</f>
        <v>2.598615</v>
      </c>
      <c r="J275" s="33" t="n">
        <f aca="false">D275+(D275*$D$5)+$D$4</f>
        <v>2.57273</v>
      </c>
      <c r="K275" s="33" t="n">
        <f aca="false">E275+(E275*$E$5)+$E$4</f>
        <v>2.591884</v>
      </c>
      <c r="L275" s="33" t="n">
        <f aca="false">F275+(F275*$F$5)+$F$4</f>
        <v>2.665482</v>
      </c>
      <c r="M275" s="33" t="n">
        <f aca="false">G275+(G275*$G$5)+$G$4</f>
        <v>2.665482</v>
      </c>
      <c r="N275" s="33" t="n">
        <f aca="false">J275-I275</f>
        <v>-0.0258849999999997</v>
      </c>
      <c r="O275" s="33" t="n">
        <f aca="false">K275-I275</f>
        <v>-0.00673100000000026</v>
      </c>
      <c r="P275" s="33" t="n">
        <f aca="false">L275-I275</f>
        <v>0.0668669999999998</v>
      </c>
      <c r="Q275" s="33" t="n">
        <f aca="false">M275-I275</f>
        <v>0.0668669999999998</v>
      </c>
      <c r="R275" s="33" t="n">
        <f aca="false">IF(MIN(N275:Q275)&lt;0,MIN(N275:Q275),0)</f>
        <v>-0.0258849999999997</v>
      </c>
    </row>
    <row r="276" customFormat="false" ht="12.75" hidden="false" customHeight="false" outlineLevel="0" collapsed="false">
      <c r="A276" s="25" t="n">
        <v>36578</v>
      </c>
      <c r="B276" s="0" t="n">
        <v>2.465</v>
      </c>
      <c r="C276" s="0" t="n">
        <v>2.475</v>
      </c>
      <c r="D276" s="0" t="n">
        <v>2.45</v>
      </c>
      <c r="E276" s="0" t="n">
        <v>2.46</v>
      </c>
      <c r="F276" s="0" t="n">
        <v>2.58</v>
      </c>
      <c r="G276" s="0" t="n">
        <v>2.58</v>
      </c>
      <c r="H276" s="27" t="n">
        <f aca="false">B276-C276</f>
        <v>-0.0100000000000002</v>
      </c>
      <c r="I276" s="33" t="n">
        <f aca="false">C276+(C276*$D$5)+$D$4</f>
        <v>2.598615</v>
      </c>
      <c r="J276" s="33" t="n">
        <f aca="false">D276+(D276*$D$5)+$D$4</f>
        <v>2.57273</v>
      </c>
      <c r="K276" s="33" t="n">
        <f aca="false">E276+(E276*$E$5)+$E$4</f>
        <v>2.591884</v>
      </c>
      <c r="L276" s="33" t="n">
        <f aca="false">F276+(F276*$F$5)+$F$4</f>
        <v>2.665482</v>
      </c>
      <c r="M276" s="33" t="n">
        <f aca="false">G276+(G276*$G$5)+$G$4</f>
        <v>2.665482</v>
      </c>
      <c r="N276" s="33" t="n">
        <f aca="false">J276-I276</f>
        <v>-0.0258849999999997</v>
      </c>
      <c r="O276" s="33" t="n">
        <f aca="false">K276-I276</f>
        <v>-0.00673100000000026</v>
      </c>
      <c r="P276" s="33" t="n">
        <f aca="false">L276-I276</f>
        <v>0.0668669999999998</v>
      </c>
      <c r="Q276" s="33" t="n">
        <f aca="false">M276-I276</f>
        <v>0.0668669999999998</v>
      </c>
      <c r="R276" s="33" t="n">
        <f aca="false">IF(MIN(N276:Q276)&lt;0,MIN(N276:Q276),0)</f>
        <v>-0.0258849999999997</v>
      </c>
    </row>
    <row r="277" customFormat="false" ht="12.75" hidden="false" customHeight="false" outlineLevel="0" collapsed="false">
      <c r="A277" s="25" t="n">
        <v>36579</v>
      </c>
      <c r="B277" s="0" t="n">
        <v>2.385</v>
      </c>
      <c r="C277" s="0" t="n">
        <v>2.38</v>
      </c>
      <c r="D277" s="0" t="n">
        <v>2.32</v>
      </c>
      <c r="E277" s="0" t="n">
        <v>2.33</v>
      </c>
      <c r="F277" s="0" t="n">
        <v>2.45</v>
      </c>
      <c r="G277" s="0" t="n">
        <v>2.445</v>
      </c>
      <c r="H277" s="27" t="n">
        <f aca="false">B277-C277</f>
        <v>0.00499999999999989</v>
      </c>
      <c r="I277" s="33" t="n">
        <f aca="false">C277+(C277*$D$5)+$D$4</f>
        <v>2.500252</v>
      </c>
      <c r="J277" s="33" t="n">
        <f aca="false">D277+(D277*$D$5)+$D$4</f>
        <v>2.438128</v>
      </c>
      <c r="K277" s="33" t="n">
        <f aca="false">E277+(E277*$E$5)+$E$4</f>
        <v>2.457282</v>
      </c>
      <c r="L277" s="33" t="n">
        <f aca="false">F277+(F277*$F$5)+$F$4</f>
        <v>2.533805</v>
      </c>
      <c r="M277" s="33" t="n">
        <f aca="false">G277+(G277*$G$5)+$G$4</f>
        <v>2.5287405</v>
      </c>
      <c r="N277" s="33" t="n">
        <f aca="false">J277-I277</f>
        <v>-0.0621240000000003</v>
      </c>
      <c r="O277" s="33" t="n">
        <f aca="false">K277-I277</f>
        <v>-0.04297</v>
      </c>
      <c r="P277" s="33" t="n">
        <f aca="false">L277-I277</f>
        <v>0.0335529999999999</v>
      </c>
      <c r="Q277" s="33" t="n">
        <f aca="false">M277-I277</f>
        <v>0.0284884999999999</v>
      </c>
      <c r="R277" s="33" t="n">
        <f aca="false">IF(MIN(N277:Q277)&lt;0,MIN(N277:Q277),0)</f>
        <v>-0.0621240000000003</v>
      </c>
    </row>
    <row r="278" customFormat="false" ht="12.75" hidden="false" customHeight="false" outlineLevel="0" collapsed="false">
      <c r="A278" s="25" t="n">
        <v>36580</v>
      </c>
      <c r="B278" s="0" t="n">
        <v>2.35</v>
      </c>
      <c r="C278" s="0" t="n">
        <v>2.34</v>
      </c>
      <c r="D278" s="0" t="n">
        <v>2.27</v>
      </c>
      <c r="E278" s="0" t="n">
        <v>2.28</v>
      </c>
      <c r="F278" s="0" t="n">
        <v>2.38</v>
      </c>
      <c r="G278" s="0" t="n">
        <v>2.375</v>
      </c>
      <c r="H278" s="27" t="n">
        <f aca="false">B278-C278</f>
        <v>0.0100000000000002</v>
      </c>
      <c r="I278" s="33" t="n">
        <f aca="false">C278+(C278*$D$5)+$D$4</f>
        <v>2.458836</v>
      </c>
      <c r="J278" s="33" t="n">
        <f aca="false">D278+(D278*$D$5)+$D$4</f>
        <v>2.386358</v>
      </c>
      <c r="K278" s="33" t="n">
        <f aca="false">E278+(E278*$E$5)+$E$4</f>
        <v>2.405512</v>
      </c>
      <c r="L278" s="33" t="n">
        <f aca="false">F278+(F278*$F$5)+$F$4</f>
        <v>2.462902</v>
      </c>
      <c r="M278" s="33" t="n">
        <f aca="false">G278+(G278*$G$5)+$G$4</f>
        <v>2.4578375</v>
      </c>
      <c r="N278" s="33" t="n">
        <f aca="false">J278-I278</f>
        <v>-0.0724779999999998</v>
      </c>
      <c r="O278" s="33" t="n">
        <f aca="false">K278-I278</f>
        <v>-0.0533239999999999</v>
      </c>
      <c r="P278" s="33" t="n">
        <f aca="false">L278-I278</f>
        <v>0.0040659999999999</v>
      </c>
      <c r="Q278" s="33" t="n">
        <f aca="false">M278-I278</f>
        <v>-0.00099849999999968</v>
      </c>
      <c r="R278" s="33" t="n">
        <f aca="false">IF(MIN(N278:Q278)&lt;0,MIN(N278:Q278),0)</f>
        <v>-0.0724779999999998</v>
      </c>
    </row>
    <row r="279" customFormat="false" ht="12.75" hidden="false" customHeight="false" outlineLevel="0" collapsed="false">
      <c r="A279" s="25" t="n">
        <v>36581</v>
      </c>
      <c r="B279" s="0" t="n">
        <v>2.375</v>
      </c>
      <c r="C279" s="0" t="n">
        <v>2.385</v>
      </c>
      <c r="D279" s="0" t="n">
        <v>2.305</v>
      </c>
      <c r="E279" s="0" t="n">
        <v>2.3</v>
      </c>
      <c r="F279" s="0" t="n">
        <v>2.42</v>
      </c>
      <c r="G279" s="0" t="n">
        <v>2.415</v>
      </c>
      <c r="H279" s="27" t="n">
        <f aca="false">B279-C279</f>
        <v>-0.00999999999999979</v>
      </c>
      <c r="I279" s="33" t="n">
        <f aca="false">C279+(C279*$D$5)+$D$4</f>
        <v>2.505429</v>
      </c>
      <c r="J279" s="33" t="n">
        <f aca="false">D279+(D279*$D$5)+$D$4</f>
        <v>2.422597</v>
      </c>
      <c r="K279" s="33" t="n">
        <f aca="false">E279+(E279*$E$5)+$E$4</f>
        <v>2.42622</v>
      </c>
      <c r="L279" s="33" t="n">
        <f aca="false">F279+(F279*$F$5)+$F$4</f>
        <v>2.503418</v>
      </c>
      <c r="M279" s="33" t="n">
        <f aca="false">G279+(G279*$G$5)+$G$4</f>
        <v>2.4983535</v>
      </c>
      <c r="N279" s="33" t="n">
        <f aca="false">J279-I279</f>
        <v>-0.0828319999999998</v>
      </c>
      <c r="O279" s="33" t="n">
        <f aca="false">K279-I279</f>
        <v>-0.0792090000000001</v>
      </c>
      <c r="P279" s="33" t="n">
        <f aca="false">L279-I279</f>
        <v>-0.00201099999999999</v>
      </c>
      <c r="Q279" s="33" t="n">
        <f aca="false">M279-I279</f>
        <v>-0.00707550000000001</v>
      </c>
      <c r="R279" s="33" t="n">
        <f aca="false">IF(MIN(N279:Q279)&lt;0,MIN(N279:Q279),0)</f>
        <v>-0.0828319999999998</v>
      </c>
    </row>
    <row r="280" customFormat="false" ht="12.75" hidden="false" customHeight="false" outlineLevel="0" collapsed="false">
      <c r="A280" s="25" t="n">
        <v>36582</v>
      </c>
      <c r="B280" s="0" t="n">
        <v>2.375</v>
      </c>
      <c r="C280" s="0" t="n">
        <v>2.35</v>
      </c>
      <c r="D280" s="0" t="n">
        <v>2.365</v>
      </c>
      <c r="E280" s="0" t="n">
        <v>2.385</v>
      </c>
      <c r="F280" s="0" t="n">
        <v>2.465</v>
      </c>
      <c r="G280" s="0" t="n">
        <v>2.46</v>
      </c>
      <c r="H280" s="27" t="n">
        <f aca="false">B280-C280</f>
        <v>0.0249999999999999</v>
      </c>
      <c r="I280" s="33" t="n">
        <f aca="false">C280+(C280*$D$5)+$D$4</f>
        <v>2.46919</v>
      </c>
      <c r="J280" s="33" t="n">
        <f aca="false">D280+(D280*$D$5)+$D$4</f>
        <v>2.484721</v>
      </c>
      <c r="K280" s="33" t="n">
        <f aca="false">E280+(E280*$E$5)+$E$4</f>
        <v>2.514229</v>
      </c>
      <c r="L280" s="33" t="n">
        <f aca="false">F280+(F280*$F$5)+$F$4</f>
        <v>2.5489985</v>
      </c>
      <c r="M280" s="33" t="n">
        <f aca="false">G280+(G280*$G$5)+$G$4</f>
        <v>2.543934</v>
      </c>
      <c r="N280" s="33" t="n">
        <f aca="false">J280-I280</f>
        <v>0.0155310000000002</v>
      </c>
      <c r="O280" s="33" t="n">
        <f aca="false">K280-I280</f>
        <v>0.0450389999999996</v>
      </c>
      <c r="P280" s="33" t="n">
        <f aca="false">L280-I280</f>
        <v>0.0798084999999995</v>
      </c>
      <c r="Q280" s="33" t="n">
        <f aca="false">M280-I280</f>
        <v>0.0747439999999999</v>
      </c>
      <c r="R280" s="33" t="n">
        <f aca="false">IF(MIN(N280:Q280)&lt;0,MIN(N280:Q280),0)</f>
        <v>0</v>
      </c>
    </row>
    <row r="281" customFormat="false" ht="12.75" hidden="false" customHeight="false" outlineLevel="0" collapsed="false">
      <c r="A281" s="25" t="n">
        <v>36583</v>
      </c>
      <c r="B281" s="0" t="n">
        <v>2.375</v>
      </c>
      <c r="C281" s="0" t="n">
        <v>2.35</v>
      </c>
      <c r="D281" s="0" t="n">
        <v>2.365</v>
      </c>
      <c r="E281" s="0" t="n">
        <v>2.385</v>
      </c>
      <c r="F281" s="0" t="n">
        <v>2.465</v>
      </c>
      <c r="G281" s="0" t="n">
        <v>2.46</v>
      </c>
      <c r="H281" s="27" t="n">
        <f aca="false">B281-C281</f>
        <v>0.0249999999999999</v>
      </c>
      <c r="I281" s="33" t="n">
        <f aca="false">C281+(C281*$D$5)+$D$4</f>
        <v>2.46919</v>
      </c>
      <c r="J281" s="33" t="n">
        <f aca="false">D281+(D281*$D$5)+$D$4</f>
        <v>2.484721</v>
      </c>
      <c r="K281" s="33" t="n">
        <f aca="false">E281+(E281*$E$5)+$E$4</f>
        <v>2.514229</v>
      </c>
      <c r="L281" s="33" t="n">
        <f aca="false">F281+(F281*$F$5)+$F$4</f>
        <v>2.5489985</v>
      </c>
      <c r="M281" s="33" t="n">
        <f aca="false">G281+(G281*$G$5)+$G$4</f>
        <v>2.543934</v>
      </c>
      <c r="N281" s="33" t="n">
        <f aca="false">J281-I281</f>
        <v>0.0155310000000002</v>
      </c>
      <c r="O281" s="33" t="n">
        <f aca="false">K281-I281</f>
        <v>0.0450389999999996</v>
      </c>
      <c r="P281" s="33" t="n">
        <f aca="false">L281-I281</f>
        <v>0.0798084999999995</v>
      </c>
      <c r="Q281" s="33" t="n">
        <f aca="false">M281-I281</f>
        <v>0.0747439999999999</v>
      </c>
      <c r="R281" s="33" t="n">
        <f aca="false">IF(MIN(N281:Q281)&lt;0,MIN(N281:Q281),0)</f>
        <v>0</v>
      </c>
    </row>
    <row r="282" customFormat="false" ht="12.75" hidden="false" customHeight="false" outlineLevel="0" collapsed="false">
      <c r="A282" s="25" t="n">
        <v>36584</v>
      </c>
      <c r="B282" s="0" t="n">
        <v>2.375</v>
      </c>
      <c r="C282" s="0" t="n">
        <v>2.35</v>
      </c>
      <c r="D282" s="0" t="n">
        <v>2.365</v>
      </c>
      <c r="E282" s="0" t="n">
        <v>2.385</v>
      </c>
      <c r="F282" s="0" t="n">
        <v>2.465</v>
      </c>
      <c r="G282" s="0" t="n">
        <v>2.46</v>
      </c>
      <c r="H282" s="27" t="n">
        <f aca="false">B282-C282</f>
        <v>0.0249999999999999</v>
      </c>
      <c r="I282" s="33" t="n">
        <f aca="false">C282+(C282*$D$5)+$D$4</f>
        <v>2.46919</v>
      </c>
      <c r="J282" s="33" t="n">
        <f aca="false">D282+(D282*$D$5)+$D$4</f>
        <v>2.484721</v>
      </c>
      <c r="K282" s="33" t="n">
        <f aca="false">E282+(E282*$E$5)+$E$4</f>
        <v>2.514229</v>
      </c>
      <c r="L282" s="33" t="n">
        <f aca="false">F282+(F282*$F$5)+$F$4</f>
        <v>2.5489985</v>
      </c>
      <c r="M282" s="33" t="n">
        <f aca="false">G282+(G282*$G$5)+$G$4</f>
        <v>2.543934</v>
      </c>
      <c r="N282" s="33" t="n">
        <f aca="false">J282-I282</f>
        <v>0.0155310000000002</v>
      </c>
      <c r="O282" s="33" t="n">
        <f aca="false">K282-I282</f>
        <v>0.0450389999999996</v>
      </c>
      <c r="P282" s="33" t="n">
        <f aca="false">L282-I282</f>
        <v>0.0798084999999995</v>
      </c>
      <c r="Q282" s="33" t="n">
        <f aca="false">M282-I282</f>
        <v>0.0747439999999999</v>
      </c>
      <c r="R282" s="33" t="n">
        <f aca="false">IF(MIN(N282:Q282)&lt;0,MIN(N282:Q282),0)</f>
        <v>0</v>
      </c>
    </row>
    <row r="283" customFormat="false" ht="12.75" hidden="false" customHeight="false" outlineLevel="0" collapsed="false">
      <c r="A283" s="25" t="n">
        <v>36585</v>
      </c>
      <c r="B283" s="0" t="n">
        <v>2.435</v>
      </c>
      <c r="C283" s="0" t="n">
        <v>2.415</v>
      </c>
      <c r="D283" s="0" t="n">
        <v>2.375</v>
      </c>
      <c r="E283" s="0" t="n">
        <v>2.38</v>
      </c>
      <c r="F283" s="0" t="n">
        <v>2.49</v>
      </c>
      <c r="G283" s="0" t="n">
        <v>2.485</v>
      </c>
      <c r="H283" s="27" t="n">
        <f aca="false">B283-C283</f>
        <v>0.02</v>
      </c>
      <c r="I283" s="33" t="n">
        <f aca="false">C283+(C283*$D$5)+$D$4</f>
        <v>2.536491</v>
      </c>
      <c r="J283" s="33" t="n">
        <f aca="false">D283+(D283*$D$5)+$D$4</f>
        <v>2.495075</v>
      </c>
      <c r="K283" s="33" t="n">
        <f aca="false">E283+(E283*$E$5)+$E$4</f>
        <v>2.509052</v>
      </c>
      <c r="L283" s="33" t="n">
        <f aca="false">F283+(F283*$F$5)+$F$4</f>
        <v>2.574321</v>
      </c>
      <c r="M283" s="33" t="n">
        <f aca="false">G283+(G283*$G$5)+$G$4</f>
        <v>2.5692565</v>
      </c>
      <c r="N283" s="33" t="n">
        <f aca="false">J283-I283</f>
        <v>-0.0414160000000003</v>
      </c>
      <c r="O283" s="33" t="n">
        <f aca="false">K283-I283</f>
        <v>-0.0274390000000002</v>
      </c>
      <c r="P283" s="33" t="n">
        <f aca="false">L283-I283</f>
        <v>0.03783</v>
      </c>
      <c r="Q283" s="33" t="n">
        <f aca="false">M283-I283</f>
        <v>0.0327654999999996</v>
      </c>
      <c r="R283" s="33" t="n">
        <f aca="false">IF(MIN(N283:Q283)&lt;0,MIN(N283:Q283),0)</f>
        <v>-0.0414160000000003</v>
      </c>
    </row>
    <row r="284" customFormat="false" ht="12.75" hidden="false" customHeight="false" outlineLevel="0" collapsed="false">
      <c r="A284" s="25" t="n">
        <v>36586</v>
      </c>
      <c r="B284" s="0" t="n">
        <v>2.515</v>
      </c>
      <c r="C284" s="0" t="n">
        <v>2.495</v>
      </c>
      <c r="D284" s="0" t="n">
        <v>2.465</v>
      </c>
      <c r="E284" s="0" t="n">
        <v>2.47</v>
      </c>
      <c r="F284" s="0" t="n">
        <v>2.56</v>
      </c>
      <c r="G284" s="0" t="n">
        <v>2.565</v>
      </c>
      <c r="H284" s="27" t="n">
        <f aca="false">B284-C284</f>
        <v>0.02</v>
      </c>
      <c r="I284" s="33" t="n">
        <f aca="false">C284+(C284*$D$5)+$D$4</f>
        <v>2.619323</v>
      </c>
      <c r="J284" s="33" t="n">
        <f aca="false">D284+(D284*$D$5)+$D$4</f>
        <v>2.588261</v>
      </c>
      <c r="K284" s="33" t="n">
        <f aca="false">E284+(E284*$E$5)+$E$4</f>
        <v>2.602238</v>
      </c>
      <c r="L284" s="33" t="n">
        <f aca="false">F284+(F284*$F$5)+$F$4</f>
        <v>2.645224</v>
      </c>
      <c r="M284" s="33" t="n">
        <f aca="false">G284+(G284*$G$5)+$G$4</f>
        <v>2.6502885</v>
      </c>
      <c r="N284" s="33" t="n">
        <f aca="false">J284-I284</f>
        <v>-0.0310620000000004</v>
      </c>
      <c r="O284" s="33" t="n">
        <f aca="false">K284-I284</f>
        <v>-0.0170849999999998</v>
      </c>
      <c r="P284" s="33" t="n">
        <f aca="false">L284-I284</f>
        <v>0.0259010000000002</v>
      </c>
      <c r="Q284" s="33" t="n">
        <f aca="false">M284-I284</f>
        <v>0.0309654999999998</v>
      </c>
      <c r="R284" s="33" t="n">
        <f aca="false">IF(MIN(N284:Q284)&lt;0,MIN(N284:Q284),0)</f>
        <v>-0.0310620000000004</v>
      </c>
    </row>
    <row r="285" customFormat="false" ht="12.75" hidden="false" customHeight="false" outlineLevel="0" collapsed="false">
      <c r="A285" s="25" t="n">
        <v>36587</v>
      </c>
      <c r="B285" s="0" t="n">
        <v>2.62</v>
      </c>
      <c r="C285" s="0" t="n">
        <v>2.59</v>
      </c>
      <c r="D285" s="0" t="n">
        <v>2.545</v>
      </c>
      <c r="E285" s="0" t="n">
        <v>2.55</v>
      </c>
      <c r="F285" s="0" t="n">
        <v>2.655</v>
      </c>
      <c r="G285" s="0" t="n">
        <v>2.655</v>
      </c>
      <c r="H285" s="27" t="n">
        <f aca="false">B285-C285</f>
        <v>0.0300000000000003</v>
      </c>
      <c r="I285" s="33" t="n">
        <f aca="false">C285+(C285*$D$5)+$D$4</f>
        <v>2.717686</v>
      </c>
      <c r="J285" s="33" t="n">
        <f aca="false">D285+(D285*$D$5)+$D$4</f>
        <v>2.671093</v>
      </c>
      <c r="K285" s="33" t="n">
        <f aca="false">E285+(E285*$E$5)+$E$4</f>
        <v>2.68507</v>
      </c>
      <c r="L285" s="33" t="n">
        <f aca="false">F285+(F285*$F$5)+$F$4</f>
        <v>2.7414495</v>
      </c>
      <c r="M285" s="33" t="n">
        <f aca="false">G285+(G285*$G$5)+$G$4</f>
        <v>2.7414495</v>
      </c>
      <c r="N285" s="33" t="n">
        <f aca="false">J285-I285</f>
        <v>-0.0465930000000001</v>
      </c>
      <c r="O285" s="33" t="n">
        <f aca="false">K285-I285</f>
        <v>-0.0326160000000004</v>
      </c>
      <c r="P285" s="33" t="n">
        <f aca="false">L285-I285</f>
        <v>0.0237634999999998</v>
      </c>
      <c r="Q285" s="33" t="n">
        <f aca="false">M285-I285</f>
        <v>0.0237634999999998</v>
      </c>
      <c r="R285" s="33" t="n">
        <f aca="false">IF(MIN(N285:Q285)&lt;0,MIN(N285:Q285),0)</f>
        <v>-0.0465930000000001</v>
      </c>
    </row>
    <row r="286" customFormat="false" ht="12.75" hidden="false" customHeight="false" outlineLevel="0" collapsed="false">
      <c r="A286" s="25" t="n">
        <v>36588</v>
      </c>
      <c r="B286" s="0" t="n">
        <v>2.665</v>
      </c>
      <c r="C286" s="0" t="n">
        <v>2.67</v>
      </c>
      <c r="D286" s="0" t="n">
        <v>2.575</v>
      </c>
      <c r="E286" s="0" t="n">
        <v>2.585</v>
      </c>
      <c r="F286" s="0" t="n">
        <v>2.71</v>
      </c>
      <c r="G286" s="0" t="n">
        <v>2.705</v>
      </c>
      <c r="H286" s="27" t="n">
        <f aca="false">B286-C286</f>
        <v>-0.00499999999999989</v>
      </c>
      <c r="I286" s="33" t="n">
        <f aca="false">C286+(C286*$D$5)+$D$4</f>
        <v>2.800518</v>
      </c>
      <c r="J286" s="33" t="n">
        <f aca="false">D286+(D286*$D$5)+$D$4</f>
        <v>2.702155</v>
      </c>
      <c r="K286" s="33" t="n">
        <f aca="false">E286+(E286*$E$5)+$E$4</f>
        <v>2.721309</v>
      </c>
      <c r="L286" s="33" t="n">
        <f aca="false">F286+(F286*$F$5)+$F$4</f>
        <v>2.797159</v>
      </c>
      <c r="M286" s="33" t="n">
        <f aca="false">G286+(G286*$G$5)+$G$4</f>
        <v>2.7920945</v>
      </c>
      <c r="N286" s="33" t="n">
        <f aca="false">J286-I286</f>
        <v>-0.0983629999999995</v>
      </c>
      <c r="O286" s="33" t="n">
        <f aca="false">K286-I286</f>
        <v>-0.0792090000000001</v>
      </c>
      <c r="P286" s="33" t="n">
        <f aca="false">L286-I286</f>
        <v>-0.00335899999999967</v>
      </c>
      <c r="Q286" s="33" t="n">
        <f aca="false">M286-I286</f>
        <v>-0.0084234999999997</v>
      </c>
      <c r="R286" s="33" t="n">
        <f aca="false">IF(MIN(N286:Q286)&lt;0,MIN(N286:Q286),0)</f>
        <v>-0.0983629999999995</v>
      </c>
    </row>
    <row r="287" customFormat="false" ht="12.75" hidden="false" customHeight="false" outlineLevel="0" collapsed="false">
      <c r="A287" s="25" t="n">
        <v>36589</v>
      </c>
      <c r="B287" s="0" t="n">
        <v>2.58</v>
      </c>
      <c r="C287" s="0" t="n">
        <v>2.585</v>
      </c>
      <c r="D287" s="0" t="n">
        <v>2.49</v>
      </c>
      <c r="E287" s="0" t="n">
        <v>2.5</v>
      </c>
      <c r="F287" s="0" t="n">
        <v>2.615</v>
      </c>
      <c r="G287" s="0" t="n">
        <v>2.6</v>
      </c>
      <c r="H287" s="27" t="n">
        <f aca="false">B287-C287</f>
        <v>-0.00499999999999989</v>
      </c>
      <c r="I287" s="33" t="n">
        <f aca="false">C287+(C287*$D$5)+$D$4</f>
        <v>2.712509</v>
      </c>
      <c r="J287" s="33" t="n">
        <f aca="false">D287+(D287*$D$5)+$D$4</f>
        <v>2.614146</v>
      </c>
      <c r="K287" s="33" t="n">
        <f aca="false">E287+(E287*$E$5)+$E$4</f>
        <v>2.6333</v>
      </c>
      <c r="L287" s="33" t="n">
        <f aca="false">F287+(F287*$F$5)+$F$4</f>
        <v>2.7009335</v>
      </c>
      <c r="M287" s="33" t="n">
        <f aca="false">G287+(G287*$G$5)+$G$4</f>
        <v>2.68574</v>
      </c>
      <c r="N287" s="33" t="n">
        <f aca="false">J287-I287</f>
        <v>-0.0983629999999995</v>
      </c>
      <c r="O287" s="33" t="n">
        <f aca="false">K287-I287</f>
        <v>-0.0792090000000001</v>
      </c>
      <c r="P287" s="33" t="n">
        <f aca="false">L287-I287</f>
        <v>-0.0115754999999997</v>
      </c>
      <c r="Q287" s="33" t="n">
        <f aca="false">M287-I287</f>
        <v>-0.0267689999999998</v>
      </c>
      <c r="R287" s="33" t="n">
        <f aca="false">IF(MIN(N287:Q287)&lt;0,MIN(N287:Q287),0)</f>
        <v>-0.0983629999999995</v>
      </c>
    </row>
    <row r="288" customFormat="false" ht="12.75" hidden="false" customHeight="false" outlineLevel="0" collapsed="false">
      <c r="A288" s="25" t="n">
        <v>36590</v>
      </c>
      <c r="B288" s="0" t="n">
        <v>2.58</v>
      </c>
      <c r="C288" s="0" t="n">
        <v>2.585</v>
      </c>
      <c r="D288" s="0" t="n">
        <v>2.49</v>
      </c>
      <c r="E288" s="0" t="n">
        <v>2.5</v>
      </c>
      <c r="F288" s="0" t="n">
        <v>2.615</v>
      </c>
      <c r="G288" s="0" t="n">
        <v>2.6</v>
      </c>
      <c r="H288" s="27" t="n">
        <f aca="false">B288-C288</f>
        <v>-0.00499999999999989</v>
      </c>
      <c r="I288" s="33" t="n">
        <f aca="false">C288+(C288*$D$5)+$D$4</f>
        <v>2.712509</v>
      </c>
      <c r="J288" s="33" t="n">
        <f aca="false">D288+(D288*$D$5)+$D$4</f>
        <v>2.614146</v>
      </c>
      <c r="K288" s="33" t="n">
        <f aca="false">E288+(E288*$E$5)+$E$4</f>
        <v>2.6333</v>
      </c>
      <c r="L288" s="33" t="n">
        <f aca="false">F288+(F288*$F$5)+$F$4</f>
        <v>2.7009335</v>
      </c>
      <c r="M288" s="33" t="n">
        <f aca="false">G288+(G288*$G$5)+$G$4</f>
        <v>2.68574</v>
      </c>
      <c r="N288" s="33" t="n">
        <f aca="false">J288-I288</f>
        <v>-0.0983629999999995</v>
      </c>
      <c r="O288" s="33" t="n">
        <f aca="false">K288-I288</f>
        <v>-0.0792090000000001</v>
      </c>
      <c r="P288" s="33" t="n">
        <f aca="false">L288-I288</f>
        <v>-0.0115754999999997</v>
      </c>
      <c r="Q288" s="33" t="n">
        <f aca="false">M288-I288</f>
        <v>-0.0267689999999998</v>
      </c>
      <c r="R288" s="33" t="n">
        <f aca="false">IF(MIN(N288:Q288)&lt;0,MIN(N288:Q288),0)</f>
        <v>-0.0983629999999995</v>
      </c>
    </row>
    <row r="289" customFormat="false" ht="12.75" hidden="false" customHeight="false" outlineLevel="0" collapsed="false">
      <c r="A289" s="25" t="n">
        <v>36591</v>
      </c>
      <c r="B289" s="0" t="n">
        <v>2.58</v>
      </c>
      <c r="C289" s="0" t="n">
        <v>2.585</v>
      </c>
      <c r="D289" s="0" t="n">
        <v>2.49</v>
      </c>
      <c r="E289" s="0" t="n">
        <v>2.5</v>
      </c>
      <c r="F289" s="0" t="n">
        <v>2.615</v>
      </c>
      <c r="G289" s="0" t="n">
        <v>2.6</v>
      </c>
      <c r="H289" s="27" t="n">
        <f aca="false">B289-C289</f>
        <v>-0.00499999999999989</v>
      </c>
      <c r="I289" s="33" t="n">
        <f aca="false">C289+(C289*$D$5)+$D$4</f>
        <v>2.712509</v>
      </c>
      <c r="J289" s="33" t="n">
        <f aca="false">D289+(D289*$D$5)+$D$4</f>
        <v>2.614146</v>
      </c>
      <c r="K289" s="33" t="n">
        <f aca="false">E289+(E289*$E$5)+$E$4</f>
        <v>2.6333</v>
      </c>
      <c r="L289" s="33" t="n">
        <f aca="false">F289+(F289*$F$5)+$F$4</f>
        <v>2.7009335</v>
      </c>
      <c r="M289" s="33" t="n">
        <f aca="false">G289+(G289*$G$5)+$G$4</f>
        <v>2.68574</v>
      </c>
      <c r="N289" s="33" t="n">
        <f aca="false">J289-I289</f>
        <v>-0.0983629999999995</v>
      </c>
      <c r="O289" s="33" t="n">
        <f aca="false">K289-I289</f>
        <v>-0.0792090000000001</v>
      </c>
      <c r="P289" s="33" t="n">
        <f aca="false">L289-I289</f>
        <v>-0.0115754999999997</v>
      </c>
      <c r="Q289" s="33" t="n">
        <f aca="false">M289-I289</f>
        <v>-0.0267689999999998</v>
      </c>
      <c r="R289" s="33" t="n">
        <f aca="false">IF(MIN(N289:Q289)&lt;0,MIN(N289:Q289),0)</f>
        <v>-0.0983629999999995</v>
      </c>
    </row>
    <row r="290" customFormat="false" ht="12.75" hidden="false" customHeight="false" outlineLevel="0" collapsed="false">
      <c r="A290" s="25" t="n">
        <v>36592</v>
      </c>
      <c r="B290" s="0" t="n">
        <v>2.67</v>
      </c>
      <c r="C290" s="0" t="n">
        <v>2.68</v>
      </c>
      <c r="D290" s="0" t="n">
        <v>2.53</v>
      </c>
      <c r="E290" s="0" t="n">
        <v>2.54</v>
      </c>
      <c r="F290" s="0" t="n">
        <v>2.66</v>
      </c>
      <c r="G290" s="0" t="n">
        <v>2.65</v>
      </c>
      <c r="H290" s="27" t="n">
        <f aca="false">B290-C290</f>
        <v>-0.0100000000000002</v>
      </c>
      <c r="I290" s="33" t="n">
        <f aca="false">C290+(C290*$D$5)+$D$4</f>
        <v>2.810872</v>
      </c>
      <c r="J290" s="33" t="n">
        <f aca="false">D290+(D290*$D$5)+$D$4</f>
        <v>2.655562</v>
      </c>
      <c r="K290" s="33" t="n">
        <f aca="false">E290+(E290*$E$5)+$E$4</f>
        <v>2.674716</v>
      </c>
      <c r="L290" s="33" t="n">
        <f aca="false">F290+(F290*$F$5)+$F$4</f>
        <v>2.746514</v>
      </c>
      <c r="M290" s="33" t="n">
        <f aca="false">G290+(G290*$G$5)+$G$4</f>
        <v>2.736385</v>
      </c>
      <c r="N290" s="33" t="n">
        <f aca="false">J290-I290</f>
        <v>-0.155310000000001</v>
      </c>
      <c r="O290" s="33" t="n">
        <f aca="false">K290-I290</f>
        <v>-0.136156</v>
      </c>
      <c r="P290" s="33" t="n">
        <f aca="false">L290-I290</f>
        <v>-0.0643579999999999</v>
      </c>
      <c r="Q290" s="33" t="n">
        <f aca="false">M290-I290</f>
        <v>-0.0744870000000004</v>
      </c>
      <c r="R290" s="33" t="n">
        <f aca="false">IF(MIN(N290:Q290)&lt;0,MIN(N290:Q290),0)</f>
        <v>-0.155310000000001</v>
      </c>
    </row>
    <row r="291" customFormat="false" ht="12.75" hidden="false" customHeight="false" outlineLevel="0" collapsed="false">
      <c r="A291" s="25" t="n">
        <v>36593</v>
      </c>
      <c r="B291" s="0" t="n">
        <v>2.715</v>
      </c>
      <c r="C291" s="0" t="n">
        <v>2.69</v>
      </c>
      <c r="D291" s="0" t="n">
        <v>2.565</v>
      </c>
      <c r="E291" s="0" t="n">
        <v>2.575</v>
      </c>
      <c r="F291" s="0" t="n">
        <v>2.695</v>
      </c>
      <c r="G291" s="0" t="n">
        <v>2.695</v>
      </c>
      <c r="H291" s="27" t="n">
        <f aca="false">B291-C291</f>
        <v>0.0249999999999999</v>
      </c>
      <c r="I291" s="33" t="n">
        <f aca="false">C291+(C291*$D$5)+$D$4</f>
        <v>2.821226</v>
      </c>
      <c r="J291" s="33" t="n">
        <f aca="false">D291+(D291*$D$5)+$D$4</f>
        <v>2.691801</v>
      </c>
      <c r="K291" s="33" t="n">
        <f aca="false">E291+(E291*$E$5)+$E$4</f>
        <v>2.710955</v>
      </c>
      <c r="L291" s="33" t="n">
        <f aca="false">F291+(F291*$F$5)+$F$4</f>
        <v>2.7819655</v>
      </c>
      <c r="M291" s="33" t="n">
        <f aca="false">G291+(G291*$G$5)+$G$4</f>
        <v>2.7819655</v>
      </c>
      <c r="N291" s="33" t="n">
        <f aca="false">J291-I291</f>
        <v>-0.129425</v>
      </c>
      <c r="O291" s="33" t="n">
        <f aca="false">K291-I291</f>
        <v>-0.110271</v>
      </c>
      <c r="P291" s="33" t="n">
        <f aca="false">L291-I291</f>
        <v>-0.0392605000000001</v>
      </c>
      <c r="Q291" s="33" t="n">
        <f aca="false">M291-I291</f>
        <v>-0.0392605000000001</v>
      </c>
      <c r="R291" s="33" t="n">
        <f aca="false">IF(MIN(N291:Q291)&lt;0,MIN(N291:Q291),0)</f>
        <v>-0.129425</v>
      </c>
    </row>
    <row r="292" customFormat="false" ht="12.75" hidden="false" customHeight="false" outlineLevel="0" collapsed="false">
      <c r="A292" s="25" t="n">
        <v>36594</v>
      </c>
      <c r="B292" s="0" t="n">
        <v>2.68</v>
      </c>
      <c r="C292" s="0" t="n">
        <v>2.68</v>
      </c>
      <c r="D292" s="0" t="n">
        <v>2.56</v>
      </c>
      <c r="E292" s="0" t="n">
        <v>2.57</v>
      </c>
      <c r="F292" s="0" t="n">
        <v>2.715</v>
      </c>
      <c r="G292" s="0" t="n">
        <v>2.71</v>
      </c>
      <c r="H292" s="27" t="n">
        <f aca="false">B292-C292</f>
        <v>0</v>
      </c>
      <c r="I292" s="33" t="n">
        <f aca="false">C292+(C292*$D$5)+$D$4</f>
        <v>2.810872</v>
      </c>
      <c r="J292" s="33" t="n">
        <f aca="false">D292+(D292*$D$5)+$D$4</f>
        <v>2.686624</v>
      </c>
      <c r="K292" s="33" t="n">
        <f aca="false">E292+(E292*$E$5)+$E$4</f>
        <v>2.705778</v>
      </c>
      <c r="L292" s="33" t="n">
        <f aca="false">F292+(F292*$F$5)+$F$4</f>
        <v>2.8022235</v>
      </c>
      <c r="M292" s="33" t="n">
        <f aca="false">G292+(G292*$G$5)+$G$4</f>
        <v>2.797159</v>
      </c>
      <c r="N292" s="33" t="n">
        <f aca="false">J292-I292</f>
        <v>-0.124248</v>
      </c>
      <c r="O292" s="33" t="n">
        <f aca="false">K292-I292</f>
        <v>-0.105094</v>
      </c>
      <c r="P292" s="33" t="n">
        <f aca="false">L292-I292</f>
        <v>-0.0086485000000005</v>
      </c>
      <c r="Q292" s="33" t="n">
        <f aca="false">M292-I292</f>
        <v>-0.0137130000000001</v>
      </c>
      <c r="R292" s="33" t="n">
        <f aca="false">IF(MIN(N292:Q292)&lt;0,MIN(N292:Q292),0)</f>
        <v>-0.124248</v>
      </c>
    </row>
    <row r="293" customFormat="false" ht="12.75" hidden="false" customHeight="false" outlineLevel="0" collapsed="false">
      <c r="A293" s="25" t="n">
        <v>36595</v>
      </c>
      <c r="B293" s="0" t="n">
        <v>2.6</v>
      </c>
      <c r="C293" s="0" t="n">
        <v>2.59</v>
      </c>
      <c r="D293" s="0" t="n">
        <v>2.56</v>
      </c>
      <c r="E293" s="0" t="n">
        <v>2.57</v>
      </c>
      <c r="F293" s="0" t="n">
        <v>2.695</v>
      </c>
      <c r="G293" s="0" t="n">
        <v>2.69</v>
      </c>
      <c r="H293" s="27" t="n">
        <f aca="false">B293-C293</f>
        <v>0.0100000000000002</v>
      </c>
      <c r="I293" s="33" t="n">
        <f aca="false">C293+(C293*$D$5)+$D$4</f>
        <v>2.717686</v>
      </c>
      <c r="J293" s="33" t="n">
        <f aca="false">D293+(D293*$D$5)+$D$4</f>
        <v>2.686624</v>
      </c>
      <c r="K293" s="33" t="n">
        <f aca="false">E293+(E293*$E$5)+$E$4</f>
        <v>2.705778</v>
      </c>
      <c r="L293" s="33" t="n">
        <f aca="false">F293+(F293*$F$5)+$F$4</f>
        <v>2.7819655</v>
      </c>
      <c r="M293" s="33" t="n">
        <f aca="false">G293+(G293*$G$5)+$G$4</f>
        <v>2.776901</v>
      </c>
      <c r="N293" s="33" t="n">
        <f aca="false">J293-I293</f>
        <v>-0.0310619999999999</v>
      </c>
      <c r="O293" s="33" t="n">
        <f aca="false">K293-I293</f>
        <v>-0.011908</v>
      </c>
      <c r="P293" s="33" t="n">
        <f aca="false">L293-I293</f>
        <v>0.0642794999999996</v>
      </c>
      <c r="Q293" s="33" t="n">
        <f aca="false">M293-I293</f>
        <v>0.059215</v>
      </c>
      <c r="R293" s="33" t="n">
        <f aca="false">IF(MIN(N293:Q293)&lt;0,MIN(N293:Q293),0)</f>
        <v>-0.0310619999999999</v>
      </c>
    </row>
    <row r="294" customFormat="false" ht="12.75" hidden="false" customHeight="false" outlineLevel="0" collapsed="false">
      <c r="A294" s="25" t="n">
        <v>36596</v>
      </c>
      <c r="B294" s="0" t="n">
        <v>2.65</v>
      </c>
      <c r="C294" s="0" t="n">
        <v>2.635</v>
      </c>
      <c r="D294" s="0" t="n">
        <v>2.585</v>
      </c>
      <c r="E294" s="0" t="n">
        <v>2.595</v>
      </c>
      <c r="F294" s="0" t="n">
        <v>2.71</v>
      </c>
      <c r="G294" s="0" t="n">
        <v>2.705</v>
      </c>
      <c r="H294" s="27" t="n">
        <f aca="false">B294-C294</f>
        <v>0.0150000000000001</v>
      </c>
      <c r="I294" s="33" t="n">
        <f aca="false">C294+(C294*$D$5)+$D$4</f>
        <v>2.764279</v>
      </c>
      <c r="J294" s="33" t="n">
        <f aca="false">D294+(D294*$D$5)+$D$4</f>
        <v>2.712509</v>
      </c>
      <c r="K294" s="33" t="n">
        <f aca="false">E294+(E294*$E$5)+$E$4</f>
        <v>2.731663</v>
      </c>
      <c r="L294" s="33" t="n">
        <f aca="false">F294+(F294*$F$5)+$F$4</f>
        <v>2.797159</v>
      </c>
      <c r="M294" s="33" t="n">
        <f aca="false">G294+(G294*$G$5)+$G$4</f>
        <v>2.7920945</v>
      </c>
      <c r="N294" s="33" t="n">
        <f aca="false">J294-I294</f>
        <v>-0.0517699999999999</v>
      </c>
      <c r="O294" s="33" t="n">
        <f aca="false">K294-I294</f>
        <v>-0.0326159999999995</v>
      </c>
      <c r="P294" s="33" t="n">
        <f aca="false">L294-I294</f>
        <v>0.0328800000000005</v>
      </c>
      <c r="Q294" s="33" t="n">
        <f aca="false">M294-I294</f>
        <v>0.0278155000000004</v>
      </c>
      <c r="R294" s="33" t="n">
        <f aca="false">IF(MIN(N294:Q294)&lt;0,MIN(N294:Q294),0)</f>
        <v>-0.0517699999999999</v>
      </c>
    </row>
    <row r="295" customFormat="false" ht="12.75" hidden="false" customHeight="false" outlineLevel="0" collapsed="false">
      <c r="A295" s="25" t="n">
        <v>36597</v>
      </c>
      <c r="B295" s="0" t="n">
        <v>2.65</v>
      </c>
      <c r="C295" s="0" t="n">
        <v>2.635</v>
      </c>
      <c r="D295" s="0" t="n">
        <v>2.585</v>
      </c>
      <c r="E295" s="0" t="n">
        <v>2.595</v>
      </c>
      <c r="F295" s="0" t="n">
        <v>2.71</v>
      </c>
      <c r="G295" s="0" t="n">
        <v>2.705</v>
      </c>
      <c r="H295" s="27" t="n">
        <f aca="false">B295-C295</f>
        <v>0.0150000000000001</v>
      </c>
      <c r="I295" s="33" t="n">
        <f aca="false">C295+(C295*$D$5)+$D$4</f>
        <v>2.764279</v>
      </c>
      <c r="J295" s="33" t="n">
        <f aca="false">D295+(D295*$D$5)+$D$4</f>
        <v>2.712509</v>
      </c>
      <c r="K295" s="33" t="n">
        <f aca="false">E295+(E295*$E$5)+$E$4</f>
        <v>2.731663</v>
      </c>
      <c r="L295" s="33" t="n">
        <f aca="false">F295+(F295*$F$5)+$F$4</f>
        <v>2.797159</v>
      </c>
      <c r="M295" s="33" t="n">
        <f aca="false">G295+(G295*$G$5)+$G$4</f>
        <v>2.7920945</v>
      </c>
      <c r="N295" s="33" t="n">
        <f aca="false">J295-I295</f>
        <v>-0.0517699999999999</v>
      </c>
      <c r="O295" s="33" t="n">
        <f aca="false">K295-I295</f>
        <v>-0.0326159999999995</v>
      </c>
      <c r="P295" s="33" t="n">
        <f aca="false">L295-I295</f>
        <v>0.0328800000000005</v>
      </c>
      <c r="Q295" s="33" t="n">
        <f aca="false">M295-I295</f>
        <v>0.0278155000000004</v>
      </c>
      <c r="R295" s="33" t="n">
        <f aca="false">IF(MIN(N295:Q295)&lt;0,MIN(N295:Q295),0)</f>
        <v>-0.0517699999999999</v>
      </c>
    </row>
    <row r="296" customFormat="false" ht="12.75" hidden="false" customHeight="false" outlineLevel="0" collapsed="false">
      <c r="A296" s="25" t="n">
        <v>36598</v>
      </c>
      <c r="B296" s="0" t="n">
        <v>2.65</v>
      </c>
      <c r="C296" s="0" t="n">
        <v>2.635</v>
      </c>
      <c r="D296" s="0" t="n">
        <v>2.585</v>
      </c>
      <c r="E296" s="0" t="n">
        <v>2.595</v>
      </c>
      <c r="F296" s="0" t="n">
        <v>2.71</v>
      </c>
      <c r="G296" s="0" t="n">
        <v>2.705</v>
      </c>
      <c r="H296" s="27" t="n">
        <f aca="false">B296-C296</f>
        <v>0.0150000000000001</v>
      </c>
      <c r="I296" s="33" t="n">
        <f aca="false">C296+(C296*$D$5)+$D$4</f>
        <v>2.764279</v>
      </c>
      <c r="J296" s="33" t="n">
        <f aca="false">D296+(D296*$D$5)+$D$4</f>
        <v>2.712509</v>
      </c>
      <c r="K296" s="33" t="n">
        <f aca="false">E296+(E296*$E$5)+$E$4</f>
        <v>2.731663</v>
      </c>
      <c r="L296" s="33" t="n">
        <f aca="false">F296+(F296*$F$5)+$F$4</f>
        <v>2.797159</v>
      </c>
      <c r="M296" s="33" t="n">
        <f aca="false">G296+(G296*$G$5)+$G$4</f>
        <v>2.7920945</v>
      </c>
      <c r="N296" s="33" t="n">
        <f aca="false">J296-I296</f>
        <v>-0.0517699999999999</v>
      </c>
      <c r="O296" s="33" t="n">
        <f aca="false">K296-I296</f>
        <v>-0.0326159999999995</v>
      </c>
      <c r="P296" s="33" t="n">
        <f aca="false">L296-I296</f>
        <v>0.0328800000000005</v>
      </c>
      <c r="Q296" s="33" t="n">
        <f aca="false">M296-I296</f>
        <v>0.0278155000000004</v>
      </c>
      <c r="R296" s="33" t="n">
        <f aca="false">IF(MIN(N296:Q296)&lt;0,MIN(N296:Q296),0)</f>
        <v>-0.0517699999999999</v>
      </c>
    </row>
    <row r="297" customFormat="false" ht="12.75" hidden="false" customHeight="false" outlineLevel="0" collapsed="false">
      <c r="A297" s="25" t="n">
        <v>36599</v>
      </c>
      <c r="B297" s="0" t="n">
        <v>2.66</v>
      </c>
      <c r="C297" s="0" t="n">
        <v>2.68</v>
      </c>
      <c r="D297" s="0" t="n">
        <v>2.62</v>
      </c>
      <c r="E297" s="0" t="n">
        <v>2.63</v>
      </c>
      <c r="F297" s="0" t="n">
        <v>2.745</v>
      </c>
      <c r="G297" s="0" t="n">
        <v>2.735</v>
      </c>
      <c r="H297" s="27" t="n">
        <f aca="false">B297-C297</f>
        <v>-0.02</v>
      </c>
      <c r="I297" s="33" t="n">
        <f aca="false">C297+(C297*$D$5)+$D$4</f>
        <v>2.810872</v>
      </c>
      <c r="J297" s="33" t="n">
        <f aca="false">D297+(D297*$D$5)+$D$4</f>
        <v>2.748748</v>
      </c>
      <c r="K297" s="33" t="n">
        <f aca="false">E297+(E297*$E$5)+$E$4</f>
        <v>2.767902</v>
      </c>
      <c r="L297" s="33" t="n">
        <f aca="false">F297+(F297*$F$5)+$F$4</f>
        <v>2.8326105</v>
      </c>
      <c r="M297" s="33" t="n">
        <f aca="false">G297+(G297*$G$5)+$G$4</f>
        <v>2.8224815</v>
      </c>
      <c r="N297" s="33" t="n">
        <f aca="false">J297-I297</f>
        <v>-0.0621240000000003</v>
      </c>
      <c r="O297" s="33" t="n">
        <f aca="false">K297-I297</f>
        <v>-0.0429700000000004</v>
      </c>
      <c r="P297" s="33" t="n">
        <f aca="false">L297-I297</f>
        <v>0.0217384999999997</v>
      </c>
      <c r="Q297" s="33" t="n">
        <f aca="false">M297-I297</f>
        <v>0.0116094999999996</v>
      </c>
      <c r="R297" s="33" t="n">
        <f aca="false">IF(MIN(N297:Q297)&lt;0,MIN(N297:Q297),0)</f>
        <v>-0.0621240000000003</v>
      </c>
    </row>
    <row r="298" customFormat="false" ht="12.75" hidden="false" customHeight="false" outlineLevel="0" collapsed="false">
      <c r="A298" s="25" t="n">
        <v>36600</v>
      </c>
      <c r="B298" s="0" t="n">
        <v>2.685</v>
      </c>
      <c r="C298" s="0" t="n">
        <v>2.7</v>
      </c>
      <c r="D298" s="0" t="n">
        <v>2.645</v>
      </c>
      <c r="E298" s="0" t="n">
        <v>2.655</v>
      </c>
      <c r="F298" s="0" t="n">
        <v>2.78</v>
      </c>
      <c r="G298" s="0" t="n">
        <v>2.77</v>
      </c>
      <c r="H298" s="27" t="n">
        <f aca="false">B298-C298</f>
        <v>-0.0150000000000001</v>
      </c>
      <c r="I298" s="33" t="n">
        <f aca="false">C298+(C298*$D$5)+$D$4</f>
        <v>2.83158</v>
      </c>
      <c r="J298" s="33" t="n">
        <f aca="false">D298+(D298*$D$5)+$D$4</f>
        <v>2.774633</v>
      </c>
      <c r="K298" s="33" t="n">
        <f aca="false">E298+(E298*$E$5)+$E$4</f>
        <v>2.793787</v>
      </c>
      <c r="L298" s="33" t="n">
        <f aca="false">F298+(F298*$F$5)+$F$4</f>
        <v>2.868062</v>
      </c>
      <c r="M298" s="33" t="n">
        <f aca="false">G298+(G298*$G$5)+$G$4</f>
        <v>2.857933</v>
      </c>
      <c r="N298" s="33" t="n">
        <f aca="false">J298-I298</f>
        <v>-0.0569470000000001</v>
      </c>
      <c r="O298" s="33" t="n">
        <f aca="false">K298-I298</f>
        <v>-0.0377930000000006</v>
      </c>
      <c r="P298" s="33" t="n">
        <f aca="false">L298-I298</f>
        <v>0.0364819999999995</v>
      </c>
      <c r="Q298" s="33" t="n">
        <f aca="false">M298-I298</f>
        <v>0.0263529999999999</v>
      </c>
      <c r="R298" s="33" t="n">
        <f aca="false">IF(MIN(N298:Q298)&lt;0,MIN(N298:Q298),0)</f>
        <v>-0.0569470000000001</v>
      </c>
    </row>
    <row r="299" customFormat="false" ht="12.75" hidden="false" customHeight="false" outlineLevel="0" collapsed="false">
      <c r="A299" s="25" t="n">
        <v>36601</v>
      </c>
      <c r="B299" s="0" t="n">
        <v>2.675</v>
      </c>
      <c r="C299" s="0" t="n">
        <v>2.68</v>
      </c>
      <c r="D299" s="0" t="n">
        <v>2.64</v>
      </c>
      <c r="E299" s="0" t="n">
        <v>2.65</v>
      </c>
      <c r="F299" s="0" t="n">
        <v>2.77</v>
      </c>
      <c r="G299" s="0" t="n">
        <v>2.77</v>
      </c>
      <c r="H299" s="27" t="n">
        <f aca="false">B299-C299</f>
        <v>-0.00500000000000034</v>
      </c>
      <c r="I299" s="33" t="n">
        <f aca="false">C299+(C299*$D$5)+$D$4</f>
        <v>2.810872</v>
      </c>
      <c r="J299" s="33" t="n">
        <f aca="false">D299+(D299*$D$5)+$D$4</f>
        <v>2.769456</v>
      </c>
      <c r="K299" s="33" t="n">
        <f aca="false">E299+(E299*$E$5)+$E$4</f>
        <v>2.78861</v>
      </c>
      <c r="L299" s="33" t="n">
        <f aca="false">F299+(F299*$F$5)+$F$4</f>
        <v>2.857933</v>
      </c>
      <c r="M299" s="33" t="n">
        <f aca="false">G299+(G299*$G$5)+$G$4</f>
        <v>2.857933</v>
      </c>
      <c r="N299" s="33" t="n">
        <f aca="false">J299-I299</f>
        <v>-0.0414159999999999</v>
      </c>
      <c r="O299" s="33" t="n">
        <f aca="false">K299-I299</f>
        <v>-0.0222620000000004</v>
      </c>
      <c r="P299" s="33" t="n">
        <f aca="false">L299-I299</f>
        <v>0.0470609999999998</v>
      </c>
      <c r="Q299" s="33" t="n">
        <f aca="false">M299-I299</f>
        <v>0.0470609999999998</v>
      </c>
      <c r="R299" s="33" t="n">
        <f aca="false">IF(MIN(N299:Q299)&lt;0,MIN(N299:Q299),0)</f>
        <v>-0.0414159999999999</v>
      </c>
    </row>
    <row r="300" customFormat="false" ht="12.75" hidden="false" customHeight="false" outlineLevel="0" collapsed="false">
      <c r="A300" s="25" t="n">
        <v>36602</v>
      </c>
      <c r="B300" s="0" t="n">
        <v>2.735</v>
      </c>
      <c r="C300" s="0" t="n">
        <v>2.685</v>
      </c>
      <c r="D300" s="0" t="n">
        <v>2.65</v>
      </c>
      <c r="E300" s="0" t="n">
        <v>2.665</v>
      </c>
      <c r="F300" s="0" t="n">
        <v>2.795</v>
      </c>
      <c r="G300" s="0" t="n">
        <v>2.79</v>
      </c>
      <c r="H300" s="27" t="n">
        <f aca="false">B300-C300</f>
        <v>0.0499999999999998</v>
      </c>
      <c r="I300" s="33" t="n">
        <f aca="false">C300+(C300*$D$5)+$D$4</f>
        <v>2.816049</v>
      </c>
      <c r="J300" s="33" t="n">
        <f aca="false">D300+(D300*$D$5)+$D$4</f>
        <v>2.77981</v>
      </c>
      <c r="K300" s="33" t="n">
        <f aca="false">E300+(E300*$E$5)+$E$4</f>
        <v>2.804141</v>
      </c>
      <c r="L300" s="33" t="n">
        <f aca="false">F300+(F300*$F$5)+$F$4</f>
        <v>2.8832555</v>
      </c>
      <c r="M300" s="33" t="n">
        <f aca="false">G300+(G300*$G$5)+$G$4</f>
        <v>2.878191</v>
      </c>
      <c r="N300" s="33" t="n">
        <f aca="false">J300-I300</f>
        <v>-0.0362390000000001</v>
      </c>
      <c r="O300" s="33" t="n">
        <f aca="false">K300-I300</f>
        <v>-0.011908</v>
      </c>
      <c r="P300" s="33" t="n">
        <f aca="false">L300-I300</f>
        <v>0.0672064999999997</v>
      </c>
      <c r="Q300" s="33" t="n">
        <f aca="false">M300-I300</f>
        <v>0.0621420000000001</v>
      </c>
      <c r="R300" s="33" t="n">
        <f aca="false">IF(MIN(N300:Q300)&lt;0,MIN(N300:Q300),0)</f>
        <v>-0.0362390000000001</v>
      </c>
    </row>
    <row r="301" customFormat="false" ht="12.75" hidden="false" customHeight="false" outlineLevel="0" collapsed="false">
      <c r="A301" s="25" t="n">
        <v>36603</v>
      </c>
      <c r="B301" s="0" t="n">
        <v>2.67</v>
      </c>
      <c r="C301" s="0" t="n">
        <v>2.67</v>
      </c>
      <c r="D301" s="0" t="n">
        <v>2.65</v>
      </c>
      <c r="E301" s="0" t="n">
        <v>2.66</v>
      </c>
      <c r="F301" s="0" t="n">
        <v>2.725</v>
      </c>
      <c r="G301" s="0" t="n">
        <v>2.74</v>
      </c>
      <c r="H301" s="27" t="n">
        <f aca="false">B301-C301</f>
        <v>0</v>
      </c>
      <c r="I301" s="33" t="n">
        <f aca="false">C301+(C301*$D$5)+$D$4</f>
        <v>2.800518</v>
      </c>
      <c r="J301" s="33" t="n">
        <f aca="false">D301+(D301*$D$5)+$D$4</f>
        <v>2.77981</v>
      </c>
      <c r="K301" s="33" t="n">
        <f aca="false">E301+(E301*$E$5)+$E$4</f>
        <v>2.798964</v>
      </c>
      <c r="L301" s="33" t="n">
        <f aca="false">F301+(F301*$F$5)+$F$4</f>
        <v>2.8123525</v>
      </c>
      <c r="M301" s="33" t="n">
        <f aca="false">G301+(G301*$G$5)+$G$4</f>
        <v>2.827546</v>
      </c>
      <c r="N301" s="33" t="n">
        <f aca="false">J301-I301</f>
        <v>-0.020708</v>
      </c>
      <c r="O301" s="33" t="n">
        <f aca="false">K301-I301</f>
        <v>-0.00155399999999961</v>
      </c>
      <c r="P301" s="33" t="n">
        <f aca="false">L301-I301</f>
        <v>0.0118345000000004</v>
      </c>
      <c r="Q301" s="33" t="n">
        <f aca="false">M301-I301</f>
        <v>0.0270280000000005</v>
      </c>
      <c r="R301" s="33" t="n">
        <f aca="false">IF(MIN(N301:Q301)&lt;0,MIN(N301:Q301),0)</f>
        <v>-0.020708</v>
      </c>
    </row>
    <row r="302" customFormat="false" ht="12.75" hidden="false" customHeight="false" outlineLevel="0" collapsed="false">
      <c r="A302" s="25" t="n">
        <v>36604</v>
      </c>
      <c r="B302" s="0" t="n">
        <v>2.67</v>
      </c>
      <c r="C302" s="0" t="n">
        <v>2.67</v>
      </c>
      <c r="D302" s="0" t="n">
        <v>2.65</v>
      </c>
      <c r="E302" s="0" t="n">
        <v>2.66</v>
      </c>
      <c r="F302" s="0" t="n">
        <v>2.725</v>
      </c>
      <c r="G302" s="0" t="n">
        <v>2.74</v>
      </c>
      <c r="H302" s="27" t="n">
        <f aca="false">B302-C302</f>
        <v>0</v>
      </c>
      <c r="I302" s="33" t="n">
        <f aca="false">C302+(C302*$D$5)+$D$4</f>
        <v>2.800518</v>
      </c>
      <c r="J302" s="33" t="n">
        <f aca="false">D302+(D302*$D$5)+$D$4</f>
        <v>2.77981</v>
      </c>
      <c r="K302" s="33" t="n">
        <f aca="false">E302+(E302*$E$5)+$E$4</f>
        <v>2.798964</v>
      </c>
      <c r="L302" s="33" t="n">
        <f aca="false">F302+(F302*$F$5)+$F$4</f>
        <v>2.8123525</v>
      </c>
      <c r="M302" s="33" t="n">
        <f aca="false">G302+(G302*$G$5)+$G$4</f>
        <v>2.827546</v>
      </c>
      <c r="N302" s="33" t="n">
        <f aca="false">J302-I302</f>
        <v>-0.020708</v>
      </c>
      <c r="O302" s="33" t="n">
        <f aca="false">K302-I302</f>
        <v>-0.00155399999999961</v>
      </c>
      <c r="P302" s="33" t="n">
        <f aca="false">L302-I302</f>
        <v>0.0118345000000004</v>
      </c>
      <c r="Q302" s="33" t="n">
        <f aca="false">M302-I302</f>
        <v>0.0270280000000005</v>
      </c>
      <c r="R302" s="33" t="n">
        <f aca="false">IF(MIN(N302:Q302)&lt;0,MIN(N302:Q302),0)</f>
        <v>-0.020708</v>
      </c>
    </row>
    <row r="303" customFormat="false" ht="12.75" hidden="false" customHeight="false" outlineLevel="0" collapsed="false">
      <c r="A303" s="25" t="n">
        <v>36605</v>
      </c>
      <c r="B303" s="0" t="n">
        <v>2.67</v>
      </c>
      <c r="C303" s="0" t="n">
        <v>2.67</v>
      </c>
      <c r="D303" s="0" t="n">
        <v>2.65</v>
      </c>
      <c r="E303" s="0" t="n">
        <v>2.66</v>
      </c>
      <c r="F303" s="0" t="n">
        <v>2.725</v>
      </c>
      <c r="G303" s="0" t="n">
        <v>2.74</v>
      </c>
      <c r="H303" s="27" t="n">
        <f aca="false">B303-C303</f>
        <v>0</v>
      </c>
      <c r="I303" s="33" t="n">
        <f aca="false">C303+(C303*$D$5)+$D$4</f>
        <v>2.800518</v>
      </c>
      <c r="J303" s="33" t="n">
        <f aca="false">D303+(D303*$D$5)+$D$4</f>
        <v>2.77981</v>
      </c>
      <c r="K303" s="33" t="n">
        <f aca="false">E303+(E303*$E$5)+$E$4</f>
        <v>2.798964</v>
      </c>
      <c r="L303" s="33" t="n">
        <f aca="false">F303+(F303*$F$5)+$F$4</f>
        <v>2.8123525</v>
      </c>
      <c r="M303" s="33" t="n">
        <f aca="false">G303+(G303*$G$5)+$G$4</f>
        <v>2.827546</v>
      </c>
      <c r="N303" s="33" t="n">
        <f aca="false">J303-I303</f>
        <v>-0.020708</v>
      </c>
      <c r="O303" s="33" t="n">
        <f aca="false">K303-I303</f>
        <v>-0.00155399999999961</v>
      </c>
      <c r="P303" s="33" t="n">
        <f aca="false">L303-I303</f>
        <v>0.0118345000000004</v>
      </c>
      <c r="Q303" s="33" t="n">
        <f aca="false">M303-I303</f>
        <v>0.0270280000000005</v>
      </c>
      <c r="R303" s="33" t="n">
        <f aca="false">IF(MIN(N303:Q303)&lt;0,MIN(N303:Q303),0)</f>
        <v>-0.020708</v>
      </c>
    </row>
    <row r="304" customFormat="false" ht="12.75" hidden="false" customHeight="false" outlineLevel="0" collapsed="false">
      <c r="A304" s="25" t="n">
        <v>36606</v>
      </c>
      <c r="B304" s="0" t="n">
        <v>2.645</v>
      </c>
      <c r="C304" s="0" t="n">
        <v>2.625</v>
      </c>
      <c r="D304" s="0" t="n">
        <v>2.515</v>
      </c>
      <c r="E304" s="0" t="n">
        <v>2.66</v>
      </c>
      <c r="F304" s="0" t="n">
        <v>2.65</v>
      </c>
      <c r="G304" s="0" t="n">
        <v>2.65</v>
      </c>
      <c r="H304" s="27" t="n">
        <f aca="false">B304-C304</f>
        <v>0.02</v>
      </c>
      <c r="I304" s="33" t="n">
        <f aca="false">C304+(C304*$D$5)+$D$4</f>
        <v>2.753925</v>
      </c>
      <c r="J304" s="33" t="n">
        <f aca="false">D304+(D304*$D$5)+$D$4</f>
        <v>2.640031</v>
      </c>
      <c r="K304" s="33" t="n">
        <f aca="false">E304+(E304*$E$5)+$E$4</f>
        <v>2.798964</v>
      </c>
      <c r="L304" s="33" t="n">
        <f aca="false">F304+(F304*$F$5)+$F$4</f>
        <v>2.736385</v>
      </c>
      <c r="M304" s="33" t="n">
        <f aca="false">G304+(G304*$G$5)+$G$4</f>
        <v>2.736385</v>
      </c>
      <c r="N304" s="33" t="n">
        <f aca="false">J304-I304</f>
        <v>-0.113894</v>
      </c>
      <c r="O304" s="33" t="n">
        <f aca="false">K304-I304</f>
        <v>0.0450390000000001</v>
      </c>
      <c r="P304" s="33" t="n">
        <f aca="false">L304-I304</f>
        <v>-0.0175400000000003</v>
      </c>
      <c r="Q304" s="33" t="n">
        <f aca="false">M304-I304</f>
        <v>-0.0175400000000003</v>
      </c>
      <c r="R304" s="33" t="n">
        <f aca="false">IF(MIN(N304:Q304)&lt;0,MIN(N304:Q304),0)</f>
        <v>-0.113894</v>
      </c>
    </row>
    <row r="305" customFormat="false" ht="12.75" hidden="false" customHeight="false" outlineLevel="0" collapsed="false">
      <c r="A305" s="25" t="n">
        <v>36607</v>
      </c>
      <c r="B305" s="0" t="n">
        <v>2.63</v>
      </c>
      <c r="C305" s="0" t="n">
        <v>2.65</v>
      </c>
      <c r="D305" s="0" t="n">
        <v>2.525</v>
      </c>
      <c r="E305" s="0" t="n">
        <v>2.63</v>
      </c>
      <c r="F305" s="0" t="n">
        <v>2.65</v>
      </c>
      <c r="G305" s="0" t="n">
        <v>2.655</v>
      </c>
      <c r="H305" s="27" t="n">
        <f aca="false">B305-C305</f>
        <v>-0.02</v>
      </c>
      <c r="I305" s="33" t="n">
        <f aca="false">C305+(C305*$D$5)+$D$4</f>
        <v>2.77981</v>
      </c>
      <c r="J305" s="33" t="n">
        <f aca="false">D305+(D305*$D$5)+$D$4</f>
        <v>2.650385</v>
      </c>
      <c r="K305" s="33" t="n">
        <f aca="false">E305+(E305*$E$5)+$E$4</f>
        <v>2.767902</v>
      </c>
      <c r="L305" s="33" t="n">
        <f aca="false">F305+(F305*$F$5)+$F$4</f>
        <v>2.736385</v>
      </c>
      <c r="M305" s="33" t="n">
        <f aca="false">G305+(G305*$G$5)+$G$4</f>
        <v>2.7414495</v>
      </c>
      <c r="N305" s="33" t="n">
        <f aca="false">J305-I305</f>
        <v>-0.129425</v>
      </c>
      <c r="O305" s="33" t="n">
        <f aca="false">K305-I305</f>
        <v>-0.011908</v>
      </c>
      <c r="P305" s="33" t="n">
        <f aca="false">L305-I305</f>
        <v>-0.0434250000000001</v>
      </c>
      <c r="Q305" s="33" t="n">
        <f aca="false">M305-I305</f>
        <v>-0.0383605</v>
      </c>
      <c r="R305" s="33" t="n">
        <f aca="false">IF(MIN(N305:Q305)&lt;0,MIN(N305:Q305),0)</f>
        <v>-0.129425</v>
      </c>
    </row>
    <row r="306" customFormat="false" ht="12.75" hidden="false" customHeight="false" outlineLevel="0" collapsed="false">
      <c r="A306" s="25" t="n">
        <v>36608</v>
      </c>
      <c r="B306" s="0" t="n">
        <v>2.67</v>
      </c>
      <c r="C306" s="0" t="n">
        <v>2.67</v>
      </c>
      <c r="D306" s="0" t="n">
        <v>2.565</v>
      </c>
      <c r="E306" s="0" t="n">
        <v>2.57</v>
      </c>
      <c r="F306" s="0" t="n">
        <v>2.69</v>
      </c>
      <c r="G306" s="0" t="n">
        <v>2.69</v>
      </c>
      <c r="H306" s="27" t="n">
        <f aca="false">B306-C306</f>
        <v>0</v>
      </c>
      <c r="I306" s="33" t="n">
        <f aca="false">C306+(C306*$D$5)+$D$4</f>
        <v>2.800518</v>
      </c>
      <c r="J306" s="33" t="n">
        <f aca="false">D306+(D306*$D$5)+$D$4</f>
        <v>2.691801</v>
      </c>
      <c r="K306" s="33" t="n">
        <f aca="false">E306+(E306*$E$5)+$E$4</f>
        <v>2.705778</v>
      </c>
      <c r="L306" s="33" t="n">
        <f aca="false">F306+(F306*$F$5)+$F$4</f>
        <v>2.776901</v>
      </c>
      <c r="M306" s="33" t="n">
        <f aca="false">G306+(G306*$G$5)+$G$4</f>
        <v>2.776901</v>
      </c>
      <c r="N306" s="33" t="n">
        <f aca="false">J306-I306</f>
        <v>-0.108717</v>
      </c>
      <c r="O306" s="33" t="n">
        <f aca="false">K306-I306</f>
        <v>-0.0947399999999998</v>
      </c>
      <c r="P306" s="33" t="n">
        <f aca="false">L306-I306</f>
        <v>-0.0236169999999998</v>
      </c>
      <c r="Q306" s="33" t="n">
        <f aca="false">M306-I306</f>
        <v>-0.0236169999999998</v>
      </c>
      <c r="R306" s="33" t="n">
        <f aca="false">IF(MIN(N306:Q306)&lt;0,MIN(N306:Q306),0)</f>
        <v>-0.108717</v>
      </c>
    </row>
    <row r="307" customFormat="false" ht="12.75" hidden="false" customHeight="false" outlineLevel="0" collapsed="false">
      <c r="A307" s="25" t="n">
        <v>36609</v>
      </c>
      <c r="B307" s="0" t="n">
        <v>2.635</v>
      </c>
      <c r="C307" s="0" t="n">
        <v>2.635</v>
      </c>
      <c r="D307" s="0" t="n">
        <v>2.565</v>
      </c>
      <c r="E307" s="0" t="n">
        <v>2.57</v>
      </c>
      <c r="F307" s="0" t="n">
        <v>2.66</v>
      </c>
      <c r="G307" s="0" t="n">
        <v>2.655</v>
      </c>
      <c r="H307" s="27" t="n">
        <f aca="false">B307-C307</f>
        <v>0</v>
      </c>
      <c r="I307" s="33" t="n">
        <f aca="false">C307+(C307*$D$5)+$D$4</f>
        <v>2.764279</v>
      </c>
      <c r="J307" s="33" t="n">
        <f aca="false">D307+(D307*$D$5)+$D$4</f>
        <v>2.691801</v>
      </c>
      <c r="K307" s="33" t="n">
        <f aca="false">E307+(E307*$E$5)+$E$4</f>
        <v>2.705778</v>
      </c>
      <c r="L307" s="33" t="n">
        <f aca="false">F307+(F307*$F$5)+$F$4</f>
        <v>2.746514</v>
      </c>
      <c r="M307" s="33" t="n">
        <f aca="false">G307+(G307*$G$5)+$G$4</f>
        <v>2.7414495</v>
      </c>
      <c r="N307" s="33" t="n">
        <f aca="false">J307-I307</f>
        <v>-0.0724779999999998</v>
      </c>
      <c r="O307" s="33" t="n">
        <f aca="false">K307-I307</f>
        <v>-0.0585009999999997</v>
      </c>
      <c r="P307" s="33" t="n">
        <f aca="false">L307-I307</f>
        <v>-0.0177649999999994</v>
      </c>
      <c r="Q307" s="33" t="n">
        <f aca="false">M307-I307</f>
        <v>-0.0228294999999998</v>
      </c>
      <c r="R307" s="33" t="n">
        <f aca="false">IF(MIN(N307:Q307)&lt;0,MIN(N307:Q307),0)</f>
        <v>-0.0724779999999998</v>
      </c>
    </row>
    <row r="308" customFormat="false" ht="12.75" hidden="false" customHeight="false" outlineLevel="0" collapsed="false">
      <c r="A308" s="25" t="n">
        <v>36610</v>
      </c>
      <c r="B308" s="0" t="n">
        <v>2.68</v>
      </c>
      <c r="C308" s="0" t="n">
        <v>2.665</v>
      </c>
      <c r="D308" s="0" t="n">
        <v>2.61</v>
      </c>
      <c r="E308" s="0" t="n">
        <v>2.62</v>
      </c>
      <c r="F308" s="0" t="n">
        <v>2.71</v>
      </c>
      <c r="G308" s="0" t="n">
        <v>2.695</v>
      </c>
      <c r="H308" s="27" t="n">
        <f aca="false">B308-C308</f>
        <v>0.0150000000000001</v>
      </c>
      <c r="I308" s="33" t="n">
        <f aca="false">C308+(C308*$D$5)+$D$4</f>
        <v>2.795341</v>
      </c>
      <c r="J308" s="33" t="n">
        <f aca="false">D308+(D308*$D$5)+$D$4</f>
        <v>2.738394</v>
      </c>
      <c r="K308" s="33" t="n">
        <f aca="false">E308+(E308*$E$5)+$E$4</f>
        <v>2.757548</v>
      </c>
      <c r="L308" s="33" t="n">
        <f aca="false">F308+(F308*$F$5)+$F$4</f>
        <v>2.797159</v>
      </c>
      <c r="M308" s="33" t="n">
        <f aca="false">G308+(G308*$G$5)+$G$4</f>
        <v>2.7819655</v>
      </c>
      <c r="N308" s="33" t="n">
        <f aca="false">J308-I308</f>
        <v>-0.0569470000000001</v>
      </c>
      <c r="O308" s="33" t="n">
        <f aca="false">K308-I308</f>
        <v>-0.0377930000000002</v>
      </c>
      <c r="P308" s="33" t="n">
        <f aca="false">L308-I308</f>
        <v>0.0018180000000001</v>
      </c>
      <c r="Q308" s="33" t="n">
        <f aca="false">M308-I308</f>
        <v>-0.0133755000000004</v>
      </c>
      <c r="R308" s="33" t="n">
        <f aca="false">IF(MIN(N308:Q308)&lt;0,MIN(N308:Q308),0)</f>
        <v>-0.0569470000000001</v>
      </c>
    </row>
    <row r="309" customFormat="false" ht="12.75" hidden="false" customHeight="false" outlineLevel="0" collapsed="false">
      <c r="A309" s="25" t="n">
        <v>36611</v>
      </c>
      <c r="B309" s="0" t="n">
        <v>2.68</v>
      </c>
      <c r="C309" s="0" t="n">
        <v>2.665</v>
      </c>
      <c r="D309" s="0" t="n">
        <v>2.61</v>
      </c>
      <c r="E309" s="0" t="n">
        <v>2.62</v>
      </c>
      <c r="F309" s="0" t="n">
        <v>2.71</v>
      </c>
      <c r="G309" s="0" t="n">
        <v>2.695</v>
      </c>
      <c r="H309" s="27" t="n">
        <f aca="false">B309-C309</f>
        <v>0.0150000000000001</v>
      </c>
      <c r="I309" s="33" t="n">
        <f aca="false">C309+(C309*$D$5)+$D$4</f>
        <v>2.795341</v>
      </c>
      <c r="J309" s="33" t="n">
        <f aca="false">D309+(D309*$D$5)+$D$4</f>
        <v>2.738394</v>
      </c>
      <c r="K309" s="33" t="n">
        <f aca="false">E309+(E309*$E$5)+$E$4</f>
        <v>2.757548</v>
      </c>
      <c r="L309" s="33" t="n">
        <f aca="false">F309+(F309*$F$5)+$F$4</f>
        <v>2.797159</v>
      </c>
      <c r="M309" s="33" t="n">
        <f aca="false">G309+(G309*$G$5)+$G$4</f>
        <v>2.7819655</v>
      </c>
      <c r="N309" s="33" t="n">
        <f aca="false">J309-I309</f>
        <v>-0.0569470000000001</v>
      </c>
      <c r="O309" s="33" t="n">
        <f aca="false">K309-I309</f>
        <v>-0.0377930000000002</v>
      </c>
      <c r="P309" s="33" t="n">
        <f aca="false">L309-I309</f>
        <v>0.0018180000000001</v>
      </c>
      <c r="Q309" s="33" t="n">
        <f aca="false">M309-I309</f>
        <v>-0.0133755000000004</v>
      </c>
      <c r="R309" s="33" t="n">
        <f aca="false">IF(MIN(N309:Q309)&lt;0,MIN(N309:Q309),0)</f>
        <v>-0.0569470000000001</v>
      </c>
    </row>
    <row r="310" customFormat="false" ht="12.75" hidden="false" customHeight="false" outlineLevel="0" collapsed="false">
      <c r="A310" s="25" t="n">
        <v>36612</v>
      </c>
      <c r="B310" s="0" t="n">
        <v>2.68</v>
      </c>
      <c r="C310" s="0" t="n">
        <v>2.665</v>
      </c>
      <c r="D310" s="0" t="n">
        <v>2.61</v>
      </c>
      <c r="E310" s="0" t="n">
        <v>2.62</v>
      </c>
      <c r="F310" s="0" t="n">
        <v>2.71</v>
      </c>
      <c r="G310" s="0" t="n">
        <v>2.695</v>
      </c>
      <c r="H310" s="27" t="n">
        <f aca="false">B310-C310</f>
        <v>0.0150000000000001</v>
      </c>
      <c r="I310" s="33" t="n">
        <f aca="false">C310+(C310*$D$5)+$D$4</f>
        <v>2.795341</v>
      </c>
      <c r="J310" s="33" t="n">
        <f aca="false">D310+(D310*$D$5)+$D$4</f>
        <v>2.738394</v>
      </c>
      <c r="K310" s="33" t="n">
        <f aca="false">E310+(E310*$E$5)+$E$4</f>
        <v>2.757548</v>
      </c>
      <c r="L310" s="33" t="n">
        <f aca="false">F310+(F310*$F$5)+$F$4</f>
        <v>2.797159</v>
      </c>
      <c r="M310" s="33" t="n">
        <f aca="false">G310+(G310*$G$5)+$G$4</f>
        <v>2.7819655</v>
      </c>
      <c r="N310" s="33" t="n">
        <f aca="false">J310-I310</f>
        <v>-0.0569470000000001</v>
      </c>
      <c r="O310" s="33" t="n">
        <f aca="false">K310-I310</f>
        <v>-0.0377930000000002</v>
      </c>
      <c r="P310" s="33" t="n">
        <f aca="false">L310-I310</f>
        <v>0.0018180000000001</v>
      </c>
      <c r="Q310" s="33" t="n">
        <f aca="false">M310-I310</f>
        <v>-0.0133755000000004</v>
      </c>
      <c r="R310" s="33" t="n">
        <f aca="false">IF(MIN(N310:Q310)&lt;0,MIN(N310:Q310),0)</f>
        <v>-0.0569470000000001</v>
      </c>
    </row>
    <row r="311" customFormat="false" ht="12.75" hidden="false" customHeight="false" outlineLevel="0" collapsed="false">
      <c r="A311" s="25" t="n">
        <v>36613</v>
      </c>
      <c r="B311" s="0" t="n">
        <v>2.725</v>
      </c>
      <c r="C311" s="0" t="n">
        <v>2.71</v>
      </c>
      <c r="D311" s="0" t="n">
        <v>2.615</v>
      </c>
      <c r="E311" s="0" t="n">
        <v>2.625</v>
      </c>
      <c r="F311" s="0" t="n">
        <v>2.755</v>
      </c>
      <c r="G311" s="0" t="n">
        <v>2.74</v>
      </c>
      <c r="H311" s="27" t="n">
        <f aca="false">B311-C311</f>
        <v>0.0150000000000001</v>
      </c>
      <c r="I311" s="33" t="n">
        <f aca="false">C311+(C311*$D$5)+$D$4</f>
        <v>2.841934</v>
      </c>
      <c r="J311" s="33" t="n">
        <f aca="false">D311+(D311*$D$5)+$D$4</f>
        <v>2.743571</v>
      </c>
      <c r="K311" s="33" t="n">
        <f aca="false">E311+(E311*$E$5)+$E$4</f>
        <v>2.762725</v>
      </c>
      <c r="L311" s="33" t="n">
        <f aca="false">F311+(F311*$F$5)+$F$4</f>
        <v>2.8427395</v>
      </c>
      <c r="M311" s="33" t="n">
        <f aca="false">G311+(G311*$G$5)+$G$4</f>
        <v>2.827546</v>
      </c>
      <c r="N311" s="33" t="n">
        <f aca="false">J311-I311</f>
        <v>-0.098363</v>
      </c>
      <c r="O311" s="33" t="n">
        <f aca="false">K311-I311</f>
        <v>-0.0792090000000001</v>
      </c>
      <c r="P311" s="33" t="n">
        <f aca="false">L311-I311</f>
        <v>0.000805499999999793</v>
      </c>
      <c r="Q311" s="33" t="n">
        <f aca="false">M311-I311</f>
        <v>-0.0143879999999998</v>
      </c>
      <c r="R311" s="33" t="n">
        <f aca="false">IF(MIN(N311:Q311)&lt;0,MIN(N311:Q311),0)</f>
        <v>-0.098363</v>
      </c>
    </row>
    <row r="312" customFormat="false" ht="12.75" hidden="false" customHeight="false" outlineLevel="0" collapsed="false">
      <c r="A312" s="25" t="n">
        <v>36614</v>
      </c>
      <c r="B312" s="0" t="n">
        <v>2.855</v>
      </c>
      <c r="C312" s="0" t="n">
        <v>2.845</v>
      </c>
      <c r="D312" s="0" t="n">
        <v>2.73</v>
      </c>
      <c r="E312" s="0" t="n">
        <v>2.74</v>
      </c>
      <c r="F312" s="0" t="n">
        <v>2.855</v>
      </c>
      <c r="G312" s="0" t="n">
        <v>2.84</v>
      </c>
      <c r="H312" s="27" t="n">
        <f aca="false">B312-C312</f>
        <v>0.00999999999999979</v>
      </c>
      <c r="I312" s="33" t="n">
        <f aca="false">C312+(C312*$D$5)+$D$4</f>
        <v>2.981713</v>
      </c>
      <c r="J312" s="33" t="n">
        <f aca="false">D312+(D312*$D$5)+$D$4</f>
        <v>2.862642</v>
      </c>
      <c r="K312" s="33" t="n">
        <f aca="false">E312+(E312*$E$5)+$E$4</f>
        <v>2.881796</v>
      </c>
      <c r="L312" s="33" t="n">
        <f aca="false">F312+(F312*$F$5)+$F$4</f>
        <v>2.9440295</v>
      </c>
      <c r="M312" s="33" t="n">
        <f aca="false">G312+(G312*$G$5)+$G$4</f>
        <v>2.928836</v>
      </c>
      <c r="N312" s="33" t="n">
        <f aca="false">J312-I312</f>
        <v>-0.119071</v>
      </c>
      <c r="O312" s="33" t="n">
        <f aca="false">K312-I312</f>
        <v>-0.099917</v>
      </c>
      <c r="P312" s="33" t="n">
        <f aca="false">L312-I312</f>
        <v>-0.0376835</v>
      </c>
      <c r="Q312" s="33" t="n">
        <f aca="false">M312-I312</f>
        <v>-0.0528770000000001</v>
      </c>
      <c r="R312" s="33" t="n">
        <f aca="false">IF(MIN(N312:Q312)&lt;0,MIN(N312:Q312),0)</f>
        <v>-0.119071</v>
      </c>
    </row>
    <row r="313" customFormat="false" ht="12.75" hidden="false" customHeight="false" outlineLevel="0" collapsed="false">
      <c r="A313" s="25" t="n">
        <v>36615</v>
      </c>
      <c r="B313" s="0" t="n">
        <v>2.835</v>
      </c>
      <c r="C313" s="0" t="n">
        <v>2.84</v>
      </c>
      <c r="D313" s="0" t="n">
        <v>2.66</v>
      </c>
      <c r="E313" s="0" t="n">
        <v>2.67</v>
      </c>
      <c r="F313" s="0" t="n">
        <v>2.815</v>
      </c>
      <c r="G313" s="0" t="n">
        <v>2.815</v>
      </c>
      <c r="H313" s="27" t="n">
        <f aca="false">B313-C313</f>
        <v>-0.00499999999999989</v>
      </c>
      <c r="I313" s="33" t="n">
        <f aca="false">C313+(C313*$D$5)+$D$4</f>
        <v>2.976536</v>
      </c>
      <c r="J313" s="33" t="n">
        <f aca="false">D313+(D313*$D$5)+$D$4</f>
        <v>2.790164</v>
      </c>
      <c r="K313" s="33" t="n">
        <f aca="false">E313+(E313*$E$5)+$E$4</f>
        <v>2.809318</v>
      </c>
      <c r="L313" s="33" t="n">
        <f aca="false">F313+(F313*$F$5)+$F$4</f>
        <v>2.9035135</v>
      </c>
      <c r="M313" s="33" t="n">
        <f aca="false">G313+(G313*$G$5)+$G$4</f>
        <v>2.9035135</v>
      </c>
      <c r="N313" s="33" t="n">
        <f aca="false">J313-I313</f>
        <v>-0.186372</v>
      </c>
      <c r="O313" s="33" t="n">
        <f aca="false">K313-I313</f>
        <v>-0.167218</v>
      </c>
      <c r="P313" s="33" t="n">
        <f aca="false">L313-I313</f>
        <v>-0.0730225</v>
      </c>
      <c r="Q313" s="33" t="n">
        <f aca="false">M313-I313</f>
        <v>-0.0730225</v>
      </c>
      <c r="R313" s="33" t="n">
        <f aca="false">IF(MIN(N313:Q313)&lt;0,MIN(N313:Q313),0)</f>
        <v>-0.186372</v>
      </c>
    </row>
    <row r="314" customFormat="false" ht="12.75" hidden="false" customHeight="false" outlineLevel="0" collapsed="false">
      <c r="A314" s="25" t="n">
        <v>36616</v>
      </c>
      <c r="B314" s="0" t="n">
        <v>2.735</v>
      </c>
      <c r="C314" s="0" t="n">
        <v>2.72</v>
      </c>
      <c r="D314" s="0" t="n">
        <v>2.58</v>
      </c>
      <c r="E314" s="0" t="n">
        <v>2.59</v>
      </c>
      <c r="F314" s="0" t="n">
        <v>2.7</v>
      </c>
      <c r="G314" s="0" t="n">
        <v>2.69</v>
      </c>
      <c r="H314" s="27" t="n">
        <f aca="false">B314-C314</f>
        <v>0.0149999999999997</v>
      </c>
      <c r="I314" s="33" t="n">
        <f aca="false">C314+(C314*$D$5)+$D$4</f>
        <v>2.852288</v>
      </c>
      <c r="J314" s="33" t="n">
        <f aca="false">D314+(D314*$D$5)+$D$4</f>
        <v>2.707332</v>
      </c>
      <c r="K314" s="33" t="n">
        <f aca="false">E314+(E314*$E$5)+$E$4</f>
        <v>2.726486</v>
      </c>
      <c r="L314" s="33" t="n">
        <f aca="false">F314+(F314*$F$5)+$F$4</f>
        <v>2.78703</v>
      </c>
      <c r="M314" s="33" t="n">
        <f aca="false">G314+(G314*$G$5)+$G$4</f>
        <v>2.776901</v>
      </c>
      <c r="N314" s="33" t="n">
        <f aca="false">J314-I314</f>
        <v>-0.144956</v>
      </c>
      <c r="O314" s="33" t="n">
        <f aca="false">K314-I314</f>
        <v>-0.125802</v>
      </c>
      <c r="P314" s="33" t="n">
        <f aca="false">L314-I314</f>
        <v>-0.065258</v>
      </c>
      <c r="Q314" s="33" t="n">
        <f aca="false">M314-I314</f>
        <v>-0.0753870000000001</v>
      </c>
      <c r="R314" s="33" t="n">
        <f aca="false">IF(MIN(N314:Q314)&lt;0,MIN(N314:Q314),0)</f>
        <v>-0.144956</v>
      </c>
    </row>
    <row r="315" customFormat="false" ht="12.75" hidden="false" customHeight="false" outlineLevel="0" collapsed="false">
      <c r="A315" s="25" t="n">
        <v>36617</v>
      </c>
      <c r="B315" s="0" t="n">
        <v>2.71</v>
      </c>
      <c r="C315" s="0" t="n">
        <v>2.69</v>
      </c>
      <c r="D315" s="0" t="n">
        <v>2.71</v>
      </c>
      <c r="E315" s="0" t="n">
        <v>2.72</v>
      </c>
      <c r="F315" s="0" t="n">
        <v>2.825</v>
      </c>
      <c r="G315" s="0" t="n">
        <v>2.82</v>
      </c>
      <c r="H315" s="27" t="n">
        <f aca="false">B315-C315</f>
        <v>0.02</v>
      </c>
      <c r="I315" s="33" t="n">
        <f aca="false">C315+(C315*$D$5)+$D$4</f>
        <v>2.821226</v>
      </c>
      <c r="J315" s="33" t="n">
        <f aca="false">D315+(D315*$D$5)+$D$4</f>
        <v>2.841934</v>
      </c>
      <c r="K315" s="33" t="n">
        <f aca="false">E315+(E315*$E$5)+$E$4</f>
        <v>2.861088</v>
      </c>
      <c r="L315" s="33" t="n">
        <f aca="false">F315+(F315*$F$5)+$F$4</f>
        <v>2.9136425</v>
      </c>
      <c r="M315" s="33" t="n">
        <f aca="false">G315+(G315*$G$5)+$G$4</f>
        <v>2.908578</v>
      </c>
      <c r="N315" s="33" t="n">
        <f aca="false">J315-I315</f>
        <v>0.0207080000000004</v>
      </c>
      <c r="O315" s="33" t="n">
        <f aca="false">K315-I315</f>
        <v>0.0398620000000003</v>
      </c>
      <c r="P315" s="33" t="n">
        <f aca="false">L315-I315</f>
        <v>0.0924165000000006</v>
      </c>
      <c r="Q315" s="33" t="n">
        <f aca="false">M315-I315</f>
        <v>0.0873520000000001</v>
      </c>
      <c r="R315" s="33" t="n">
        <f aca="false">IF(MIN(N315:Q315)&lt;0,MIN(N315:Q315),0)</f>
        <v>0</v>
      </c>
    </row>
    <row r="316" customFormat="false" ht="12.75" hidden="false" customHeight="false" outlineLevel="0" collapsed="false">
      <c r="A316" s="25" t="n">
        <v>36618</v>
      </c>
      <c r="B316" s="0" t="n">
        <v>2.71</v>
      </c>
      <c r="C316" s="0" t="n">
        <v>2.69</v>
      </c>
      <c r="D316" s="0" t="n">
        <v>2.71</v>
      </c>
      <c r="E316" s="0" t="n">
        <v>2.72</v>
      </c>
      <c r="F316" s="0" t="n">
        <v>2.825</v>
      </c>
      <c r="G316" s="0" t="n">
        <v>2.82</v>
      </c>
      <c r="H316" s="27" t="n">
        <f aca="false">B316-C316</f>
        <v>0.02</v>
      </c>
      <c r="I316" s="33" t="n">
        <f aca="false">C316+(C316*$D$5)+$D$4</f>
        <v>2.821226</v>
      </c>
      <c r="J316" s="33" t="n">
        <f aca="false">D316+(D316*$D$5)+$D$4</f>
        <v>2.841934</v>
      </c>
      <c r="K316" s="33" t="n">
        <f aca="false">E316+(E316*$E$5)+$E$4</f>
        <v>2.861088</v>
      </c>
      <c r="L316" s="33" t="n">
        <f aca="false">F316+(F316*$F$5)+$F$4</f>
        <v>2.9136425</v>
      </c>
      <c r="M316" s="33" t="n">
        <f aca="false">G316+(G316*$G$5)+$G$4</f>
        <v>2.908578</v>
      </c>
      <c r="N316" s="33" t="n">
        <f aca="false">J316-I316</f>
        <v>0.0207080000000004</v>
      </c>
      <c r="O316" s="33" t="n">
        <f aca="false">K316-I316</f>
        <v>0.0398620000000003</v>
      </c>
      <c r="P316" s="33" t="n">
        <f aca="false">L316-I316</f>
        <v>0.0924165000000006</v>
      </c>
      <c r="Q316" s="33" t="n">
        <f aca="false">M316-I316</f>
        <v>0.0873520000000001</v>
      </c>
      <c r="R316" s="33" t="n">
        <f aca="false">IF(MIN(N316:Q316)&lt;0,MIN(N316:Q316),0)</f>
        <v>0</v>
      </c>
    </row>
    <row r="317" customFormat="false" ht="12.75" hidden="false" customHeight="false" outlineLevel="0" collapsed="false">
      <c r="A317" s="25" t="n">
        <v>36619</v>
      </c>
      <c r="B317" s="0" t="n">
        <v>2.71</v>
      </c>
      <c r="C317" s="0" t="n">
        <v>2.69</v>
      </c>
      <c r="D317" s="0" t="n">
        <v>2.71</v>
      </c>
      <c r="E317" s="0" t="n">
        <v>2.72</v>
      </c>
      <c r="F317" s="0" t="n">
        <v>2.825</v>
      </c>
      <c r="G317" s="0" t="n">
        <v>2.82</v>
      </c>
      <c r="H317" s="27" t="n">
        <f aca="false">B317-C317</f>
        <v>0.02</v>
      </c>
      <c r="I317" s="33" t="n">
        <f aca="false">C317+(C317*$D$5)+$D$4</f>
        <v>2.821226</v>
      </c>
      <c r="J317" s="33" t="n">
        <f aca="false">D317+(D317*$D$5)+$D$4</f>
        <v>2.841934</v>
      </c>
      <c r="K317" s="33" t="n">
        <f aca="false">E317+(E317*$E$5)+$E$4</f>
        <v>2.861088</v>
      </c>
      <c r="L317" s="33" t="n">
        <f aca="false">F317+(F317*$F$5)+$F$4</f>
        <v>2.9136425</v>
      </c>
      <c r="M317" s="33" t="n">
        <f aca="false">G317+(G317*$G$5)+$G$4</f>
        <v>2.908578</v>
      </c>
      <c r="N317" s="33" t="n">
        <f aca="false">J317-I317</f>
        <v>0.0207080000000004</v>
      </c>
      <c r="O317" s="33" t="n">
        <f aca="false">K317-I317</f>
        <v>0.0398620000000003</v>
      </c>
      <c r="P317" s="33" t="n">
        <f aca="false">L317-I317</f>
        <v>0.0924165000000006</v>
      </c>
      <c r="Q317" s="33" t="n">
        <f aca="false">M317-I317</f>
        <v>0.0873520000000001</v>
      </c>
      <c r="R317" s="33" t="n">
        <f aca="false">IF(MIN(N317:Q317)&lt;0,MIN(N317:Q317),0)</f>
        <v>0</v>
      </c>
    </row>
    <row r="318" customFormat="false" ht="12.75" hidden="false" customHeight="false" outlineLevel="0" collapsed="false">
      <c r="A318" s="25" t="n">
        <v>36620</v>
      </c>
      <c r="B318" s="0" t="n">
        <v>2.76</v>
      </c>
      <c r="C318" s="0" t="n">
        <v>2.77</v>
      </c>
      <c r="D318" s="0" t="n">
        <v>2.76</v>
      </c>
      <c r="E318" s="0" t="n">
        <v>2.77</v>
      </c>
      <c r="F318" s="0" t="n">
        <v>2.885</v>
      </c>
      <c r="G318" s="0" t="n">
        <v>2.88</v>
      </c>
      <c r="H318" s="27" t="n">
        <f aca="false">B318-C318</f>
        <v>-0.0100000000000002</v>
      </c>
      <c r="I318" s="33" t="n">
        <f aca="false">C318+(C318*$D$5)+$D$4</f>
        <v>2.904058</v>
      </c>
      <c r="J318" s="33" t="n">
        <f aca="false">D318+(D318*$D$5)+$D$4</f>
        <v>2.893704</v>
      </c>
      <c r="K318" s="33" t="n">
        <f aca="false">E318+(E318*$E$5)+$E$4</f>
        <v>2.912858</v>
      </c>
      <c r="L318" s="33" t="n">
        <f aca="false">F318+(F318*$F$5)+$F$4</f>
        <v>2.9744165</v>
      </c>
      <c r="M318" s="33" t="n">
        <f aca="false">G318+(G318*$G$5)+$G$4</f>
        <v>2.969352</v>
      </c>
      <c r="N318" s="33" t="n">
        <f aca="false">J318-I318</f>
        <v>-0.0103540000000004</v>
      </c>
      <c r="O318" s="33" t="n">
        <f aca="false">K318-I318</f>
        <v>0.00879999999999992</v>
      </c>
      <c r="P318" s="33" t="n">
        <f aca="false">L318-I318</f>
        <v>0.0703584999999998</v>
      </c>
      <c r="Q318" s="33" t="n">
        <f aca="false">M318-I318</f>
        <v>0.0652939999999997</v>
      </c>
      <c r="R318" s="33" t="n">
        <f aca="false">IF(MIN(N318:Q318)&lt;0,MIN(N318:Q318),0)</f>
        <v>-0.0103540000000004</v>
      </c>
    </row>
    <row r="319" customFormat="false" ht="12.75" hidden="false" customHeight="false" outlineLevel="0" collapsed="false">
      <c r="A319" s="25" t="n">
        <v>36621</v>
      </c>
      <c r="B319" s="0" t="n">
        <v>2.72</v>
      </c>
      <c r="C319" s="0" t="n">
        <v>2.73</v>
      </c>
      <c r="D319" s="0" t="n">
        <v>2.69</v>
      </c>
      <c r="E319" s="0" t="n">
        <v>2.7</v>
      </c>
      <c r="F319" s="0" t="n">
        <v>2.81</v>
      </c>
      <c r="G319" s="0" t="n">
        <v>2.805</v>
      </c>
      <c r="H319" s="27" t="n">
        <f aca="false">B319-C319</f>
        <v>-0.00999999999999979</v>
      </c>
      <c r="I319" s="33" t="n">
        <f aca="false">C319+(C319*$D$5)+$D$4</f>
        <v>2.862642</v>
      </c>
      <c r="J319" s="33" t="n">
        <f aca="false">D319+(D319*$D$5)+$D$4</f>
        <v>2.821226</v>
      </c>
      <c r="K319" s="33" t="n">
        <f aca="false">E319+(E319*$E$5)+$E$4</f>
        <v>2.84038</v>
      </c>
      <c r="L319" s="33" t="n">
        <f aca="false">F319+(F319*$F$5)+$F$4</f>
        <v>2.898449</v>
      </c>
      <c r="M319" s="33" t="n">
        <f aca="false">G319+(G319*$G$5)+$G$4</f>
        <v>2.8933845</v>
      </c>
      <c r="N319" s="33" t="n">
        <f aca="false">J319-I319</f>
        <v>-0.0414160000000003</v>
      </c>
      <c r="O319" s="33" t="n">
        <f aca="false">K319-I319</f>
        <v>-0.022262</v>
      </c>
      <c r="P319" s="33" t="n">
        <f aca="false">L319-I319</f>
        <v>0.0358070000000001</v>
      </c>
      <c r="Q319" s="33" t="n">
        <f aca="false">M319-I319</f>
        <v>0.0307425000000001</v>
      </c>
      <c r="R319" s="33" t="n">
        <f aca="false">IF(MIN(N319:Q319)&lt;0,MIN(N319:Q319),0)</f>
        <v>-0.0414160000000003</v>
      </c>
    </row>
    <row r="320" customFormat="false" ht="12.75" hidden="false" customHeight="false" outlineLevel="0" collapsed="false">
      <c r="A320" s="25" t="n">
        <v>36622</v>
      </c>
      <c r="B320" s="0" t="n">
        <v>2.735</v>
      </c>
      <c r="C320" s="0" t="n">
        <v>2.73</v>
      </c>
      <c r="D320" s="0" t="n">
        <v>2.74</v>
      </c>
      <c r="E320" s="0" t="n">
        <v>2.75</v>
      </c>
      <c r="F320" s="0" t="n">
        <v>2.85</v>
      </c>
      <c r="G320" s="0" t="n">
        <v>2.84</v>
      </c>
      <c r="H320" s="27" t="n">
        <f aca="false">B320-C320</f>
        <v>0.00499999999999989</v>
      </c>
      <c r="I320" s="33" t="n">
        <f aca="false">C320+(C320*$D$5)+$D$4</f>
        <v>2.862642</v>
      </c>
      <c r="J320" s="33" t="n">
        <f aca="false">D320+(D320*$D$5)+$D$4</f>
        <v>2.872996</v>
      </c>
      <c r="K320" s="33" t="n">
        <f aca="false">E320+(E320*$E$5)+$E$4</f>
        <v>2.89215</v>
      </c>
      <c r="L320" s="33" t="n">
        <f aca="false">F320+(F320*$F$5)+$F$4</f>
        <v>2.938965</v>
      </c>
      <c r="M320" s="33" t="n">
        <f aca="false">G320+(G320*$G$5)+$G$4</f>
        <v>2.928836</v>
      </c>
      <c r="N320" s="33" t="n">
        <f aca="false">J320-I320</f>
        <v>0.010354</v>
      </c>
      <c r="O320" s="33" t="n">
        <f aca="false">K320-I320</f>
        <v>0.0295079999999999</v>
      </c>
      <c r="P320" s="33" t="n">
        <f aca="false">L320-I320</f>
        <v>0.0763229999999999</v>
      </c>
      <c r="Q320" s="33" t="n">
        <f aca="false">M320-I320</f>
        <v>0.0661939999999999</v>
      </c>
      <c r="R320" s="33" t="n">
        <f aca="false">IF(MIN(N320:Q320)&lt;0,MIN(N320:Q320),0)</f>
        <v>0</v>
      </c>
    </row>
    <row r="321" customFormat="false" ht="12.75" hidden="false" customHeight="false" outlineLevel="0" collapsed="false">
      <c r="A321" s="25" t="n">
        <v>36623</v>
      </c>
      <c r="B321" s="0" t="n">
        <v>2.755</v>
      </c>
      <c r="C321" s="0" t="n">
        <v>2.775</v>
      </c>
      <c r="D321" s="0" t="n">
        <v>2.795</v>
      </c>
      <c r="E321" s="0" t="n">
        <v>2.8</v>
      </c>
      <c r="F321" s="0" t="n">
        <v>2.905</v>
      </c>
      <c r="G321" s="0" t="n">
        <v>2.9</v>
      </c>
      <c r="H321" s="27" t="n">
        <f aca="false">B321-C321</f>
        <v>-0.02</v>
      </c>
      <c r="I321" s="33" t="n">
        <f aca="false">C321+(C321*$D$5)+$D$4</f>
        <v>2.909235</v>
      </c>
      <c r="J321" s="33" t="n">
        <f aca="false">D321+(D321*$D$5)+$D$4</f>
        <v>2.929943</v>
      </c>
      <c r="K321" s="33" t="n">
        <f aca="false">E321+(E321*$E$5)+$E$4</f>
        <v>2.94392</v>
      </c>
      <c r="L321" s="33" t="n">
        <f aca="false">F321+(F321*$F$5)+$F$4</f>
        <v>2.9946745</v>
      </c>
      <c r="M321" s="33" t="n">
        <f aca="false">G321+(G321*$G$5)+$G$4</f>
        <v>2.98961</v>
      </c>
      <c r="N321" s="33" t="n">
        <f aca="false">J321-I321</f>
        <v>0.0207080000000004</v>
      </c>
      <c r="O321" s="33" t="n">
        <f aca="false">K321-I321</f>
        <v>0.0346850000000001</v>
      </c>
      <c r="P321" s="33" t="n">
        <f aca="false">L321-I321</f>
        <v>0.0854395000000001</v>
      </c>
      <c r="Q321" s="33" t="n">
        <f aca="false">M321-I321</f>
        <v>0.0803750000000001</v>
      </c>
      <c r="R321" s="33" t="n">
        <f aca="false">IF(MIN(N321:Q321)&lt;0,MIN(N321:Q321),0)</f>
        <v>0</v>
      </c>
    </row>
    <row r="322" customFormat="false" ht="12.75" hidden="false" customHeight="false" outlineLevel="0" collapsed="false">
      <c r="A322" s="25" t="n">
        <v>36624</v>
      </c>
      <c r="B322" s="0" t="n">
        <v>2.77</v>
      </c>
      <c r="C322" s="0" t="n">
        <v>2.795</v>
      </c>
      <c r="D322" s="0" t="n">
        <v>2.795</v>
      </c>
      <c r="E322" s="0" t="n">
        <v>2.8</v>
      </c>
      <c r="F322" s="0" t="n">
        <v>2.945</v>
      </c>
      <c r="G322" s="0" t="n">
        <v>2.95</v>
      </c>
      <c r="H322" s="27" t="n">
        <f aca="false">B322-C322</f>
        <v>-0.0249999999999999</v>
      </c>
      <c r="I322" s="33" t="n">
        <f aca="false">C322+(C322*$D$5)+$D$4</f>
        <v>2.929943</v>
      </c>
      <c r="J322" s="33" t="n">
        <f aca="false">D322+(D322*$D$5)+$D$4</f>
        <v>2.929943</v>
      </c>
      <c r="K322" s="33" t="n">
        <f aca="false">E322+(E322*$E$5)+$E$4</f>
        <v>2.94392</v>
      </c>
      <c r="L322" s="33" t="n">
        <f aca="false">F322+(F322*$F$5)+$F$4</f>
        <v>3.0351905</v>
      </c>
      <c r="M322" s="33" t="n">
        <f aca="false">G322+(G322*$G$5)+$G$4</f>
        <v>3.040255</v>
      </c>
      <c r="N322" s="33" t="n">
        <f aca="false">J322-I322</f>
        <v>0</v>
      </c>
      <c r="O322" s="33" t="n">
        <f aca="false">K322-I322</f>
        <v>0.0139769999999997</v>
      </c>
      <c r="P322" s="33" t="n">
        <f aca="false">L322-I322</f>
        <v>0.1052475</v>
      </c>
      <c r="Q322" s="33" t="n">
        <f aca="false">M322-I322</f>
        <v>0.110312</v>
      </c>
      <c r="R322" s="33" t="n">
        <f aca="false">IF(MIN(N322:Q322)&lt;0,MIN(N322:Q322),0)</f>
        <v>0</v>
      </c>
    </row>
    <row r="323" customFormat="false" ht="12.75" hidden="false" customHeight="false" outlineLevel="0" collapsed="false">
      <c r="A323" s="25" t="n">
        <v>36625</v>
      </c>
      <c r="B323" s="0" t="n">
        <v>2.77</v>
      </c>
      <c r="C323" s="0" t="n">
        <v>2.795</v>
      </c>
      <c r="D323" s="0" t="n">
        <v>2.795</v>
      </c>
      <c r="E323" s="0" t="n">
        <v>2.8</v>
      </c>
      <c r="F323" s="0" t="n">
        <v>2.945</v>
      </c>
      <c r="G323" s="0" t="n">
        <v>2.95</v>
      </c>
      <c r="H323" s="27" t="n">
        <f aca="false">B323-C323</f>
        <v>-0.0249999999999999</v>
      </c>
      <c r="I323" s="33" t="n">
        <f aca="false">C323+(C323*$D$5)+$D$4</f>
        <v>2.929943</v>
      </c>
      <c r="J323" s="33" t="n">
        <f aca="false">D323+(D323*$D$5)+$D$4</f>
        <v>2.929943</v>
      </c>
      <c r="K323" s="33" t="n">
        <f aca="false">E323+(E323*$E$5)+$E$4</f>
        <v>2.94392</v>
      </c>
      <c r="L323" s="33" t="n">
        <f aca="false">F323+(F323*$F$5)+$F$4</f>
        <v>3.0351905</v>
      </c>
      <c r="M323" s="33" t="n">
        <f aca="false">G323+(G323*$G$5)+$G$4</f>
        <v>3.040255</v>
      </c>
      <c r="N323" s="33" t="n">
        <f aca="false">J323-I323</f>
        <v>0</v>
      </c>
      <c r="O323" s="33" t="n">
        <f aca="false">K323-I323</f>
        <v>0.0139769999999997</v>
      </c>
      <c r="P323" s="33" t="n">
        <f aca="false">L323-I323</f>
        <v>0.1052475</v>
      </c>
      <c r="Q323" s="33" t="n">
        <f aca="false">M323-I323</f>
        <v>0.110312</v>
      </c>
      <c r="R323" s="33" t="n">
        <f aca="false">IF(MIN(N323:Q323)&lt;0,MIN(N323:Q323),0)</f>
        <v>0</v>
      </c>
    </row>
    <row r="324" customFormat="false" ht="12.75" hidden="false" customHeight="false" outlineLevel="0" collapsed="false">
      <c r="A324" s="25" t="n">
        <v>36626</v>
      </c>
      <c r="B324" s="0" t="n">
        <v>2.77</v>
      </c>
      <c r="C324" s="0" t="n">
        <v>2.795</v>
      </c>
      <c r="D324" s="0" t="n">
        <v>2.795</v>
      </c>
      <c r="E324" s="0" t="n">
        <v>2.8</v>
      </c>
      <c r="F324" s="0" t="n">
        <v>2.945</v>
      </c>
      <c r="G324" s="0" t="n">
        <v>2.95</v>
      </c>
      <c r="H324" s="27" t="n">
        <f aca="false">B324-C324</f>
        <v>-0.0249999999999999</v>
      </c>
      <c r="I324" s="33" t="n">
        <f aca="false">C324+(C324*$D$5)+$D$4</f>
        <v>2.929943</v>
      </c>
      <c r="J324" s="33" t="n">
        <f aca="false">D324+(D324*$D$5)+$D$4</f>
        <v>2.929943</v>
      </c>
      <c r="K324" s="33" t="n">
        <f aca="false">E324+(E324*$E$5)+$E$4</f>
        <v>2.94392</v>
      </c>
      <c r="L324" s="33" t="n">
        <f aca="false">F324+(F324*$F$5)+$F$4</f>
        <v>3.0351905</v>
      </c>
      <c r="M324" s="33" t="n">
        <f aca="false">G324+(G324*$G$5)+$G$4</f>
        <v>3.040255</v>
      </c>
      <c r="N324" s="33" t="n">
        <f aca="false">J324-I324</f>
        <v>0</v>
      </c>
      <c r="O324" s="33" t="n">
        <f aca="false">K324-I324</f>
        <v>0.0139769999999997</v>
      </c>
      <c r="P324" s="33" t="n">
        <f aca="false">L324-I324</f>
        <v>0.1052475</v>
      </c>
      <c r="Q324" s="33" t="n">
        <f aca="false">M324-I324</f>
        <v>0.110312</v>
      </c>
      <c r="R324" s="33" t="n">
        <f aca="false">IF(MIN(N324:Q324)&lt;0,MIN(N324:Q324),0)</f>
        <v>0</v>
      </c>
    </row>
    <row r="325" customFormat="false" ht="12.75" hidden="false" customHeight="false" outlineLevel="0" collapsed="false">
      <c r="A325" s="25" t="n">
        <v>36627</v>
      </c>
      <c r="B325" s="0" t="n">
        <v>2.775</v>
      </c>
      <c r="C325" s="0" t="n">
        <v>2.81</v>
      </c>
      <c r="D325" s="0" t="n">
        <v>2.84</v>
      </c>
      <c r="E325" s="0" t="n">
        <v>2.85</v>
      </c>
      <c r="F325" s="0" t="n">
        <v>2.96</v>
      </c>
      <c r="G325" s="0" t="n">
        <v>2.955</v>
      </c>
      <c r="H325" s="27" t="n">
        <f aca="false">B325-C325</f>
        <v>-0.0350000000000001</v>
      </c>
      <c r="I325" s="33" t="n">
        <f aca="false">C325+(C325*$D$5)+$D$4</f>
        <v>2.945474</v>
      </c>
      <c r="J325" s="33" t="n">
        <f aca="false">D325+(D325*$D$5)+$D$4</f>
        <v>2.976536</v>
      </c>
      <c r="K325" s="33" t="n">
        <f aca="false">E325+(E325*$E$5)+$E$4</f>
        <v>2.99569</v>
      </c>
      <c r="L325" s="33" t="n">
        <f aca="false">F325+(F325*$F$5)+$F$4</f>
        <v>3.050384</v>
      </c>
      <c r="M325" s="33" t="n">
        <f aca="false">G325+(G325*$G$5)+$G$4</f>
        <v>3.0453195</v>
      </c>
      <c r="N325" s="33" t="n">
        <f aca="false">J325-I325</f>
        <v>0.0310619999999999</v>
      </c>
      <c r="O325" s="33" t="n">
        <f aca="false">K325-I325</f>
        <v>0.0502160000000003</v>
      </c>
      <c r="P325" s="33" t="n">
        <f aca="false">L325-I325</f>
        <v>0.10491</v>
      </c>
      <c r="Q325" s="33" t="n">
        <f aca="false">M325-I325</f>
        <v>0.0998455000000003</v>
      </c>
      <c r="R325" s="33" t="n">
        <f aca="false">IF(MIN(N325:Q325)&lt;0,MIN(N325:Q325),0)</f>
        <v>0</v>
      </c>
    </row>
    <row r="326" customFormat="false" ht="12.75" hidden="false" customHeight="false" outlineLevel="0" collapsed="false">
      <c r="A326" s="25" t="n">
        <v>36628</v>
      </c>
      <c r="B326" s="0" t="n">
        <v>2.78</v>
      </c>
      <c r="C326" s="0" t="n">
        <v>2.815</v>
      </c>
      <c r="D326" s="0" t="n">
        <v>2.825</v>
      </c>
      <c r="E326" s="0" t="n">
        <v>2.835</v>
      </c>
      <c r="F326" s="0" t="n">
        <v>2.955</v>
      </c>
      <c r="G326" s="0" t="n">
        <v>2.96</v>
      </c>
      <c r="H326" s="27" t="n">
        <f aca="false">B326-C326</f>
        <v>-0.0350000000000001</v>
      </c>
      <c r="I326" s="33" t="n">
        <f aca="false">C326+(C326*$D$5)+$D$4</f>
        <v>2.950651</v>
      </c>
      <c r="J326" s="33" t="n">
        <f aca="false">D326+(D326*$D$5)+$D$4</f>
        <v>2.961005</v>
      </c>
      <c r="K326" s="33" t="n">
        <f aca="false">E326+(E326*$E$5)+$E$4</f>
        <v>2.980159</v>
      </c>
      <c r="L326" s="33" t="n">
        <f aca="false">F326+(F326*$F$5)+$F$4</f>
        <v>3.0453195</v>
      </c>
      <c r="M326" s="33" t="n">
        <f aca="false">G326+(G326*$G$5)+$G$4</f>
        <v>3.050384</v>
      </c>
      <c r="N326" s="33" t="n">
        <f aca="false">J326-I326</f>
        <v>0.010354</v>
      </c>
      <c r="O326" s="33" t="n">
        <f aca="false">K326-I326</f>
        <v>0.0295079999999999</v>
      </c>
      <c r="P326" s="33" t="n">
        <f aca="false">L326-I326</f>
        <v>0.0946685</v>
      </c>
      <c r="Q326" s="33" t="n">
        <f aca="false">M326-I326</f>
        <v>0.0997330000000001</v>
      </c>
      <c r="R326" s="33" t="n">
        <f aca="false">IF(MIN(N326:Q326)&lt;0,MIN(N326:Q326),0)</f>
        <v>0</v>
      </c>
    </row>
    <row r="327" customFormat="false" ht="12.75" hidden="false" customHeight="false" outlineLevel="0" collapsed="false">
      <c r="A327" s="25" t="n">
        <v>36629</v>
      </c>
      <c r="B327" s="0" t="n">
        <v>2.79</v>
      </c>
      <c r="C327" s="0" t="n">
        <v>2.81</v>
      </c>
      <c r="D327" s="0" t="n">
        <v>2.805</v>
      </c>
      <c r="E327" s="0" t="n">
        <v>2.82</v>
      </c>
      <c r="F327" s="0" t="n">
        <v>2.93</v>
      </c>
      <c r="G327" s="0" t="n">
        <v>2.925</v>
      </c>
      <c r="H327" s="27" t="n">
        <f aca="false">B327-C327</f>
        <v>-0.02</v>
      </c>
      <c r="I327" s="33" t="n">
        <f aca="false">C327+(C327*$D$5)+$D$4</f>
        <v>2.945474</v>
      </c>
      <c r="J327" s="33" t="n">
        <f aca="false">D327+(D327*$D$5)+$D$4</f>
        <v>2.940297</v>
      </c>
      <c r="K327" s="33" t="n">
        <f aca="false">E327+(E327*$E$5)+$E$4</f>
        <v>2.964628</v>
      </c>
      <c r="L327" s="33" t="n">
        <f aca="false">F327+(F327*$F$5)+$F$4</f>
        <v>3.019997</v>
      </c>
      <c r="M327" s="33" t="n">
        <f aca="false">G327+(G327*$G$5)+$G$4</f>
        <v>3.0149325</v>
      </c>
      <c r="N327" s="33" t="n">
        <f aca="false">J327-I327</f>
        <v>-0.00517699999999977</v>
      </c>
      <c r="O327" s="33" t="n">
        <f aca="false">K327-I327</f>
        <v>0.0191539999999999</v>
      </c>
      <c r="P327" s="33" t="n">
        <f aca="false">L327-I327</f>
        <v>0.0745230000000001</v>
      </c>
      <c r="Q327" s="33" t="n">
        <f aca="false">M327-I327</f>
        <v>0.0694585000000001</v>
      </c>
      <c r="R327" s="33" t="n">
        <f aca="false">IF(MIN(N327:Q327)&lt;0,MIN(N327:Q327),0)</f>
        <v>-0.00517699999999977</v>
      </c>
    </row>
    <row r="328" customFormat="false" ht="12.75" hidden="false" customHeight="false" outlineLevel="0" collapsed="false">
      <c r="A328" s="25" t="n">
        <v>36630</v>
      </c>
      <c r="B328" s="0" t="n">
        <v>2.855</v>
      </c>
      <c r="C328" s="0" t="n">
        <v>2.885</v>
      </c>
      <c r="D328" s="0" t="n">
        <v>2.86</v>
      </c>
      <c r="E328" s="0" t="n">
        <v>2.865</v>
      </c>
      <c r="F328" s="0" t="n">
        <v>2.96</v>
      </c>
      <c r="G328" s="0" t="n">
        <v>2.955</v>
      </c>
      <c r="H328" s="27" t="n">
        <f aca="false">B328-C328</f>
        <v>-0.0299999999999998</v>
      </c>
      <c r="I328" s="33" t="n">
        <f aca="false">C328+(C328*$D$5)+$D$4</f>
        <v>3.023129</v>
      </c>
      <c r="J328" s="33" t="n">
        <f aca="false">D328+(D328*$D$5)+$D$4</f>
        <v>2.997244</v>
      </c>
      <c r="K328" s="33" t="n">
        <f aca="false">E328+(E328*$E$5)+$E$4</f>
        <v>3.011221</v>
      </c>
      <c r="L328" s="33" t="n">
        <f aca="false">F328+(F328*$F$5)+$F$4</f>
        <v>3.050384</v>
      </c>
      <c r="M328" s="33" t="n">
        <f aca="false">G328+(G328*$G$5)+$G$4</f>
        <v>3.0453195</v>
      </c>
      <c r="N328" s="33" t="n">
        <f aca="false">J328-I328</f>
        <v>-0.0258850000000002</v>
      </c>
      <c r="O328" s="33" t="n">
        <f aca="false">K328-I328</f>
        <v>-0.0119079999999996</v>
      </c>
      <c r="P328" s="33" t="n">
        <f aca="false">L328-I328</f>
        <v>0.0272550000000003</v>
      </c>
      <c r="Q328" s="33" t="n">
        <f aca="false">M328-I328</f>
        <v>0.0221905000000002</v>
      </c>
      <c r="R328" s="33" t="n">
        <f aca="false">IF(MIN(N328:Q328)&lt;0,MIN(N328:Q328),0)</f>
        <v>-0.0258850000000002</v>
      </c>
    </row>
    <row r="329" customFormat="false" ht="12.75" hidden="false" customHeight="false" outlineLevel="0" collapsed="false">
      <c r="A329" s="25" t="n">
        <v>36631</v>
      </c>
      <c r="B329" s="0" t="n">
        <v>2.83</v>
      </c>
      <c r="C329" s="0" t="n">
        <v>2.855</v>
      </c>
      <c r="D329" s="0" t="n">
        <v>2.87</v>
      </c>
      <c r="E329" s="0" t="n">
        <v>2.88</v>
      </c>
      <c r="F329" s="0" t="n">
        <v>2.975</v>
      </c>
      <c r="G329" s="0" t="n">
        <v>2.96</v>
      </c>
      <c r="H329" s="27" t="n">
        <f aca="false">B329-C329</f>
        <v>-0.0249999999999999</v>
      </c>
      <c r="I329" s="33" t="n">
        <f aca="false">C329+(C329*$D$5)+$D$4</f>
        <v>2.992067</v>
      </c>
      <c r="J329" s="33" t="n">
        <f aca="false">D329+(D329*$D$5)+$D$4</f>
        <v>3.007598</v>
      </c>
      <c r="K329" s="33" t="n">
        <f aca="false">E329+(E329*$E$5)+$E$4</f>
        <v>3.026752</v>
      </c>
      <c r="L329" s="33" t="n">
        <f aca="false">F329+(F329*$F$5)+$F$4</f>
        <v>3.0655775</v>
      </c>
      <c r="M329" s="33" t="n">
        <f aca="false">G329+(G329*$G$5)+$G$4</f>
        <v>3.050384</v>
      </c>
      <c r="N329" s="33" t="n">
        <f aca="false">J329-I329</f>
        <v>0.0155310000000002</v>
      </c>
      <c r="O329" s="33" t="n">
        <f aca="false">K329-I329</f>
        <v>0.0346849999999996</v>
      </c>
      <c r="P329" s="33" t="n">
        <f aca="false">L329-I329</f>
        <v>0.0735105000000003</v>
      </c>
      <c r="Q329" s="33" t="n">
        <f aca="false">M329-I329</f>
        <v>0.0583170000000002</v>
      </c>
      <c r="R329" s="33" t="n">
        <f aca="false">IF(MIN(N329:Q329)&lt;0,MIN(N329:Q329),0)</f>
        <v>0</v>
      </c>
    </row>
    <row r="330" customFormat="false" ht="12.75" hidden="false" customHeight="false" outlineLevel="0" collapsed="false">
      <c r="A330" s="25" t="n">
        <v>36632</v>
      </c>
      <c r="B330" s="0" t="n">
        <v>2.83</v>
      </c>
      <c r="C330" s="0" t="n">
        <v>2.855</v>
      </c>
      <c r="D330" s="0" t="n">
        <v>2.87</v>
      </c>
      <c r="E330" s="0" t="n">
        <v>2.88</v>
      </c>
      <c r="F330" s="0" t="n">
        <v>2.975</v>
      </c>
      <c r="G330" s="0" t="n">
        <v>2.96</v>
      </c>
      <c r="H330" s="27" t="n">
        <f aca="false">B330-C330</f>
        <v>-0.0249999999999999</v>
      </c>
      <c r="I330" s="33" t="n">
        <f aca="false">C330+(C330*$D$5)+$D$4</f>
        <v>2.992067</v>
      </c>
      <c r="J330" s="33" t="n">
        <f aca="false">D330+(D330*$D$5)+$D$4</f>
        <v>3.007598</v>
      </c>
      <c r="K330" s="33" t="n">
        <f aca="false">E330+(E330*$E$5)+$E$4</f>
        <v>3.026752</v>
      </c>
      <c r="L330" s="33" t="n">
        <f aca="false">F330+(F330*$F$5)+$F$4</f>
        <v>3.0655775</v>
      </c>
      <c r="M330" s="33" t="n">
        <f aca="false">G330+(G330*$G$5)+$G$4</f>
        <v>3.050384</v>
      </c>
      <c r="N330" s="33" t="n">
        <f aca="false">J330-I330</f>
        <v>0.0155310000000002</v>
      </c>
      <c r="O330" s="33" t="n">
        <f aca="false">K330-I330</f>
        <v>0.0346849999999996</v>
      </c>
      <c r="P330" s="33" t="n">
        <f aca="false">L330-I330</f>
        <v>0.0735105000000003</v>
      </c>
      <c r="Q330" s="33" t="n">
        <f aca="false">M330-I330</f>
        <v>0.0583170000000002</v>
      </c>
      <c r="R330" s="33" t="n">
        <f aca="false">IF(MIN(N330:Q330)&lt;0,MIN(N330:Q330),0)</f>
        <v>0</v>
      </c>
    </row>
    <row r="331" customFormat="false" ht="12.75" hidden="false" customHeight="false" outlineLevel="0" collapsed="false">
      <c r="A331" s="25" t="n">
        <v>36633</v>
      </c>
      <c r="B331" s="0" t="n">
        <v>2.83</v>
      </c>
      <c r="C331" s="0" t="n">
        <v>2.855</v>
      </c>
      <c r="D331" s="0" t="n">
        <v>2.87</v>
      </c>
      <c r="E331" s="0" t="n">
        <v>2.88</v>
      </c>
      <c r="F331" s="0" t="n">
        <v>2.975</v>
      </c>
      <c r="G331" s="0" t="n">
        <v>2.96</v>
      </c>
      <c r="H331" s="27" t="n">
        <f aca="false">B331-C331</f>
        <v>-0.0249999999999999</v>
      </c>
      <c r="I331" s="33" t="n">
        <f aca="false">C331+(C331*$D$5)+$D$4</f>
        <v>2.992067</v>
      </c>
      <c r="J331" s="33" t="n">
        <f aca="false">D331+(D331*$D$5)+$D$4</f>
        <v>3.007598</v>
      </c>
      <c r="K331" s="33" t="n">
        <f aca="false">E331+(E331*$E$5)+$E$4</f>
        <v>3.026752</v>
      </c>
      <c r="L331" s="33" t="n">
        <f aca="false">F331+(F331*$F$5)+$F$4</f>
        <v>3.0655775</v>
      </c>
      <c r="M331" s="33" t="n">
        <f aca="false">G331+(G331*$G$5)+$G$4</f>
        <v>3.050384</v>
      </c>
      <c r="N331" s="33" t="n">
        <f aca="false">J331-I331</f>
        <v>0.0155310000000002</v>
      </c>
      <c r="O331" s="33" t="n">
        <f aca="false">K331-I331</f>
        <v>0.0346849999999996</v>
      </c>
      <c r="P331" s="33" t="n">
        <f aca="false">L331-I331</f>
        <v>0.0735105000000003</v>
      </c>
      <c r="Q331" s="33" t="n">
        <f aca="false">M331-I331</f>
        <v>0.0583170000000002</v>
      </c>
      <c r="R331" s="33" t="n">
        <f aca="false">IF(MIN(N331:Q331)&lt;0,MIN(N331:Q331),0)</f>
        <v>0</v>
      </c>
    </row>
    <row r="332" customFormat="false" ht="12.75" hidden="false" customHeight="false" outlineLevel="0" collapsed="false">
      <c r="A332" s="25" t="n">
        <v>36634</v>
      </c>
      <c r="B332" s="0" t="n">
        <v>2.905</v>
      </c>
      <c r="C332" s="0" t="n">
        <v>2.945</v>
      </c>
      <c r="D332" s="0" t="n">
        <v>2.94</v>
      </c>
      <c r="E332" s="0" t="n">
        <v>2.96</v>
      </c>
      <c r="F332" s="0" t="n">
        <v>3.055</v>
      </c>
      <c r="G332" s="0" t="n">
        <v>3.06</v>
      </c>
      <c r="H332" s="27" t="n">
        <f aca="false">B332-C332</f>
        <v>-0.04</v>
      </c>
      <c r="I332" s="33" t="n">
        <f aca="false">C332+(C332*$D$5)+$D$4</f>
        <v>3.085253</v>
      </c>
      <c r="J332" s="33" t="n">
        <f aca="false">D332+(D332*$D$5)+$D$4</f>
        <v>3.080076</v>
      </c>
      <c r="K332" s="33" t="n">
        <f aca="false">E332+(E332*$E$5)+$E$4</f>
        <v>3.109584</v>
      </c>
      <c r="L332" s="33" t="n">
        <f aca="false">F332+(F332*$F$5)+$F$4</f>
        <v>3.1466095</v>
      </c>
      <c r="M332" s="33" t="n">
        <f aca="false">G332+(G332*$G$5)+$G$4</f>
        <v>3.151674</v>
      </c>
      <c r="N332" s="33" t="n">
        <f aca="false">J332-I332</f>
        <v>-0.00517699999999977</v>
      </c>
      <c r="O332" s="33" t="n">
        <f aca="false">K332-I332</f>
        <v>0.0243310000000001</v>
      </c>
      <c r="P332" s="33" t="n">
        <f aca="false">L332-I332</f>
        <v>0.0613565000000005</v>
      </c>
      <c r="Q332" s="33" t="n">
        <f aca="false">M332-I332</f>
        <v>0.0664210000000001</v>
      </c>
      <c r="R332" s="33" t="n">
        <f aca="false">IF(MIN(N332:Q332)&lt;0,MIN(N332:Q332),0)</f>
        <v>-0.00517699999999977</v>
      </c>
    </row>
    <row r="333" customFormat="false" ht="12.75" hidden="false" customHeight="false" outlineLevel="0" collapsed="false">
      <c r="A333" s="25" t="n">
        <v>36635</v>
      </c>
      <c r="B333" s="0" t="n">
        <v>2.935</v>
      </c>
      <c r="C333" s="0" t="n">
        <v>2.97</v>
      </c>
      <c r="D333" s="0" t="n">
        <v>2.96</v>
      </c>
      <c r="E333" s="0" t="n">
        <v>2.97</v>
      </c>
      <c r="F333" s="0" t="n">
        <v>3.07</v>
      </c>
      <c r="G333" s="0" t="n">
        <v>3.07</v>
      </c>
      <c r="H333" s="27" t="n">
        <f aca="false">B333-C333</f>
        <v>-0.0350000000000001</v>
      </c>
      <c r="I333" s="33" t="n">
        <f aca="false">C333+(C333*$D$5)+$D$4</f>
        <v>3.111138</v>
      </c>
      <c r="J333" s="33" t="n">
        <f aca="false">D333+(D333*$D$5)+$D$4</f>
        <v>3.100784</v>
      </c>
      <c r="K333" s="33" t="n">
        <f aca="false">E333+(E333*$E$5)+$E$4</f>
        <v>3.119938</v>
      </c>
      <c r="L333" s="33" t="n">
        <f aca="false">F333+(F333*$F$5)+$F$4</f>
        <v>3.161803</v>
      </c>
      <c r="M333" s="33" t="n">
        <f aca="false">G333+(G333*$G$5)+$G$4</f>
        <v>3.161803</v>
      </c>
      <c r="N333" s="33" t="n">
        <f aca="false">J333-I333</f>
        <v>-0.0103540000000004</v>
      </c>
      <c r="O333" s="33" t="n">
        <f aca="false">K333-I333</f>
        <v>0.00879999999999992</v>
      </c>
      <c r="P333" s="33" t="n">
        <f aca="false">L333-I333</f>
        <v>0.0506649999999995</v>
      </c>
      <c r="Q333" s="33" t="n">
        <f aca="false">M333-I333</f>
        <v>0.0506649999999995</v>
      </c>
      <c r="R333" s="33" t="n">
        <f aca="false">IF(MIN(N333:Q333)&lt;0,MIN(N333:Q333),0)</f>
        <v>-0.0103540000000004</v>
      </c>
    </row>
    <row r="334" customFormat="false" ht="12.75" hidden="false" customHeight="false" outlineLevel="0" collapsed="false">
      <c r="A334" s="25" t="n">
        <v>36636</v>
      </c>
      <c r="B334" s="0" t="n">
        <v>2.93</v>
      </c>
      <c r="C334" s="0" t="n">
        <v>2.965</v>
      </c>
      <c r="D334" s="0" t="n">
        <v>2.97</v>
      </c>
      <c r="E334" s="0" t="n">
        <v>2.98</v>
      </c>
      <c r="F334" s="0" t="n">
        <v>3.085</v>
      </c>
      <c r="G334" s="0" t="n">
        <v>3.085</v>
      </c>
      <c r="H334" s="27" t="n">
        <f aca="false">B334-C334</f>
        <v>-0.0349999999999997</v>
      </c>
      <c r="I334" s="33" t="n">
        <f aca="false">C334+(C334*$D$5)+$D$4</f>
        <v>3.105961</v>
      </c>
      <c r="J334" s="33" t="n">
        <f aca="false">D334+(D334*$D$5)+$D$4</f>
        <v>3.111138</v>
      </c>
      <c r="K334" s="33" t="n">
        <f aca="false">E334+(E334*$E$5)+$E$4</f>
        <v>3.130292</v>
      </c>
      <c r="L334" s="33" t="n">
        <f aca="false">F334+(F334*$F$5)+$F$4</f>
        <v>3.1769965</v>
      </c>
      <c r="M334" s="33" t="n">
        <f aca="false">G334+(G334*$G$5)+$G$4</f>
        <v>3.1769965</v>
      </c>
      <c r="N334" s="33" t="n">
        <f aca="false">J334-I334</f>
        <v>0.00517700000000065</v>
      </c>
      <c r="O334" s="33" t="n">
        <f aca="false">K334-I334</f>
        <v>0.0243310000000001</v>
      </c>
      <c r="P334" s="33" t="n">
        <f aca="false">L334-I334</f>
        <v>0.0710355000000003</v>
      </c>
      <c r="Q334" s="33" t="n">
        <f aca="false">M334-I334</f>
        <v>0.0710355000000003</v>
      </c>
      <c r="R334" s="33" t="n">
        <f aca="false">IF(MIN(N334:Q334)&lt;0,MIN(N334:Q334),0)</f>
        <v>0</v>
      </c>
    </row>
    <row r="335" customFormat="false" ht="12.75" hidden="false" customHeight="false" outlineLevel="0" collapsed="false">
      <c r="A335" s="25" t="n">
        <v>36637</v>
      </c>
      <c r="B335" s="0" t="n">
        <v>2.865</v>
      </c>
      <c r="C335" s="0" t="n">
        <v>2.895</v>
      </c>
      <c r="D335" s="0" t="n">
        <v>2.88</v>
      </c>
      <c r="E335" s="0" t="n">
        <v>2.89</v>
      </c>
      <c r="F335" s="0" t="n">
        <v>3</v>
      </c>
      <c r="G335" s="0" t="n">
        <v>2.995</v>
      </c>
      <c r="H335" s="27" t="n">
        <f aca="false">B335-C335</f>
        <v>-0.0299999999999998</v>
      </c>
      <c r="I335" s="33" t="n">
        <f aca="false">C335+(C335*$D$5)+$D$4</f>
        <v>3.033483</v>
      </c>
      <c r="J335" s="33" t="n">
        <f aca="false">D335+(D335*$D$5)+$D$4</f>
        <v>3.017952</v>
      </c>
      <c r="K335" s="33" t="n">
        <f aca="false">E335+(E335*$E$5)+$E$4</f>
        <v>3.037106</v>
      </c>
      <c r="L335" s="33" t="n">
        <f aca="false">F335+(F335*$F$5)+$F$4</f>
        <v>3.0909</v>
      </c>
      <c r="M335" s="33" t="n">
        <f aca="false">G335+(G335*$G$5)+$G$4</f>
        <v>3.0858355</v>
      </c>
      <c r="N335" s="33" t="n">
        <f aca="false">J335-I335</f>
        <v>-0.0155310000000002</v>
      </c>
      <c r="O335" s="33" t="n">
        <f aca="false">K335-I335</f>
        <v>0.00362300000000015</v>
      </c>
      <c r="P335" s="33" t="n">
        <f aca="false">L335-I335</f>
        <v>0.0574170000000001</v>
      </c>
      <c r="Q335" s="33" t="n">
        <f aca="false">M335-I335</f>
        <v>0.0523525</v>
      </c>
      <c r="R335" s="33" t="n">
        <f aca="false">IF(MIN(N335:Q335)&lt;0,MIN(N335:Q335),0)</f>
        <v>-0.0155310000000002</v>
      </c>
    </row>
    <row r="336" customFormat="false" ht="12.75" hidden="false" customHeight="false" outlineLevel="0" collapsed="false">
      <c r="A336" s="25" t="n">
        <v>36638</v>
      </c>
      <c r="B336" s="0" t="n">
        <v>2.865</v>
      </c>
      <c r="C336" s="0" t="n">
        <v>2.895</v>
      </c>
      <c r="D336" s="0" t="n">
        <v>2.88</v>
      </c>
      <c r="E336" s="0" t="n">
        <v>2.89</v>
      </c>
      <c r="F336" s="0" t="n">
        <v>3</v>
      </c>
      <c r="G336" s="0" t="n">
        <v>2.995</v>
      </c>
      <c r="H336" s="27" t="n">
        <f aca="false">B336-C336</f>
        <v>-0.0299999999999998</v>
      </c>
      <c r="I336" s="33" t="n">
        <f aca="false">C336+(C336*$D$5)+$D$4</f>
        <v>3.033483</v>
      </c>
      <c r="J336" s="33" t="n">
        <f aca="false">D336+(D336*$D$5)+$D$4</f>
        <v>3.017952</v>
      </c>
      <c r="K336" s="33" t="n">
        <f aca="false">E336+(E336*$E$5)+$E$4</f>
        <v>3.037106</v>
      </c>
      <c r="L336" s="33" t="n">
        <f aca="false">F336+(F336*$F$5)+$F$4</f>
        <v>3.0909</v>
      </c>
      <c r="M336" s="33" t="n">
        <f aca="false">G336+(G336*$G$5)+$G$4</f>
        <v>3.0858355</v>
      </c>
      <c r="N336" s="33" t="n">
        <f aca="false">J336-I336</f>
        <v>-0.0155310000000002</v>
      </c>
      <c r="O336" s="33" t="n">
        <f aca="false">K336-I336</f>
        <v>0.00362300000000015</v>
      </c>
      <c r="P336" s="33" t="n">
        <f aca="false">L336-I336</f>
        <v>0.0574170000000001</v>
      </c>
      <c r="Q336" s="33" t="n">
        <f aca="false">M336-I336</f>
        <v>0.0523525</v>
      </c>
      <c r="R336" s="33" t="n">
        <f aca="false">IF(MIN(N336:Q336)&lt;0,MIN(N336:Q336),0)</f>
        <v>-0.0155310000000002</v>
      </c>
    </row>
    <row r="337" customFormat="false" ht="12.75" hidden="false" customHeight="false" outlineLevel="0" collapsed="false">
      <c r="A337" s="25" t="n">
        <v>36639</v>
      </c>
      <c r="B337" s="0" t="n">
        <v>2.865</v>
      </c>
      <c r="C337" s="0" t="n">
        <v>2.895</v>
      </c>
      <c r="D337" s="0" t="n">
        <v>2.88</v>
      </c>
      <c r="E337" s="0" t="n">
        <v>2.89</v>
      </c>
      <c r="F337" s="0" t="n">
        <v>3</v>
      </c>
      <c r="G337" s="0" t="n">
        <v>2.995</v>
      </c>
      <c r="H337" s="27" t="n">
        <f aca="false">B337-C337</f>
        <v>-0.0299999999999998</v>
      </c>
      <c r="I337" s="33" t="n">
        <f aca="false">C337+(C337*$D$5)+$D$4</f>
        <v>3.033483</v>
      </c>
      <c r="J337" s="33" t="n">
        <f aca="false">D337+(D337*$D$5)+$D$4</f>
        <v>3.017952</v>
      </c>
      <c r="K337" s="33" t="n">
        <f aca="false">E337+(E337*$E$5)+$E$4</f>
        <v>3.037106</v>
      </c>
      <c r="L337" s="33" t="n">
        <f aca="false">F337+(F337*$F$5)+$F$4</f>
        <v>3.0909</v>
      </c>
      <c r="M337" s="33" t="n">
        <f aca="false">G337+(G337*$G$5)+$G$4</f>
        <v>3.0858355</v>
      </c>
      <c r="N337" s="33" t="n">
        <f aca="false">J337-I337</f>
        <v>-0.0155310000000002</v>
      </c>
      <c r="O337" s="33" t="n">
        <f aca="false">K337-I337</f>
        <v>0.00362300000000015</v>
      </c>
      <c r="P337" s="33" t="n">
        <f aca="false">L337-I337</f>
        <v>0.0574170000000001</v>
      </c>
      <c r="Q337" s="33" t="n">
        <f aca="false">M337-I337</f>
        <v>0.0523525</v>
      </c>
      <c r="R337" s="33" t="n">
        <f aca="false">IF(MIN(N337:Q337)&lt;0,MIN(N337:Q337),0)</f>
        <v>-0.0155310000000002</v>
      </c>
    </row>
    <row r="338" customFormat="false" ht="12.75" hidden="false" customHeight="false" outlineLevel="0" collapsed="false">
      <c r="A338" s="25" t="n">
        <v>36640</v>
      </c>
      <c r="B338" s="0" t="n">
        <v>2.865</v>
      </c>
      <c r="C338" s="0" t="n">
        <v>2.895</v>
      </c>
      <c r="D338" s="0" t="n">
        <v>2.88</v>
      </c>
      <c r="E338" s="0" t="n">
        <v>2.89</v>
      </c>
      <c r="F338" s="0" t="n">
        <v>3</v>
      </c>
      <c r="G338" s="0" t="n">
        <v>2.995</v>
      </c>
      <c r="H338" s="27" t="n">
        <f aca="false">B338-C338</f>
        <v>-0.0299999999999998</v>
      </c>
      <c r="I338" s="33" t="n">
        <f aca="false">C338+(C338*$D$5)+$D$4</f>
        <v>3.033483</v>
      </c>
      <c r="J338" s="33" t="n">
        <f aca="false">D338+(D338*$D$5)+$D$4</f>
        <v>3.017952</v>
      </c>
      <c r="K338" s="33" t="n">
        <f aca="false">E338+(E338*$E$5)+$E$4</f>
        <v>3.037106</v>
      </c>
      <c r="L338" s="33" t="n">
        <f aca="false">F338+(F338*$F$5)+$F$4</f>
        <v>3.0909</v>
      </c>
      <c r="M338" s="33" t="n">
        <f aca="false">G338+(G338*$G$5)+$G$4</f>
        <v>3.0858355</v>
      </c>
      <c r="N338" s="33" t="n">
        <f aca="false">J338-I338</f>
        <v>-0.0155310000000002</v>
      </c>
      <c r="O338" s="33" t="n">
        <f aca="false">K338-I338</f>
        <v>0.00362300000000015</v>
      </c>
      <c r="P338" s="33" t="n">
        <f aca="false">L338-I338</f>
        <v>0.0574170000000001</v>
      </c>
      <c r="Q338" s="33" t="n">
        <f aca="false">M338-I338</f>
        <v>0.0523525</v>
      </c>
      <c r="R338" s="33" t="n">
        <f aca="false">IF(MIN(N338:Q338)&lt;0,MIN(N338:Q338),0)</f>
        <v>-0.0155310000000002</v>
      </c>
    </row>
    <row r="339" customFormat="false" ht="12.75" hidden="false" customHeight="false" outlineLevel="0" collapsed="false">
      <c r="A339" s="25" t="n">
        <v>36641</v>
      </c>
      <c r="B339" s="0" t="n">
        <v>2.895</v>
      </c>
      <c r="C339" s="0" t="n">
        <v>2.945</v>
      </c>
      <c r="D339" s="0" t="n">
        <v>2.89</v>
      </c>
      <c r="E339" s="0" t="n">
        <v>2.905</v>
      </c>
      <c r="F339" s="0" t="n">
        <v>3</v>
      </c>
      <c r="G339" s="0" t="n">
        <v>3</v>
      </c>
      <c r="H339" s="27" t="n">
        <f aca="false">B339-C339</f>
        <v>-0.0499999999999998</v>
      </c>
      <c r="I339" s="33" t="n">
        <f aca="false">C339+(C339*$D$5)+$D$4</f>
        <v>3.085253</v>
      </c>
      <c r="J339" s="33" t="n">
        <f aca="false">D339+(D339*$D$5)+$D$4</f>
        <v>3.028306</v>
      </c>
      <c r="K339" s="33" t="n">
        <f aca="false">E339+(E339*$E$5)+$E$4</f>
        <v>3.052637</v>
      </c>
      <c r="L339" s="33" t="n">
        <f aca="false">F339+(F339*$F$5)+$F$4</f>
        <v>3.0909</v>
      </c>
      <c r="M339" s="33" t="n">
        <f aca="false">G339+(G339*$G$5)+$G$4</f>
        <v>3.0909</v>
      </c>
      <c r="N339" s="33" t="n">
        <f aca="false">J339-I339</f>
        <v>-0.0569469999999996</v>
      </c>
      <c r="O339" s="33" t="n">
        <f aca="false">K339-I339</f>
        <v>-0.032616</v>
      </c>
      <c r="P339" s="33" t="n">
        <f aca="false">L339-I339</f>
        <v>0.00564700000000018</v>
      </c>
      <c r="Q339" s="33" t="n">
        <f aca="false">M339-I339</f>
        <v>0.00564700000000018</v>
      </c>
      <c r="R339" s="33" t="n">
        <f aca="false">IF(MIN(N339:Q339)&lt;0,MIN(N339:Q339),0)</f>
        <v>-0.0569469999999996</v>
      </c>
    </row>
    <row r="340" customFormat="false" ht="12.75" hidden="false" customHeight="false" outlineLevel="0" collapsed="false">
      <c r="A340" s="25" t="n">
        <v>36642</v>
      </c>
      <c r="B340" s="0" t="n">
        <v>2.88</v>
      </c>
      <c r="C340" s="0" t="n">
        <v>2.935</v>
      </c>
      <c r="D340" s="0" t="n">
        <v>2.88</v>
      </c>
      <c r="E340" s="0" t="n">
        <v>2.89</v>
      </c>
      <c r="F340" s="0" t="n">
        <v>2.975</v>
      </c>
      <c r="G340" s="0" t="n">
        <v>2.975</v>
      </c>
      <c r="H340" s="27" t="n">
        <f aca="false">B340-C340</f>
        <v>-0.0550000000000002</v>
      </c>
      <c r="I340" s="33" t="n">
        <f aca="false">C340+(C340*$D$5)+$D$4</f>
        <v>3.074899</v>
      </c>
      <c r="J340" s="33" t="n">
        <f aca="false">D340+(D340*$D$5)+$D$4</f>
        <v>3.017952</v>
      </c>
      <c r="K340" s="33" t="n">
        <f aca="false">E340+(E340*$E$5)+$E$4</f>
        <v>3.037106</v>
      </c>
      <c r="L340" s="33" t="n">
        <f aca="false">F340+(F340*$F$5)+$F$4</f>
        <v>3.0655775</v>
      </c>
      <c r="M340" s="33" t="n">
        <f aca="false">G340+(G340*$G$5)+$G$4</f>
        <v>3.0655775</v>
      </c>
      <c r="N340" s="33" t="n">
        <f aca="false">J340-I340</f>
        <v>-0.0569470000000005</v>
      </c>
      <c r="O340" s="33" t="n">
        <f aca="false">K340-I340</f>
        <v>-0.0377930000000002</v>
      </c>
      <c r="P340" s="33" t="n">
        <f aca="false">L340-I340</f>
        <v>-0.00932149999999998</v>
      </c>
      <c r="Q340" s="33" t="n">
        <f aca="false">M340-I340</f>
        <v>-0.00932149999999998</v>
      </c>
      <c r="R340" s="33" t="n">
        <f aca="false">IF(MIN(N340:Q340)&lt;0,MIN(N340:Q340),0)</f>
        <v>-0.0569470000000005</v>
      </c>
    </row>
    <row r="341" customFormat="false" ht="12.75" hidden="false" customHeight="false" outlineLevel="0" collapsed="false">
      <c r="A341" s="25" t="n">
        <v>36643</v>
      </c>
      <c r="B341" s="0" t="n">
        <v>2.865</v>
      </c>
      <c r="C341" s="0" t="n">
        <v>2.88</v>
      </c>
      <c r="D341" s="0" t="n">
        <v>2.895</v>
      </c>
      <c r="E341" s="0" t="n">
        <v>2.835</v>
      </c>
      <c r="F341" s="0" t="n">
        <v>2.955</v>
      </c>
      <c r="G341" s="0" t="n">
        <v>2.95</v>
      </c>
      <c r="H341" s="27" t="n">
        <f aca="false">B341-C341</f>
        <v>-0.0149999999999997</v>
      </c>
      <c r="I341" s="33" t="n">
        <f aca="false">C341+(C341*$D$5)+$D$4</f>
        <v>3.017952</v>
      </c>
      <c r="J341" s="33" t="n">
        <f aca="false">D341+(D341*$D$5)+$D$4</f>
        <v>3.033483</v>
      </c>
      <c r="K341" s="33" t="n">
        <f aca="false">E341+(E341*$E$5)+$E$4</f>
        <v>2.980159</v>
      </c>
      <c r="L341" s="33" t="n">
        <f aca="false">F341+(F341*$F$5)+$F$4</f>
        <v>3.0453195</v>
      </c>
      <c r="M341" s="33" t="n">
        <f aca="false">G341+(G341*$G$5)+$G$4</f>
        <v>3.040255</v>
      </c>
      <c r="N341" s="33" t="n">
        <f aca="false">J341-I341</f>
        <v>0.0155310000000002</v>
      </c>
      <c r="O341" s="33" t="n">
        <f aca="false">K341-I341</f>
        <v>-0.0377929999999997</v>
      </c>
      <c r="P341" s="33" t="n">
        <f aca="false">L341-I341</f>
        <v>0.0273675000000004</v>
      </c>
      <c r="Q341" s="33" t="n">
        <f aca="false">M341-I341</f>
        <v>0.0223030000000004</v>
      </c>
      <c r="R341" s="33" t="n">
        <f aca="false">IF(MIN(N341:Q341)&lt;0,MIN(N341:Q341),0)</f>
        <v>-0.0377929999999997</v>
      </c>
    </row>
    <row r="342" customFormat="false" ht="12.75" hidden="false" customHeight="false" outlineLevel="0" collapsed="false">
      <c r="A342" s="25" t="n">
        <v>36644</v>
      </c>
      <c r="B342" s="0" t="n">
        <v>2.83</v>
      </c>
      <c r="C342" s="0" t="n">
        <v>2.82</v>
      </c>
      <c r="D342" s="0" t="n">
        <v>2.775</v>
      </c>
      <c r="E342" s="0" t="n">
        <v>2.77</v>
      </c>
      <c r="F342" s="0" t="n">
        <v>2.89</v>
      </c>
      <c r="G342" s="0" t="n">
        <v>2.885</v>
      </c>
      <c r="H342" s="27" t="n">
        <f aca="false">B342-C342</f>
        <v>0.0100000000000002</v>
      </c>
      <c r="I342" s="33" t="n">
        <f aca="false">C342+(C342*$D$5)+$D$4</f>
        <v>2.955828</v>
      </c>
      <c r="J342" s="33" t="n">
        <f aca="false">D342+(D342*$D$5)+$D$4</f>
        <v>2.909235</v>
      </c>
      <c r="K342" s="33" t="n">
        <f aca="false">E342+(E342*$E$5)+$E$4</f>
        <v>2.912858</v>
      </c>
      <c r="L342" s="33" t="n">
        <f aca="false">F342+(F342*$F$5)+$F$4</f>
        <v>2.979481</v>
      </c>
      <c r="M342" s="33" t="n">
        <f aca="false">G342+(G342*$G$5)+$G$4</f>
        <v>2.9744165</v>
      </c>
      <c r="N342" s="33" t="n">
        <f aca="false">J342-I342</f>
        <v>-0.0465930000000001</v>
      </c>
      <c r="O342" s="33" t="n">
        <f aca="false">K342-I342</f>
        <v>-0.04297</v>
      </c>
      <c r="P342" s="33" t="n">
        <f aca="false">L342-I342</f>
        <v>0.0236530000000004</v>
      </c>
      <c r="Q342" s="33" t="n">
        <f aca="false">M342-I342</f>
        <v>0.0185884999999999</v>
      </c>
      <c r="R342" s="33" t="n">
        <f aca="false">IF(MIN(N342:Q342)&lt;0,MIN(N342:Q342),0)</f>
        <v>-0.0465930000000001</v>
      </c>
    </row>
    <row r="343" customFormat="false" ht="12.75" hidden="false" customHeight="false" outlineLevel="0" collapsed="false">
      <c r="A343" s="25" t="n">
        <v>36645</v>
      </c>
      <c r="B343" s="0" t="n">
        <v>2.805</v>
      </c>
      <c r="C343" s="0" t="n">
        <v>2.82</v>
      </c>
      <c r="D343" s="0" t="n">
        <v>2.78</v>
      </c>
      <c r="E343" s="0" t="n">
        <v>2.79</v>
      </c>
      <c r="F343" s="0" t="n">
        <v>2.9</v>
      </c>
      <c r="G343" s="0" t="n">
        <v>2.895</v>
      </c>
      <c r="H343" s="27" t="n">
        <f aca="false">B343-C343</f>
        <v>-0.0149999999999997</v>
      </c>
      <c r="I343" s="33" t="n">
        <f aca="false">C343+(C343*$D$5)+$D$4</f>
        <v>2.955828</v>
      </c>
      <c r="J343" s="33" t="n">
        <f aca="false">D343+(D343*$D$5)+$D$4</f>
        <v>2.914412</v>
      </c>
      <c r="K343" s="33" t="n">
        <f aca="false">E343+(E343*$E$5)+$E$4</f>
        <v>2.933566</v>
      </c>
      <c r="L343" s="33" t="n">
        <f aca="false">F343+(F343*$F$5)+$F$4</f>
        <v>2.98961</v>
      </c>
      <c r="M343" s="33" t="n">
        <f aca="false">G343+(G343*$G$5)+$G$4</f>
        <v>2.9845455</v>
      </c>
      <c r="N343" s="33" t="n">
        <f aca="false">J343-I343</f>
        <v>-0.0414159999999999</v>
      </c>
      <c r="O343" s="33" t="n">
        <f aca="false">K343-I343</f>
        <v>-0.022262</v>
      </c>
      <c r="P343" s="33" t="n">
        <f aca="false">L343-I343</f>
        <v>0.033782</v>
      </c>
      <c r="Q343" s="33" t="n">
        <f aca="false">M343-I343</f>
        <v>0.0287175</v>
      </c>
      <c r="R343" s="33" t="n">
        <f aca="false">IF(MIN(N343:Q343)&lt;0,MIN(N343:Q343),0)</f>
        <v>-0.0414159999999999</v>
      </c>
    </row>
    <row r="344" customFormat="false" ht="12.75" hidden="false" customHeight="false" outlineLevel="0" collapsed="false">
      <c r="A344" s="25" t="n">
        <v>36646</v>
      </c>
      <c r="B344" s="0" t="n">
        <v>2.805</v>
      </c>
      <c r="C344" s="0" t="n">
        <v>2.82</v>
      </c>
      <c r="D344" s="0" t="n">
        <v>2.78</v>
      </c>
      <c r="E344" s="0" t="n">
        <v>2.79</v>
      </c>
      <c r="F344" s="0" t="n">
        <v>2.9</v>
      </c>
      <c r="G344" s="0" t="n">
        <v>2.895</v>
      </c>
      <c r="H344" s="27" t="n">
        <f aca="false">B344-C344</f>
        <v>-0.0149999999999997</v>
      </c>
      <c r="I344" s="33" t="n">
        <f aca="false">C344+(C344*$D$5)+$D$4</f>
        <v>2.955828</v>
      </c>
      <c r="J344" s="33" t="n">
        <f aca="false">D344+(D344*$D$5)+$D$4</f>
        <v>2.914412</v>
      </c>
      <c r="K344" s="33" t="n">
        <f aca="false">E344+(E344*$E$5)+$E$4</f>
        <v>2.933566</v>
      </c>
      <c r="L344" s="33" t="n">
        <f aca="false">F344+(F344*$F$5)+$F$4</f>
        <v>2.98961</v>
      </c>
      <c r="M344" s="33" t="n">
        <f aca="false">G344+(G344*$G$5)+$G$4</f>
        <v>2.9845455</v>
      </c>
      <c r="N344" s="33" t="n">
        <f aca="false">J344-I344</f>
        <v>-0.0414159999999999</v>
      </c>
      <c r="O344" s="33" t="n">
        <f aca="false">K344-I344</f>
        <v>-0.022262</v>
      </c>
      <c r="P344" s="33" t="n">
        <f aca="false">L344-I344</f>
        <v>0.033782</v>
      </c>
      <c r="Q344" s="33" t="n">
        <f aca="false">M344-I344</f>
        <v>0.0287175</v>
      </c>
      <c r="R344" s="33" t="n">
        <f aca="false">IF(MIN(N344:Q344)&lt;0,MIN(N344:Q344),0)</f>
        <v>-0.0414159999999999</v>
      </c>
    </row>
    <row r="345" customFormat="false" ht="12.75" hidden="false" customHeight="false" outlineLevel="0" collapsed="false">
      <c r="A345" s="25" t="n">
        <v>36647</v>
      </c>
      <c r="B345" s="0" t="n">
        <v>2.835</v>
      </c>
      <c r="C345" s="0" t="n">
        <v>2.835</v>
      </c>
      <c r="D345" s="0" t="n">
        <v>2.79</v>
      </c>
      <c r="E345" s="0" t="n">
        <v>2.8</v>
      </c>
      <c r="F345" s="0" t="n">
        <v>2.92</v>
      </c>
      <c r="G345" s="0" t="n">
        <v>2.905</v>
      </c>
      <c r="H345" s="27" t="n">
        <f aca="false">B345-C345</f>
        <v>0</v>
      </c>
      <c r="I345" s="33" t="n">
        <f aca="false">C345+(C345*$D$5)+$D$4</f>
        <v>2.971359</v>
      </c>
      <c r="J345" s="33" t="n">
        <f aca="false">D345+(D345*$D$5)+$D$4</f>
        <v>2.924766</v>
      </c>
      <c r="K345" s="33" t="n">
        <f aca="false">E345+(E345*$E$5)+$E$4</f>
        <v>2.94392</v>
      </c>
      <c r="L345" s="33" t="n">
        <f aca="false">F345+(F345*$F$5)+$F$4</f>
        <v>3.009868</v>
      </c>
      <c r="M345" s="33" t="n">
        <f aca="false">G345+(G345*$G$5)+$G$4</f>
        <v>2.9946745</v>
      </c>
      <c r="N345" s="33" t="n">
        <f aca="false">J345-I345</f>
        <v>-0.0465930000000001</v>
      </c>
      <c r="O345" s="33" t="n">
        <f aca="false">K345-I345</f>
        <v>-0.0274390000000002</v>
      </c>
      <c r="P345" s="33" t="n">
        <f aca="false">L345-I345</f>
        <v>0.0385089999999999</v>
      </c>
      <c r="Q345" s="33" t="n">
        <f aca="false">M345-I345</f>
        <v>0.0233154999999998</v>
      </c>
      <c r="R345" s="33" t="n">
        <f aca="false">IF(MIN(N345:Q345)&lt;0,MIN(N345:Q345),0)</f>
        <v>-0.0465930000000001</v>
      </c>
    </row>
    <row r="346" customFormat="false" ht="12.75" hidden="false" customHeight="false" outlineLevel="0" collapsed="false">
      <c r="A346" s="25" t="n">
        <v>36648</v>
      </c>
      <c r="B346" s="0" t="n">
        <v>2.94</v>
      </c>
      <c r="C346" s="0" t="n">
        <v>2.935</v>
      </c>
      <c r="D346" s="0" t="n">
        <v>2.88</v>
      </c>
      <c r="E346" s="0" t="n">
        <v>2.89</v>
      </c>
      <c r="F346" s="0" t="n">
        <v>3.015</v>
      </c>
      <c r="G346" s="0" t="n">
        <v>3</v>
      </c>
      <c r="H346" s="27" t="n">
        <f aca="false">B346-C346</f>
        <v>0.00499999999999989</v>
      </c>
      <c r="I346" s="33" t="n">
        <f aca="false">C346+(C346*$D$5)+$D$4</f>
        <v>3.074899</v>
      </c>
      <c r="J346" s="33" t="n">
        <f aca="false">D346+(D346*$D$5)+$D$4</f>
        <v>3.017952</v>
      </c>
      <c r="K346" s="33" t="n">
        <f aca="false">E346+(E346*$E$5)+$E$4</f>
        <v>3.037106</v>
      </c>
      <c r="L346" s="33" t="n">
        <f aca="false">F346+(F346*$F$5)+$F$4</f>
        <v>3.1060935</v>
      </c>
      <c r="M346" s="33" t="n">
        <f aca="false">G346+(G346*$G$5)+$G$4</f>
        <v>3.0909</v>
      </c>
      <c r="N346" s="33" t="n">
        <f aca="false">J346-I346</f>
        <v>-0.0569470000000005</v>
      </c>
      <c r="O346" s="33" t="n">
        <f aca="false">K346-I346</f>
        <v>-0.0377930000000002</v>
      </c>
      <c r="P346" s="33" t="n">
        <f aca="false">L346-I346</f>
        <v>0.0311944999999998</v>
      </c>
      <c r="Q346" s="33" t="n">
        <f aca="false">M346-I346</f>
        <v>0.0160009999999997</v>
      </c>
      <c r="R346" s="33" t="n">
        <f aca="false">IF(MIN(N346:Q346)&lt;0,MIN(N346:Q346),0)</f>
        <v>-0.0569470000000005</v>
      </c>
    </row>
    <row r="347" customFormat="false" ht="12.75" hidden="false" customHeight="false" outlineLevel="0" collapsed="false">
      <c r="A347" s="25" t="n">
        <v>36649</v>
      </c>
      <c r="B347" s="0" t="n">
        <v>2.97</v>
      </c>
      <c r="C347" s="0" t="n">
        <v>2.945</v>
      </c>
      <c r="D347" s="0" t="n">
        <v>2.9</v>
      </c>
      <c r="E347" s="0" t="n">
        <v>2.91</v>
      </c>
      <c r="F347" s="0" t="n">
        <v>3.03</v>
      </c>
      <c r="G347" s="0" t="n">
        <v>3.03</v>
      </c>
      <c r="H347" s="27" t="n">
        <f aca="false">B347-C347</f>
        <v>0.0250000000000004</v>
      </c>
      <c r="I347" s="33" t="n">
        <f aca="false">C347+(C347*$D$5)+$D$4</f>
        <v>3.085253</v>
      </c>
      <c r="J347" s="33" t="n">
        <f aca="false">D347+(D347*$D$5)+$D$4</f>
        <v>3.03866</v>
      </c>
      <c r="K347" s="33" t="n">
        <f aca="false">E347+(E347*$E$5)+$E$4</f>
        <v>3.057814</v>
      </c>
      <c r="L347" s="33" t="n">
        <f aca="false">F347+(F347*$F$5)+$F$4</f>
        <v>3.121287</v>
      </c>
      <c r="M347" s="33" t="n">
        <f aca="false">G347+(G347*$G$5)+$G$4</f>
        <v>3.121287</v>
      </c>
      <c r="N347" s="33" t="n">
        <f aca="false">J347-I347</f>
        <v>-0.0465929999999997</v>
      </c>
      <c r="O347" s="33" t="n">
        <f aca="false">K347-I347</f>
        <v>-0.0274389999999998</v>
      </c>
      <c r="P347" s="33" t="n">
        <f aca="false">L347-I347</f>
        <v>0.0360339999999999</v>
      </c>
      <c r="Q347" s="33" t="n">
        <f aca="false">M347-I347</f>
        <v>0.0360339999999999</v>
      </c>
      <c r="R347" s="33" t="n">
        <f aca="false">IF(MIN(N347:Q347)&lt;0,MIN(N347:Q347),0)</f>
        <v>-0.0465929999999997</v>
      </c>
    </row>
    <row r="348" customFormat="false" ht="12.75" hidden="false" customHeight="false" outlineLevel="0" collapsed="false">
      <c r="A348" s="25" t="n">
        <v>36650</v>
      </c>
      <c r="B348" s="0" t="n">
        <v>2.94</v>
      </c>
      <c r="C348" s="0" t="n">
        <v>2.925</v>
      </c>
      <c r="D348" s="0" t="n">
        <v>2.88</v>
      </c>
      <c r="E348" s="0" t="n">
        <v>2.895</v>
      </c>
      <c r="F348" s="0" t="n">
        <v>3.01</v>
      </c>
      <c r="G348" s="0" t="n">
        <v>3</v>
      </c>
      <c r="H348" s="27" t="n">
        <f aca="false">B348-C348</f>
        <v>0.0150000000000001</v>
      </c>
      <c r="I348" s="33" t="n">
        <f aca="false">C348+(C348*$D$5)+$D$4</f>
        <v>3.064545</v>
      </c>
      <c r="J348" s="33" t="n">
        <f aca="false">D348+(D348*$D$5)+$D$4</f>
        <v>3.017952</v>
      </c>
      <c r="K348" s="33" t="n">
        <f aca="false">E348+(E348*$E$5)+$E$4</f>
        <v>3.042283</v>
      </c>
      <c r="L348" s="33" t="n">
        <f aca="false">F348+(F348*$F$5)+$F$4</f>
        <v>3.101029</v>
      </c>
      <c r="M348" s="33" t="n">
        <f aca="false">G348+(G348*$G$5)+$G$4</f>
        <v>3.0909</v>
      </c>
      <c r="N348" s="33" t="n">
        <f aca="false">J348-I348</f>
        <v>-0.0465930000000001</v>
      </c>
      <c r="O348" s="33" t="n">
        <f aca="false">K348-I348</f>
        <v>-0.022262</v>
      </c>
      <c r="P348" s="33" t="n">
        <f aca="false">L348-I348</f>
        <v>0.0364839999999997</v>
      </c>
      <c r="Q348" s="33" t="n">
        <f aca="false">M348-I348</f>
        <v>0.0263550000000001</v>
      </c>
      <c r="R348" s="33" t="n">
        <f aca="false">IF(MIN(N348:Q348)&lt;0,MIN(N348:Q348),0)</f>
        <v>-0.0465930000000001</v>
      </c>
    </row>
    <row r="349" customFormat="false" ht="12.75" hidden="false" customHeight="false" outlineLevel="0" collapsed="false">
      <c r="A349" s="25" t="n">
        <v>36651</v>
      </c>
      <c r="B349" s="0" t="n">
        <v>2.895</v>
      </c>
      <c r="C349" s="0" t="n">
        <v>2.9</v>
      </c>
      <c r="D349" s="0" t="n">
        <v>2.84</v>
      </c>
      <c r="E349" s="0" t="n">
        <v>2.85</v>
      </c>
      <c r="F349" s="0" t="n">
        <v>2.955</v>
      </c>
      <c r="G349" s="0" t="n">
        <v>2.935</v>
      </c>
      <c r="H349" s="27" t="n">
        <f aca="false">B349-C349</f>
        <v>-0.00499999999999989</v>
      </c>
      <c r="I349" s="33" t="n">
        <f aca="false">C349+(C349*$D$5)+$D$4</f>
        <v>3.03866</v>
      </c>
      <c r="J349" s="33" t="n">
        <f aca="false">D349+(D349*$D$5)+$D$4</f>
        <v>2.976536</v>
      </c>
      <c r="K349" s="33" t="n">
        <f aca="false">E349+(E349*$E$5)+$E$4</f>
        <v>2.99569</v>
      </c>
      <c r="L349" s="33" t="n">
        <f aca="false">F349+(F349*$F$5)+$F$4</f>
        <v>3.0453195</v>
      </c>
      <c r="M349" s="33" t="n">
        <f aca="false">G349+(G349*$G$5)+$G$4</f>
        <v>3.0250615</v>
      </c>
      <c r="N349" s="33" t="n">
        <f aca="false">J349-I349</f>
        <v>-0.0621240000000003</v>
      </c>
      <c r="O349" s="33" t="n">
        <f aca="false">K349-I349</f>
        <v>-0.04297</v>
      </c>
      <c r="P349" s="33" t="n">
        <f aca="false">L349-I349</f>
        <v>0.00665950000000004</v>
      </c>
      <c r="Q349" s="33" t="n">
        <f aca="false">M349-I349</f>
        <v>-0.0135985000000001</v>
      </c>
      <c r="R349" s="33" t="n">
        <f aca="false">IF(MIN(N349:Q349)&lt;0,MIN(N349:Q349),0)</f>
        <v>-0.0621240000000003</v>
      </c>
    </row>
    <row r="350" customFormat="false" ht="12.75" hidden="false" customHeight="false" outlineLevel="0" collapsed="false">
      <c r="A350" s="25" t="n">
        <v>36652</v>
      </c>
      <c r="B350" s="0" t="n">
        <v>2.87</v>
      </c>
      <c r="C350" s="0" t="n">
        <v>2.87</v>
      </c>
      <c r="D350" s="0" t="n">
        <v>2.83</v>
      </c>
      <c r="E350" s="0" t="n">
        <v>2.84</v>
      </c>
      <c r="F350" s="0" t="n">
        <v>2.95</v>
      </c>
      <c r="G350" s="0" t="n">
        <v>2.94</v>
      </c>
      <c r="H350" s="27" t="n">
        <f aca="false">B350-C350</f>
        <v>0</v>
      </c>
      <c r="I350" s="33" t="n">
        <f aca="false">C350+(C350*$D$5)+$D$4</f>
        <v>3.007598</v>
      </c>
      <c r="J350" s="33" t="n">
        <f aca="false">D350+(D350*$D$5)+$D$4</f>
        <v>2.966182</v>
      </c>
      <c r="K350" s="33" t="n">
        <f aca="false">E350+(E350*$E$5)+$E$4</f>
        <v>2.985336</v>
      </c>
      <c r="L350" s="33" t="n">
        <f aca="false">F350+(F350*$F$5)+$F$4</f>
        <v>3.040255</v>
      </c>
      <c r="M350" s="33" t="n">
        <f aca="false">G350+(G350*$G$5)+$G$4</f>
        <v>3.030126</v>
      </c>
      <c r="N350" s="33" t="n">
        <f aca="false">J350-I350</f>
        <v>-0.0414159999999999</v>
      </c>
      <c r="O350" s="33" t="n">
        <f aca="false">K350-I350</f>
        <v>-0.0222620000000004</v>
      </c>
      <c r="P350" s="33" t="n">
        <f aca="false">L350-I350</f>
        <v>0.0326569999999999</v>
      </c>
      <c r="Q350" s="33" t="n">
        <f aca="false">M350-I350</f>
        <v>0.0225279999999999</v>
      </c>
      <c r="R350" s="33" t="n">
        <f aca="false">IF(MIN(N350:Q350)&lt;0,MIN(N350:Q350),0)</f>
        <v>-0.0414159999999999</v>
      </c>
    </row>
    <row r="351" customFormat="false" ht="12.75" hidden="false" customHeight="false" outlineLevel="0" collapsed="false">
      <c r="A351" s="25" t="n">
        <v>36653</v>
      </c>
      <c r="B351" s="0" t="n">
        <v>2.87</v>
      </c>
      <c r="C351" s="0" t="n">
        <v>2.87</v>
      </c>
      <c r="D351" s="0" t="n">
        <v>2.83</v>
      </c>
      <c r="E351" s="0" t="n">
        <v>2.84</v>
      </c>
      <c r="F351" s="0" t="n">
        <v>2.95</v>
      </c>
      <c r="G351" s="0" t="n">
        <v>2.94</v>
      </c>
      <c r="H351" s="27" t="n">
        <f aca="false">B351-C351</f>
        <v>0</v>
      </c>
      <c r="I351" s="33" t="n">
        <f aca="false">C351+(C351*$D$5)+$D$4</f>
        <v>3.007598</v>
      </c>
      <c r="J351" s="33" t="n">
        <f aca="false">D351+(D351*$D$5)+$D$4</f>
        <v>2.966182</v>
      </c>
      <c r="K351" s="33" t="n">
        <f aca="false">E351+(E351*$E$5)+$E$4</f>
        <v>2.985336</v>
      </c>
      <c r="L351" s="33" t="n">
        <f aca="false">F351+(F351*$F$5)+$F$4</f>
        <v>3.040255</v>
      </c>
      <c r="M351" s="33" t="n">
        <f aca="false">G351+(G351*$G$5)+$G$4</f>
        <v>3.030126</v>
      </c>
      <c r="N351" s="33" t="n">
        <f aca="false">J351-I351</f>
        <v>-0.0414159999999999</v>
      </c>
      <c r="O351" s="33" t="n">
        <f aca="false">K351-I351</f>
        <v>-0.0222620000000004</v>
      </c>
      <c r="P351" s="33" t="n">
        <f aca="false">L351-I351</f>
        <v>0.0326569999999999</v>
      </c>
      <c r="Q351" s="33" t="n">
        <f aca="false">M351-I351</f>
        <v>0.0225279999999999</v>
      </c>
      <c r="R351" s="33" t="n">
        <f aca="false">IF(MIN(N351:Q351)&lt;0,MIN(N351:Q351),0)</f>
        <v>-0.0414159999999999</v>
      </c>
    </row>
    <row r="352" customFormat="false" ht="12.75" hidden="false" customHeight="false" outlineLevel="0" collapsed="false">
      <c r="A352" s="25" t="n">
        <v>36654</v>
      </c>
      <c r="B352" s="0" t="n">
        <v>2.87</v>
      </c>
      <c r="C352" s="0" t="n">
        <v>2.87</v>
      </c>
      <c r="D352" s="0" t="n">
        <v>2.83</v>
      </c>
      <c r="E352" s="0" t="n">
        <v>2.84</v>
      </c>
      <c r="F352" s="0" t="n">
        <v>2.95</v>
      </c>
      <c r="G352" s="0" t="n">
        <v>2.94</v>
      </c>
      <c r="H352" s="27" t="n">
        <f aca="false">B352-C352</f>
        <v>0</v>
      </c>
      <c r="I352" s="33" t="n">
        <f aca="false">C352+(C352*$D$5)+$D$4</f>
        <v>3.007598</v>
      </c>
      <c r="J352" s="33" t="n">
        <f aca="false">D352+(D352*$D$5)+$D$4</f>
        <v>2.966182</v>
      </c>
      <c r="K352" s="33" t="n">
        <f aca="false">E352+(E352*$E$5)+$E$4</f>
        <v>2.985336</v>
      </c>
      <c r="L352" s="33" t="n">
        <f aca="false">F352+(F352*$F$5)+$F$4</f>
        <v>3.040255</v>
      </c>
      <c r="M352" s="33" t="n">
        <f aca="false">G352+(G352*$G$5)+$G$4</f>
        <v>3.030126</v>
      </c>
      <c r="N352" s="33" t="n">
        <f aca="false">J352-I352</f>
        <v>-0.0414159999999999</v>
      </c>
      <c r="O352" s="33" t="n">
        <f aca="false">K352-I352</f>
        <v>-0.0222620000000004</v>
      </c>
      <c r="P352" s="33" t="n">
        <f aca="false">L352-I352</f>
        <v>0.0326569999999999</v>
      </c>
      <c r="Q352" s="33" t="n">
        <f aca="false">M352-I352</f>
        <v>0.0225279999999999</v>
      </c>
      <c r="R352" s="33" t="n">
        <f aca="false">IF(MIN(N352:Q352)&lt;0,MIN(N352:Q352),0)</f>
        <v>-0.0414159999999999</v>
      </c>
    </row>
    <row r="353" customFormat="false" ht="12.75" hidden="false" customHeight="false" outlineLevel="0" collapsed="false">
      <c r="A353" s="25" t="n">
        <v>36655</v>
      </c>
      <c r="B353" s="0" t="n">
        <v>2.92</v>
      </c>
      <c r="C353" s="0" t="n">
        <v>2.92</v>
      </c>
      <c r="D353" s="0" t="n">
        <v>2.83</v>
      </c>
      <c r="E353" s="0" t="n">
        <v>2.84</v>
      </c>
      <c r="F353" s="0" t="n">
        <v>2.965</v>
      </c>
      <c r="G353" s="0" t="n">
        <v>2.955</v>
      </c>
      <c r="H353" s="27" t="n">
        <f aca="false">B353-C353</f>
        <v>0</v>
      </c>
      <c r="I353" s="33" t="n">
        <f aca="false">C353+(C353*$D$5)+$D$4</f>
        <v>3.059368</v>
      </c>
      <c r="J353" s="33" t="n">
        <f aca="false">D353+(D353*$D$5)+$D$4</f>
        <v>2.966182</v>
      </c>
      <c r="K353" s="33" t="n">
        <f aca="false">E353+(E353*$E$5)+$E$4</f>
        <v>2.985336</v>
      </c>
      <c r="L353" s="33" t="n">
        <f aca="false">F353+(F353*$F$5)+$F$4</f>
        <v>3.0554485</v>
      </c>
      <c r="M353" s="33" t="n">
        <f aca="false">G353+(G353*$G$5)+$G$4</f>
        <v>3.0453195</v>
      </c>
      <c r="N353" s="33" t="n">
        <f aca="false">J353-I353</f>
        <v>-0.0931859999999998</v>
      </c>
      <c r="O353" s="33" t="n">
        <f aca="false">K353-I353</f>
        <v>-0.0740320000000003</v>
      </c>
      <c r="P353" s="33" t="n">
        <f aca="false">L353-I353</f>
        <v>-0.0039195000000003</v>
      </c>
      <c r="Q353" s="33" t="n">
        <f aca="false">M353-I353</f>
        <v>-0.0140484999999999</v>
      </c>
      <c r="R353" s="33" t="n">
        <f aca="false">IF(MIN(N353:Q353)&lt;0,MIN(N353:Q353),0)</f>
        <v>-0.0931859999999998</v>
      </c>
    </row>
    <row r="354" customFormat="false" ht="12.75" hidden="false" customHeight="false" outlineLevel="0" collapsed="false">
      <c r="A354" s="25" t="n">
        <v>36656</v>
      </c>
      <c r="B354" s="0" t="n">
        <v>3.035</v>
      </c>
      <c r="C354" s="0" t="n">
        <v>3.05</v>
      </c>
      <c r="D354" s="0" t="n">
        <v>2.95</v>
      </c>
      <c r="E354" s="0" t="n">
        <v>2.96</v>
      </c>
      <c r="F354" s="0" t="n">
        <v>3.085</v>
      </c>
      <c r="G354" s="0" t="n">
        <v>3.075</v>
      </c>
      <c r="H354" s="27" t="n">
        <f aca="false">B354-C354</f>
        <v>-0.0149999999999997</v>
      </c>
      <c r="I354" s="33" t="n">
        <f aca="false">C354+(C354*$D$5)+$D$4</f>
        <v>3.19397</v>
      </c>
      <c r="J354" s="33" t="n">
        <f aca="false">D354+(D354*$D$5)+$D$4</f>
        <v>3.09043</v>
      </c>
      <c r="K354" s="33" t="n">
        <f aca="false">E354+(E354*$E$5)+$E$4</f>
        <v>3.109584</v>
      </c>
      <c r="L354" s="33" t="n">
        <f aca="false">F354+(F354*$F$5)+$F$4</f>
        <v>3.1769965</v>
      </c>
      <c r="M354" s="33" t="n">
        <f aca="false">G354+(G354*$G$5)+$G$4</f>
        <v>3.1668675</v>
      </c>
      <c r="N354" s="33" t="n">
        <f aca="false">J354-I354</f>
        <v>-0.10354</v>
      </c>
      <c r="O354" s="33" t="n">
        <f aca="false">K354-I354</f>
        <v>-0.0843859999999999</v>
      </c>
      <c r="P354" s="33" t="n">
        <f aca="false">L354-I354</f>
        <v>-0.0169734999999998</v>
      </c>
      <c r="Q354" s="33" t="n">
        <f aca="false">M354-I354</f>
        <v>-0.0271024999999994</v>
      </c>
      <c r="R354" s="33" t="n">
        <f aca="false">IF(MIN(N354:Q354)&lt;0,MIN(N354:Q354),0)</f>
        <v>-0.10354</v>
      </c>
    </row>
    <row r="355" customFormat="false" ht="12.75" hidden="false" customHeight="false" outlineLevel="0" collapsed="false">
      <c r="A355" s="25" t="n">
        <v>36657</v>
      </c>
      <c r="B355" s="0" t="n">
        <v>3.01</v>
      </c>
      <c r="C355" s="0" t="n">
        <v>3.005</v>
      </c>
      <c r="D355" s="0" t="n">
        <v>2.91</v>
      </c>
      <c r="E355" s="0" t="n">
        <v>2.92</v>
      </c>
      <c r="F355" s="0" t="n">
        <v>3.035</v>
      </c>
      <c r="G355" s="0" t="n">
        <v>3.025</v>
      </c>
      <c r="H355" s="27" t="n">
        <f aca="false">B355-C355</f>
        <v>0.00499999999999989</v>
      </c>
      <c r="I355" s="33" t="n">
        <f aca="false">C355+(C355*$D$5)+$D$4</f>
        <v>3.147377</v>
      </c>
      <c r="J355" s="33" t="n">
        <f aca="false">D355+(D355*$D$5)+$D$4</f>
        <v>3.049014</v>
      </c>
      <c r="K355" s="33" t="n">
        <f aca="false">E355+(E355*$E$5)+$E$4</f>
        <v>3.068168</v>
      </c>
      <c r="L355" s="33" t="n">
        <f aca="false">F355+(F355*$F$5)+$F$4</f>
        <v>3.1263515</v>
      </c>
      <c r="M355" s="33" t="n">
        <f aca="false">G355+(G355*$G$5)+$G$4</f>
        <v>3.1162225</v>
      </c>
      <c r="N355" s="33" t="n">
        <f aca="false">J355-I355</f>
        <v>-0.098363</v>
      </c>
      <c r="O355" s="33" t="n">
        <f aca="false">K355-I355</f>
        <v>-0.0792090000000001</v>
      </c>
      <c r="P355" s="33" t="n">
        <f aca="false">L355-I355</f>
        <v>-0.0210254999999999</v>
      </c>
      <c r="Q355" s="33" t="n">
        <f aca="false">M355-I355</f>
        <v>-0.0311545</v>
      </c>
      <c r="R355" s="33" t="n">
        <f aca="false">IF(MIN(N355:Q355)&lt;0,MIN(N355:Q355),0)</f>
        <v>-0.098363</v>
      </c>
    </row>
    <row r="356" customFormat="false" ht="12.75" hidden="false" customHeight="false" outlineLevel="0" collapsed="false">
      <c r="A356" s="25" t="n">
        <v>36658</v>
      </c>
      <c r="B356" s="0" t="n">
        <v>3.125</v>
      </c>
      <c r="C356" s="0" t="n">
        <v>3.155</v>
      </c>
      <c r="D356" s="0" t="n">
        <v>3.05</v>
      </c>
      <c r="E356" s="0" t="n">
        <v>3.06</v>
      </c>
      <c r="F356" s="0" t="n">
        <v>3.175</v>
      </c>
      <c r="G356" s="0" t="n">
        <v>3.165</v>
      </c>
      <c r="H356" s="27" t="n">
        <f aca="false">B356-C356</f>
        <v>-0.0299999999999998</v>
      </c>
      <c r="I356" s="33" t="n">
        <f aca="false">C356+(C356*$D$5)+$D$4</f>
        <v>3.302687</v>
      </c>
      <c r="J356" s="33" t="n">
        <f aca="false">D356+(D356*$D$5)+$D$4</f>
        <v>3.19397</v>
      </c>
      <c r="K356" s="33" t="n">
        <f aca="false">E356+(E356*$E$5)+$E$4</f>
        <v>3.213124</v>
      </c>
      <c r="L356" s="33" t="n">
        <f aca="false">F356+(F356*$F$5)+$F$4</f>
        <v>3.2681575</v>
      </c>
      <c r="M356" s="33" t="n">
        <f aca="false">G356+(G356*$G$5)+$G$4</f>
        <v>3.2580285</v>
      </c>
      <c r="N356" s="33" t="n">
        <f aca="false">J356-I356</f>
        <v>-0.108717</v>
      </c>
      <c r="O356" s="33" t="n">
        <f aca="false">K356-I356</f>
        <v>-0.0895629999999996</v>
      </c>
      <c r="P356" s="33" t="n">
        <f aca="false">L356-I356</f>
        <v>-0.0345294999999997</v>
      </c>
      <c r="Q356" s="33" t="n">
        <f aca="false">M356-I356</f>
        <v>-0.0446584999999997</v>
      </c>
      <c r="R356" s="33" t="n">
        <f aca="false">IF(MIN(N356:Q356)&lt;0,MIN(N356:Q356),0)</f>
        <v>-0.108717</v>
      </c>
    </row>
    <row r="357" customFormat="false" ht="12.75" hidden="false" customHeight="false" outlineLevel="0" collapsed="false">
      <c r="A357" s="25" t="n">
        <v>36659</v>
      </c>
      <c r="B357" s="0" t="n">
        <v>3.08</v>
      </c>
      <c r="C357" s="0" t="n">
        <v>3.12</v>
      </c>
      <c r="D357" s="0" t="n">
        <v>3.03</v>
      </c>
      <c r="E357" s="0" t="n">
        <v>3.04</v>
      </c>
      <c r="F357" s="0" t="n">
        <v>3.145</v>
      </c>
      <c r="G357" s="0" t="n">
        <v>3.145</v>
      </c>
      <c r="H357" s="27" t="n">
        <f aca="false">B357-C357</f>
        <v>-0.04</v>
      </c>
      <c r="I357" s="33" t="n">
        <f aca="false">C357+(C357*$D$5)+$D$4</f>
        <v>3.266448</v>
      </c>
      <c r="J357" s="33" t="n">
        <f aca="false">D357+(D357*$D$5)+$D$4</f>
        <v>3.173262</v>
      </c>
      <c r="K357" s="33" t="n">
        <f aca="false">E357+(E357*$E$5)+$E$4</f>
        <v>3.192416</v>
      </c>
      <c r="L357" s="33" t="n">
        <f aca="false">F357+(F357*$F$5)+$F$4</f>
        <v>3.2377705</v>
      </c>
      <c r="M357" s="33" t="n">
        <f aca="false">G357+(G357*$G$5)+$G$4</f>
        <v>3.2377705</v>
      </c>
      <c r="N357" s="33" t="n">
        <f aca="false">J357-I357</f>
        <v>-0.0931860000000002</v>
      </c>
      <c r="O357" s="33" t="n">
        <f aca="false">K357-I357</f>
        <v>-0.0740319999999999</v>
      </c>
      <c r="P357" s="33" t="n">
        <f aca="false">L357-I357</f>
        <v>-0.0286775000000001</v>
      </c>
      <c r="Q357" s="33" t="n">
        <f aca="false">M357-I357</f>
        <v>-0.0286775000000001</v>
      </c>
      <c r="R357" s="33" t="n">
        <f aca="false">IF(MIN(N357:Q357)&lt;0,MIN(N357:Q357),0)</f>
        <v>-0.0931860000000002</v>
      </c>
    </row>
    <row r="358" customFormat="false" ht="12.75" hidden="false" customHeight="false" outlineLevel="0" collapsed="false">
      <c r="A358" s="25" t="n">
        <v>36660</v>
      </c>
      <c r="B358" s="0" t="n">
        <v>3.08</v>
      </c>
      <c r="C358" s="0" t="n">
        <v>3.12</v>
      </c>
      <c r="D358" s="0" t="n">
        <v>3.03</v>
      </c>
      <c r="E358" s="0" t="n">
        <v>3.04</v>
      </c>
      <c r="F358" s="0" t="n">
        <v>3.145</v>
      </c>
      <c r="G358" s="0" t="n">
        <v>3.145</v>
      </c>
      <c r="H358" s="27" t="n">
        <f aca="false">B358-C358</f>
        <v>-0.04</v>
      </c>
      <c r="I358" s="33" t="n">
        <f aca="false">C358+(C358*$D$5)+$D$4</f>
        <v>3.266448</v>
      </c>
      <c r="J358" s="33" t="n">
        <f aca="false">D358+(D358*$D$5)+$D$4</f>
        <v>3.173262</v>
      </c>
      <c r="K358" s="33" t="n">
        <f aca="false">E358+(E358*$E$5)+$E$4</f>
        <v>3.192416</v>
      </c>
      <c r="L358" s="33" t="n">
        <f aca="false">F358+(F358*$F$5)+$F$4</f>
        <v>3.2377705</v>
      </c>
      <c r="M358" s="33" t="n">
        <f aca="false">G358+(G358*$G$5)+$G$4</f>
        <v>3.2377705</v>
      </c>
      <c r="N358" s="33" t="n">
        <f aca="false">J358-I358</f>
        <v>-0.0931860000000002</v>
      </c>
      <c r="O358" s="33" t="n">
        <f aca="false">K358-I358</f>
        <v>-0.0740319999999999</v>
      </c>
      <c r="P358" s="33" t="n">
        <f aca="false">L358-I358</f>
        <v>-0.0286775000000001</v>
      </c>
      <c r="Q358" s="33" t="n">
        <f aca="false">M358-I358</f>
        <v>-0.0286775000000001</v>
      </c>
      <c r="R358" s="33" t="n">
        <f aca="false">IF(MIN(N358:Q358)&lt;0,MIN(N358:Q358),0)</f>
        <v>-0.0931860000000002</v>
      </c>
    </row>
    <row r="359" customFormat="false" ht="12.75" hidden="false" customHeight="false" outlineLevel="0" collapsed="false">
      <c r="A359" s="25" t="n">
        <v>36661</v>
      </c>
      <c r="B359" s="0" t="n">
        <v>3.08</v>
      </c>
      <c r="C359" s="0" t="n">
        <v>3.12</v>
      </c>
      <c r="D359" s="0" t="n">
        <v>3.03</v>
      </c>
      <c r="E359" s="0" t="n">
        <v>3.04</v>
      </c>
      <c r="F359" s="0" t="n">
        <v>3.145</v>
      </c>
      <c r="G359" s="0" t="n">
        <v>3.145</v>
      </c>
      <c r="H359" s="27" t="n">
        <f aca="false">B359-C359</f>
        <v>-0.04</v>
      </c>
      <c r="I359" s="33" t="n">
        <f aca="false">C359+(C359*$D$5)+$D$4</f>
        <v>3.266448</v>
      </c>
      <c r="J359" s="33" t="n">
        <f aca="false">D359+(D359*$D$5)+$D$4</f>
        <v>3.173262</v>
      </c>
      <c r="K359" s="33" t="n">
        <f aca="false">E359+(E359*$E$5)+$E$4</f>
        <v>3.192416</v>
      </c>
      <c r="L359" s="33" t="n">
        <f aca="false">F359+(F359*$F$5)+$F$4</f>
        <v>3.2377705</v>
      </c>
      <c r="M359" s="33" t="n">
        <f aca="false">G359+(G359*$G$5)+$G$4</f>
        <v>3.2377705</v>
      </c>
      <c r="N359" s="33" t="n">
        <f aca="false">J359-I359</f>
        <v>-0.0931860000000002</v>
      </c>
      <c r="O359" s="33" t="n">
        <f aca="false">K359-I359</f>
        <v>-0.0740319999999999</v>
      </c>
      <c r="P359" s="33" t="n">
        <f aca="false">L359-I359</f>
        <v>-0.0286775000000001</v>
      </c>
      <c r="Q359" s="33" t="n">
        <f aca="false">M359-I359</f>
        <v>-0.0286775000000001</v>
      </c>
      <c r="R359" s="33" t="n">
        <f aca="false">IF(MIN(N359:Q359)&lt;0,MIN(N359:Q359),0)</f>
        <v>-0.0931860000000002</v>
      </c>
    </row>
    <row r="360" customFormat="false" ht="12.75" hidden="false" customHeight="false" outlineLevel="0" collapsed="false">
      <c r="A360" s="25" t="n">
        <v>36662</v>
      </c>
      <c r="B360" s="0" t="n">
        <v>3.13</v>
      </c>
      <c r="C360" s="0" t="n">
        <v>3.14</v>
      </c>
      <c r="D360" s="0" t="n">
        <v>3.04</v>
      </c>
      <c r="E360" s="0" t="n">
        <v>3.05</v>
      </c>
      <c r="F360" s="0" t="n">
        <v>3.175</v>
      </c>
      <c r="G360" s="0" t="n">
        <v>3.165</v>
      </c>
      <c r="H360" s="27" t="n">
        <f aca="false">B360-C360</f>
        <v>-0.0100000000000002</v>
      </c>
      <c r="I360" s="33" t="n">
        <f aca="false">C360+(C360*$D$5)+$D$4</f>
        <v>3.287156</v>
      </c>
      <c r="J360" s="33" t="n">
        <f aca="false">D360+(D360*$D$5)+$D$4</f>
        <v>3.183616</v>
      </c>
      <c r="K360" s="33" t="n">
        <f aca="false">E360+(E360*$E$5)+$E$4</f>
        <v>3.20277</v>
      </c>
      <c r="L360" s="33" t="n">
        <f aca="false">F360+(F360*$F$5)+$F$4</f>
        <v>3.2681575</v>
      </c>
      <c r="M360" s="33" t="n">
        <f aca="false">G360+(G360*$G$5)+$G$4</f>
        <v>3.2580285</v>
      </c>
      <c r="N360" s="33" t="n">
        <f aca="false">J360-I360</f>
        <v>-0.10354</v>
      </c>
      <c r="O360" s="33" t="n">
        <f aca="false">K360-I360</f>
        <v>-0.0843860000000003</v>
      </c>
      <c r="P360" s="33" t="n">
        <f aca="false">L360-I360</f>
        <v>-0.0189984999999999</v>
      </c>
      <c r="Q360" s="33" t="n">
        <f aca="false">M360-I360</f>
        <v>-0.0291275</v>
      </c>
      <c r="R360" s="33" t="n">
        <f aca="false">IF(MIN(N360:Q360)&lt;0,MIN(N360:Q360),0)</f>
        <v>-0.10354</v>
      </c>
    </row>
    <row r="361" customFormat="false" ht="12.75" hidden="false" customHeight="false" outlineLevel="0" collapsed="false">
      <c r="A361" s="25" t="n">
        <v>36663</v>
      </c>
      <c r="B361" s="0" t="n">
        <v>3.25</v>
      </c>
      <c r="C361" s="0" t="n">
        <v>3.265</v>
      </c>
      <c r="D361" s="0" t="n">
        <v>3.16</v>
      </c>
      <c r="E361" s="0" t="n">
        <v>3.17</v>
      </c>
      <c r="F361" s="0" t="n">
        <v>3.285</v>
      </c>
      <c r="G361" s="0" t="n">
        <v>3.275</v>
      </c>
      <c r="H361" s="27" t="n">
        <f aca="false">B361-C361</f>
        <v>-0.0150000000000001</v>
      </c>
      <c r="I361" s="33" t="n">
        <f aca="false">C361+(C361*$D$5)+$D$4</f>
        <v>3.416581</v>
      </c>
      <c r="J361" s="33" t="n">
        <f aca="false">D361+(D361*$D$5)+$D$4</f>
        <v>3.307864</v>
      </c>
      <c r="K361" s="33" t="n">
        <f aca="false">E361+(E361*$E$5)+$E$4</f>
        <v>3.327018</v>
      </c>
      <c r="L361" s="33" t="n">
        <f aca="false">F361+(F361*$F$5)+$F$4</f>
        <v>3.3795765</v>
      </c>
      <c r="M361" s="33" t="n">
        <f aca="false">G361+(G361*$G$5)+$G$4</f>
        <v>3.3694475</v>
      </c>
      <c r="N361" s="33" t="n">
        <f aca="false">J361-I361</f>
        <v>-0.108717</v>
      </c>
      <c r="O361" s="33" t="n">
        <f aca="false">K361-I361</f>
        <v>-0.0895630000000005</v>
      </c>
      <c r="P361" s="33" t="n">
        <f aca="false">L361-I361</f>
        <v>-0.0370045000000001</v>
      </c>
      <c r="Q361" s="33" t="n">
        <f aca="false">M361-I361</f>
        <v>-0.0471335000000002</v>
      </c>
      <c r="R361" s="33" t="n">
        <f aca="false">IF(MIN(N361:Q361)&lt;0,MIN(N361:Q361),0)</f>
        <v>-0.108717</v>
      </c>
    </row>
    <row r="362" customFormat="false" ht="12.75" hidden="false" customHeight="false" outlineLevel="0" collapsed="false">
      <c r="A362" s="25" t="n">
        <v>36664</v>
      </c>
      <c r="B362" s="0" t="n">
        <v>3.305</v>
      </c>
      <c r="C362" s="0" t="n">
        <v>3.295</v>
      </c>
      <c r="D362" s="0" t="n">
        <v>3.17</v>
      </c>
      <c r="E362" s="0" t="n">
        <v>3.18</v>
      </c>
      <c r="F362" s="0" t="n">
        <v>3.305</v>
      </c>
      <c r="G362" s="0" t="n">
        <v>3.295</v>
      </c>
      <c r="H362" s="27" t="n">
        <f aca="false">B362-C362</f>
        <v>0.0100000000000002</v>
      </c>
      <c r="I362" s="33" t="n">
        <f aca="false">C362+(C362*$D$5)+$D$4</f>
        <v>3.447643</v>
      </c>
      <c r="J362" s="33" t="n">
        <f aca="false">D362+(D362*$D$5)+$D$4</f>
        <v>3.318218</v>
      </c>
      <c r="K362" s="33" t="n">
        <f aca="false">E362+(E362*$E$5)+$E$4</f>
        <v>3.337372</v>
      </c>
      <c r="L362" s="33" t="n">
        <f aca="false">F362+(F362*$F$5)+$F$4</f>
        <v>3.3998345</v>
      </c>
      <c r="M362" s="33" t="n">
        <f aca="false">G362+(G362*$G$5)+$G$4</f>
        <v>3.3897055</v>
      </c>
      <c r="N362" s="33" t="n">
        <f aca="false">J362-I362</f>
        <v>-0.129425</v>
      </c>
      <c r="O362" s="33" t="n">
        <f aca="false">K362-I362</f>
        <v>-0.110271</v>
      </c>
      <c r="P362" s="33" t="n">
        <f aca="false">L362-I362</f>
        <v>-0.0478084999999995</v>
      </c>
      <c r="Q362" s="33" t="n">
        <f aca="false">M362-I362</f>
        <v>-0.0579375</v>
      </c>
      <c r="R362" s="33" t="n">
        <f aca="false">IF(MIN(N362:Q362)&lt;0,MIN(N362:Q362),0)</f>
        <v>-0.129425</v>
      </c>
    </row>
    <row r="363" customFormat="false" ht="12.75" hidden="false" customHeight="false" outlineLevel="0" collapsed="false">
      <c r="A363" s="25" t="n">
        <v>36665</v>
      </c>
      <c r="B363" s="0" t="n">
        <v>3.565</v>
      </c>
      <c r="C363" s="0" t="n">
        <v>3.575</v>
      </c>
      <c r="D363" s="0" t="n">
        <v>3.4</v>
      </c>
      <c r="E363" s="0" t="n">
        <v>3.64</v>
      </c>
      <c r="F363" s="0" t="n">
        <v>3.535</v>
      </c>
      <c r="G363" s="0" t="n">
        <v>3.52</v>
      </c>
      <c r="H363" s="27" t="n">
        <f aca="false">B363-C363</f>
        <v>-0.0100000000000002</v>
      </c>
      <c r="I363" s="33" t="n">
        <f aca="false">C363+(C363*$D$5)+$D$4</f>
        <v>3.737555</v>
      </c>
      <c r="J363" s="33" t="n">
        <f aca="false">D363+(D363*$D$5)+$D$4</f>
        <v>3.55636</v>
      </c>
      <c r="K363" s="33" t="n">
        <f aca="false">E363+(E363*$E$5)+$E$4</f>
        <v>3.813656</v>
      </c>
      <c r="L363" s="33" t="n">
        <f aca="false">F363+(F363*$F$5)+$F$4</f>
        <v>3.6328015</v>
      </c>
      <c r="M363" s="33" t="n">
        <f aca="false">G363+(G363*$G$5)+$G$4</f>
        <v>3.617608</v>
      </c>
      <c r="N363" s="33" t="n">
        <f aca="false">J363-I363</f>
        <v>-0.181195000000001</v>
      </c>
      <c r="O363" s="33" t="n">
        <f aca="false">K363-I363</f>
        <v>0.0761009999999995</v>
      </c>
      <c r="P363" s="33" t="n">
        <f aca="false">L363-I363</f>
        <v>-0.1047535</v>
      </c>
      <c r="Q363" s="33" t="n">
        <f aca="false">M363-I363</f>
        <v>-0.119947</v>
      </c>
      <c r="R363" s="33" t="n">
        <f aca="false">IF(MIN(N363:Q363)&lt;0,MIN(N363:Q363),0)</f>
        <v>-0.181195000000001</v>
      </c>
    </row>
    <row r="364" customFormat="false" ht="12.75" hidden="false" customHeight="false" outlineLevel="0" collapsed="false">
      <c r="A364" s="25" t="n">
        <v>36666</v>
      </c>
      <c r="B364" s="0" t="n">
        <v>3.535</v>
      </c>
      <c r="C364" s="0" t="n">
        <v>3.575</v>
      </c>
      <c r="D364" s="0" t="n">
        <v>3.415</v>
      </c>
      <c r="E364" s="0" t="n">
        <v>3.64</v>
      </c>
      <c r="F364" s="0" t="n">
        <v>3.54</v>
      </c>
      <c r="G364" s="0" t="n">
        <v>3.53</v>
      </c>
      <c r="H364" s="27" t="n">
        <f aca="false">B364-C364</f>
        <v>-0.04</v>
      </c>
      <c r="I364" s="33" t="n">
        <f aca="false">C364+(C364*$D$5)+$D$4</f>
        <v>3.737555</v>
      </c>
      <c r="J364" s="33" t="n">
        <f aca="false">D364+(D364*$D$5)+$D$4</f>
        <v>3.571891</v>
      </c>
      <c r="K364" s="33" t="n">
        <f aca="false">E364+(E364*$E$5)+$E$4</f>
        <v>3.813656</v>
      </c>
      <c r="L364" s="33" t="n">
        <f aca="false">F364+(F364*$F$5)+$F$4</f>
        <v>3.637866</v>
      </c>
      <c r="M364" s="33" t="n">
        <f aca="false">G364+(G364*$G$5)+$G$4</f>
        <v>3.627737</v>
      </c>
      <c r="N364" s="33" t="n">
        <f aca="false">J364-I364</f>
        <v>-0.165664</v>
      </c>
      <c r="O364" s="33" t="n">
        <f aca="false">K364-I364</f>
        <v>0.0761009999999995</v>
      </c>
      <c r="P364" s="33" t="n">
        <f aca="false">L364-I364</f>
        <v>-0.0996890000000001</v>
      </c>
      <c r="Q364" s="33" t="n">
        <f aca="false">M364-I364</f>
        <v>-0.109818000000001</v>
      </c>
      <c r="R364" s="33" t="n">
        <f aca="false">IF(MIN(N364:Q364)&lt;0,MIN(N364:Q364),0)</f>
        <v>-0.165664</v>
      </c>
    </row>
    <row r="365" customFormat="false" ht="12.75" hidden="false" customHeight="false" outlineLevel="0" collapsed="false">
      <c r="A365" s="25" t="n">
        <v>36667</v>
      </c>
      <c r="B365" s="0" t="n">
        <v>3.535</v>
      </c>
      <c r="C365" s="0" t="n">
        <v>3.575</v>
      </c>
      <c r="D365" s="0" t="n">
        <v>3.415</v>
      </c>
      <c r="E365" s="0" t="n">
        <v>3.64</v>
      </c>
      <c r="F365" s="0" t="n">
        <v>3.54</v>
      </c>
      <c r="G365" s="0" t="n">
        <v>3.53</v>
      </c>
      <c r="H365" s="27" t="n">
        <f aca="false">B365-C365</f>
        <v>-0.04</v>
      </c>
      <c r="I365" s="33" t="n">
        <f aca="false">C365+(C365*$D$5)+$D$4</f>
        <v>3.737555</v>
      </c>
      <c r="J365" s="33" t="n">
        <f aca="false">D365+(D365*$D$5)+$D$4</f>
        <v>3.571891</v>
      </c>
      <c r="K365" s="33" t="n">
        <f aca="false">E365+(E365*$E$5)+$E$4</f>
        <v>3.813656</v>
      </c>
      <c r="L365" s="33" t="n">
        <f aca="false">F365+(F365*$F$5)+$F$4</f>
        <v>3.637866</v>
      </c>
      <c r="M365" s="33" t="n">
        <f aca="false">G365+(G365*$G$5)+$G$4</f>
        <v>3.627737</v>
      </c>
      <c r="N365" s="33" t="n">
        <f aca="false">J365-I365</f>
        <v>-0.165664</v>
      </c>
      <c r="O365" s="33" t="n">
        <f aca="false">K365-I365</f>
        <v>0.0761009999999995</v>
      </c>
      <c r="P365" s="33" t="n">
        <f aca="false">L365-I365</f>
        <v>-0.0996890000000001</v>
      </c>
      <c r="Q365" s="33" t="n">
        <f aca="false">M365-I365</f>
        <v>-0.109818000000001</v>
      </c>
      <c r="R365" s="33" t="n">
        <f aca="false">IF(MIN(N365:Q365)&lt;0,MIN(N365:Q365),0)</f>
        <v>-0.165664</v>
      </c>
    </row>
    <row r="366" customFormat="false" ht="12.75" hidden="false" customHeight="false" outlineLevel="0" collapsed="false">
      <c r="A366" s="25" t="n">
        <v>36668</v>
      </c>
      <c r="B366" s="0" t="n">
        <v>3.535</v>
      </c>
      <c r="C366" s="0" t="n">
        <v>3.575</v>
      </c>
      <c r="D366" s="0" t="n">
        <v>3.415</v>
      </c>
      <c r="E366" s="0" t="n">
        <v>3.64</v>
      </c>
      <c r="F366" s="0" t="n">
        <v>3.54</v>
      </c>
      <c r="G366" s="0" t="n">
        <v>3.53</v>
      </c>
      <c r="H366" s="27" t="n">
        <f aca="false">B366-C366</f>
        <v>-0.04</v>
      </c>
      <c r="I366" s="33" t="n">
        <f aca="false">C366+(C366*$D$5)+$D$4</f>
        <v>3.737555</v>
      </c>
      <c r="J366" s="33" t="n">
        <f aca="false">D366+(D366*$D$5)+$D$4</f>
        <v>3.571891</v>
      </c>
      <c r="K366" s="33" t="n">
        <f aca="false">E366+(E366*$E$5)+$E$4</f>
        <v>3.813656</v>
      </c>
      <c r="L366" s="33" t="n">
        <f aca="false">F366+(F366*$F$5)+$F$4</f>
        <v>3.637866</v>
      </c>
      <c r="M366" s="33" t="n">
        <f aca="false">G366+(G366*$G$5)+$G$4</f>
        <v>3.627737</v>
      </c>
      <c r="N366" s="33" t="n">
        <f aca="false">J366-I366</f>
        <v>-0.165664</v>
      </c>
      <c r="O366" s="33" t="n">
        <f aca="false">K366-I366</f>
        <v>0.0761009999999995</v>
      </c>
      <c r="P366" s="33" t="n">
        <f aca="false">L366-I366</f>
        <v>-0.0996890000000001</v>
      </c>
      <c r="Q366" s="33" t="n">
        <f aca="false">M366-I366</f>
        <v>-0.109818000000001</v>
      </c>
      <c r="R366" s="33" t="n">
        <f aca="false">IF(MIN(N366:Q366)&lt;0,MIN(N366:Q366),0)</f>
        <v>-0.165664</v>
      </c>
    </row>
    <row r="367" customFormat="false" ht="12.75" hidden="false" customHeight="false" outlineLevel="0" collapsed="false">
      <c r="A367" s="25" t="n">
        <v>36669</v>
      </c>
      <c r="B367" s="0" t="n">
        <v>3.97</v>
      </c>
      <c r="C367" s="0" t="n">
        <v>3.91</v>
      </c>
      <c r="D367" s="0" t="n">
        <v>3.705</v>
      </c>
      <c r="E367" s="0" t="n">
        <v>3.715</v>
      </c>
      <c r="F367" s="0" t="n">
        <v>3.825</v>
      </c>
      <c r="G367" s="0" t="n">
        <v>3.82</v>
      </c>
      <c r="H367" s="27" t="n">
        <f aca="false">B367-C367</f>
        <v>0.0600000000000001</v>
      </c>
      <c r="I367" s="33" t="n">
        <f aca="false">C367+(C367*$D$5)+$D$4</f>
        <v>4.084414</v>
      </c>
      <c r="J367" s="33" t="n">
        <f aca="false">D367+(D367*$D$5)+$D$4</f>
        <v>3.872157</v>
      </c>
      <c r="K367" s="33" t="n">
        <f aca="false">E367+(E367*$E$5)+$E$4</f>
        <v>3.891311</v>
      </c>
      <c r="L367" s="33" t="n">
        <f aca="false">F367+(F367*$F$5)+$F$4</f>
        <v>3.9265425</v>
      </c>
      <c r="M367" s="33" t="n">
        <f aca="false">G367+(G367*$G$5)+$G$4</f>
        <v>3.921478</v>
      </c>
      <c r="N367" s="33" t="n">
        <f aca="false">J367-I367</f>
        <v>-0.212257</v>
      </c>
      <c r="O367" s="33" t="n">
        <f aca="false">K367-I367</f>
        <v>-0.193103</v>
      </c>
      <c r="P367" s="33" t="n">
        <f aca="false">L367-I367</f>
        <v>-0.1578715</v>
      </c>
      <c r="Q367" s="33" t="n">
        <f aca="false">M367-I367</f>
        <v>-0.162936</v>
      </c>
      <c r="R367" s="33" t="n">
        <f aca="false">IF(MIN(N367:Q367)&lt;0,MIN(N367:Q367),0)</f>
        <v>-0.212257</v>
      </c>
    </row>
    <row r="368" customFormat="false" ht="12.75" hidden="false" customHeight="false" outlineLevel="0" collapsed="false">
      <c r="A368" s="25" t="n">
        <v>36670</v>
      </c>
      <c r="B368" s="0" t="n">
        <v>3.775</v>
      </c>
      <c r="C368" s="0" t="n">
        <v>3.77</v>
      </c>
      <c r="D368" s="0" t="n">
        <v>3.705</v>
      </c>
      <c r="E368" s="0" t="n">
        <v>3.715</v>
      </c>
      <c r="F368" s="0" t="n">
        <v>3.685</v>
      </c>
      <c r="G368" s="0" t="n">
        <v>3.68</v>
      </c>
      <c r="H368" s="27" t="n">
        <f aca="false">B368-C368</f>
        <v>0.00499999999999989</v>
      </c>
      <c r="I368" s="33" t="n">
        <f aca="false">C368+(C368*$D$5)+$D$4</f>
        <v>3.939458</v>
      </c>
      <c r="J368" s="33" t="n">
        <f aca="false">D368+(D368*$D$5)+$D$4</f>
        <v>3.872157</v>
      </c>
      <c r="K368" s="33" t="n">
        <f aca="false">E368+(E368*$E$5)+$E$4</f>
        <v>3.891311</v>
      </c>
      <c r="L368" s="33" t="n">
        <f aca="false">F368+(F368*$F$5)+$F$4</f>
        <v>3.7847365</v>
      </c>
      <c r="M368" s="33" t="n">
        <f aca="false">G368+(G368*$G$5)+$G$4</f>
        <v>3.779672</v>
      </c>
      <c r="N368" s="33" t="n">
        <f aca="false">J368-I368</f>
        <v>-0.0673010000000001</v>
      </c>
      <c r="O368" s="33" t="n">
        <f aca="false">K368-I368</f>
        <v>-0.0481470000000002</v>
      </c>
      <c r="P368" s="33" t="n">
        <f aca="false">L368-I368</f>
        <v>-0.1547215</v>
      </c>
      <c r="Q368" s="33" t="n">
        <f aca="false">M368-I368</f>
        <v>-0.159786</v>
      </c>
      <c r="R368" s="33" t="n">
        <f aca="false">IF(MIN(N368:Q368)&lt;0,MIN(N368:Q368),0)</f>
        <v>-0.159786</v>
      </c>
    </row>
    <row r="369" customFormat="false" ht="12.75" hidden="false" customHeight="false" outlineLevel="0" collapsed="false">
      <c r="A369" s="25" t="n">
        <v>36671</v>
      </c>
      <c r="B369" s="0" t="n">
        <v>3.795</v>
      </c>
      <c r="C369" s="0" t="n">
        <v>3.825</v>
      </c>
      <c r="D369" s="0" t="n">
        <v>3.64</v>
      </c>
      <c r="E369" s="0" t="n">
        <v>3.65</v>
      </c>
      <c r="F369" s="0" t="n">
        <v>3.765</v>
      </c>
      <c r="G369" s="0" t="n">
        <v>3.755</v>
      </c>
      <c r="H369" s="27" t="n">
        <f aca="false">B369-C369</f>
        <v>-0.0300000000000003</v>
      </c>
      <c r="I369" s="33" t="n">
        <f aca="false">C369+(C369*$D$5)+$D$4</f>
        <v>3.996405</v>
      </c>
      <c r="J369" s="33" t="n">
        <f aca="false">D369+(D369*$D$5)+$D$4</f>
        <v>3.804856</v>
      </c>
      <c r="K369" s="33" t="n">
        <f aca="false">E369+(E369*$E$5)+$E$4</f>
        <v>3.82401</v>
      </c>
      <c r="L369" s="33" t="n">
        <f aca="false">F369+(F369*$F$5)+$F$4</f>
        <v>3.8657685</v>
      </c>
      <c r="M369" s="33" t="n">
        <f aca="false">G369+(G369*$G$5)+$G$4</f>
        <v>3.8556395</v>
      </c>
      <c r="N369" s="33" t="n">
        <f aca="false">J369-I369</f>
        <v>-0.191549</v>
      </c>
      <c r="O369" s="33" t="n">
        <f aca="false">K369-I369</f>
        <v>-0.172395</v>
      </c>
      <c r="P369" s="33" t="n">
        <f aca="false">L369-I369</f>
        <v>-0.1306365</v>
      </c>
      <c r="Q369" s="33" t="n">
        <f aca="false">M369-I369</f>
        <v>-0.1407655</v>
      </c>
      <c r="R369" s="33" t="n">
        <f aca="false">IF(MIN(N369:Q369)&lt;0,MIN(N369:Q369),0)</f>
        <v>-0.191549</v>
      </c>
    </row>
    <row r="370" customFormat="false" ht="12.75" hidden="false" customHeight="false" outlineLevel="0" collapsed="false">
      <c r="A370" s="25" t="n">
        <v>36672</v>
      </c>
      <c r="B370" s="0" t="n">
        <v>4.04</v>
      </c>
      <c r="C370" s="0" t="n">
        <v>4</v>
      </c>
      <c r="D370" s="0" t="n">
        <v>3.83</v>
      </c>
      <c r="E370" s="0" t="n">
        <v>3.84</v>
      </c>
      <c r="F370" s="0" t="n">
        <v>3.965</v>
      </c>
      <c r="G370" s="0" t="n">
        <v>3.955</v>
      </c>
      <c r="H370" s="27" t="n">
        <f aca="false">B370-C370</f>
        <v>0.04</v>
      </c>
      <c r="I370" s="33" t="n">
        <f aca="false">C370+(C370*$D$5)+$D$4</f>
        <v>4.1776</v>
      </c>
      <c r="J370" s="33" t="n">
        <f aca="false">D370+(D370*$D$5)+$D$4</f>
        <v>4.001582</v>
      </c>
      <c r="K370" s="33" t="n">
        <f aca="false">E370+(E370*$E$5)+$E$4</f>
        <v>4.020736</v>
      </c>
      <c r="L370" s="33" t="n">
        <f aca="false">F370+(F370*$F$5)+$F$4</f>
        <v>4.0683485</v>
      </c>
      <c r="M370" s="33" t="n">
        <f aca="false">G370+(G370*$G$5)+$G$4</f>
        <v>4.0582195</v>
      </c>
      <c r="N370" s="33" t="n">
        <f aca="false">J370-I370</f>
        <v>-0.176018</v>
      </c>
      <c r="O370" s="33" t="n">
        <f aca="false">K370-I370</f>
        <v>-0.156864</v>
      </c>
      <c r="P370" s="33" t="n">
        <f aca="false">L370-I370</f>
        <v>-0.1092515</v>
      </c>
      <c r="Q370" s="33" t="n">
        <f aca="false">M370-I370</f>
        <v>-0.1193805</v>
      </c>
      <c r="R370" s="33" t="n">
        <f aca="false">IF(MIN(N370:Q370)&lt;0,MIN(N370:Q370),0)</f>
        <v>-0.176018</v>
      </c>
    </row>
    <row r="371" customFormat="false" ht="12.75" hidden="false" customHeight="false" outlineLevel="0" collapsed="false">
      <c r="A371" s="25" t="n">
        <v>36673</v>
      </c>
      <c r="B371" s="0" t="n">
        <v>4.02</v>
      </c>
      <c r="C371" s="0" t="n">
        <v>4.05</v>
      </c>
      <c r="D371" s="0" t="n">
        <v>3.93</v>
      </c>
      <c r="E371" s="0" t="n">
        <v>3.94</v>
      </c>
      <c r="F371" s="0" t="n">
        <v>4.065</v>
      </c>
      <c r="G371" s="0" t="n">
        <v>4.05</v>
      </c>
      <c r="H371" s="27" t="n">
        <f aca="false">B371-C371</f>
        <v>-0.0300000000000003</v>
      </c>
      <c r="I371" s="33" t="n">
        <f aca="false">C371+(C371*$D$5)+$D$4</f>
        <v>4.22937</v>
      </c>
      <c r="J371" s="33" t="n">
        <f aca="false">D371+(D371*$D$5)+$D$4</f>
        <v>4.105122</v>
      </c>
      <c r="K371" s="33" t="n">
        <f aca="false">E371+(E371*$E$5)+$E$4</f>
        <v>4.124276</v>
      </c>
      <c r="L371" s="33" t="n">
        <f aca="false">F371+(F371*$F$5)+$F$4</f>
        <v>4.1696385</v>
      </c>
      <c r="M371" s="33" t="n">
        <f aca="false">G371+(G371*$G$5)+$G$4</f>
        <v>4.154445</v>
      </c>
      <c r="N371" s="33" t="n">
        <f aca="false">J371-I371</f>
        <v>-0.124248</v>
      </c>
      <c r="O371" s="33" t="n">
        <f aca="false">K371-I371</f>
        <v>-0.105093999999999</v>
      </c>
      <c r="P371" s="33" t="n">
        <f aca="false">L371-I371</f>
        <v>-0.0597314999999989</v>
      </c>
      <c r="Q371" s="33" t="n">
        <f aca="false">M371-I371</f>
        <v>-0.0749249999999995</v>
      </c>
      <c r="R371" s="33" t="n">
        <f aca="false">IF(MIN(N371:Q371)&lt;0,MIN(N371:Q371),0)</f>
        <v>-0.124248</v>
      </c>
    </row>
    <row r="372" customFormat="false" ht="12.75" hidden="false" customHeight="false" outlineLevel="0" collapsed="false">
      <c r="A372" s="25" t="n">
        <v>36674</v>
      </c>
      <c r="B372" s="0" t="n">
        <v>4.02</v>
      </c>
      <c r="C372" s="0" t="n">
        <v>4.05</v>
      </c>
      <c r="D372" s="0" t="n">
        <v>3.93</v>
      </c>
      <c r="E372" s="0" t="n">
        <v>3.94</v>
      </c>
      <c r="F372" s="0" t="n">
        <v>4.065</v>
      </c>
      <c r="G372" s="0" t="n">
        <v>4.05</v>
      </c>
      <c r="H372" s="27" t="n">
        <f aca="false">B372-C372</f>
        <v>-0.0300000000000003</v>
      </c>
      <c r="I372" s="33" t="n">
        <f aca="false">C372+(C372*$D$5)+$D$4</f>
        <v>4.22937</v>
      </c>
      <c r="J372" s="33" t="n">
        <f aca="false">D372+(D372*$D$5)+$D$4</f>
        <v>4.105122</v>
      </c>
      <c r="K372" s="33" t="n">
        <f aca="false">E372+(E372*$E$5)+$E$4</f>
        <v>4.124276</v>
      </c>
      <c r="L372" s="33" t="n">
        <f aca="false">F372+(F372*$F$5)+$F$4</f>
        <v>4.1696385</v>
      </c>
      <c r="M372" s="33" t="n">
        <f aca="false">G372+(G372*$G$5)+$G$4</f>
        <v>4.154445</v>
      </c>
      <c r="N372" s="33" t="n">
        <f aca="false">J372-I372</f>
        <v>-0.124248</v>
      </c>
      <c r="O372" s="33" t="n">
        <f aca="false">K372-I372</f>
        <v>-0.105093999999999</v>
      </c>
      <c r="P372" s="33" t="n">
        <f aca="false">L372-I372</f>
        <v>-0.0597314999999989</v>
      </c>
      <c r="Q372" s="33" t="n">
        <f aca="false">M372-I372</f>
        <v>-0.0749249999999995</v>
      </c>
      <c r="R372" s="33" t="n">
        <f aca="false">IF(MIN(N372:Q372)&lt;0,MIN(N372:Q372),0)</f>
        <v>-0.124248</v>
      </c>
    </row>
    <row r="373" customFormat="false" ht="12.75" hidden="false" customHeight="false" outlineLevel="0" collapsed="false">
      <c r="A373" s="25" t="n">
        <v>36675</v>
      </c>
      <c r="B373" s="0" t="n">
        <v>4.02</v>
      </c>
      <c r="C373" s="0" t="n">
        <v>4.05</v>
      </c>
      <c r="D373" s="0" t="n">
        <v>3.93</v>
      </c>
      <c r="E373" s="0" t="n">
        <v>3.94</v>
      </c>
      <c r="F373" s="0" t="n">
        <v>4.065</v>
      </c>
      <c r="G373" s="0" t="n">
        <v>4.05</v>
      </c>
      <c r="H373" s="27" t="n">
        <f aca="false">B373-C373</f>
        <v>-0.0300000000000003</v>
      </c>
      <c r="I373" s="33" t="n">
        <f aca="false">C373+(C373*$D$5)+$D$4</f>
        <v>4.22937</v>
      </c>
      <c r="J373" s="33" t="n">
        <f aca="false">D373+(D373*$D$5)+$D$4</f>
        <v>4.105122</v>
      </c>
      <c r="K373" s="33" t="n">
        <f aca="false">E373+(E373*$E$5)+$E$4</f>
        <v>4.124276</v>
      </c>
      <c r="L373" s="33" t="n">
        <f aca="false">F373+(F373*$F$5)+$F$4</f>
        <v>4.1696385</v>
      </c>
      <c r="M373" s="33" t="n">
        <f aca="false">G373+(G373*$G$5)+$G$4</f>
        <v>4.154445</v>
      </c>
      <c r="N373" s="33" t="n">
        <f aca="false">J373-I373</f>
        <v>-0.124248</v>
      </c>
      <c r="O373" s="33" t="n">
        <f aca="false">K373-I373</f>
        <v>-0.105093999999999</v>
      </c>
      <c r="P373" s="33" t="n">
        <f aca="false">L373-I373</f>
        <v>-0.0597314999999989</v>
      </c>
      <c r="Q373" s="33" t="n">
        <f aca="false">M373-I373</f>
        <v>-0.0749249999999995</v>
      </c>
      <c r="R373" s="33" t="n">
        <f aca="false">IF(MIN(N373:Q373)&lt;0,MIN(N373:Q373),0)</f>
        <v>-0.124248</v>
      </c>
    </row>
    <row r="374" customFormat="false" ht="12.75" hidden="false" customHeight="false" outlineLevel="0" collapsed="false">
      <c r="A374" s="25" t="n">
        <v>36676</v>
      </c>
      <c r="B374" s="0" t="n">
        <v>4.02</v>
      </c>
      <c r="C374" s="0" t="n">
        <v>4.05</v>
      </c>
      <c r="D374" s="0" t="n">
        <v>3.93</v>
      </c>
      <c r="E374" s="0" t="n">
        <v>3.94</v>
      </c>
      <c r="F374" s="0" t="n">
        <v>4.065</v>
      </c>
      <c r="G374" s="0" t="n">
        <v>4.05</v>
      </c>
      <c r="H374" s="27" t="n">
        <f aca="false">B374-C374</f>
        <v>-0.0300000000000003</v>
      </c>
      <c r="I374" s="33" t="n">
        <f aca="false">C374+(C374*$D$5)+$D$4</f>
        <v>4.22937</v>
      </c>
      <c r="J374" s="33" t="n">
        <f aca="false">D374+(D374*$D$5)+$D$4</f>
        <v>4.105122</v>
      </c>
      <c r="K374" s="33" t="n">
        <f aca="false">E374+(E374*$E$5)+$E$4</f>
        <v>4.124276</v>
      </c>
      <c r="L374" s="33" t="n">
        <f aca="false">F374+(F374*$F$5)+$F$4</f>
        <v>4.1696385</v>
      </c>
      <c r="M374" s="33" t="n">
        <f aca="false">G374+(G374*$G$5)+$G$4</f>
        <v>4.154445</v>
      </c>
      <c r="N374" s="33" t="n">
        <f aca="false">J374-I374</f>
        <v>-0.124248</v>
      </c>
      <c r="O374" s="33" t="n">
        <f aca="false">K374-I374</f>
        <v>-0.105093999999999</v>
      </c>
      <c r="P374" s="33" t="n">
        <f aca="false">L374-I374</f>
        <v>-0.0597314999999989</v>
      </c>
      <c r="Q374" s="33" t="n">
        <f aca="false">M374-I374</f>
        <v>-0.0749249999999995</v>
      </c>
      <c r="R374" s="33" t="n">
        <f aca="false">IF(MIN(N374:Q374)&lt;0,MIN(N374:Q374),0)</f>
        <v>-0.124248</v>
      </c>
    </row>
    <row r="375" customFormat="false" ht="12.75" hidden="false" customHeight="false" outlineLevel="0" collapsed="false">
      <c r="A375" s="25" t="n">
        <v>36677</v>
      </c>
      <c r="B375" s="0" t="n">
        <v>4.26</v>
      </c>
      <c r="C375" s="0" t="n">
        <v>4.05</v>
      </c>
      <c r="D375" s="0" t="n">
        <v>4.02</v>
      </c>
      <c r="E375" s="0" t="n">
        <v>4.03</v>
      </c>
      <c r="F375" s="0" t="n">
        <v>4.165</v>
      </c>
      <c r="G375" s="0" t="n">
        <v>4.145</v>
      </c>
      <c r="H375" s="27" t="n">
        <f aca="false">B375-C375</f>
        <v>0.21</v>
      </c>
      <c r="I375" s="33" t="n">
        <f aca="false">C375+(C375*$D$5)+$D$4</f>
        <v>4.22937</v>
      </c>
      <c r="J375" s="33" t="n">
        <f aca="false">D375+(D375*$D$5)+$D$4</f>
        <v>4.198308</v>
      </c>
      <c r="K375" s="33" t="n">
        <f aca="false">E375+(E375*$E$5)+$E$4</f>
        <v>4.217462</v>
      </c>
      <c r="L375" s="33" t="n">
        <f aca="false">F375+(F375*$F$5)+$F$4</f>
        <v>4.2709285</v>
      </c>
      <c r="M375" s="33" t="n">
        <f aca="false">G375+(G375*$G$5)+$G$4</f>
        <v>4.2506705</v>
      </c>
      <c r="N375" s="33" t="n">
        <f aca="false">J375-I375</f>
        <v>-0.0310620000000004</v>
      </c>
      <c r="O375" s="33" t="n">
        <f aca="false">K375-I375</f>
        <v>-0.0119079999999991</v>
      </c>
      <c r="P375" s="33" t="n">
        <f aca="false">L375-I375</f>
        <v>0.0415585000000007</v>
      </c>
      <c r="Q375" s="33" t="n">
        <f aca="false">M375-I375</f>
        <v>0.0213005000000006</v>
      </c>
      <c r="R375" s="33" t="n">
        <f aca="false">IF(MIN(N375:Q375)&lt;0,MIN(N375:Q375),0)</f>
        <v>-0.0310620000000004</v>
      </c>
    </row>
    <row r="376" customFormat="false" ht="12.75" hidden="false" customHeight="false" outlineLevel="0" collapsed="false">
      <c r="A376" s="25" t="n">
        <v>36678</v>
      </c>
      <c r="B376" s="0" t="n">
        <v>4.385</v>
      </c>
      <c r="C376" s="0" t="n">
        <v>4.32</v>
      </c>
      <c r="D376" s="0" t="n">
        <v>4.25</v>
      </c>
      <c r="E376" s="0" t="n">
        <v>4.26</v>
      </c>
      <c r="F376" s="0" t="n">
        <v>4.36</v>
      </c>
      <c r="G376" s="0" t="n">
        <v>4.35</v>
      </c>
      <c r="H376" s="27" t="n">
        <f aca="false">B376-C376</f>
        <v>0.0649999999999995</v>
      </c>
      <c r="I376" s="33" t="n">
        <f aca="false">C376+(C376*$D$5)+$D$4</f>
        <v>4.508928</v>
      </c>
      <c r="J376" s="33" t="n">
        <f aca="false">D376+(D376*$D$5)+$D$4</f>
        <v>4.43645</v>
      </c>
      <c r="K376" s="33" t="n">
        <f aca="false">E376+(E376*$E$5)+$E$4</f>
        <v>4.455604</v>
      </c>
      <c r="L376" s="33" t="n">
        <f aca="false">F376+(F376*$F$5)+$F$4</f>
        <v>4.468444</v>
      </c>
      <c r="M376" s="33" t="n">
        <f aca="false">G376+(G376*$G$5)+$G$4</f>
        <v>4.458315</v>
      </c>
      <c r="N376" s="33" t="n">
        <f aca="false">J376-I376</f>
        <v>-0.0724780000000003</v>
      </c>
      <c r="O376" s="33" t="n">
        <f aca="false">K376-I376</f>
        <v>-0.0533239999999999</v>
      </c>
      <c r="P376" s="33" t="n">
        <f aca="false">L376-I376</f>
        <v>-0.0404839999999993</v>
      </c>
      <c r="Q376" s="33" t="n">
        <f aca="false">M376-I376</f>
        <v>-0.0506130000000002</v>
      </c>
      <c r="R376" s="33" t="n">
        <f aca="false">IF(MIN(N376:Q376)&lt;0,MIN(N376:Q376),0)</f>
        <v>-0.0724780000000003</v>
      </c>
    </row>
    <row r="377" customFormat="false" ht="12.75" hidden="false" customHeight="false" outlineLevel="0" collapsed="false">
      <c r="A377" s="25" t="n">
        <v>36679</v>
      </c>
      <c r="B377" s="0" t="n">
        <v>4.265</v>
      </c>
      <c r="C377" s="0" t="n">
        <v>4.235</v>
      </c>
      <c r="D377" s="0" t="n">
        <v>4.05</v>
      </c>
      <c r="E377" s="0" t="n">
        <v>4.06</v>
      </c>
      <c r="F377" s="0" t="n">
        <v>4.235</v>
      </c>
      <c r="G377" s="0" t="n">
        <v>4.215</v>
      </c>
      <c r="H377" s="27" t="n">
        <f aca="false">B377-C377</f>
        <v>0.0299999999999994</v>
      </c>
      <c r="I377" s="33" t="n">
        <f aca="false">C377+(C377*$D$5)+$D$4</f>
        <v>4.420919</v>
      </c>
      <c r="J377" s="33" t="n">
        <f aca="false">D377+(D377*$D$5)+$D$4</f>
        <v>4.22937</v>
      </c>
      <c r="K377" s="33" t="n">
        <f aca="false">E377+(E377*$E$5)+$E$4</f>
        <v>4.248524</v>
      </c>
      <c r="L377" s="33" t="n">
        <f aca="false">F377+(F377*$F$5)+$F$4</f>
        <v>4.3418315</v>
      </c>
      <c r="M377" s="33" t="n">
        <f aca="false">G377+(G377*$G$5)+$G$4</f>
        <v>4.3215735</v>
      </c>
      <c r="N377" s="33" t="n">
        <f aca="false">J377-I377</f>
        <v>-0.191549</v>
      </c>
      <c r="O377" s="33" t="n">
        <f aca="false">K377-I377</f>
        <v>-0.172395</v>
      </c>
      <c r="P377" s="33" t="n">
        <f aca="false">L377-I377</f>
        <v>-0.0790874999999991</v>
      </c>
      <c r="Q377" s="33" t="n">
        <f aca="false">M377-I377</f>
        <v>-0.0993455000000001</v>
      </c>
      <c r="R377" s="33" t="n">
        <f aca="false">IF(MIN(N377:Q377)&lt;0,MIN(N377:Q377),0)</f>
        <v>-0.191549</v>
      </c>
    </row>
    <row r="378" customFormat="false" ht="12.75" hidden="false" customHeight="false" outlineLevel="0" collapsed="false">
      <c r="A378" s="25" t="n">
        <v>36680</v>
      </c>
      <c r="B378" s="0" t="n">
        <v>4.03</v>
      </c>
      <c r="C378" s="0" t="n">
        <v>4.045</v>
      </c>
      <c r="D378" s="0" t="n">
        <v>3.915</v>
      </c>
      <c r="E378" s="0" t="n">
        <v>3.92</v>
      </c>
      <c r="F378" s="0" t="n">
        <v>4.055</v>
      </c>
      <c r="G378" s="0" t="n">
        <v>4.03</v>
      </c>
      <c r="H378" s="27" t="n">
        <f aca="false">B378-C378</f>
        <v>-0.0149999999999997</v>
      </c>
      <c r="I378" s="33" t="n">
        <f aca="false">C378+(C378*$D$5)+$D$4</f>
        <v>4.224193</v>
      </c>
      <c r="J378" s="33" t="n">
        <f aca="false">D378+(D378*$D$5)+$D$4</f>
        <v>4.089591</v>
      </c>
      <c r="K378" s="33" t="n">
        <f aca="false">E378+(E378*$E$5)+$E$4</f>
        <v>4.103568</v>
      </c>
      <c r="L378" s="33" t="n">
        <f aca="false">F378+(F378*$F$5)+$F$4</f>
        <v>4.1595095</v>
      </c>
      <c r="M378" s="33" t="n">
        <f aca="false">G378+(G378*$G$5)+$G$4</f>
        <v>4.134187</v>
      </c>
      <c r="N378" s="33" t="n">
        <f aca="false">J378-I378</f>
        <v>-0.134602</v>
      </c>
      <c r="O378" s="33" t="n">
        <f aca="false">K378-I378</f>
        <v>-0.120625</v>
      </c>
      <c r="P378" s="33" t="n">
        <f aca="false">L378-I378</f>
        <v>-0.0646835000000001</v>
      </c>
      <c r="Q378" s="33" t="n">
        <f aca="false">M378-I378</f>
        <v>-0.0900059999999998</v>
      </c>
      <c r="R378" s="33" t="n">
        <f aca="false">IF(MIN(N378:Q378)&lt;0,MIN(N378:Q378),0)</f>
        <v>-0.134602</v>
      </c>
    </row>
    <row r="379" customFormat="false" ht="12.75" hidden="false" customHeight="false" outlineLevel="0" collapsed="false">
      <c r="A379" s="25" t="n">
        <v>36681</v>
      </c>
      <c r="B379" s="0" t="n">
        <v>4.03</v>
      </c>
      <c r="C379" s="0" t="n">
        <v>4.045</v>
      </c>
      <c r="D379" s="0" t="n">
        <v>3.915</v>
      </c>
      <c r="E379" s="0" t="n">
        <v>3.92</v>
      </c>
      <c r="F379" s="0" t="n">
        <v>4.055</v>
      </c>
      <c r="G379" s="0" t="n">
        <v>4.03</v>
      </c>
      <c r="H379" s="27" t="n">
        <f aca="false">B379-C379</f>
        <v>-0.0149999999999997</v>
      </c>
      <c r="I379" s="33" t="n">
        <f aca="false">C379+(C379*$D$5)+$D$4</f>
        <v>4.224193</v>
      </c>
      <c r="J379" s="33" t="n">
        <f aca="false">D379+(D379*$D$5)+$D$4</f>
        <v>4.089591</v>
      </c>
      <c r="K379" s="33" t="n">
        <f aca="false">E379+(E379*$E$5)+$E$4</f>
        <v>4.103568</v>
      </c>
      <c r="L379" s="33" t="n">
        <f aca="false">F379+(F379*$F$5)+$F$4</f>
        <v>4.1595095</v>
      </c>
      <c r="M379" s="33" t="n">
        <f aca="false">G379+(G379*$G$5)+$G$4</f>
        <v>4.134187</v>
      </c>
      <c r="N379" s="33" t="n">
        <f aca="false">J379-I379</f>
        <v>-0.134602</v>
      </c>
      <c r="O379" s="33" t="n">
        <f aca="false">K379-I379</f>
        <v>-0.120625</v>
      </c>
      <c r="P379" s="33" t="n">
        <f aca="false">L379-I379</f>
        <v>-0.0646835000000001</v>
      </c>
      <c r="Q379" s="33" t="n">
        <f aca="false">M379-I379</f>
        <v>-0.0900059999999998</v>
      </c>
      <c r="R379" s="33" t="n">
        <f aca="false">IF(MIN(N379:Q379)&lt;0,MIN(N379:Q379),0)</f>
        <v>-0.134602</v>
      </c>
    </row>
    <row r="380" customFormat="false" ht="12.75" hidden="false" customHeight="false" outlineLevel="0" collapsed="false">
      <c r="A380" s="25" t="n">
        <v>36682</v>
      </c>
      <c r="B380" s="0" t="n">
        <v>4.03</v>
      </c>
      <c r="C380" s="0" t="n">
        <v>4.045</v>
      </c>
      <c r="D380" s="0" t="n">
        <v>3.915</v>
      </c>
      <c r="E380" s="0" t="n">
        <v>3.92</v>
      </c>
      <c r="F380" s="0" t="n">
        <v>4.055</v>
      </c>
      <c r="G380" s="0" t="n">
        <v>4.03</v>
      </c>
      <c r="H380" s="27" t="n">
        <f aca="false">B380-C380</f>
        <v>-0.0149999999999997</v>
      </c>
      <c r="I380" s="33" t="n">
        <f aca="false">C380+(C380*$D$5)+$D$4</f>
        <v>4.224193</v>
      </c>
      <c r="J380" s="33" t="n">
        <f aca="false">D380+(D380*$D$5)+$D$4</f>
        <v>4.089591</v>
      </c>
      <c r="K380" s="33" t="n">
        <f aca="false">E380+(E380*$E$5)+$E$4</f>
        <v>4.103568</v>
      </c>
      <c r="L380" s="33" t="n">
        <f aca="false">F380+(F380*$F$5)+$F$4</f>
        <v>4.1595095</v>
      </c>
      <c r="M380" s="33" t="n">
        <f aca="false">G380+(G380*$G$5)+$G$4</f>
        <v>4.134187</v>
      </c>
      <c r="N380" s="33" t="n">
        <f aca="false">J380-I380</f>
        <v>-0.134602</v>
      </c>
      <c r="O380" s="33" t="n">
        <f aca="false">K380-I380</f>
        <v>-0.120625</v>
      </c>
      <c r="P380" s="33" t="n">
        <f aca="false">L380-I380</f>
        <v>-0.0646835000000001</v>
      </c>
      <c r="Q380" s="33" t="n">
        <f aca="false">M380-I380</f>
        <v>-0.0900059999999998</v>
      </c>
      <c r="R380" s="33" t="n">
        <f aca="false">IF(MIN(N380:Q380)&lt;0,MIN(N380:Q380),0)</f>
        <v>-0.134602</v>
      </c>
    </row>
    <row r="381" customFormat="false" ht="12.75" hidden="false" customHeight="false" outlineLevel="0" collapsed="false">
      <c r="A381" s="25" t="n">
        <v>36683</v>
      </c>
      <c r="B381" s="0" t="n">
        <v>4.06</v>
      </c>
      <c r="C381" s="0" t="n">
        <v>4.09</v>
      </c>
      <c r="D381" s="0" t="n">
        <v>3.91</v>
      </c>
      <c r="E381" s="0" t="n">
        <v>3.915</v>
      </c>
      <c r="F381" s="0" t="n">
        <v>4.03</v>
      </c>
      <c r="G381" s="0" t="n">
        <v>4.02</v>
      </c>
      <c r="H381" s="27" t="n">
        <f aca="false">B381-C381</f>
        <v>-0.0300000000000003</v>
      </c>
      <c r="I381" s="33" t="n">
        <f aca="false">C381+(C381*$D$5)+$D$4</f>
        <v>4.270786</v>
      </c>
      <c r="J381" s="33" t="n">
        <f aca="false">D381+(D381*$D$5)+$D$4</f>
        <v>4.084414</v>
      </c>
      <c r="K381" s="33" t="n">
        <f aca="false">E381+(E381*$E$5)+$E$4</f>
        <v>4.098391</v>
      </c>
      <c r="L381" s="33" t="n">
        <f aca="false">F381+(F381*$F$5)+$F$4</f>
        <v>4.134187</v>
      </c>
      <c r="M381" s="33" t="n">
        <f aca="false">G381+(G381*$G$5)+$G$4</f>
        <v>4.124058</v>
      </c>
      <c r="N381" s="33" t="n">
        <f aca="false">J381-I381</f>
        <v>-0.186372</v>
      </c>
      <c r="O381" s="33" t="n">
        <f aca="false">K381-I381</f>
        <v>-0.172394999999999</v>
      </c>
      <c r="P381" s="33" t="n">
        <f aca="false">L381-I381</f>
        <v>-0.136598999999999</v>
      </c>
      <c r="Q381" s="33" t="n">
        <f aca="false">M381-I381</f>
        <v>-0.146728</v>
      </c>
      <c r="R381" s="33" t="n">
        <f aca="false">IF(MIN(N381:Q381)&lt;0,MIN(N381:Q381),0)</f>
        <v>-0.186372</v>
      </c>
    </row>
    <row r="382" customFormat="false" ht="12.75" hidden="false" customHeight="false" outlineLevel="0" collapsed="false">
      <c r="A382" s="25" t="n">
        <v>36684</v>
      </c>
      <c r="B382" s="0" t="n">
        <v>4.325</v>
      </c>
      <c r="C382" s="0" t="n">
        <v>4.39</v>
      </c>
      <c r="D382" s="0" t="n">
        <v>4.18</v>
      </c>
      <c r="E382" s="0" t="n">
        <v>4.19</v>
      </c>
      <c r="F382" s="0" t="n">
        <v>4.33</v>
      </c>
      <c r="G382" s="0" t="n">
        <v>4.3</v>
      </c>
      <c r="H382" s="27" t="n">
        <f aca="false">B382-C382</f>
        <v>-0.0649999999999995</v>
      </c>
      <c r="I382" s="33" t="n">
        <f aca="false">C382+(C382*$D$5)+$D$4</f>
        <v>4.581406</v>
      </c>
      <c r="J382" s="33" t="n">
        <f aca="false">D382+(D382*$D$5)+$D$4</f>
        <v>4.363972</v>
      </c>
      <c r="K382" s="33" t="n">
        <f aca="false">E382+(E382*$E$5)+$E$4</f>
        <v>4.383126</v>
      </c>
      <c r="L382" s="33" t="n">
        <f aca="false">F382+(F382*$F$5)+$F$4</f>
        <v>4.438057</v>
      </c>
      <c r="M382" s="33" t="n">
        <f aca="false">G382+(G382*$G$5)+$G$4</f>
        <v>4.40767</v>
      </c>
      <c r="N382" s="33" t="n">
        <f aca="false">J382-I382</f>
        <v>-0.217434</v>
      </c>
      <c r="O382" s="33" t="n">
        <f aca="false">K382-I382</f>
        <v>-0.198279999999999</v>
      </c>
      <c r="P382" s="33" t="n">
        <f aca="false">L382-I382</f>
        <v>-0.143349</v>
      </c>
      <c r="Q382" s="33" t="n">
        <f aca="false">M382-I382</f>
        <v>-0.173736</v>
      </c>
      <c r="R382" s="33" t="n">
        <f aca="false">IF(MIN(N382:Q382)&lt;0,MIN(N382:Q382),0)</f>
        <v>-0.217434</v>
      </c>
    </row>
    <row r="383" customFormat="false" ht="12.75" hidden="false" customHeight="false" outlineLevel="0" collapsed="false">
      <c r="A383" s="25" t="n">
        <v>36685</v>
      </c>
      <c r="B383" s="0" t="n">
        <v>4.04</v>
      </c>
      <c r="C383" s="0" t="n">
        <v>4.02</v>
      </c>
      <c r="D383" s="0" t="n">
        <v>3.98</v>
      </c>
      <c r="E383" s="0" t="n">
        <v>3.995</v>
      </c>
      <c r="F383" s="0" t="n">
        <v>4.08</v>
      </c>
      <c r="G383" s="0" t="n">
        <v>4.065</v>
      </c>
      <c r="H383" s="27" t="n">
        <f aca="false">B383-C383</f>
        <v>0.0200000000000005</v>
      </c>
      <c r="I383" s="33" t="n">
        <f aca="false">C383+(C383*$D$5)+$D$4</f>
        <v>4.198308</v>
      </c>
      <c r="J383" s="33" t="n">
        <f aca="false">D383+(D383*$D$5)+$D$4</f>
        <v>4.156892</v>
      </c>
      <c r="K383" s="33" t="n">
        <f aca="false">E383+(E383*$E$5)+$E$4</f>
        <v>4.181223</v>
      </c>
      <c r="L383" s="33" t="n">
        <f aca="false">F383+(F383*$F$5)+$F$4</f>
        <v>4.184832</v>
      </c>
      <c r="M383" s="33" t="n">
        <f aca="false">G383+(G383*$G$5)+$G$4</f>
        <v>4.1696385</v>
      </c>
      <c r="N383" s="33" t="n">
        <f aca="false">J383-I383</f>
        <v>-0.0414159999999999</v>
      </c>
      <c r="O383" s="33" t="n">
        <f aca="false">K383-I383</f>
        <v>-0.0170849999999989</v>
      </c>
      <c r="P383" s="33" t="n">
        <f aca="false">L383-I383</f>
        <v>-0.0134759999999989</v>
      </c>
      <c r="Q383" s="33" t="n">
        <f aca="false">M383-I383</f>
        <v>-0.0286694999999986</v>
      </c>
      <c r="R383" s="33" t="n">
        <f aca="false">IF(MIN(N383:Q383)&lt;0,MIN(N383:Q383),0)</f>
        <v>-0.0414159999999999</v>
      </c>
    </row>
    <row r="384" customFormat="false" ht="12.75" hidden="false" customHeight="false" outlineLevel="0" collapsed="false">
      <c r="A384" s="25" t="n">
        <v>36686</v>
      </c>
      <c r="B384" s="0" t="n">
        <v>3.815</v>
      </c>
      <c r="C384" s="0" t="n">
        <v>3.76</v>
      </c>
      <c r="D384" s="0" t="n">
        <v>3.73</v>
      </c>
      <c r="E384" s="0" t="n">
        <v>3.74</v>
      </c>
      <c r="F384" s="0" t="n">
        <v>3.825</v>
      </c>
      <c r="G384" s="0" t="n">
        <v>3.815</v>
      </c>
      <c r="H384" s="27" t="n">
        <f aca="false">B384-C384</f>
        <v>0.0550000000000002</v>
      </c>
      <c r="I384" s="33" t="n">
        <f aca="false">C384+(C384*$D$5)+$D$4</f>
        <v>3.929104</v>
      </c>
      <c r="J384" s="33" t="n">
        <f aca="false">D384+(D384*$D$5)+$D$4</f>
        <v>3.898042</v>
      </c>
      <c r="K384" s="33" t="n">
        <f aca="false">E384+(E384*$E$5)+$E$4</f>
        <v>3.917196</v>
      </c>
      <c r="L384" s="33" t="n">
        <f aca="false">F384+(F384*$F$5)+$F$4</f>
        <v>3.9265425</v>
      </c>
      <c r="M384" s="33" t="n">
        <f aca="false">G384+(G384*$G$5)+$G$4</f>
        <v>3.9164135</v>
      </c>
      <c r="N384" s="33" t="n">
        <f aca="false">J384-I384</f>
        <v>-0.0310619999999999</v>
      </c>
      <c r="O384" s="33" t="n">
        <f aca="false">K384-I384</f>
        <v>-0.0119079999999996</v>
      </c>
      <c r="P384" s="33" t="n">
        <f aca="false">L384-I384</f>
        <v>-0.00256149999999966</v>
      </c>
      <c r="Q384" s="33" t="n">
        <f aca="false">M384-I384</f>
        <v>-0.0126904999999997</v>
      </c>
      <c r="R384" s="33" t="n">
        <f aca="false">IF(MIN(N384:Q384)&lt;0,MIN(N384:Q384),0)</f>
        <v>-0.0310619999999999</v>
      </c>
    </row>
    <row r="385" customFormat="false" ht="12.75" hidden="false" customHeight="false" outlineLevel="0" collapsed="false">
      <c r="A385" s="25" t="n">
        <v>36687</v>
      </c>
      <c r="B385" s="0" t="n">
        <v>4.005</v>
      </c>
      <c r="C385" s="0" t="n">
        <v>3.96</v>
      </c>
      <c r="D385" s="0" t="n">
        <v>3.87</v>
      </c>
      <c r="E385" s="0" t="n">
        <v>3.955</v>
      </c>
      <c r="F385" s="0" t="n">
        <v>4.05</v>
      </c>
      <c r="G385" s="0" t="n">
        <v>4.04</v>
      </c>
      <c r="H385" s="27" t="n">
        <f aca="false">B385-C385</f>
        <v>0.0449999999999999</v>
      </c>
      <c r="I385" s="33" t="n">
        <f aca="false">C385+(C385*$D$5)+$D$4</f>
        <v>4.136184</v>
      </c>
      <c r="J385" s="33" t="n">
        <f aca="false">D385+(D385*$D$5)+$D$4</f>
        <v>4.042998</v>
      </c>
      <c r="K385" s="33" t="n">
        <f aca="false">E385+(E385*$E$5)+$E$4</f>
        <v>4.139807</v>
      </c>
      <c r="L385" s="33" t="n">
        <f aca="false">F385+(F385*$F$5)+$F$4</f>
        <v>4.154445</v>
      </c>
      <c r="M385" s="33" t="n">
        <f aca="false">G385+(G385*$G$5)+$G$4</f>
        <v>4.144316</v>
      </c>
      <c r="N385" s="33" t="n">
        <f aca="false">J385-I385</f>
        <v>-0.0931859999999993</v>
      </c>
      <c r="O385" s="33" t="n">
        <f aca="false">K385-I385</f>
        <v>0.00362300000000104</v>
      </c>
      <c r="P385" s="33" t="n">
        <f aca="false">L385-I385</f>
        <v>0.0182610000000008</v>
      </c>
      <c r="Q385" s="33" t="n">
        <f aca="false">M385-I385</f>
        <v>0.00813200000000069</v>
      </c>
      <c r="R385" s="33" t="n">
        <f aca="false">IF(MIN(N385:Q385)&lt;0,MIN(N385:Q385),0)</f>
        <v>-0.0931859999999993</v>
      </c>
    </row>
    <row r="386" customFormat="false" ht="12.75" hidden="false" customHeight="false" outlineLevel="0" collapsed="false">
      <c r="A386" s="25" t="n">
        <v>36688</v>
      </c>
      <c r="B386" s="0" t="n">
        <v>4.005</v>
      </c>
      <c r="C386" s="0" t="n">
        <v>3.96</v>
      </c>
      <c r="D386" s="0" t="n">
        <v>3.87</v>
      </c>
      <c r="E386" s="0" t="n">
        <v>3.955</v>
      </c>
      <c r="F386" s="0" t="n">
        <v>4.05</v>
      </c>
      <c r="G386" s="0" t="n">
        <v>4.04</v>
      </c>
      <c r="H386" s="27" t="n">
        <f aca="false">B386-C386</f>
        <v>0.0449999999999999</v>
      </c>
      <c r="I386" s="33" t="n">
        <f aca="false">C386+(C386*$D$5)+$D$4</f>
        <v>4.136184</v>
      </c>
      <c r="J386" s="33" t="n">
        <f aca="false">D386+(D386*$D$5)+$D$4</f>
        <v>4.042998</v>
      </c>
      <c r="K386" s="33" t="n">
        <f aca="false">E386+(E386*$E$5)+$E$4</f>
        <v>4.139807</v>
      </c>
      <c r="L386" s="33" t="n">
        <f aca="false">F386+(F386*$F$5)+$F$4</f>
        <v>4.154445</v>
      </c>
      <c r="M386" s="33" t="n">
        <f aca="false">G386+(G386*$G$5)+$G$4</f>
        <v>4.144316</v>
      </c>
      <c r="N386" s="33" t="n">
        <f aca="false">J386-I386</f>
        <v>-0.0931859999999993</v>
      </c>
      <c r="O386" s="33" t="n">
        <f aca="false">K386-I386</f>
        <v>0.00362300000000104</v>
      </c>
      <c r="P386" s="33" t="n">
        <f aca="false">L386-I386</f>
        <v>0.0182610000000008</v>
      </c>
      <c r="Q386" s="33" t="n">
        <f aca="false">M386-I386</f>
        <v>0.00813200000000069</v>
      </c>
      <c r="R386" s="33" t="n">
        <f aca="false">IF(MIN(N386:Q386)&lt;0,MIN(N386:Q386),0)</f>
        <v>-0.0931859999999993</v>
      </c>
    </row>
    <row r="387" customFormat="false" ht="12.75" hidden="false" customHeight="false" outlineLevel="0" collapsed="false">
      <c r="A387" s="25" t="n">
        <v>36689</v>
      </c>
      <c r="B387" s="0" t="n">
        <v>4.005</v>
      </c>
      <c r="C387" s="0" t="n">
        <v>3.96</v>
      </c>
      <c r="D387" s="0" t="n">
        <v>3.87</v>
      </c>
      <c r="E387" s="0" t="n">
        <v>3.955</v>
      </c>
      <c r="F387" s="0" t="n">
        <v>4.05</v>
      </c>
      <c r="G387" s="0" t="n">
        <v>4.04</v>
      </c>
      <c r="H387" s="27" t="n">
        <f aca="false">B387-C387</f>
        <v>0.0449999999999999</v>
      </c>
      <c r="I387" s="33" t="n">
        <f aca="false">C387+(C387*$D$5)+$D$4</f>
        <v>4.136184</v>
      </c>
      <c r="J387" s="33" t="n">
        <f aca="false">D387+(D387*$D$5)+$D$4</f>
        <v>4.042998</v>
      </c>
      <c r="K387" s="33" t="n">
        <f aca="false">E387+(E387*$E$5)+$E$4</f>
        <v>4.139807</v>
      </c>
      <c r="L387" s="33" t="n">
        <f aca="false">F387+(F387*$F$5)+$F$4</f>
        <v>4.154445</v>
      </c>
      <c r="M387" s="33" t="n">
        <f aca="false">G387+(G387*$G$5)+$G$4</f>
        <v>4.144316</v>
      </c>
      <c r="N387" s="33" t="n">
        <f aca="false">J387-I387</f>
        <v>-0.0931859999999993</v>
      </c>
      <c r="O387" s="33" t="n">
        <f aca="false">K387-I387</f>
        <v>0.00362300000000104</v>
      </c>
      <c r="P387" s="33" t="n">
        <f aca="false">L387-I387</f>
        <v>0.0182610000000008</v>
      </c>
      <c r="Q387" s="33" t="n">
        <f aca="false">M387-I387</f>
        <v>0.00813200000000069</v>
      </c>
      <c r="R387" s="33" t="n">
        <f aca="false">IF(MIN(N387:Q387)&lt;0,MIN(N387:Q387),0)</f>
        <v>-0.0931859999999993</v>
      </c>
    </row>
    <row r="388" customFormat="false" ht="12.75" hidden="false" customHeight="false" outlineLevel="0" collapsed="false">
      <c r="A388" s="25" t="n">
        <v>36690</v>
      </c>
      <c r="B388" s="0" t="n">
        <v>4.135</v>
      </c>
      <c r="C388" s="0" t="n">
        <v>4.015</v>
      </c>
      <c r="D388" s="0" t="n">
        <v>3.87</v>
      </c>
      <c r="E388" s="0" t="n">
        <v>3.95</v>
      </c>
      <c r="F388" s="0" t="n">
        <v>4.08</v>
      </c>
      <c r="G388" s="0" t="n">
        <v>4.06</v>
      </c>
      <c r="H388" s="27" t="n">
        <f aca="false">B388-C388</f>
        <v>0.12</v>
      </c>
      <c r="I388" s="33" t="n">
        <f aca="false">C388+(C388*$D$5)+$D$4</f>
        <v>4.193131</v>
      </c>
      <c r="J388" s="33" t="n">
        <f aca="false">D388+(D388*$D$5)+$D$4</f>
        <v>4.042998</v>
      </c>
      <c r="K388" s="33" t="n">
        <f aca="false">E388+(E388*$E$5)+$E$4</f>
        <v>4.13463</v>
      </c>
      <c r="L388" s="33" t="n">
        <f aca="false">F388+(F388*$F$5)+$F$4</f>
        <v>4.184832</v>
      </c>
      <c r="M388" s="33" t="n">
        <f aca="false">G388+(G388*$G$5)+$G$4</f>
        <v>4.164574</v>
      </c>
      <c r="N388" s="33" t="n">
        <f aca="false">J388-I388</f>
        <v>-0.150132999999999</v>
      </c>
      <c r="O388" s="33" t="n">
        <f aca="false">K388-I388</f>
        <v>-0.0585009999999988</v>
      </c>
      <c r="P388" s="33" t="n">
        <f aca="false">L388-I388</f>
        <v>-0.00829899999999917</v>
      </c>
      <c r="Q388" s="33" t="n">
        <f aca="false">M388-I388</f>
        <v>-0.0285569999999993</v>
      </c>
      <c r="R388" s="33" t="n">
        <f aca="false">IF(MIN(N388:Q388)&lt;0,MIN(N388:Q388),0)</f>
        <v>-0.150132999999999</v>
      </c>
    </row>
    <row r="389" customFormat="false" ht="12.75" hidden="false" customHeight="false" outlineLevel="0" collapsed="false">
      <c r="A389" s="25" t="n">
        <v>36691</v>
      </c>
      <c r="B389" s="0" t="n">
        <v>4.2</v>
      </c>
      <c r="C389" s="0" t="n">
        <v>4.095</v>
      </c>
      <c r="D389" s="0" t="n">
        <v>3.87</v>
      </c>
      <c r="E389" s="0" t="n">
        <v>3.95</v>
      </c>
      <c r="F389" s="0" t="n">
        <v>4.165</v>
      </c>
      <c r="G389" s="0" t="n">
        <v>4.165</v>
      </c>
      <c r="H389" s="27" t="n">
        <f aca="false">B389-C389</f>
        <v>0.105</v>
      </c>
      <c r="I389" s="33" t="n">
        <f aca="false">C389+(C389*$D$5)+$D$4</f>
        <v>4.275963</v>
      </c>
      <c r="J389" s="33" t="n">
        <f aca="false">D389+(D389*$D$5)+$D$4</f>
        <v>4.042998</v>
      </c>
      <c r="K389" s="33" t="n">
        <f aca="false">E389+(E389*$E$5)+$E$4</f>
        <v>4.13463</v>
      </c>
      <c r="L389" s="33" t="n">
        <f aca="false">F389+(F389*$F$5)+$F$4</f>
        <v>4.2709285</v>
      </c>
      <c r="M389" s="33" t="n">
        <f aca="false">G389+(G389*$G$5)+$G$4</f>
        <v>4.2709285</v>
      </c>
      <c r="N389" s="33" t="n">
        <f aca="false">J389-I389</f>
        <v>-0.232964999999999</v>
      </c>
      <c r="O389" s="33" t="n">
        <f aca="false">K389-I389</f>
        <v>-0.141332999999999</v>
      </c>
      <c r="P389" s="33" t="n">
        <f aca="false">L389-I389</f>
        <v>-0.00503449999999894</v>
      </c>
      <c r="Q389" s="33" t="n">
        <f aca="false">M389-I389</f>
        <v>-0.00503449999999894</v>
      </c>
      <c r="R389" s="33" t="n">
        <f aca="false">IF(MIN(N389:Q389)&lt;0,MIN(N389:Q389),0)</f>
        <v>-0.232964999999999</v>
      </c>
    </row>
    <row r="390" customFormat="false" ht="12.75" hidden="false" customHeight="false" outlineLevel="0" collapsed="false">
      <c r="A390" s="25" t="n">
        <v>36692</v>
      </c>
      <c r="B390" s="0" t="n">
        <v>4.07</v>
      </c>
      <c r="C390" s="0" t="n">
        <v>3.99</v>
      </c>
      <c r="D390" s="0" t="n">
        <v>3.87</v>
      </c>
      <c r="E390" s="0" t="n">
        <v>3.94</v>
      </c>
      <c r="F390" s="0" t="n">
        <v>4.045</v>
      </c>
      <c r="G390" s="0" t="n">
        <v>4.03</v>
      </c>
      <c r="H390" s="27" t="n">
        <f aca="false">B390-C390</f>
        <v>0.0800000000000001</v>
      </c>
      <c r="I390" s="33" t="n">
        <f aca="false">C390+(C390*$D$5)+$D$4</f>
        <v>4.167246</v>
      </c>
      <c r="J390" s="33" t="n">
        <f aca="false">D390+(D390*$D$5)+$D$4</f>
        <v>4.042998</v>
      </c>
      <c r="K390" s="33" t="n">
        <f aca="false">E390+(E390*$E$5)+$E$4</f>
        <v>4.124276</v>
      </c>
      <c r="L390" s="33" t="n">
        <f aca="false">F390+(F390*$F$5)+$F$4</f>
        <v>4.1493805</v>
      </c>
      <c r="M390" s="33" t="n">
        <f aca="false">G390+(G390*$G$5)+$G$4</f>
        <v>4.134187</v>
      </c>
      <c r="N390" s="33" t="n">
        <f aca="false">J390-I390</f>
        <v>-0.124248</v>
      </c>
      <c r="O390" s="33" t="n">
        <f aca="false">K390-I390</f>
        <v>-0.0429699999999995</v>
      </c>
      <c r="P390" s="33" t="n">
        <f aca="false">L390-I390</f>
        <v>-0.0178654999999992</v>
      </c>
      <c r="Q390" s="33" t="n">
        <f aca="false">M390-I390</f>
        <v>-0.0330589999999997</v>
      </c>
      <c r="R390" s="33" t="n">
        <f aca="false">IF(MIN(N390:Q390)&lt;0,MIN(N390:Q390),0)</f>
        <v>-0.124248</v>
      </c>
    </row>
    <row r="391" customFormat="false" ht="12.75" hidden="false" customHeight="false" outlineLevel="0" collapsed="false">
      <c r="A391" s="25" t="n">
        <v>36693</v>
      </c>
      <c r="B391" s="0" t="n">
        <v>4.21</v>
      </c>
      <c r="C391" s="0" t="n">
        <v>4.195</v>
      </c>
      <c r="D391" s="0" t="n">
        <v>3.87</v>
      </c>
      <c r="E391" s="0" t="n">
        <v>3.94</v>
      </c>
      <c r="F391" s="0" t="n">
        <v>4.21</v>
      </c>
      <c r="G391" s="0" t="n">
        <v>4.195</v>
      </c>
      <c r="H391" s="27" t="n">
        <f aca="false">B391-C391</f>
        <v>0.0149999999999997</v>
      </c>
      <c r="I391" s="33" t="n">
        <f aca="false">C391+(C391*$D$5)+$D$4</f>
        <v>4.379503</v>
      </c>
      <c r="J391" s="33" t="n">
        <f aca="false">D391+(D391*$D$5)+$D$4</f>
        <v>4.042998</v>
      </c>
      <c r="K391" s="33" t="n">
        <f aca="false">E391+(E391*$E$5)+$E$4</f>
        <v>4.124276</v>
      </c>
      <c r="L391" s="33" t="n">
        <f aca="false">F391+(F391*$F$5)+$F$4</f>
        <v>4.316509</v>
      </c>
      <c r="M391" s="33" t="n">
        <f aca="false">G391+(G391*$G$5)+$G$4</f>
        <v>4.3013155</v>
      </c>
      <c r="N391" s="33" t="n">
        <f aca="false">J391-I391</f>
        <v>-0.336505</v>
      </c>
      <c r="O391" s="33" t="n">
        <f aca="false">K391-I391</f>
        <v>-0.255227</v>
      </c>
      <c r="P391" s="33" t="n">
        <f aca="false">L391-I391</f>
        <v>-0.0629939999999998</v>
      </c>
      <c r="Q391" s="33" t="n">
        <f aca="false">M391-I391</f>
        <v>-0.0781874999999994</v>
      </c>
      <c r="R391" s="33" t="n">
        <f aca="false">IF(MIN(N391:Q391)&lt;0,MIN(N391:Q391),0)</f>
        <v>-0.336505</v>
      </c>
    </row>
    <row r="392" customFormat="false" ht="12.75" hidden="false" customHeight="false" outlineLevel="0" collapsed="false">
      <c r="A392" s="25" t="n">
        <v>36694</v>
      </c>
      <c r="B392" s="0" t="n">
        <v>4.185</v>
      </c>
      <c r="C392" s="0" t="n">
        <v>4.195</v>
      </c>
      <c r="D392" s="0" t="n">
        <v>3.87</v>
      </c>
      <c r="E392" s="0" t="n">
        <v>4.105</v>
      </c>
      <c r="F392" s="0" t="n">
        <v>4.24</v>
      </c>
      <c r="G392" s="0" t="n">
        <v>4.225</v>
      </c>
      <c r="H392" s="27" t="n">
        <f aca="false">B392-C392</f>
        <v>-0.0100000000000007</v>
      </c>
      <c r="I392" s="33" t="n">
        <f aca="false">C392+(C392*$D$5)+$D$4</f>
        <v>4.379503</v>
      </c>
      <c r="J392" s="33" t="n">
        <f aca="false">D392+(D392*$D$5)+$D$4</f>
        <v>4.042998</v>
      </c>
      <c r="K392" s="33" t="n">
        <f aca="false">E392+(E392*$E$5)+$E$4</f>
        <v>4.295117</v>
      </c>
      <c r="L392" s="33" t="n">
        <f aca="false">F392+(F392*$F$5)+$F$4</f>
        <v>4.346896</v>
      </c>
      <c r="M392" s="33" t="n">
        <f aca="false">G392+(G392*$G$5)+$G$4</f>
        <v>4.3317025</v>
      </c>
      <c r="N392" s="33" t="n">
        <f aca="false">J392-I392</f>
        <v>-0.336505</v>
      </c>
      <c r="O392" s="33" t="n">
        <f aca="false">K392-I392</f>
        <v>-0.0843859999999985</v>
      </c>
      <c r="P392" s="33" t="n">
        <f aca="false">L392-I392</f>
        <v>-0.0326069999999996</v>
      </c>
      <c r="Q392" s="33" t="n">
        <f aca="false">M392-I392</f>
        <v>-0.0478005000000001</v>
      </c>
      <c r="R392" s="33" t="n">
        <f aca="false">IF(MIN(N392:Q392)&lt;0,MIN(N392:Q392),0)</f>
        <v>-0.336505</v>
      </c>
    </row>
    <row r="393" customFormat="false" ht="12.75" hidden="false" customHeight="false" outlineLevel="0" collapsed="false">
      <c r="A393" s="25" t="n">
        <v>36695</v>
      </c>
      <c r="B393" s="0" t="n">
        <v>4.185</v>
      </c>
      <c r="C393" s="0" t="n">
        <v>4.195</v>
      </c>
      <c r="D393" s="0" t="n">
        <v>3.87</v>
      </c>
      <c r="E393" s="0" t="n">
        <v>4.105</v>
      </c>
      <c r="F393" s="0" t="n">
        <v>4.24</v>
      </c>
      <c r="G393" s="0" t="n">
        <v>4.225</v>
      </c>
      <c r="H393" s="27" t="n">
        <f aca="false">B393-C393</f>
        <v>-0.0100000000000007</v>
      </c>
      <c r="I393" s="33" t="n">
        <f aca="false">C393+(C393*$D$5)+$D$4</f>
        <v>4.379503</v>
      </c>
      <c r="J393" s="33" t="n">
        <f aca="false">D393+(D393*$D$5)+$D$4</f>
        <v>4.042998</v>
      </c>
      <c r="K393" s="33" t="n">
        <f aca="false">E393+(E393*$E$5)+$E$4</f>
        <v>4.295117</v>
      </c>
      <c r="L393" s="33" t="n">
        <f aca="false">F393+(F393*$F$5)+$F$4</f>
        <v>4.346896</v>
      </c>
      <c r="M393" s="33" t="n">
        <f aca="false">G393+(G393*$G$5)+$G$4</f>
        <v>4.3317025</v>
      </c>
      <c r="N393" s="33" t="n">
        <f aca="false">J393-I393</f>
        <v>-0.336505</v>
      </c>
      <c r="O393" s="33" t="n">
        <f aca="false">K393-I393</f>
        <v>-0.0843859999999985</v>
      </c>
      <c r="P393" s="33" t="n">
        <f aca="false">L393-I393</f>
        <v>-0.0326069999999996</v>
      </c>
      <c r="Q393" s="33" t="n">
        <f aca="false">M393-I393</f>
        <v>-0.0478005000000001</v>
      </c>
      <c r="R393" s="33" t="n">
        <f aca="false">IF(MIN(N393:Q393)&lt;0,MIN(N393:Q393),0)</f>
        <v>-0.336505</v>
      </c>
    </row>
    <row r="394" customFormat="false" ht="12.75" hidden="false" customHeight="false" outlineLevel="0" collapsed="false">
      <c r="A394" s="25" t="n">
        <v>36696</v>
      </c>
      <c r="B394" s="0" t="n">
        <v>4.185</v>
      </c>
      <c r="C394" s="0" t="n">
        <v>4.195</v>
      </c>
      <c r="D394" s="0" t="n">
        <v>3.87</v>
      </c>
      <c r="E394" s="0" t="n">
        <v>4.105</v>
      </c>
      <c r="F394" s="0" t="n">
        <v>4.24</v>
      </c>
      <c r="G394" s="0" t="n">
        <v>4.225</v>
      </c>
      <c r="H394" s="27" t="n">
        <f aca="false">B394-C394</f>
        <v>-0.0100000000000007</v>
      </c>
      <c r="I394" s="33" t="n">
        <f aca="false">C394+(C394*$D$5)+$D$4</f>
        <v>4.379503</v>
      </c>
      <c r="J394" s="33" t="n">
        <f aca="false">D394+(D394*$D$5)+$D$4</f>
        <v>4.042998</v>
      </c>
      <c r="K394" s="33" t="n">
        <f aca="false">E394+(E394*$E$5)+$E$4</f>
        <v>4.295117</v>
      </c>
      <c r="L394" s="33" t="n">
        <f aca="false">F394+(F394*$F$5)+$F$4</f>
        <v>4.346896</v>
      </c>
      <c r="M394" s="33" t="n">
        <f aca="false">G394+(G394*$G$5)+$G$4</f>
        <v>4.3317025</v>
      </c>
      <c r="N394" s="33" t="n">
        <f aca="false">J394-I394</f>
        <v>-0.336505</v>
      </c>
      <c r="O394" s="33" t="n">
        <f aca="false">K394-I394</f>
        <v>-0.0843859999999985</v>
      </c>
      <c r="P394" s="33" t="n">
        <f aca="false">L394-I394</f>
        <v>-0.0326069999999996</v>
      </c>
      <c r="Q394" s="33" t="n">
        <f aca="false">M394-I394</f>
        <v>-0.0478005000000001</v>
      </c>
      <c r="R394" s="33" t="n">
        <f aca="false">IF(MIN(N394:Q394)&lt;0,MIN(N394:Q394),0)</f>
        <v>-0.336505</v>
      </c>
    </row>
    <row r="395" customFormat="false" ht="12.75" hidden="false" customHeight="false" outlineLevel="0" collapsed="false">
      <c r="A395" s="25" t="n">
        <v>36697</v>
      </c>
      <c r="B395" s="0" t="n">
        <v>4.19</v>
      </c>
      <c r="C395" s="0" t="n">
        <v>4.115</v>
      </c>
      <c r="D395" s="0" t="n">
        <v>3.87</v>
      </c>
      <c r="E395" s="0" t="n">
        <v>4.04</v>
      </c>
      <c r="F395" s="0" t="n">
        <v>4.18</v>
      </c>
      <c r="G395" s="0" t="n">
        <v>4.155</v>
      </c>
      <c r="H395" s="27" t="n">
        <f aca="false">B395-C395</f>
        <v>0.0750000000000002</v>
      </c>
      <c r="I395" s="33" t="n">
        <f aca="false">C395+(C395*$D$5)+$D$4</f>
        <v>4.296671</v>
      </c>
      <c r="J395" s="33" t="n">
        <f aca="false">D395+(D395*$D$5)+$D$4</f>
        <v>4.042998</v>
      </c>
      <c r="K395" s="33" t="n">
        <f aca="false">E395+(E395*$E$5)+$E$4</f>
        <v>4.227816</v>
      </c>
      <c r="L395" s="33" t="n">
        <f aca="false">F395+(F395*$F$5)+$F$4</f>
        <v>4.286122</v>
      </c>
      <c r="M395" s="33" t="n">
        <f aca="false">G395+(G395*$G$5)+$G$4</f>
        <v>4.2607995</v>
      </c>
      <c r="N395" s="33" t="n">
        <f aca="false">J395-I395</f>
        <v>-0.253673</v>
      </c>
      <c r="O395" s="33" t="n">
        <f aca="false">K395-I395</f>
        <v>-0.0688549999999992</v>
      </c>
      <c r="P395" s="33" t="n">
        <f aca="false">L395-I395</f>
        <v>-0.0105490000000001</v>
      </c>
      <c r="Q395" s="33" t="n">
        <f aca="false">M395-I395</f>
        <v>-0.0358714999999998</v>
      </c>
      <c r="R395" s="33" t="n">
        <f aca="false">IF(MIN(N395:Q395)&lt;0,MIN(N395:Q395),0)</f>
        <v>-0.253673</v>
      </c>
    </row>
    <row r="396" customFormat="false" ht="12.75" hidden="false" customHeight="false" outlineLevel="0" collapsed="false">
      <c r="A396" s="25" t="n">
        <v>36698</v>
      </c>
      <c r="B396" s="0" t="n">
        <v>3.9</v>
      </c>
      <c r="C396" s="0" t="n">
        <v>3.845</v>
      </c>
      <c r="D396" s="0" t="n">
        <v>3.87</v>
      </c>
      <c r="E396" s="0" t="n">
        <v>3.755</v>
      </c>
      <c r="F396" s="0" t="n">
        <v>3.92</v>
      </c>
      <c r="G396" s="0" t="n">
        <v>3.885</v>
      </c>
      <c r="H396" s="27" t="n">
        <f aca="false">B396-C396</f>
        <v>0.0549999999999997</v>
      </c>
      <c r="I396" s="33" t="n">
        <f aca="false">C396+(C396*$D$5)+$D$4</f>
        <v>4.017113</v>
      </c>
      <c r="J396" s="33" t="n">
        <f aca="false">D396+(D396*$D$5)+$D$4</f>
        <v>4.042998</v>
      </c>
      <c r="K396" s="33" t="n">
        <f aca="false">E396+(E396*$E$5)+$E$4</f>
        <v>3.932727</v>
      </c>
      <c r="L396" s="33" t="n">
        <f aca="false">F396+(F396*$F$5)+$F$4</f>
        <v>4.022768</v>
      </c>
      <c r="M396" s="33" t="n">
        <f aca="false">G396+(G396*$G$5)+$G$4</f>
        <v>3.9873165</v>
      </c>
      <c r="N396" s="33" t="n">
        <f aca="false">J396-I396</f>
        <v>0.0258849999999997</v>
      </c>
      <c r="O396" s="33" t="n">
        <f aca="false">K396-I396</f>
        <v>-0.0843860000000003</v>
      </c>
      <c r="P396" s="33" t="n">
        <f aca="false">L396-I396</f>
        <v>0.00565499999999997</v>
      </c>
      <c r="Q396" s="33" t="n">
        <f aca="false">M396-I396</f>
        <v>-0.0297965000000002</v>
      </c>
      <c r="R396" s="33" t="n">
        <f aca="false">IF(MIN(N396:Q396)&lt;0,MIN(N396:Q396),0)</f>
        <v>-0.0843860000000003</v>
      </c>
    </row>
    <row r="397" customFormat="false" ht="12.75" hidden="false" customHeight="false" outlineLevel="0" collapsed="false">
      <c r="A397" s="25" t="n">
        <v>36699</v>
      </c>
      <c r="B397" s="0" t="n">
        <v>4.06</v>
      </c>
      <c r="C397" s="0" t="n">
        <v>4</v>
      </c>
      <c r="D397" s="0" t="n">
        <v>3.875</v>
      </c>
      <c r="E397" s="0" t="n">
        <v>3.885</v>
      </c>
      <c r="F397" s="0" t="n">
        <v>4.025</v>
      </c>
      <c r="G397" s="0" t="n">
        <v>4.005</v>
      </c>
      <c r="H397" s="27" t="n">
        <f aca="false">B397-C397</f>
        <v>0.0599999999999996</v>
      </c>
      <c r="I397" s="33" t="n">
        <f aca="false">C397+(C397*$D$5)+$D$4</f>
        <v>4.1776</v>
      </c>
      <c r="J397" s="33" t="n">
        <f aca="false">D397+(D397*$D$5)+$D$4</f>
        <v>4.048175</v>
      </c>
      <c r="K397" s="33" t="n">
        <f aca="false">E397+(E397*$E$5)+$E$4</f>
        <v>4.067329</v>
      </c>
      <c r="L397" s="33" t="n">
        <f aca="false">F397+(F397*$F$5)+$F$4</f>
        <v>4.1291225</v>
      </c>
      <c r="M397" s="33" t="n">
        <f aca="false">G397+(G397*$G$5)+$G$4</f>
        <v>4.1088645</v>
      </c>
      <c r="N397" s="33" t="n">
        <f aca="false">J397-I397</f>
        <v>-0.129425</v>
      </c>
      <c r="O397" s="33" t="n">
        <f aca="false">K397-I397</f>
        <v>-0.110271</v>
      </c>
      <c r="P397" s="33" t="n">
        <f aca="false">L397-I397</f>
        <v>-0.0484774999999997</v>
      </c>
      <c r="Q397" s="33" t="n">
        <f aca="false">M397-I397</f>
        <v>-0.0687354999999998</v>
      </c>
      <c r="R397" s="33" t="n">
        <f aca="false">IF(MIN(N397:Q397)&lt;0,MIN(N397:Q397),0)</f>
        <v>-0.129425</v>
      </c>
    </row>
    <row r="398" customFormat="false" ht="12.75" hidden="false" customHeight="false" outlineLevel="0" collapsed="false">
      <c r="A398" s="25" t="n">
        <v>36700</v>
      </c>
      <c r="B398" s="0" t="n">
        <v>4.365</v>
      </c>
      <c r="C398" s="0" t="n">
        <v>4.315</v>
      </c>
      <c r="D398" s="0" t="n">
        <v>4.14</v>
      </c>
      <c r="E398" s="0" t="n">
        <v>4.155</v>
      </c>
      <c r="F398" s="0" t="n">
        <v>4.28</v>
      </c>
      <c r="G398" s="0" t="n">
        <v>4.255</v>
      </c>
      <c r="H398" s="27" t="n">
        <f aca="false">B398-C398</f>
        <v>0.0499999999999998</v>
      </c>
      <c r="I398" s="33" t="n">
        <f aca="false">C398+(C398*$D$5)+$D$4</f>
        <v>4.503751</v>
      </c>
      <c r="J398" s="33" t="n">
        <f aca="false">D398+(D398*$D$5)+$D$4</f>
        <v>4.322556</v>
      </c>
      <c r="K398" s="33" t="n">
        <f aca="false">E398+(E398*$E$5)+$E$4</f>
        <v>4.346887</v>
      </c>
      <c r="L398" s="33" t="n">
        <f aca="false">F398+(F398*$F$5)+$F$4</f>
        <v>4.387412</v>
      </c>
      <c r="M398" s="33" t="n">
        <f aca="false">G398+(G398*$G$5)+$G$4</f>
        <v>4.3620895</v>
      </c>
      <c r="N398" s="33" t="n">
        <f aca="false">J398-I398</f>
        <v>-0.181195000000001</v>
      </c>
      <c r="O398" s="33" t="n">
        <f aca="false">K398-I398</f>
        <v>-0.156864</v>
      </c>
      <c r="P398" s="33" t="n">
        <f aca="false">L398-I398</f>
        <v>-0.116339</v>
      </c>
      <c r="Q398" s="33" t="n">
        <f aca="false">M398-I398</f>
        <v>-0.141661500000001</v>
      </c>
      <c r="R398" s="33" t="n">
        <f aca="false">IF(MIN(N398:Q398)&lt;0,MIN(N398:Q398),0)</f>
        <v>-0.181195000000001</v>
      </c>
    </row>
    <row r="399" customFormat="false" ht="12.75" hidden="false" customHeight="false" outlineLevel="0" collapsed="false">
      <c r="A399" s="25" t="n">
        <v>36701</v>
      </c>
      <c r="B399" s="0" t="n">
        <v>4.23</v>
      </c>
      <c r="C399" s="0" t="n">
        <v>4.17</v>
      </c>
      <c r="D399" s="0" t="n">
        <v>4.1</v>
      </c>
      <c r="E399" s="0" t="n">
        <v>4.11</v>
      </c>
      <c r="F399" s="0" t="n">
        <v>4.25</v>
      </c>
      <c r="G399" s="0" t="n">
        <v>4.225</v>
      </c>
      <c r="H399" s="27" t="n">
        <f aca="false">B399-C399</f>
        <v>0.0600000000000005</v>
      </c>
      <c r="I399" s="33" t="n">
        <f aca="false">C399+(C399*$D$5)+$D$4</f>
        <v>4.353618</v>
      </c>
      <c r="J399" s="33" t="n">
        <f aca="false">D399+(D399*$D$5)+$D$4</f>
        <v>4.28114</v>
      </c>
      <c r="K399" s="33" t="n">
        <f aca="false">E399+(E399*$E$5)+$E$4</f>
        <v>4.300294</v>
      </c>
      <c r="L399" s="33" t="n">
        <f aca="false">F399+(F399*$F$5)+$F$4</f>
        <v>4.357025</v>
      </c>
      <c r="M399" s="33" t="n">
        <f aca="false">G399+(G399*$G$5)+$G$4</f>
        <v>4.3317025</v>
      </c>
      <c r="N399" s="33" t="n">
        <f aca="false">J399-I399</f>
        <v>-0.0724780000000003</v>
      </c>
      <c r="O399" s="33" t="n">
        <f aca="false">K399-I399</f>
        <v>-0.0533239999999982</v>
      </c>
      <c r="P399" s="33" t="n">
        <f aca="false">L399-I399</f>
        <v>0.00340700000000105</v>
      </c>
      <c r="Q399" s="33" t="n">
        <f aca="false">M399-I399</f>
        <v>-0.0219154999999995</v>
      </c>
      <c r="R399" s="33" t="n">
        <f aca="false">IF(MIN(N399:Q399)&lt;0,MIN(N399:Q399),0)</f>
        <v>-0.0724780000000003</v>
      </c>
    </row>
    <row r="400" customFormat="false" ht="12.75" hidden="false" customHeight="false" outlineLevel="0" collapsed="false">
      <c r="A400" s="25" t="n">
        <v>36702</v>
      </c>
      <c r="B400" s="0" t="n">
        <v>4.23</v>
      </c>
      <c r="C400" s="0" t="n">
        <v>4.17</v>
      </c>
      <c r="D400" s="0" t="n">
        <v>4.1</v>
      </c>
      <c r="E400" s="0" t="n">
        <v>4.11</v>
      </c>
      <c r="F400" s="0" t="n">
        <v>4.25</v>
      </c>
      <c r="G400" s="0" t="n">
        <v>4.225</v>
      </c>
      <c r="H400" s="27" t="n">
        <f aca="false">B400-C400</f>
        <v>0.0600000000000005</v>
      </c>
      <c r="I400" s="33" t="n">
        <f aca="false">C400+(C400*$D$5)+$D$4</f>
        <v>4.353618</v>
      </c>
      <c r="J400" s="33" t="n">
        <f aca="false">D400+(D400*$D$5)+$D$4</f>
        <v>4.28114</v>
      </c>
      <c r="K400" s="33" t="n">
        <f aca="false">E400+(E400*$E$5)+$E$4</f>
        <v>4.300294</v>
      </c>
      <c r="L400" s="33" t="n">
        <f aca="false">F400+(F400*$F$5)+$F$4</f>
        <v>4.357025</v>
      </c>
      <c r="M400" s="33" t="n">
        <f aca="false">G400+(G400*$G$5)+$G$4</f>
        <v>4.3317025</v>
      </c>
      <c r="N400" s="33" t="n">
        <f aca="false">J400-I400</f>
        <v>-0.0724780000000003</v>
      </c>
      <c r="O400" s="33" t="n">
        <f aca="false">K400-I400</f>
        <v>-0.0533239999999982</v>
      </c>
      <c r="P400" s="33" t="n">
        <f aca="false">L400-I400</f>
        <v>0.00340700000000105</v>
      </c>
      <c r="Q400" s="33" t="n">
        <f aca="false">M400-I400</f>
        <v>-0.0219154999999995</v>
      </c>
      <c r="R400" s="33" t="n">
        <f aca="false">IF(MIN(N400:Q400)&lt;0,MIN(N400:Q400),0)</f>
        <v>-0.0724780000000003</v>
      </c>
    </row>
    <row r="401" customFormat="false" ht="12.75" hidden="false" customHeight="false" outlineLevel="0" collapsed="false">
      <c r="A401" s="25" t="n">
        <v>36703</v>
      </c>
      <c r="B401" s="0" t="n">
        <v>4.23</v>
      </c>
      <c r="C401" s="0" t="n">
        <v>4.17</v>
      </c>
      <c r="D401" s="0" t="n">
        <v>4.1</v>
      </c>
      <c r="E401" s="0" t="n">
        <v>4.11</v>
      </c>
      <c r="F401" s="0" t="n">
        <v>4.25</v>
      </c>
      <c r="G401" s="0" t="n">
        <v>4.225</v>
      </c>
      <c r="H401" s="27" t="n">
        <f aca="false">B401-C401</f>
        <v>0.0600000000000005</v>
      </c>
      <c r="I401" s="33" t="n">
        <f aca="false">C401+(C401*$D$5)+$D$4</f>
        <v>4.353618</v>
      </c>
      <c r="J401" s="33" t="n">
        <f aca="false">D401+(D401*$D$5)+$D$4</f>
        <v>4.28114</v>
      </c>
      <c r="K401" s="33" t="n">
        <f aca="false">E401+(E401*$E$5)+$E$4</f>
        <v>4.300294</v>
      </c>
      <c r="L401" s="33" t="n">
        <f aca="false">F401+(F401*$F$5)+$F$4</f>
        <v>4.357025</v>
      </c>
      <c r="M401" s="33" t="n">
        <f aca="false">G401+(G401*$G$5)+$G$4</f>
        <v>4.3317025</v>
      </c>
      <c r="N401" s="33" t="n">
        <f aca="false">J401-I401</f>
        <v>-0.0724780000000003</v>
      </c>
      <c r="O401" s="33" t="n">
        <f aca="false">K401-I401</f>
        <v>-0.0533239999999982</v>
      </c>
      <c r="P401" s="33" t="n">
        <f aca="false">L401-I401</f>
        <v>0.00340700000000105</v>
      </c>
      <c r="Q401" s="33" t="n">
        <f aca="false">M401-I401</f>
        <v>-0.0219154999999995</v>
      </c>
      <c r="R401" s="33" t="n">
        <f aca="false">IF(MIN(N401:Q401)&lt;0,MIN(N401:Q401),0)</f>
        <v>-0.0724780000000003</v>
      </c>
    </row>
    <row r="402" customFormat="false" ht="12.75" hidden="false" customHeight="false" outlineLevel="0" collapsed="false">
      <c r="A402" s="25" t="n">
        <v>36704</v>
      </c>
      <c r="B402" s="0" t="n">
        <v>4.285</v>
      </c>
      <c r="C402" s="0" t="n">
        <v>4.27</v>
      </c>
      <c r="D402" s="0" t="n">
        <v>4.08</v>
      </c>
      <c r="E402" s="0" t="n">
        <v>4.09</v>
      </c>
      <c r="F402" s="0" t="n">
        <v>4.21</v>
      </c>
      <c r="G402" s="0" t="n">
        <v>4.19</v>
      </c>
      <c r="H402" s="27" t="n">
        <f aca="false">B402-C402</f>
        <v>0.0150000000000006</v>
      </c>
      <c r="I402" s="33" t="n">
        <f aca="false">C402+(C402*$D$5)+$D$4</f>
        <v>4.457158</v>
      </c>
      <c r="J402" s="33" t="n">
        <f aca="false">D402+(D402*$D$5)+$D$4</f>
        <v>4.260432</v>
      </c>
      <c r="K402" s="33" t="n">
        <f aca="false">E402+(E402*$E$5)+$E$4</f>
        <v>4.279586</v>
      </c>
      <c r="L402" s="33" t="n">
        <f aca="false">F402+(F402*$F$5)+$F$4</f>
        <v>4.316509</v>
      </c>
      <c r="M402" s="33" t="n">
        <f aca="false">G402+(G402*$G$5)+$G$4</f>
        <v>4.296251</v>
      </c>
      <c r="N402" s="33" t="n">
        <f aca="false">J402-I402</f>
        <v>-0.196725999999999</v>
      </c>
      <c r="O402" s="33" t="n">
        <f aca="false">K402-I402</f>
        <v>-0.177571999999999</v>
      </c>
      <c r="P402" s="33" t="n">
        <f aca="false">L402-I402</f>
        <v>-0.140648999999999</v>
      </c>
      <c r="Q402" s="33" t="n">
        <f aca="false">M402-I402</f>
        <v>-0.160906999999998</v>
      </c>
      <c r="R402" s="33" t="n">
        <f aca="false">IF(MIN(N402:Q402)&lt;0,MIN(N402:Q402),0)</f>
        <v>-0.196725999999999</v>
      </c>
    </row>
    <row r="403" customFormat="false" ht="12.75" hidden="false" customHeight="false" outlineLevel="0" collapsed="false">
      <c r="A403" s="25" t="n">
        <v>36705</v>
      </c>
      <c r="B403" s="0" t="n">
        <v>4.495</v>
      </c>
      <c r="C403" s="0" t="n">
        <v>4.44</v>
      </c>
      <c r="D403" s="0" t="n">
        <v>4.26</v>
      </c>
      <c r="E403" s="0" t="n">
        <v>4.27</v>
      </c>
      <c r="F403" s="0" t="n">
        <v>4.38</v>
      </c>
      <c r="G403" s="0" t="n">
        <v>4.37</v>
      </c>
      <c r="H403" s="27" t="n">
        <f aca="false">B403-C403</f>
        <v>0.0549999999999997</v>
      </c>
      <c r="I403" s="33" t="n">
        <f aca="false">C403+(C403*$D$5)+$D$4</f>
        <v>4.633176</v>
      </c>
      <c r="J403" s="33" t="n">
        <f aca="false">D403+(D403*$D$5)+$D$4</f>
        <v>4.446804</v>
      </c>
      <c r="K403" s="33" t="n">
        <f aca="false">E403+(E403*$E$5)+$E$4</f>
        <v>4.465958</v>
      </c>
      <c r="L403" s="33" t="n">
        <f aca="false">F403+(F403*$F$5)+$F$4</f>
        <v>4.488702</v>
      </c>
      <c r="M403" s="33" t="n">
        <f aca="false">G403+(G403*$G$5)+$G$4</f>
        <v>4.478573</v>
      </c>
      <c r="N403" s="33" t="n">
        <f aca="false">J403-I403</f>
        <v>-0.186372</v>
      </c>
      <c r="O403" s="33" t="n">
        <f aca="false">K403-I403</f>
        <v>-0.167218</v>
      </c>
      <c r="P403" s="33" t="n">
        <f aca="false">L403-I403</f>
        <v>-0.144474</v>
      </c>
      <c r="Q403" s="33" t="n">
        <f aca="false">M403-I403</f>
        <v>-0.154603</v>
      </c>
      <c r="R403" s="33" t="n">
        <f aca="false">IF(MIN(N403:Q403)&lt;0,MIN(N403:Q403),0)</f>
        <v>-0.186372</v>
      </c>
    </row>
    <row r="404" customFormat="false" ht="12.75" hidden="false" customHeight="false" outlineLevel="0" collapsed="false">
      <c r="A404" s="25" t="n">
        <v>36706</v>
      </c>
      <c r="B404" s="0" t="n">
        <v>4.45</v>
      </c>
      <c r="C404" s="0" t="n">
        <v>4.365</v>
      </c>
      <c r="D404" s="0" t="n">
        <v>4.195</v>
      </c>
      <c r="E404" s="0" t="n">
        <v>4.205</v>
      </c>
      <c r="F404" s="0" t="n">
        <v>4.345</v>
      </c>
      <c r="G404" s="0" t="n">
        <v>4.32</v>
      </c>
      <c r="H404" s="27" t="n">
        <f aca="false">B404-C404</f>
        <v>0.085</v>
      </c>
      <c r="I404" s="33" t="n">
        <f aca="false">C404+(C404*$D$5)+$D$4</f>
        <v>4.555521</v>
      </c>
      <c r="J404" s="33" t="n">
        <f aca="false">D404+(D404*$D$5)+$D$4</f>
        <v>4.379503</v>
      </c>
      <c r="K404" s="33" t="n">
        <f aca="false">E404+(E404*$E$5)+$E$4</f>
        <v>4.398657</v>
      </c>
      <c r="L404" s="33" t="n">
        <f aca="false">F404+(F404*$F$5)+$F$4</f>
        <v>4.4532505</v>
      </c>
      <c r="M404" s="33" t="n">
        <f aca="false">G404+(G404*$G$5)+$G$4</f>
        <v>4.427928</v>
      </c>
      <c r="N404" s="33" t="n">
        <f aca="false">J404-I404</f>
        <v>-0.176018</v>
      </c>
      <c r="O404" s="33" t="n">
        <f aca="false">K404-I404</f>
        <v>-0.156864</v>
      </c>
      <c r="P404" s="33" t="n">
        <f aca="false">L404-I404</f>
        <v>-0.1022705</v>
      </c>
      <c r="Q404" s="33" t="n">
        <f aca="false">M404-I404</f>
        <v>-0.127592999999999</v>
      </c>
      <c r="R404" s="33" t="n">
        <f aca="false">IF(MIN(N404:Q404)&lt;0,MIN(N404:Q404),0)</f>
        <v>-0.176018</v>
      </c>
    </row>
    <row r="405" customFormat="false" ht="12.75" hidden="false" customHeight="false" outlineLevel="0" collapsed="false">
      <c r="A405" s="25" t="n">
        <v>36707</v>
      </c>
      <c r="B405" s="0" t="n">
        <v>4.19</v>
      </c>
      <c r="C405" s="0" t="n">
        <v>4.17</v>
      </c>
      <c r="D405" s="0" t="n">
        <v>4.045</v>
      </c>
      <c r="E405" s="0" t="n">
        <v>4.055</v>
      </c>
      <c r="F405" s="0" t="n">
        <v>4.17</v>
      </c>
      <c r="G405" s="0" t="n">
        <v>4.15</v>
      </c>
      <c r="H405" s="27" t="n">
        <f aca="false">B405-C405</f>
        <v>0.0200000000000005</v>
      </c>
      <c r="I405" s="33" t="n">
        <f aca="false">C405+(C405*$D$5)+$D$4</f>
        <v>4.353618</v>
      </c>
      <c r="J405" s="33" t="n">
        <f aca="false">D405+(D405*$D$5)+$D$4</f>
        <v>4.224193</v>
      </c>
      <c r="K405" s="33" t="n">
        <f aca="false">E405+(E405*$E$5)+$E$4</f>
        <v>4.243347</v>
      </c>
      <c r="L405" s="33" t="n">
        <f aca="false">F405+(F405*$F$5)+$F$4</f>
        <v>4.275993</v>
      </c>
      <c r="M405" s="33" t="n">
        <f aca="false">G405+(G405*$G$5)+$G$4</f>
        <v>4.255735</v>
      </c>
      <c r="N405" s="33" t="n">
        <f aca="false">J405-I405</f>
        <v>-0.129424999999999</v>
      </c>
      <c r="O405" s="33" t="n">
        <f aca="false">K405-I405</f>
        <v>-0.110270999999999</v>
      </c>
      <c r="P405" s="33" t="n">
        <f aca="false">L405-I405</f>
        <v>-0.0776249999999994</v>
      </c>
      <c r="Q405" s="33" t="n">
        <f aca="false">M405-I405</f>
        <v>-0.0978829999999986</v>
      </c>
      <c r="R405" s="33" t="n">
        <f aca="false">IF(MIN(N405:Q405)&lt;0,MIN(N405:Q405),0)</f>
        <v>-0.129424999999999</v>
      </c>
    </row>
    <row r="406" customFormat="false" ht="12.75" hidden="false" customHeight="false" outlineLevel="0" collapsed="false">
      <c r="A406" s="25" t="n">
        <v>36708</v>
      </c>
      <c r="B406" s="0" t="n">
        <v>4.215</v>
      </c>
      <c r="C406" s="0" t="n">
        <v>4.195</v>
      </c>
      <c r="D406" s="0" t="n">
        <v>4.025</v>
      </c>
      <c r="E406" s="0" t="n">
        <v>4.035</v>
      </c>
      <c r="F406" s="0" t="n">
        <v>4.19</v>
      </c>
      <c r="G406" s="0" t="n">
        <v>4.165</v>
      </c>
      <c r="H406" s="27" t="n">
        <f aca="false">B406-C406</f>
        <v>0.0199999999999996</v>
      </c>
      <c r="I406" s="33" t="n">
        <f aca="false">C406+(C406*$D$5)+$D$4</f>
        <v>4.379503</v>
      </c>
      <c r="J406" s="33" t="n">
        <f aca="false">D406+(D406*$D$5)+$D$4</f>
        <v>4.203485</v>
      </c>
      <c r="K406" s="33" t="n">
        <f aca="false">E406+(E406*$E$5)+$E$4</f>
        <v>4.222639</v>
      </c>
      <c r="L406" s="33" t="n">
        <f aca="false">F406+(F406*$F$5)+$F$4</f>
        <v>4.296251</v>
      </c>
      <c r="M406" s="33" t="n">
        <f aca="false">G406+(G406*$G$5)+$G$4</f>
        <v>4.2709285</v>
      </c>
      <c r="N406" s="33" t="n">
        <f aca="false">J406-I406</f>
        <v>-0.176018</v>
      </c>
      <c r="O406" s="33" t="n">
        <f aca="false">K406-I406</f>
        <v>-0.156863999999999</v>
      </c>
      <c r="P406" s="33" t="n">
        <f aca="false">L406-I406</f>
        <v>-0.083251999999999</v>
      </c>
      <c r="Q406" s="33" t="n">
        <f aca="false">M406-I406</f>
        <v>-0.1085745</v>
      </c>
      <c r="R406" s="33" t="n">
        <f aca="false">IF(MIN(N406:Q406)&lt;0,MIN(N406:Q406),0)</f>
        <v>-0.176018</v>
      </c>
    </row>
    <row r="407" customFormat="false" ht="12.75" hidden="false" customHeight="false" outlineLevel="0" collapsed="false">
      <c r="A407" s="25" t="n">
        <v>36709</v>
      </c>
      <c r="B407" s="0" t="n">
        <v>4.215</v>
      </c>
      <c r="C407" s="0" t="n">
        <v>4.195</v>
      </c>
      <c r="D407" s="0" t="n">
        <v>4.025</v>
      </c>
      <c r="E407" s="0" t="n">
        <v>4.035</v>
      </c>
      <c r="F407" s="0" t="n">
        <v>4.19</v>
      </c>
      <c r="G407" s="0" t="n">
        <v>4.165</v>
      </c>
      <c r="H407" s="27" t="n">
        <f aca="false">B407-C407</f>
        <v>0.0199999999999996</v>
      </c>
      <c r="I407" s="33" t="n">
        <f aca="false">C407+(C407*$D$5)+$D$4</f>
        <v>4.379503</v>
      </c>
      <c r="J407" s="33" t="n">
        <f aca="false">D407+(D407*$D$5)+$D$4</f>
        <v>4.203485</v>
      </c>
      <c r="K407" s="33" t="n">
        <f aca="false">E407+(E407*$E$5)+$E$4</f>
        <v>4.222639</v>
      </c>
      <c r="L407" s="33" t="n">
        <f aca="false">F407+(F407*$F$5)+$F$4</f>
        <v>4.296251</v>
      </c>
      <c r="M407" s="33" t="n">
        <f aca="false">G407+(G407*$G$5)+$G$4</f>
        <v>4.2709285</v>
      </c>
      <c r="N407" s="33" t="n">
        <f aca="false">J407-I407</f>
        <v>-0.176018</v>
      </c>
      <c r="O407" s="33" t="n">
        <f aca="false">K407-I407</f>
        <v>-0.156863999999999</v>
      </c>
      <c r="P407" s="33" t="n">
        <f aca="false">L407-I407</f>
        <v>-0.083251999999999</v>
      </c>
      <c r="Q407" s="33" t="n">
        <f aca="false">M407-I407</f>
        <v>-0.1085745</v>
      </c>
      <c r="R407" s="33" t="n">
        <f aca="false">IF(MIN(N407:Q407)&lt;0,MIN(N407:Q407),0)</f>
        <v>-0.176018</v>
      </c>
    </row>
    <row r="408" customFormat="false" ht="12.75" hidden="false" customHeight="false" outlineLevel="0" collapsed="false">
      <c r="A408" s="25" t="n">
        <v>36710</v>
      </c>
      <c r="B408" s="0" t="n">
        <v>4.215</v>
      </c>
      <c r="C408" s="0" t="n">
        <v>4.195</v>
      </c>
      <c r="D408" s="0" t="n">
        <v>4.025</v>
      </c>
      <c r="E408" s="0" t="n">
        <v>4.035</v>
      </c>
      <c r="F408" s="0" t="n">
        <v>4.19</v>
      </c>
      <c r="G408" s="0" t="n">
        <v>4.165</v>
      </c>
      <c r="H408" s="27" t="n">
        <f aca="false">B408-C408</f>
        <v>0.0199999999999996</v>
      </c>
      <c r="I408" s="33" t="n">
        <f aca="false">C408+(C408*$D$5)+$D$4</f>
        <v>4.379503</v>
      </c>
      <c r="J408" s="33" t="n">
        <f aca="false">D408+(D408*$D$5)+$D$4</f>
        <v>4.203485</v>
      </c>
      <c r="K408" s="33" t="n">
        <f aca="false">E408+(E408*$E$5)+$E$4</f>
        <v>4.222639</v>
      </c>
      <c r="L408" s="33" t="n">
        <f aca="false">F408+(F408*$F$5)+$F$4</f>
        <v>4.296251</v>
      </c>
      <c r="M408" s="33" t="n">
        <f aca="false">G408+(G408*$G$5)+$G$4</f>
        <v>4.2709285</v>
      </c>
      <c r="N408" s="33" t="n">
        <f aca="false">J408-I408</f>
        <v>-0.176018</v>
      </c>
      <c r="O408" s="33" t="n">
        <f aca="false">K408-I408</f>
        <v>-0.156863999999999</v>
      </c>
      <c r="P408" s="33" t="n">
        <f aca="false">L408-I408</f>
        <v>-0.083251999999999</v>
      </c>
      <c r="Q408" s="33" t="n">
        <f aca="false">M408-I408</f>
        <v>-0.1085745</v>
      </c>
      <c r="R408" s="33" t="n">
        <f aca="false">IF(MIN(N408:Q408)&lt;0,MIN(N408:Q408),0)</f>
        <v>-0.176018</v>
      </c>
    </row>
    <row r="409" customFormat="false" ht="12.75" hidden="false" customHeight="false" outlineLevel="0" collapsed="false">
      <c r="A409" s="25" t="n">
        <v>36711</v>
      </c>
      <c r="B409" s="0" t="n">
        <v>4.215</v>
      </c>
      <c r="C409" s="0" t="n">
        <v>4.195</v>
      </c>
      <c r="D409" s="0" t="n">
        <v>4.025</v>
      </c>
      <c r="E409" s="0" t="n">
        <v>4.035</v>
      </c>
      <c r="F409" s="0" t="n">
        <v>4.19</v>
      </c>
      <c r="G409" s="0" t="n">
        <v>4.165</v>
      </c>
      <c r="H409" s="27" t="n">
        <f aca="false">B409-C409</f>
        <v>0.0199999999999996</v>
      </c>
      <c r="I409" s="33" t="n">
        <f aca="false">C409+(C409*$D$5)+$D$4</f>
        <v>4.379503</v>
      </c>
      <c r="J409" s="33" t="n">
        <f aca="false">D409+(D409*$D$5)+$D$4</f>
        <v>4.203485</v>
      </c>
      <c r="K409" s="33" t="n">
        <f aca="false">E409+(E409*$E$5)+$E$4</f>
        <v>4.222639</v>
      </c>
      <c r="L409" s="33" t="n">
        <f aca="false">F409+(F409*$F$5)+$F$4</f>
        <v>4.296251</v>
      </c>
      <c r="M409" s="33" t="n">
        <f aca="false">G409+(G409*$G$5)+$G$4</f>
        <v>4.2709285</v>
      </c>
      <c r="N409" s="33" t="n">
        <f aca="false">J409-I409</f>
        <v>-0.176018</v>
      </c>
      <c r="O409" s="33" t="n">
        <f aca="false">K409-I409</f>
        <v>-0.156863999999999</v>
      </c>
      <c r="P409" s="33" t="n">
        <f aca="false">L409-I409</f>
        <v>-0.083251999999999</v>
      </c>
      <c r="Q409" s="33" t="n">
        <f aca="false">M409-I409</f>
        <v>-0.1085745</v>
      </c>
      <c r="R409" s="33" t="n">
        <f aca="false">IF(MIN(N409:Q409)&lt;0,MIN(N409:Q409),0)</f>
        <v>-0.176018</v>
      </c>
    </row>
    <row r="410" customFormat="false" ht="12.75" hidden="false" customHeight="false" outlineLevel="0" collapsed="false">
      <c r="A410" s="25" t="n">
        <v>36712</v>
      </c>
      <c r="B410" s="0" t="n">
        <v>4.215</v>
      </c>
      <c r="C410" s="0" t="n">
        <v>4.195</v>
      </c>
      <c r="D410" s="0" t="n">
        <v>4.025</v>
      </c>
      <c r="E410" s="0" t="n">
        <v>4.035</v>
      </c>
      <c r="F410" s="0" t="n">
        <v>4.19</v>
      </c>
      <c r="G410" s="0" t="n">
        <v>4.165</v>
      </c>
      <c r="H410" s="27" t="n">
        <f aca="false">B410-C410</f>
        <v>0.0199999999999996</v>
      </c>
      <c r="I410" s="33" t="n">
        <f aca="false">C410+(C410*$D$5)+$D$4</f>
        <v>4.379503</v>
      </c>
      <c r="J410" s="33" t="n">
        <f aca="false">D410+(D410*$D$5)+$D$4</f>
        <v>4.203485</v>
      </c>
      <c r="K410" s="33" t="n">
        <f aca="false">E410+(E410*$E$5)+$E$4</f>
        <v>4.222639</v>
      </c>
      <c r="L410" s="33" t="n">
        <f aca="false">F410+(F410*$F$5)+$F$4</f>
        <v>4.296251</v>
      </c>
      <c r="M410" s="33" t="n">
        <f aca="false">G410+(G410*$G$5)+$G$4</f>
        <v>4.2709285</v>
      </c>
      <c r="N410" s="33" t="n">
        <f aca="false">J410-I410</f>
        <v>-0.176018</v>
      </c>
      <c r="O410" s="33" t="n">
        <f aca="false">K410-I410</f>
        <v>-0.156863999999999</v>
      </c>
      <c r="P410" s="33" t="n">
        <f aca="false">L410-I410</f>
        <v>-0.083251999999999</v>
      </c>
      <c r="Q410" s="33" t="n">
        <f aca="false">M410-I410</f>
        <v>-0.1085745</v>
      </c>
      <c r="R410" s="33" t="n">
        <f aca="false">IF(MIN(N410:Q410)&lt;0,MIN(N410:Q410),0)</f>
        <v>-0.176018</v>
      </c>
    </row>
    <row r="411" customFormat="false" ht="12.75" hidden="false" customHeight="false" outlineLevel="0" collapsed="false">
      <c r="A411" s="25" t="n">
        <v>36713</v>
      </c>
      <c r="B411" s="0" t="n">
        <v>4.16</v>
      </c>
      <c r="C411" s="0" t="n">
        <v>4.165</v>
      </c>
      <c r="D411" s="0" t="n">
        <v>4.005</v>
      </c>
      <c r="E411" s="0" t="n">
        <v>4.015</v>
      </c>
      <c r="F411" s="0" t="n">
        <v>4.135</v>
      </c>
      <c r="G411" s="0" t="n">
        <v>4.115</v>
      </c>
      <c r="H411" s="27" t="n">
        <f aca="false">B411-C411</f>
        <v>-0.00499999999999989</v>
      </c>
      <c r="I411" s="33" t="n">
        <f aca="false">C411+(C411*$D$5)+$D$4</f>
        <v>4.348441</v>
      </c>
      <c r="J411" s="33" t="n">
        <f aca="false">D411+(D411*$D$5)+$D$4</f>
        <v>4.182777</v>
      </c>
      <c r="K411" s="33" t="n">
        <f aca="false">E411+(E411*$E$5)+$E$4</f>
        <v>4.201931</v>
      </c>
      <c r="L411" s="33" t="n">
        <f aca="false">F411+(F411*$F$5)+$F$4</f>
        <v>4.2405415</v>
      </c>
      <c r="M411" s="33" t="n">
        <f aca="false">G411+(G411*$G$5)+$G$4</f>
        <v>4.2202835</v>
      </c>
      <c r="N411" s="33" t="n">
        <f aca="false">J411-I411</f>
        <v>-0.165664</v>
      </c>
      <c r="O411" s="33" t="n">
        <f aca="false">K411-I411</f>
        <v>-0.146509999999999</v>
      </c>
      <c r="P411" s="33" t="n">
        <f aca="false">L411-I411</f>
        <v>-0.107899499999999</v>
      </c>
      <c r="Q411" s="33" t="n">
        <f aca="false">M411-I411</f>
        <v>-0.128157499999999</v>
      </c>
      <c r="R411" s="33" t="n">
        <f aca="false">IF(MIN(N411:Q411)&lt;0,MIN(N411:Q411),0)</f>
        <v>-0.165664</v>
      </c>
    </row>
    <row r="412" customFormat="false" ht="12.75" hidden="false" customHeight="false" outlineLevel="0" collapsed="false">
      <c r="A412" s="25" t="n">
        <v>36714</v>
      </c>
      <c r="B412" s="0" t="n">
        <v>3.94</v>
      </c>
      <c r="C412" s="0" t="n">
        <v>3.885</v>
      </c>
      <c r="D412" s="0" t="n">
        <v>3.805</v>
      </c>
      <c r="E412" s="0" t="n">
        <v>3.81</v>
      </c>
      <c r="F412" s="0" t="n">
        <v>3.95</v>
      </c>
      <c r="G412" s="0" t="n">
        <v>3.92</v>
      </c>
      <c r="H412" s="27" t="n">
        <f aca="false">B412-C412</f>
        <v>0.0550000000000002</v>
      </c>
      <c r="I412" s="33" t="n">
        <f aca="false">C412+(C412*$D$5)+$D$4</f>
        <v>4.058529</v>
      </c>
      <c r="J412" s="33" t="n">
        <f aca="false">D412+(D412*$D$5)+$D$4</f>
        <v>3.975697</v>
      </c>
      <c r="K412" s="33" t="n">
        <f aca="false">E412+(E412*$E$5)+$E$4</f>
        <v>3.989674</v>
      </c>
      <c r="L412" s="33" t="n">
        <f aca="false">F412+(F412*$F$5)+$F$4</f>
        <v>4.053155</v>
      </c>
      <c r="M412" s="33" t="n">
        <f aca="false">G412+(G412*$G$5)+$G$4</f>
        <v>4.022768</v>
      </c>
      <c r="N412" s="33" t="n">
        <f aca="false">J412-I412</f>
        <v>-0.0828319999999989</v>
      </c>
      <c r="O412" s="33" t="n">
        <f aca="false">K412-I412</f>
        <v>-0.0688549999999992</v>
      </c>
      <c r="P412" s="33" t="n">
        <f aca="false">L412-I412</f>
        <v>-0.00537399999999888</v>
      </c>
      <c r="Q412" s="33" t="n">
        <f aca="false">M412-I412</f>
        <v>-0.035760999999999</v>
      </c>
      <c r="R412" s="33" t="n">
        <f aca="false">IF(MIN(N412:Q412)&lt;0,MIN(N412:Q412),0)</f>
        <v>-0.0828319999999989</v>
      </c>
    </row>
    <row r="413" customFormat="false" ht="12.75" hidden="false" customHeight="false" outlineLevel="0" collapsed="false">
      <c r="A413" s="25" t="n">
        <v>36715</v>
      </c>
      <c r="B413" s="0" t="n">
        <v>3.745</v>
      </c>
      <c r="C413" s="0" t="n">
        <v>3.83</v>
      </c>
      <c r="D413" s="0" t="n">
        <v>3.775</v>
      </c>
      <c r="E413" s="0" t="n">
        <v>3.785</v>
      </c>
      <c r="F413" s="0" t="n">
        <v>3.905</v>
      </c>
      <c r="G413" s="0" t="n">
        <v>3.885</v>
      </c>
      <c r="H413" s="27" t="n">
        <f aca="false">B413-C413</f>
        <v>-0.085</v>
      </c>
      <c r="I413" s="33" t="n">
        <f aca="false">C413+(C413*$D$5)+$D$4</f>
        <v>4.001582</v>
      </c>
      <c r="J413" s="33" t="n">
        <f aca="false">D413+(D413*$D$5)+$D$4</f>
        <v>3.944635</v>
      </c>
      <c r="K413" s="33" t="n">
        <f aca="false">E413+(E413*$E$5)+$E$4</f>
        <v>3.963789</v>
      </c>
      <c r="L413" s="33" t="n">
        <f aca="false">F413+(F413*$F$5)+$F$4</f>
        <v>4.0075745</v>
      </c>
      <c r="M413" s="33" t="n">
        <f aca="false">G413+(G413*$G$5)+$G$4</f>
        <v>3.9873165</v>
      </c>
      <c r="N413" s="33" t="n">
        <f aca="false">J413-I413</f>
        <v>-0.0569470000000001</v>
      </c>
      <c r="O413" s="33" t="n">
        <f aca="false">K413-I413</f>
        <v>-0.0377929999999997</v>
      </c>
      <c r="P413" s="33" t="n">
        <f aca="false">L413-I413</f>
        <v>0.00599249999999962</v>
      </c>
      <c r="Q413" s="33" t="n">
        <f aca="false">M413-I413</f>
        <v>-0.0142655</v>
      </c>
      <c r="R413" s="33" t="n">
        <f aca="false">IF(MIN(N413:Q413)&lt;0,MIN(N413:Q413),0)</f>
        <v>-0.0569470000000001</v>
      </c>
    </row>
    <row r="414" customFormat="false" ht="12.75" hidden="false" customHeight="false" outlineLevel="0" collapsed="false">
      <c r="A414" s="25" t="n">
        <v>36716</v>
      </c>
      <c r="B414" s="0" t="n">
        <v>3.745</v>
      </c>
      <c r="C414" s="0" t="n">
        <v>3.83</v>
      </c>
      <c r="D414" s="0" t="n">
        <v>3.775</v>
      </c>
      <c r="E414" s="0" t="n">
        <v>3.785</v>
      </c>
      <c r="F414" s="0" t="n">
        <v>3.905</v>
      </c>
      <c r="G414" s="0" t="n">
        <v>3.885</v>
      </c>
      <c r="H414" s="27" t="n">
        <f aca="false">B414-C414</f>
        <v>-0.085</v>
      </c>
      <c r="I414" s="33" t="n">
        <f aca="false">C414+(C414*$D$5)+$D$4</f>
        <v>4.001582</v>
      </c>
      <c r="J414" s="33" t="n">
        <f aca="false">D414+(D414*$D$5)+$D$4</f>
        <v>3.944635</v>
      </c>
      <c r="K414" s="33" t="n">
        <f aca="false">E414+(E414*$E$5)+$E$4</f>
        <v>3.963789</v>
      </c>
      <c r="L414" s="33" t="n">
        <f aca="false">F414+(F414*$F$5)+$F$4</f>
        <v>4.0075745</v>
      </c>
      <c r="M414" s="33" t="n">
        <f aca="false">G414+(G414*$G$5)+$G$4</f>
        <v>3.9873165</v>
      </c>
      <c r="N414" s="33" t="n">
        <f aca="false">J414-I414</f>
        <v>-0.0569470000000001</v>
      </c>
      <c r="O414" s="33" t="n">
        <f aca="false">K414-I414</f>
        <v>-0.0377929999999997</v>
      </c>
      <c r="P414" s="33" t="n">
        <f aca="false">L414-I414</f>
        <v>0.00599249999999962</v>
      </c>
      <c r="Q414" s="33" t="n">
        <f aca="false">M414-I414</f>
        <v>-0.0142655</v>
      </c>
      <c r="R414" s="33" t="n">
        <f aca="false">IF(MIN(N414:Q414)&lt;0,MIN(N414:Q414),0)</f>
        <v>-0.0569470000000001</v>
      </c>
    </row>
    <row r="415" customFormat="false" ht="12.75" hidden="false" customHeight="false" outlineLevel="0" collapsed="false">
      <c r="A415" s="25" t="n">
        <v>36717</v>
      </c>
      <c r="B415" s="0" t="n">
        <v>3.745</v>
      </c>
      <c r="C415" s="0" t="n">
        <v>3.83</v>
      </c>
      <c r="D415" s="0" t="n">
        <v>3.775</v>
      </c>
      <c r="E415" s="0" t="n">
        <v>3.785</v>
      </c>
      <c r="F415" s="0" t="n">
        <v>3.905</v>
      </c>
      <c r="G415" s="0" t="n">
        <v>3.885</v>
      </c>
      <c r="H415" s="27" t="n">
        <f aca="false">B415-C415</f>
        <v>-0.085</v>
      </c>
      <c r="I415" s="33" t="n">
        <f aca="false">C415+(C415*$D$5)+$D$4</f>
        <v>4.001582</v>
      </c>
      <c r="J415" s="33" t="n">
        <f aca="false">D415+(D415*$D$5)+$D$4</f>
        <v>3.944635</v>
      </c>
      <c r="K415" s="33" t="n">
        <f aca="false">E415+(E415*$E$5)+$E$4</f>
        <v>3.963789</v>
      </c>
      <c r="L415" s="33" t="n">
        <f aca="false">F415+(F415*$F$5)+$F$4</f>
        <v>4.0075745</v>
      </c>
      <c r="M415" s="33" t="n">
        <f aca="false">G415+(G415*$G$5)+$G$4</f>
        <v>3.9873165</v>
      </c>
      <c r="N415" s="33" t="n">
        <f aca="false">J415-I415</f>
        <v>-0.0569470000000001</v>
      </c>
      <c r="O415" s="33" t="n">
        <f aca="false">K415-I415</f>
        <v>-0.0377929999999997</v>
      </c>
      <c r="P415" s="33" t="n">
        <f aca="false">L415-I415</f>
        <v>0.00599249999999962</v>
      </c>
      <c r="Q415" s="33" t="n">
        <f aca="false">M415-I415</f>
        <v>-0.0142655</v>
      </c>
      <c r="R415" s="33" t="n">
        <f aca="false">IF(MIN(N415:Q415)&lt;0,MIN(N415:Q415),0)</f>
        <v>-0.0569470000000001</v>
      </c>
    </row>
    <row r="416" customFormat="false" ht="12.75" hidden="false" customHeight="false" outlineLevel="0" collapsed="false">
      <c r="A416" s="25" t="n">
        <v>36718</v>
      </c>
      <c r="B416" s="0" t="n">
        <v>4.065</v>
      </c>
      <c r="C416" s="0" t="n">
        <v>4.08</v>
      </c>
      <c r="D416" s="0" t="n">
        <v>3.775</v>
      </c>
      <c r="E416" s="0" t="n">
        <v>3.785</v>
      </c>
      <c r="F416" s="0" t="n">
        <v>4.1</v>
      </c>
      <c r="G416" s="0" t="n">
        <v>4.07</v>
      </c>
      <c r="H416" s="27" t="n">
        <f aca="false">B416-C416</f>
        <v>-0.0149999999999997</v>
      </c>
      <c r="I416" s="33" t="n">
        <f aca="false">C416+(C416*$D$5)+$D$4</f>
        <v>4.260432</v>
      </c>
      <c r="J416" s="33" t="n">
        <f aca="false">D416+(D416*$D$5)+$D$4</f>
        <v>3.944635</v>
      </c>
      <c r="K416" s="33" t="n">
        <f aca="false">E416+(E416*$E$5)+$E$4</f>
        <v>3.963789</v>
      </c>
      <c r="L416" s="33" t="n">
        <f aca="false">F416+(F416*$F$5)+$F$4</f>
        <v>4.20509</v>
      </c>
      <c r="M416" s="33" t="n">
        <f aca="false">G416+(G416*$G$5)+$G$4</f>
        <v>4.174703</v>
      </c>
      <c r="N416" s="33" t="n">
        <f aca="false">J416-I416</f>
        <v>-0.315797</v>
      </c>
      <c r="O416" s="33" t="n">
        <f aca="false">K416-I416</f>
        <v>-0.296643</v>
      </c>
      <c r="P416" s="33" t="n">
        <f aca="false">L416-I416</f>
        <v>-0.0553420000000004</v>
      </c>
      <c r="Q416" s="33" t="n">
        <f aca="false">M416-I416</f>
        <v>-0.0857289999999997</v>
      </c>
      <c r="R416" s="33" t="n">
        <f aca="false">IF(MIN(N416:Q416)&lt;0,MIN(N416:Q416),0)</f>
        <v>-0.315797</v>
      </c>
    </row>
    <row r="417" customFormat="false" ht="12.75" hidden="false" customHeight="false" outlineLevel="0" collapsed="false">
      <c r="A417" s="25" t="n">
        <v>36719</v>
      </c>
      <c r="B417" s="0" t="n">
        <v>4.14</v>
      </c>
      <c r="C417" s="0" t="n">
        <v>4.135</v>
      </c>
      <c r="D417" s="0" t="n">
        <v>3.775</v>
      </c>
      <c r="E417" s="0" t="n">
        <v>3.785</v>
      </c>
      <c r="F417" s="0" t="n">
        <v>4.12</v>
      </c>
      <c r="G417" s="0" t="n">
        <v>4.105</v>
      </c>
      <c r="H417" s="27" t="n">
        <f aca="false">B417-C417</f>
        <v>0.00499999999999989</v>
      </c>
      <c r="I417" s="33" t="n">
        <f aca="false">C417+(C417*$D$5)+$D$4</f>
        <v>4.317379</v>
      </c>
      <c r="J417" s="33" t="n">
        <f aca="false">D417+(D417*$D$5)+$D$4</f>
        <v>3.944635</v>
      </c>
      <c r="K417" s="33" t="n">
        <f aca="false">E417+(E417*$E$5)+$E$4</f>
        <v>3.963789</v>
      </c>
      <c r="L417" s="33" t="n">
        <f aca="false">F417+(F417*$F$5)+$F$4</f>
        <v>4.225348</v>
      </c>
      <c r="M417" s="33" t="n">
        <f aca="false">G417+(G417*$G$5)+$G$4</f>
        <v>4.2101545</v>
      </c>
      <c r="N417" s="33" t="n">
        <f aca="false">J417-I417</f>
        <v>-0.372743999999999</v>
      </c>
      <c r="O417" s="33" t="n">
        <f aca="false">K417-I417</f>
        <v>-0.353589999999999</v>
      </c>
      <c r="P417" s="33" t="n">
        <f aca="false">L417-I417</f>
        <v>-0.0920309999999986</v>
      </c>
      <c r="Q417" s="33" t="n">
        <f aca="false">M417-I417</f>
        <v>-0.107224499999998</v>
      </c>
      <c r="R417" s="33" t="n">
        <f aca="false">IF(MIN(N417:Q417)&lt;0,MIN(N417:Q417),0)</f>
        <v>-0.372743999999999</v>
      </c>
    </row>
    <row r="418" customFormat="false" ht="12.75" hidden="false" customHeight="false" outlineLevel="0" collapsed="false">
      <c r="A418" s="25" t="n">
        <v>36720</v>
      </c>
      <c r="B418" s="0" t="n">
        <v>4.265</v>
      </c>
      <c r="C418" s="0" t="n">
        <v>4.22</v>
      </c>
      <c r="D418" s="0" t="n">
        <v>3.83</v>
      </c>
      <c r="E418" s="0" t="n">
        <v>3.9</v>
      </c>
      <c r="F418" s="0" t="n">
        <v>4.22</v>
      </c>
      <c r="G418" s="0" t="n">
        <v>4.22</v>
      </c>
      <c r="H418" s="27" t="n">
        <f aca="false">B418-C418</f>
        <v>0.0449999999999999</v>
      </c>
      <c r="I418" s="33" t="n">
        <f aca="false">C418+(C418*$D$5)+$D$4</f>
        <v>4.405388</v>
      </c>
      <c r="J418" s="33" t="n">
        <f aca="false">D418+(D418*$D$5)+$D$4</f>
        <v>4.001582</v>
      </c>
      <c r="K418" s="33" t="n">
        <f aca="false">E418+(E418*$E$5)+$E$4</f>
        <v>4.08286</v>
      </c>
      <c r="L418" s="33" t="n">
        <f aca="false">F418+(F418*$F$5)+$F$4</f>
        <v>4.326638</v>
      </c>
      <c r="M418" s="33" t="n">
        <f aca="false">G418+(G418*$G$5)+$G$4</f>
        <v>4.326638</v>
      </c>
      <c r="N418" s="33" t="n">
        <f aca="false">J418-I418</f>
        <v>-0.403805999999999</v>
      </c>
      <c r="O418" s="33" t="n">
        <f aca="false">K418-I418</f>
        <v>-0.322527999999999</v>
      </c>
      <c r="P418" s="33" t="n">
        <f aca="false">L418-I418</f>
        <v>-0.0787499999999994</v>
      </c>
      <c r="Q418" s="33" t="n">
        <f aca="false">M418-I418</f>
        <v>-0.0787499999999994</v>
      </c>
      <c r="R418" s="33" t="n">
        <f aca="false">IF(MIN(N418:Q418)&lt;0,MIN(N418:Q418),0)</f>
        <v>-0.403805999999999</v>
      </c>
    </row>
    <row r="419" customFormat="false" ht="12.75" hidden="false" customHeight="false" outlineLevel="0" collapsed="false">
      <c r="A419" s="25" t="n">
        <v>36721</v>
      </c>
      <c r="B419" s="0" t="n">
        <v>4.065</v>
      </c>
      <c r="C419" s="0" t="n">
        <v>3.985</v>
      </c>
      <c r="D419" s="0" t="n">
        <v>3.7</v>
      </c>
      <c r="E419" s="0" t="n">
        <v>3.76</v>
      </c>
      <c r="F419" s="0" t="n">
        <v>4.025</v>
      </c>
      <c r="G419" s="0" t="n">
        <v>4.02</v>
      </c>
      <c r="H419" s="27" t="n">
        <f aca="false">B419-C419</f>
        <v>0.0800000000000005</v>
      </c>
      <c r="I419" s="33" t="n">
        <f aca="false">C419+(C419*$D$5)+$D$4</f>
        <v>4.162069</v>
      </c>
      <c r="J419" s="33" t="n">
        <f aca="false">D419+(D419*$D$5)+$D$4</f>
        <v>3.86698</v>
      </c>
      <c r="K419" s="33" t="n">
        <f aca="false">E419+(E419*$E$5)+$E$4</f>
        <v>3.937904</v>
      </c>
      <c r="L419" s="33" t="n">
        <f aca="false">F419+(F419*$F$5)+$F$4</f>
        <v>4.1291225</v>
      </c>
      <c r="M419" s="33" t="n">
        <f aca="false">G419+(G419*$G$5)+$G$4</f>
        <v>4.124058</v>
      </c>
      <c r="N419" s="33" t="n">
        <f aca="false">J419-I419</f>
        <v>-0.295089</v>
      </c>
      <c r="O419" s="33" t="n">
        <f aca="false">K419-I419</f>
        <v>-0.224165</v>
      </c>
      <c r="P419" s="33" t="n">
        <f aca="false">L419-I419</f>
        <v>-0.0329464999999995</v>
      </c>
      <c r="Q419" s="33" t="n">
        <f aca="false">M419-I419</f>
        <v>-0.038011</v>
      </c>
      <c r="R419" s="33" t="n">
        <f aca="false">IF(MIN(N419:Q419)&lt;0,MIN(N419:Q419),0)</f>
        <v>-0.295089</v>
      </c>
    </row>
    <row r="420" customFormat="false" ht="12.75" hidden="false" customHeight="false" outlineLevel="0" collapsed="false">
      <c r="A420" s="25" t="n">
        <v>36722</v>
      </c>
      <c r="B420" s="0" t="n">
        <v>4.075</v>
      </c>
      <c r="C420" s="0" t="n">
        <v>4.045</v>
      </c>
      <c r="D420" s="0" t="n">
        <v>3.7</v>
      </c>
      <c r="E420" s="0" t="n">
        <v>3.76</v>
      </c>
      <c r="F420" s="0" t="n">
        <v>4.095</v>
      </c>
      <c r="G420" s="0" t="n">
        <v>4.085</v>
      </c>
      <c r="H420" s="27" t="n">
        <f aca="false">B420-C420</f>
        <v>0.0300000000000003</v>
      </c>
      <c r="I420" s="33" t="n">
        <f aca="false">C420+(C420*$D$5)+$D$4</f>
        <v>4.224193</v>
      </c>
      <c r="J420" s="33" t="n">
        <f aca="false">D420+(D420*$D$5)+$D$4</f>
        <v>3.86698</v>
      </c>
      <c r="K420" s="33" t="n">
        <f aca="false">E420+(E420*$E$5)+$E$4</f>
        <v>3.937904</v>
      </c>
      <c r="L420" s="33" t="n">
        <f aca="false">F420+(F420*$F$5)+$F$4</f>
        <v>4.2000255</v>
      </c>
      <c r="M420" s="33" t="n">
        <f aca="false">G420+(G420*$G$5)+$G$4</f>
        <v>4.1898965</v>
      </c>
      <c r="N420" s="33" t="n">
        <f aca="false">J420-I420</f>
        <v>-0.357212999999999</v>
      </c>
      <c r="O420" s="33" t="n">
        <f aca="false">K420-I420</f>
        <v>-0.286289</v>
      </c>
      <c r="P420" s="33" t="n">
        <f aca="false">L420-I420</f>
        <v>-0.0241674999999999</v>
      </c>
      <c r="Q420" s="33" t="n">
        <f aca="false">M420-I420</f>
        <v>-0.0342965</v>
      </c>
      <c r="R420" s="33" t="n">
        <f aca="false">IF(MIN(N420:Q420)&lt;0,MIN(N420:Q420),0)</f>
        <v>-0.357212999999999</v>
      </c>
    </row>
    <row r="421" customFormat="false" ht="12.75" hidden="false" customHeight="false" outlineLevel="0" collapsed="false">
      <c r="A421" s="25" t="n">
        <v>36723</v>
      </c>
      <c r="B421" s="0" t="n">
        <v>4.075</v>
      </c>
      <c r="C421" s="0" t="n">
        <v>4.045</v>
      </c>
      <c r="D421" s="0" t="n">
        <v>3.7</v>
      </c>
      <c r="E421" s="0" t="n">
        <v>3.76</v>
      </c>
      <c r="F421" s="0" t="n">
        <v>4.095</v>
      </c>
      <c r="G421" s="0" t="n">
        <v>4.085</v>
      </c>
      <c r="H421" s="27" t="n">
        <f aca="false">B421-C421</f>
        <v>0.0300000000000003</v>
      </c>
      <c r="I421" s="33" t="n">
        <f aca="false">C421+(C421*$D$5)+$D$4</f>
        <v>4.224193</v>
      </c>
      <c r="J421" s="33" t="n">
        <f aca="false">D421+(D421*$D$5)+$D$4</f>
        <v>3.86698</v>
      </c>
      <c r="K421" s="33" t="n">
        <f aca="false">E421+(E421*$E$5)+$E$4</f>
        <v>3.937904</v>
      </c>
      <c r="L421" s="33" t="n">
        <f aca="false">F421+(F421*$F$5)+$F$4</f>
        <v>4.2000255</v>
      </c>
      <c r="M421" s="33" t="n">
        <f aca="false">G421+(G421*$G$5)+$G$4</f>
        <v>4.1898965</v>
      </c>
      <c r="N421" s="33" t="n">
        <f aca="false">J421-I421</f>
        <v>-0.357212999999999</v>
      </c>
      <c r="O421" s="33" t="n">
        <f aca="false">K421-I421</f>
        <v>-0.286289</v>
      </c>
      <c r="P421" s="33" t="n">
        <f aca="false">L421-I421</f>
        <v>-0.0241674999999999</v>
      </c>
      <c r="Q421" s="33" t="n">
        <f aca="false">M421-I421</f>
        <v>-0.0342965</v>
      </c>
      <c r="R421" s="33" t="n">
        <f aca="false">IF(MIN(N421:Q421)&lt;0,MIN(N421:Q421),0)</f>
        <v>-0.357212999999999</v>
      </c>
    </row>
    <row r="422" customFormat="false" ht="12.75" hidden="false" customHeight="false" outlineLevel="0" collapsed="false">
      <c r="A422" s="25" t="n">
        <v>36724</v>
      </c>
      <c r="B422" s="0" t="n">
        <v>4.075</v>
      </c>
      <c r="C422" s="0" t="n">
        <v>4.045</v>
      </c>
      <c r="D422" s="0" t="n">
        <v>3.7</v>
      </c>
      <c r="E422" s="0" t="n">
        <v>3.76</v>
      </c>
      <c r="F422" s="0" t="n">
        <v>4.095</v>
      </c>
      <c r="G422" s="0" t="n">
        <v>4.085</v>
      </c>
      <c r="H422" s="27" t="n">
        <f aca="false">B422-C422</f>
        <v>0.0300000000000003</v>
      </c>
      <c r="I422" s="33" t="n">
        <f aca="false">C422+(C422*$D$5)+$D$4</f>
        <v>4.224193</v>
      </c>
      <c r="J422" s="33" t="n">
        <f aca="false">D422+(D422*$D$5)+$D$4</f>
        <v>3.86698</v>
      </c>
      <c r="K422" s="33" t="n">
        <f aca="false">E422+(E422*$E$5)+$E$4</f>
        <v>3.937904</v>
      </c>
      <c r="L422" s="33" t="n">
        <f aca="false">F422+(F422*$F$5)+$F$4</f>
        <v>4.2000255</v>
      </c>
      <c r="M422" s="33" t="n">
        <f aca="false">G422+(G422*$G$5)+$G$4</f>
        <v>4.1898965</v>
      </c>
      <c r="N422" s="33" t="n">
        <f aca="false">J422-I422</f>
        <v>-0.357212999999999</v>
      </c>
      <c r="O422" s="33" t="n">
        <f aca="false">K422-I422</f>
        <v>-0.286289</v>
      </c>
      <c r="P422" s="33" t="n">
        <f aca="false">L422-I422</f>
        <v>-0.0241674999999999</v>
      </c>
      <c r="Q422" s="33" t="n">
        <f aca="false">M422-I422</f>
        <v>-0.0342965</v>
      </c>
      <c r="R422" s="33" t="n">
        <f aca="false">IF(MIN(N422:Q422)&lt;0,MIN(N422:Q422),0)</f>
        <v>-0.357212999999999</v>
      </c>
    </row>
    <row r="423" customFormat="false" ht="12.75" hidden="false" customHeight="false" outlineLevel="0" collapsed="false">
      <c r="A423" s="25" t="n">
        <v>36725</v>
      </c>
      <c r="B423" s="0" t="n">
        <v>4.12</v>
      </c>
      <c r="C423" s="0" t="n">
        <v>4.06</v>
      </c>
      <c r="D423" s="0" t="n">
        <v>3.735</v>
      </c>
      <c r="E423" s="0" t="n">
        <v>3.795</v>
      </c>
      <c r="F423" s="0" t="n">
        <v>4.04</v>
      </c>
      <c r="G423" s="0" t="n">
        <v>4.025</v>
      </c>
      <c r="H423" s="27" t="n">
        <f aca="false">B423-C423</f>
        <v>0.0600000000000005</v>
      </c>
      <c r="I423" s="33" t="n">
        <f aca="false">C423+(C423*$D$5)+$D$4</f>
        <v>4.239724</v>
      </c>
      <c r="J423" s="33" t="n">
        <f aca="false">D423+(D423*$D$5)+$D$4</f>
        <v>3.903219</v>
      </c>
      <c r="K423" s="33" t="n">
        <f aca="false">E423+(E423*$E$5)+$E$4</f>
        <v>3.974143</v>
      </c>
      <c r="L423" s="33" t="n">
        <f aca="false">F423+(F423*$F$5)+$F$4</f>
        <v>4.144316</v>
      </c>
      <c r="M423" s="33" t="n">
        <f aca="false">G423+(G423*$G$5)+$G$4</f>
        <v>4.1291225</v>
      </c>
      <c r="N423" s="33" t="n">
        <f aca="false">J423-I423</f>
        <v>-0.336504999999999</v>
      </c>
      <c r="O423" s="33" t="n">
        <f aca="false">K423-I423</f>
        <v>-0.265580999999999</v>
      </c>
      <c r="P423" s="33" t="n">
        <f aca="false">L423-I423</f>
        <v>-0.0954079999999991</v>
      </c>
      <c r="Q423" s="33" t="n">
        <f aca="false">M423-I423</f>
        <v>-0.110601499999999</v>
      </c>
      <c r="R423" s="33" t="n">
        <f aca="false">IF(MIN(N423:Q423)&lt;0,MIN(N423:Q423),0)</f>
        <v>-0.336504999999999</v>
      </c>
    </row>
    <row r="424" customFormat="false" ht="12.75" hidden="false" customHeight="false" outlineLevel="0" collapsed="false">
      <c r="A424" s="25" t="n">
        <v>36726</v>
      </c>
      <c r="B424" s="0" t="n">
        <v>3.95</v>
      </c>
      <c r="C424" s="0" t="n">
        <v>3.92</v>
      </c>
      <c r="D424" s="0" t="n">
        <v>3.585</v>
      </c>
      <c r="E424" s="0" t="n">
        <v>3.645</v>
      </c>
      <c r="F424" s="0" t="n">
        <v>3.88</v>
      </c>
      <c r="G424" s="0" t="n">
        <v>3.875</v>
      </c>
      <c r="H424" s="27" t="n">
        <f aca="false">B424-C424</f>
        <v>0.0300000000000003</v>
      </c>
      <c r="I424" s="33" t="n">
        <f aca="false">C424+(C424*$D$5)+$D$4</f>
        <v>4.094768</v>
      </c>
      <c r="J424" s="33" t="n">
        <f aca="false">D424+(D424*$D$5)+$D$4</f>
        <v>3.747909</v>
      </c>
      <c r="K424" s="33" t="n">
        <f aca="false">E424+(E424*$E$5)+$E$4</f>
        <v>3.818833</v>
      </c>
      <c r="L424" s="33" t="n">
        <f aca="false">F424+(F424*$F$5)+$F$4</f>
        <v>3.982252</v>
      </c>
      <c r="M424" s="33" t="n">
        <f aca="false">G424+(G424*$G$5)+$G$4</f>
        <v>3.9771875</v>
      </c>
      <c r="N424" s="33" t="n">
        <f aca="false">J424-I424</f>
        <v>-0.346858999999999</v>
      </c>
      <c r="O424" s="33" t="n">
        <f aca="false">K424-I424</f>
        <v>-0.275934999999999</v>
      </c>
      <c r="P424" s="33" t="n">
        <f aca="false">L424-I424</f>
        <v>-0.112515999999999</v>
      </c>
      <c r="Q424" s="33" t="n">
        <f aca="false">M424-I424</f>
        <v>-0.117580499999999</v>
      </c>
      <c r="R424" s="33" t="n">
        <f aca="false">IF(MIN(N424:Q424)&lt;0,MIN(N424:Q424),0)</f>
        <v>-0.346858999999999</v>
      </c>
    </row>
    <row r="425" customFormat="false" ht="12.75" hidden="false" customHeight="false" outlineLevel="0" collapsed="false">
      <c r="A425" s="25" t="n">
        <v>36727</v>
      </c>
      <c r="B425" s="0" t="n">
        <v>4.04</v>
      </c>
      <c r="C425" s="0" t="n">
        <v>4.015</v>
      </c>
      <c r="D425" s="0" t="n">
        <v>3.695</v>
      </c>
      <c r="E425" s="0" t="n">
        <v>3.755</v>
      </c>
      <c r="F425" s="0" t="n">
        <v>3.98</v>
      </c>
      <c r="G425" s="0" t="n">
        <v>3.97</v>
      </c>
      <c r="H425" s="27" t="n">
        <f aca="false">B425-C425</f>
        <v>0.0250000000000004</v>
      </c>
      <c r="I425" s="33" t="n">
        <f aca="false">C425+(C425*$D$5)+$D$4</f>
        <v>4.193131</v>
      </c>
      <c r="J425" s="33" t="n">
        <f aca="false">D425+(D425*$D$5)+$D$4</f>
        <v>3.861803</v>
      </c>
      <c r="K425" s="33" t="n">
        <f aca="false">E425+(E425*$E$5)+$E$4</f>
        <v>3.932727</v>
      </c>
      <c r="L425" s="33" t="n">
        <f aca="false">F425+(F425*$F$5)+$F$4</f>
        <v>4.083542</v>
      </c>
      <c r="M425" s="33" t="n">
        <f aca="false">G425+(G425*$G$5)+$G$4</f>
        <v>4.073413</v>
      </c>
      <c r="N425" s="33" t="n">
        <f aca="false">J425-I425</f>
        <v>-0.331328</v>
      </c>
      <c r="O425" s="33" t="n">
        <f aca="false">K425-I425</f>
        <v>-0.260403999999999</v>
      </c>
      <c r="P425" s="33" t="n">
        <f aca="false">L425-I425</f>
        <v>-0.109588999999999</v>
      </c>
      <c r="Q425" s="33" t="n">
        <f aca="false">M425-I425</f>
        <v>-0.119717999999999</v>
      </c>
      <c r="R425" s="33" t="n">
        <f aca="false">IF(MIN(N425:Q425)&lt;0,MIN(N425:Q425),0)</f>
        <v>-0.331328</v>
      </c>
    </row>
    <row r="426" customFormat="false" ht="12.75" hidden="false" customHeight="false" outlineLevel="0" collapsed="false">
      <c r="A426" s="25" t="n">
        <v>36728</v>
      </c>
      <c r="B426" s="0" t="n">
        <v>3.905</v>
      </c>
      <c r="C426" s="0" t="n">
        <v>3.895</v>
      </c>
      <c r="D426" s="0" t="n">
        <v>3.545</v>
      </c>
      <c r="E426" s="0" t="n">
        <v>3.605</v>
      </c>
      <c r="F426" s="0" t="n">
        <v>3.82</v>
      </c>
      <c r="G426" s="0" t="n">
        <v>3.805</v>
      </c>
      <c r="H426" s="27" t="n">
        <f aca="false">B426-C426</f>
        <v>0.00999999999999979</v>
      </c>
      <c r="I426" s="33" t="n">
        <f aca="false">C426+(C426*$D$5)+$D$4</f>
        <v>4.068883</v>
      </c>
      <c r="J426" s="33" t="n">
        <f aca="false">D426+(D426*$D$5)+$D$4</f>
        <v>3.706493</v>
      </c>
      <c r="K426" s="33" t="n">
        <f aca="false">E426+(E426*$E$5)+$E$4</f>
        <v>3.777417</v>
      </c>
      <c r="L426" s="33" t="n">
        <f aca="false">F426+(F426*$F$5)+$F$4</f>
        <v>3.921478</v>
      </c>
      <c r="M426" s="33" t="n">
        <f aca="false">G426+(G426*$G$5)+$G$4</f>
        <v>3.9062845</v>
      </c>
      <c r="N426" s="33" t="n">
        <f aca="false">J426-I426</f>
        <v>-0.36239</v>
      </c>
      <c r="O426" s="33" t="n">
        <f aca="false">K426-I426</f>
        <v>-0.291466</v>
      </c>
      <c r="P426" s="33" t="n">
        <f aca="false">L426-I426</f>
        <v>-0.147405</v>
      </c>
      <c r="Q426" s="33" t="n">
        <f aca="false">M426-I426</f>
        <v>-0.162598499999999</v>
      </c>
      <c r="R426" s="33" t="n">
        <f aca="false">IF(MIN(N426:Q426)&lt;0,MIN(N426:Q426),0)</f>
        <v>-0.36239</v>
      </c>
    </row>
    <row r="427" customFormat="false" ht="12.75" hidden="false" customHeight="false" outlineLevel="0" collapsed="false">
      <c r="A427" s="25" t="n">
        <v>36729</v>
      </c>
      <c r="B427" s="0" t="n">
        <v>3.925</v>
      </c>
      <c r="C427" s="0" t="n">
        <v>3.895</v>
      </c>
      <c r="D427" s="0" t="n">
        <v>3.545</v>
      </c>
      <c r="E427" s="0" t="n">
        <v>3.605</v>
      </c>
      <c r="F427" s="0" t="n">
        <v>3.83</v>
      </c>
      <c r="G427" s="0" t="n">
        <v>3.815</v>
      </c>
      <c r="H427" s="27" t="n">
        <f aca="false">B427-C427</f>
        <v>0.0299999999999998</v>
      </c>
      <c r="I427" s="33" t="n">
        <f aca="false">C427+(C427*$D$5)+$D$4</f>
        <v>4.068883</v>
      </c>
      <c r="J427" s="33" t="n">
        <f aca="false">D427+(D427*$D$5)+$D$4</f>
        <v>3.706493</v>
      </c>
      <c r="K427" s="33" t="n">
        <f aca="false">E427+(E427*$E$5)+$E$4</f>
        <v>3.777417</v>
      </c>
      <c r="L427" s="33" t="n">
        <f aca="false">F427+(F427*$F$5)+$F$4</f>
        <v>3.931607</v>
      </c>
      <c r="M427" s="33" t="n">
        <f aca="false">G427+(G427*$G$5)+$G$4</f>
        <v>3.9164135</v>
      </c>
      <c r="N427" s="33" t="n">
        <f aca="false">J427-I427</f>
        <v>-0.36239</v>
      </c>
      <c r="O427" s="33" t="n">
        <f aca="false">K427-I427</f>
        <v>-0.291466</v>
      </c>
      <c r="P427" s="33" t="n">
        <f aca="false">L427-I427</f>
        <v>-0.137276</v>
      </c>
      <c r="Q427" s="33" t="n">
        <f aca="false">M427-I427</f>
        <v>-0.1524695</v>
      </c>
      <c r="R427" s="33" t="n">
        <f aca="false">IF(MIN(N427:Q427)&lt;0,MIN(N427:Q427),0)</f>
        <v>-0.36239</v>
      </c>
    </row>
    <row r="428" customFormat="false" ht="12.75" hidden="false" customHeight="false" outlineLevel="0" collapsed="false">
      <c r="A428" s="25" t="n">
        <v>36730</v>
      </c>
      <c r="B428" s="0" t="n">
        <v>3.925</v>
      </c>
      <c r="C428" s="0" t="n">
        <v>3.895</v>
      </c>
      <c r="D428" s="0" t="n">
        <v>3.545</v>
      </c>
      <c r="E428" s="0" t="n">
        <v>3.605</v>
      </c>
      <c r="F428" s="0" t="n">
        <v>3.83</v>
      </c>
      <c r="G428" s="0" t="n">
        <v>3.815</v>
      </c>
      <c r="H428" s="27" t="n">
        <f aca="false">B428-C428</f>
        <v>0.0299999999999998</v>
      </c>
      <c r="I428" s="33" t="n">
        <f aca="false">C428+(C428*$D$5)+$D$4</f>
        <v>4.068883</v>
      </c>
      <c r="J428" s="33" t="n">
        <f aca="false">D428+(D428*$D$5)+$D$4</f>
        <v>3.706493</v>
      </c>
      <c r="K428" s="33" t="n">
        <f aca="false">E428+(E428*$E$5)+$E$4</f>
        <v>3.777417</v>
      </c>
      <c r="L428" s="33" t="n">
        <f aca="false">F428+(F428*$F$5)+$F$4</f>
        <v>3.931607</v>
      </c>
      <c r="M428" s="33" t="n">
        <f aca="false">G428+(G428*$G$5)+$G$4</f>
        <v>3.9164135</v>
      </c>
      <c r="N428" s="33" t="n">
        <f aca="false">J428-I428</f>
        <v>-0.36239</v>
      </c>
      <c r="O428" s="33" t="n">
        <f aca="false">K428-I428</f>
        <v>-0.291466</v>
      </c>
      <c r="P428" s="33" t="n">
        <f aca="false">L428-I428</f>
        <v>-0.137276</v>
      </c>
      <c r="Q428" s="33" t="n">
        <f aca="false">M428-I428</f>
        <v>-0.1524695</v>
      </c>
      <c r="R428" s="33" t="n">
        <f aca="false">IF(MIN(N428:Q428)&lt;0,MIN(N428:Q428),0)</f>
        <v>-0.36239</v>
      </c>
    </row>
    <row r="429" customFormat="false" ht="12.75" hidden="false" customHeight="false" outlineLevel="0" collapsed="false">
      <c r="A429" s="25" t="n">
        <v>36731</v>
      </c>
      <c r="B429" s="0" t="n">
        <v>3.925</v>
      </c>
      <c r="C429" s="0" t="n">
        <v>3.895</v>
      </c>
      <c r="D429" s="0" t="n">
        <v>3.545</v>
      </c>
      <c r="E429" s="0" t="n">
        <v>3.605</v>
      </c>
      <c r="F429" s="0" t="n">
        <v>3.83</v>
      </c>
      <c r="G429" s="0" t="n">
        <v>3.815</v>
      </c>
      <c r="H429" s="27" t="n">
        <f aca="false">B429-C429</f>
        <v>0.0299999999999998</v>
      </c>
      <c r="I429" s="33" t="n">
        <f aca="false">C429+(C429*$D$5)+$D$4</f>
        <v>4.068883</v>
      </c>
      <c r="J429" s="33" t="n">
        <f aca="false">D429+(D429*$D$5)+$D$4</f>
        <v>3.706493</v>
      </c>
      <c r="K429" s="33" t="n">
        <f aca="false">E429+(E429*$E$5)+$E$4</f>
        <v>3.777417</v>
      </c>
      <c r="L429" s="33" t="n">
        <f aca="false">F429+(F429*$F$5)+$F$4</f>
        <v>3.931607</v>
      </c>
      <c r="M429" s="33" t="n">
        <f aca="false">G429+(G429*$G$5)+$G$4</f>
        <v>3.9164135</v>
      </c>
      <c r="N429" s="33" t="n">
        <f aca="false">J429-I429</f>
        <v>-0.36239</v>
      </c>
      <c r="O429" s="33" t="n">
        <f aca="false">K429-I429</f>
        <v>-0.291466</v>
      </c>
      <c r="P429" s="33" t="n">
        <f aca="false">L429-I429</f>
        <v>-0.137276</v>
      </c>
      <c r="Q429" s="33" t="n">
        <f aca="false">M429-I429</f>
        <v>-0.1524695</v>
      </c>
      <c r="R429" s="33" t="n">
        <f aca="false">IF(MIN(N429:Q429)&lt;0,MIN(N429:Q429),0)</f>
        <v>-0.36239</v>
      </c>
    </row>
    <row r="430" customFormat="false" ht="12.75" hidden="false" customHeight="false" outlineLevel="0" collapsed="false">
      <c r="A430" s="25" t="n">
        <v>36732</v>
      </c>
      <c r="B430" s="0" t="n">
        <v>3.8</v>
      </c>
      <c r="C430" s="0" t="n">
        <v>3.755</v>
      </c>
      <c r="D430" s="0" t="n">
        <v>3.445</v>
      </c>
      <c r="E430" s="0" t="n">
        <v>3.505</v>
      </c>
      <c r="F430" s="0" t="n">
        <v>3.69</v>
      </c>
      <c r="G430" s="0" t="n">
        <v>3.67</v>
      </c>
      <c r="H430" s="27" t="n">
        <f aca="false">B430-C430</f>
        <v>0.0449999999999999</v>
      </c>
      <c r="I430" s="33" t="n">
        <f aca="false">C430+(C430*$D$5)+$D$4</f>
        <v>3.923927</v>
      </c>
      <c r="J430" s="33" t="n">
        <f aca="false">D430+(D430*$D$5)+$D$4</f>
        <v>3.602953</v>
      </c>
      <c r="K430" s="33" t="n">
        <f aca="false">E430+(E430*$E$5)+$E$4</f>
        <v>3.673877</v>
      </c>
      <c r="L430" s="33" t="n">
        <f aca="false">F430+(F430*$F$5)+$F$4</f>
        <v>3.789801</v>
      </c>
      <c r="M430" s="33" t="n">
        <f aca="false">G430+(G430*$G$5)+$G$4</f>
        <v>3.769543</v>
      </c>
      <c r="N430" s="33" t="n">
        <f aca="false">J430-I430</f>
        <v>-0.320974</v>
      </c>
      <c r="O430" s="33" t="n">
        <f aca="false">K430-I430</f>
        <v>-0.25005</v>
      </c>
      <c r="P430" s="33" t="n">
        <f aca="false">L430-I430</f>
        <v>-0.134126</v>
      </c>
      <c r="Q430" s="33" t="n">
        <f aca="false">M430-I430</f>
        <v>-0.154384</v>
      </c>
      <c r="R430" s="33" t="n">
        <f aca="false">IF(MIN(N430:Q430)&lt;0,MIN(N430:Q430),0)</f>
        <v>-0.320974</v>
      </c>
    </row>
    <row r="431" customFormat="false" ht="12.75" hidden="false" customHeight="false" outlineLevel="0" collapsed="false">
      <c r="A431" s="25" t="n">
        <v>36733</v>
      </c>
      <c r="B431" s="0" t="n">
        <v>3.7</v>
      </c>
      <c r="C431" s="0" t="n">
        <v>3.665</v>
      </c>
      <c r="D431" s="0" t="n">
        <v>3.33</v>
      </c>
      <c r="E431" s="0" t="n">
        <v>3.39</v>
      </c>
      <c r="F431" s="0" t="n">
        <v>3.58</v>
      </c>
      <c r="G431" s="0" t="n">
        <v>3.57</v>
      </c>
      <c r="H431" s="27" t="n">
        <f aca="false">B431-C431</f>
        <v>0.0350000000000001</v>
      </c>
      <c r="I431" s="33" t="n">
        <f aca="false">C431+(C431*$D$5)+$D$4</f>
        <v>3.830741</v>
      </c>
      <c r="J431" s="33" t="n">
        <f aca="false">D431+(D431*$D$5)+$D$4</f>
        <v>3.483882</v>
      </c>
      <c r="K431" s="33" t="n">
        <f aca="false">E431+(E431*$E$5)+$E$4</f>
        <v>3.554806</v>
      </c>
      <c r="L431" s="33" t="n">
        <f aca="false">F431+(F431*$F$5)+$F$4</f>
        <v>3.678382</v>
      </c>
      <c r="M431" s="33" t="n">
        <f aca="false">G431+(G431*$G$5)+$G$4</f>
        <v>3.668253</v>
      </c>
      <c r="N431" s="33" t="n">
        <f aca="false">J431-I431</f>
        <v>-0.346859</v>
      </c>
      <c r="O431" s="33" t="n">
        <f aca="false">K431-I431</f>
        <v>-0.275935</v>
      </c>
      <c r="P431" s="33" t="n">
        <f aca="false">L431-I431</f>
        <v>-0.152359</v>
      </c>
      <c r="Q431" s="33" t="n">
        <f aca="false">M431-I431</f>
        <v>-0.162488</v>
      </c>
      <c r="R431" s="33" t="n">
        <f aca="false">IF(MIN(N431:Q431)&lt;0,MIN(N431:Q431),0)</f>
        <v>-0.346859</v>
      </c>
    </row>
    <row r="432" customFormat="false" ht="12.75" hidden="false" customHeight="false" outlineLevel="0" collapsed="false">
      <c r="A432" s="25" t="n">
        <v>36734</v>
      </c>
      <c r="B432" s="0" t="n">
        <v>3.705</v>
      </c>
      <c r="C432" s="0" t="n">
        <v>3.61</v>
      </c>
      <c r="D432" s="0" t="n">
        <v>3.29</v>
      </c>
      <c r="E432" s="0" t="n">
        <v>3.35</v>
      </c>
      <c r="F432" s="0" t="n">
        <v>3.57</v>
      </c>
      <c r="G432" s="0" t="n">
        <v>3.55</v>
      </c>
      <c r="H432" s="27" t="n">
        <f aca="false">B432-C432</f>
        <v>0.0950000000000002</v>
      </c>
      <c r="I432" s="33" t="n">
        <f aca="false">C432+(C432*$D$5)+$D$4</f>
        <v>3.773794</v>
      </c>
      <c r="J432" s="33" t="n">
        <f aca="false">D432+(D432*$D$5)+$D$4</f>
        <v>3.442466</v>
      </c>
      <c r="K432" s="33" t="n">
        <f aca="false">E432+(E432*$E$5)+$E$4</f>
        <v>3.51339</v>
      </c>
      <c r="L432" s="33" t="n">
        <f aca="false">F432+(F432*$F$5)+$F$4</f>
        <v>3.668253</v>
      </c>
      <c r="M432" s="33" t="n">
        <f aca="false">G432+(G432*$G$5)+$G$4</f>
        <v>3.647995</v>
      </c>
      <c r="N432" s="33" t="n">
        <f aca="false">J432-I432</f>
        <v>-0.331328</v>
      </c>
      <c r="O432" s="33" t="n">
        <f aca="false">K432-I432</f>
        <v>-0.260404</v>
      </c>
      <c r="P432" s="33" t="n">
        <f aca="false">L432-I432</f>
        <v>-0.105541</v>
      </c>
      <c r="Q432" s="33" t="n">
        <f aca="false">M432-I432</f>
        <v>-0.125799</v>
      </c>
      <c r="R432" s="33" t="n">
        <f aca="false">IF(MIN(N432:Q432)&lt;0,MIN(N432:Q432),0)</f>
        <v>-0.331328</v>
      </c>
    </row>
    <row r="433" customFormat="false" ht="12.75" hidden="false" customHeight="false" outlineLevel="0" collapsed="false">
      <c r="A433" s="25" t="n">
        <v>36735</v>
      </c>
      <c r="B433" s="0" t="n">
        <v>3.855</v>
      </c>
      <c r="C433" s="0" t="n">
        <v>3.805</v>
      </c>
      <c r="D433" s="0" t="n">
        <v>3.49</v>
      </c>
      <c r="E433" s="0" t="n">
        <v>3.55</v>
      </c>
      <c r="F433" s="0" t="n">
        <v>3.74</v>
      </c>
      <c r="G433" s="0" t="n">
        <v>3.725</v>
      </c>
      <c r="H433" s="27" t="n">
        <f aca="false">B433-C433</f>
        <v>0.0499999999999998</v>
      </c>
      <c r="I433" s="33" t="n">
        <f aca="false">C433+(C433*$D$5)+$D$4</f>
        <v>3.975697</v>
      </c>
      <c r="J433" s="33" t="n">
        <f aca="false">D433+(D433*$D$5)+$D$4</f>
        <v>3.649546</v>
      </c>
      <c r="K433" s="33" t="n">
        <f aca="false">E433+(E433*$E$5)+$E$4</f>
        <v>3.72047</v>
      </c>
      <c r="L433" s="33" t="n">
        <f aca="false">F433+(F433*$F$5)+$F$4</f>
        <v>3.840446</v>
      </c>
      <c r="M433" s="33" t="n">
        <f aca="false">G433+(G433*$G$5)+$G$4</f>
        <v>3.8252525</v>
      </c>
      <c r="N433" s="33" t="n">
        <f aca="false">J433-I433</f>
        <v>-0.326151</v>
      </c>
      <c r="O433" s="33" t="n">
        <f aca="false">K433-I433</f>
        <v>-0.255227000000001</v>
      </c>
      <c r="P433" s="33" t="n">
        <f aca="false">L433-I433</f>
        <v>-0.135251</v>
      </c>
      <c r="Q433" s="33" t="n">
        <f aca="false">M433-I433</f>
        <v>-0.1504445</v>
      </c>
      <c r="R433" s="33" t="n">
        <f aca="false">IF(MIN(N433:Q433)&lt;0,MIN(N433:Q433),0)</f>
        <v>-0.326151</v>
      </c>
    </row>
    <row r="434" customFormat="false" ht="12.75" hidden="false" customHeight="false" outlineLevel="0" collapsed="false">
      <c r="A434" s="25" t="n">
        <v>36736</v>
      </c>
      <c r="B434" s="0" t="n">
        <v>3.905</v>
      </c>
      <c r="C434" s="0" t="n">
        <v>3.8</v>
      </c>
      <c r="D434" s="0" t="n">
        <v>3.49</v>
      </c>
      <c r="E434" s="0" t="n">
        <v>3.55</v>
      </c>
      <c r="F434" s="0" t="n">
        <v>3.855</v>
      </c>
      <c r="G434" s="0" t="n">
        <v>3.845</v>
      </c>
      <c r="H434" s="27" t="n">
        <f aca="false">B434-C434</f>
        <v>0.105</v>
      </c>
      <c r="I434" s="33" t="n">
        <f aca="false">C434+(C434*$D$5)+$D$4</f>
        <v>3.97052</v>
      </c>
      <c r="J434" s="33" t="n">
        <f aca="false">D434+(D434*$D$5)+$D$4</f>
        <v>3.649546</v>
      </c>
      <c r="K434" s="33" t="n">
        <f aca="false">E434+(E434*$E$5)+$E$4</f>
        <v>3.72047</v>
      </c>
      <c r="L434" s="33" t="n">
        <f aca="false">F434+(F434*$F$5)+$F$4</f>
        <v>3.9569295</v>
      </c>
      <c r="M434" s="33" t="n">
        <f aca="false">G434+(G434*$G$5)+$G$4</f>
        <v>3.9468005</v>
      </c>
      <c r="N434" s="33" t="n">
        <f aca="false">J434-I434</f>
        <v>-0.320974</v>
      </c>
      <c r="O434" s="33" t="n">
        <f aca="false">K434-I434</f>
        <v>-0.25005</v>
      </c>
      <c r="P434" s="33" t="n">
        <f aca="false">L434-I434</f>
        <v>-0.0135904999999998</v>
      </c>
      <c r="Q434" s="33" t="n">
        <f aca="false">M434-I434</f>
        <v>-0.0237194999999999</v>
      </c>
      <c r="R434" s="33" t="n">
        <f aca="false">IF(MIN(N434:Q434)&lt;0,MIN(N434:Q434),0)</f>
        <v>-0.320974</v>
      </c>
    </row>
    <row r="435" customFormat="false" ht="12.75" hidden="false" customHeight="false" outlineLevel="0" collapsed="false">
      <c r="A435" s="25" t="n">
        <v>36737</v>
      </c>
      <c r="B435" s="0" t="n">
        <v>3.905</v>
      </c>
      <c r="C435" s="0" t="n">
        <v>3.8</v>
      </c>
      <c r="D435" s="0" t="n">
        <v>3.49</v>
      </c>
      <c r="E435" s="0" t="n">
        <v>3.55</v>
      </c>
      <c r="F435" s="0" t="n">
        <v>3.855</v>
      </c>
      <c r="G435" s="0" t="n">
        <v>3.845</v>
      </c>
      <c r="H435" s="27" t="n">
        <f aca="false">B435-C435</f>
        <v>0.105</v>
      </c>
      <c r="I435" s="33" t="n">
        <f aca="false">C435+(C435*$D$5)+$D$4</f>
        <v>3.97052</v>
      </c>
      <c r="J435" s="33" t="n">
        <f aca="false">D435+(D435*$D$5)+$D$4</f>
        <v>3.649546</v>
      </c>
      <c r="K435" s="33" t="n">
        <f aca="false">E435+(E435*$E$5)+$E$4</f>
        <v>3.72047</v>
      </c>
      <c r="L435" s="33" t="n">
        <f aca="false">F435+(F435*$F$5)+$F$4</f>
        <v>3.9569295</v>
      </c>
      <c r="M435" s="33" t="n">
        <f aca="false">G435+(G435*$G$5)+$G$4</f>
        <v>3.9468005</v>
      </c>
      <c r="N435" s="33" t="n">
        <f aca="false">J435-I435</f>
        <v>-0.320974</v>
      </c>
      <c r="O435" s="33" t="n">
        <f aca="false">K435-I435</f>
        <v>-0.25005</v>
      </c>
      <c r="P435" s="33" t="n">
        <f aca="false">L435-I435</f>
        <v>-0.0135904999999998</v>
      </c>
      <c r="Q435" s="33" t="n">
        <f aca="false">M435-I435</f>
        <v>-0.0237194999999999</v>
      </c>
      <c r="R435" s="33" t="n">
        <f aca="false">IF(MIN(N435:Q435)&lt;0,MIN(N435:Q435),0)</f>
        <v>-0.320974</v>
      </c>
    </row>
    <row r="436" customFormat="false" ht="12.75" hidden="false" customHeight="false" outlineLevel="0" collapsed="false">
      <c r="A436" s="25" t="n">
        <v>36738</v>
      </c>
      <c r="B436" s="0" t="n">
        <v>3.905</v>
      </c>
      <c r="C436" s="0" t="n">
        <v>3.8</v>
      </c>
      <c r="D436" s="0" t="n">
        <v>3.49</v>
      </c>
      <c r="E436" s="0" t="n">
        <v>3.55</v>
      </c>
      <c r="F436" s="0" t="n">
        <v>3.855</v>
      </c>
      <c r="G436" s="0" t="n">
        <v>3.845</v>
      </c>
      <c r="H436" s="27" t="n">
        <f aca="false">B436-C436</f>
        <v>0.105</v>
      </c>
      <c r="I436" s="33" t="n">
        <f aca="false">C436+(C436*$D$5)+$D$4</f>
        <v>3.97052</v>
      </c>
      <c r="J436" s="33" t="n">
        <f aca="false">D436+(D436*$D$5)+$D$4</f>
        <v>3.649546</v>
      </c>
      <c r="K436" s="33" t="n">
        <f aca="false">E436+(E436*$E$5)+$E$4</f>
        <v>3.72047</v>
      </c>
      <c r="L436" s="33" t="n">
        <f aca="false">F436+(F436*$F$5)+$F$4</f>
        <v>3.9569295</v>
      </c>
      <c r="M436" s="33" t="n">
        <f aca="false">G436+(G436*$G$5)+$G$4</f>
        <v>3.9468005</v>
      </c>
      <c r="N436" s="33" t="n">
        <f aca="false">J436-I436</f>
        <v>-0.320974</v>
      </c>
      <c r="O436" s="33" t="n">
        <f aca="false">K436-I436</f>
        <v>-0.25005</v>
      </c>
      <c r="P436" s="33" t="n">
        <f aca="false">L436-I436</f>
        <v>-0.0135904999999998</v>
      </c>
      <c r="Q436" s="33" t="n">
        <f aca="false">M436-I436</f>
        <v>-0.0237194999999999</v>
      </c>
      <c r="R436" s="33" t="n">
        <f aca="false">IF(MIN(N436:Q436)&lt;0,MIN(N436:Q436),0)</f>
        <v>-0.320974</v>
      </c>
    </row>
    <row r="437" customFormat="false" ht="12.75" hidden="false" customHeight="false" outlineLevel="0" collapsed="false">
      <c r="A437" s="25" t="n">
        <v>36739</v>
      </c>
      <c r="B437" s="0" t="n">
        <v>3.755</v>
      </c>
      <c r="C437" s="0" t="n">
        <v>3.71</v>
      </c>
      <c r="D437" s="0" t="n">
        <v>3.56</v>
      </c>
      <c r="E437" s="0" t="n">
        <v>3.58</v>
      </c>
      <c r="F437" s="0" t="n">
        <v>3.72</v>
      </c>
      <c r="G437" s="0" t="n">
        <v>3.72</v>
      </c>
      <c r="H437" s="27" t="n">
        <f aca="false">B437-C437</f>
        <v>0.0449999999999999</v>
      </c>
      <c r="I437" s="33" t="n">
        <f aca="false">C437+(C437*$D$5)+$D$4</f>
        <v>3.877334</v>
      </c>
      <c r="J437" s="33" t="n">
        <f aca="false">D437+(D437*$D$5)+$D$4</f>
        <v>3.722024</v>
      </c>
      <c r="K437" s="33" t="n">
        <f aca="false">E437+(E437*$E$5)+$E$4</f>
        <v>3.751532</v>
      </c>
      <c r="L437" s="33" t="n">
        <f aca="false">F437+(F437*$F$5)+$F$4</f>
        <v>3.820188</v>
      </c>
      <c r="M437" s="33" t="n">
        <f aca="false">G437+(G437*$G$5)+$G$4</f>
        <v>3.820188</v>
      </c>
      <c r="N437" s="33" t="n">
        <f aca="false">J437-I437</f>
        <v>-0.15531</v>
      </c>
      <c r="O437" s="33" t="n">
        <f aca="false">K437-I437</f>
        <v>-0.125802</v>
      </c>
      <c r="P437" s="33" t="n">
        <f aca="false">L437-I437</f>
        <v>-0.0571459999999995</v>
      </c>
      <c r="Q437" s="33" t="n">
        <f aca="false">M437-I437</f>
        <v>-0.0571459999999995</v>
      </c>
      <c r="R437" s="33" t="n">
        <f aca="false">IF(MIN(N437:Q437)&lt;0,MIN(N437:Q437),0)</f>
        <v>-0.15531</v>
      </c>
    </row>
    <row r="438" customFormat="false" ht="12.75" hidden="false" customHeight="false" outlineLevel="0" collapsed="false">
      <c r="A438" s="25" t="n">
        <v>36740</v>
      </c>
      <c r="B438" s="0" t="n">
        <v>3.76</v>
      </c>
      <c r="C438" s="0" t="n">
        <v>3.715</v>
      </c>
      <c r="D438" s="0" t="n">
        <v>3.585</v>
      </c>
      <c r="E438" s="0" t="n">
        <v>3.605</v>
      </c>
      <c r="F438" s="0" t="n">
        <v>3.725</v>
      </c>
      <c r="G438" s="0" t="n">
        <v>3.715</v>
      </c>
      <c r="H438" s="27" t="n">
        <f aca="false">B438-C438</f>
        <v>0.0449999999999999</v>
      </c>
      <c r="I438" s="33" t="n">
        <f aca="false">C438+(C438*$D$5)+$D$4</f>
        <v>3.882511</v>
      </c>
      <c r="J438" s="33" t="n">
        <f aca="false">D438+(D438*$D$5)+$D$4</f>
        <v>3.747909</v>
      </c>
      <c r="K438" s="33" t="n">
        <f aca="false">E438+(E438*$E$5)+$E$4</f>
        <v>3.777417</v>
      </c>
      <c r="L438" s="33" t="n">
        <f aca="false">F438+(F438*$F$5)+$F$4</f>
        <v>3.8252525</v>
      </c>
      <c r="M438" s="33" t="n">
        <f aca="false">G438+(G438*$G$5)+$G$4</f>
        <v>3.8151235</v>
      </c>
      <c r="N438" s="33" t="n">
        <f aca="false">J438-I438</f>
        <v>-0.134602</v>
      </c>
      <c r="O438" s="33" t="n">
        <f aca="false">K438-I438</f>
        <v>-0.105094</v>
      </c>
      <c r="P438" s="33" t="n">
        <f aca="false">L438-I438</f>
        <v>-0.0572585000000001</v>
      </c>
      <c r="Q438" s="33" t="n">
        <f aca="false">M438-I438</f>
        <v>-0.0673875000000002</v>
      </c>
      <c r="R438" s="33" t="n">
        <f aca="false">IF(MIN(N438:Q438)&lt;0,MIN(N438:Q438),0)</f>
        <v>-0.134602</v>
      </c>
    </row>
    <row r="439" customFormat="false" ht="12.75" hidden="false" customHeight="false" outlineLevel="0" collapsed="false">
      <c r="A439" s="25" t="n">
        <v>36741</v>
      </c>
      <c r="B439" s="0" t="n">
        <v>3.985</v>
      </c>
      <c r="C439" s="0" t="n">
        <v>3.97</v>
      </c>
      <c r="D439" s="0" t="n">
        <v>3.895</v>
      </c>
      <c r="E439" s="0" t="n">
        <v>3.915</v>
      </c>
      <c r="F439" s="0" t="n">
        <v>3.99</v>
      </c>
      <c r="G439" s="0" t="n">
        <v>3.99</v>
      </c>
      <c r="H439" s="27" t="n">
        <f aca="false">B439-C439</f>
        <v>0.0149999999999997</v>
      </c>
      <c r="I439" s="33" t="n">
        <f aca="false">C439+(C439*$D$5)+$D$4</f>
        <v>4.146538</v>
      </c>
      <c r="J439" s="33" t="n">
        <f aca="false">D439+(D439*$D$5)+$D$4</f>
        <v>4.068883</v>
      </c>
      <c r="K439" s="33" t="n">
        <f aca="false">E439+(E439*$E$5)+$E$4</f>
        <v>4.098391</v>
      </c>
      <c r="L439" s="33" t="n">
        <f aca="false">F439+(F439*$F$5)+$F$4</f>
        <v>4.093671</v>
      </c>
      <c r="M439" s="33" t="n">
        <f aca="false">G439+(G439*$G$5)+$G$4</f>
        <v>4.093671</v>
      </c>
      <c r="N439" s="33" t="n">
        <f aca="false">J439-I439</f>
        <v>-0.077655</v>
      </c>
      <c r="O439" s="33" t="n">
        <f aca="false">K439-I439</f>
        <v>-0.0481469999999993</v>
      </c>
      <c r="P439" s="33" t="n">
        <f aca="false">L439-I439</f>
        <v>-0.0528669999999991</v>
      </c>
      <c r="Q439" s="33" t="n">
        <f aca="false">M439-I439</f>
        <v>-0.0528669999999991</v>
      </c>
      <c r="R439" s="33" t="n">
        <f aca="false">IF(MIN(N439:Q439)&lt;0,MIN(N439:Q439),0)</f>
        <v>-0.077655</v>
      </c>
    </row>
    <row r="440" customFormat="false" ht="12.75" hidden="false" customHeight="false" outlineLevel="0" collapsed="false">
      <c r="A440" s="25" t="n">
        <v>36742</v>
      </c>
      <c r="B440" s="0" t="n">
        <v>4.145</v>
      </c>
      <c r="C440" s="0" t="n">
        <v>4.1</v>
      </c>
      <c r="D440" s="0" t="n">
        <v>3.98</v>
      </c>
      <c r="E440" s="0" t="n">
        <v>4</v>
      </c>
      <c r="F440" s="0" t="n">
        <v>4.135</v>
      </c>
      <c r="G440" s="0" t="n">
        <v>4.11</v>
      </c>
      <c r="H440" s="27" t="n">
        <f aca="false">B440-C440</f>
        <v>0.0449999999999999</v>
      </c>
      <c r="I440" s="33" t="n">
        <f aca="false">C440+(C440*$D$5)+$D$4</f>
        <v>4.28114</v>
      </c>
      <c r="J440" s="33" t="n">
        <f aca="false">D440+(D440*$D$5)+$D$4</f>
        <v>4.156892</v>
      </c>
      <c r="K440" s="33" t="n">
        <f aca="false">E440+(E440*$E$5)+$E$4</f>
        <v>4.1864</v>
      </c>
      <c r="L440" s="33" t="n">
        <f aca="false">F440+(F440*$F$5)+$F$4</f>
        <v>4.2405415</v>
      </c>
      <c r="M440" s="33" t="n">
        <f aca="false">G440+(G440*$G$5)+$G$4</f>
        <v>4.215219</v>
      </c>
      <c r="N440" s="33" t="n">
        <f aca="false">J440-I440</f>
        <v>-0.124248</v>
      </c>
      <c r="O440" s="33" t="n">
        <f aca="false">K440-I440</f>
        <v>-0.0947399999999981</v>
      </c>
      <c r="P440" s="33" t="n">
        <f aca="false">L440-I440</f>
        <v>-0.0405984999999989</v>
      </c>
      <c r="Q440" s="33" t="n">
        <f aca="false">M440-I440</f>
        <v>-0.0659209999999986</v>
      </c>
      <c r="R440" s="33" t="n">
        <f aca="false">IF(MIN(N440:Q440)&lt;0,MIN(N440:Q440),0)</f>
        <v>-0.124248</v>
      </c>
    </row>
    <row r="441" customFormat="false" ht="12.75" hidden="false" customHeight="false" outlineLevel="0" collapsed="false">
      <c r="A441" s="25" t="n">
        <v>36743</v>
      </c>
      <c r="B441" s="0" t="n">
        <v>4.19</v>
      </c>
      <c r="C441" s="0" t="n">
        <v>4.125</v>
      </c>
      <c r="D441" s="0" t="n">
        <v>3.985</v>
      </c>
      <c r="E441" s="0" t="n">
        <v>4.005</v>
      </c>
      <c r="F441" s="0" t="n">
        <v>4.15</v>
      </c>
      <c r="G441" s="0" t="n">
        <v>4.13</v>
      </c>
      <c r="H441" s="27" t="n">
        <f aca="false">B441-C441</f>
        <v>0.0650000000000004</v>
      </c>
      <c r="I441" s="33" t="n">
        <f aca="false">C441+(C441*$D$5)+$D$4</f>
        <v>4.307025</v>
      </c>
      <c r="J441" s="33" t="n">
        <f aca="false">D441+(D441*$D$5)+$D$4</f>
        <v>4.162069</v>
      </c>
      <c r="K441" s="33" t="n">
        <f aca="false">E441+(E441*$E$5)+$E$4</f>
        <v>4.191577</v>
      </c>
      <c r="L441" s="33" t="n">
        <f aca="false">F441+(F441*$F$5)+$F$4</f>
        <v>4.255735</v>
      </c>
      <c r="M441" s="33" t="n">
        <f aca="false">G441+(G441*$G$5)+$G$4</f>
        <v>4.235477</v>
      </c>
      <c r="N441" s="33" t="n">
        <f aca="false">J441-I441</f>
        <v>-0.144956</v>
      </c>
      <c r="O441" s="33" t="n">
        <f aca="false">K441-I441</f>
        <v>-0.115447999999999</v>
      </c>
      <c r="P441" s="33" t="n">
        <f aca="false">L441-I441</f>
        <v>-0.051289999999999</v>
      </c>
      <c r="Q441" s="33" t="n">
        <f aca="false">M441-I441</f>
        <v>-0.0715479999999999</v>
      </c>
      <c r="R441" s="33" t="n">
        <f aca="false">IF(MIN(N441:Q441)&lt;0,MIN(N441:Q441),0)</f>
        <v>-0.144956</v>
      </c>
    </row>
    <row r="442" customFormat="false" ht="12.75" hidden="false" customHeight="false" outlineLevel="0" collapsed="false">
      <c r="A442" s="25" t="n">
        <v>36744</v>
      </c>
      <c r="B442" s="0" t="n">
        <v>4.19</v>
      </c>
      <c r="C442" s="0" t="n">
        <v>4.125</v>
      </c>
      <c r="D442" s="0" t="n">
        <v>3.985</v>
      </c>
      <c r="E442" s="0" t="n">
        <v>4.005</v>
      </c>
      <c r="F442" s="0" t="n">
        <v>4.15</v>
      </c>
      <c r="G442" s="0" t="n">
        <v>4.13</v>
      </c>
      <c r="H442" s="27" t="n">
        <f aca="false">B442-C442</f>
        <v>0.0650000000000004</v>
      </c>
      <c r="I442" s="33" t="n">
        <f aca="false">C442+(C442*$D$5)+$D$4</f>
        <v>4.307025</v>
      </c>
      <c r="J442" s="33" t="n">
        <f aca="false">D442+(D442*$D$5)+$D$4</f>
        <v>4.162069</v>
      </c>
      <c r="K442" s="33" t="n">
        <f aca="false">E442+(E442*$E$5)+$E$4</f>
        <v>4.191577</v>
      </c>
      <c r="L442" s="33" t="n">
        <f aca="false">F442+(F442*$F$5)+$F$4</f>
        <v>4.255735</v>
      </c>
      <c r="M442" s="33" t="n">
        <f aca="false">G442+(G442*$G$5)+$G$4</f>
        <v>4.235477</v>
      </c>
      <c r="N442" s="33" t="n">
        <f aca="false">J442-I442</f>
        <v>-0.144956</v>
      </c>
      <c r="O442" s="33" t="n">
        <f aca="false">K442-I442</f>
        <v>-0.115447999999999</v>
      </c>
      <c r="P442" s="33" t="n">
        <f aca="false">L442-I442</f>
        <v>-0.051289999999999</v>
      </c>
      <c r="Q442" s="33" t="n">
        <f aca="false">M442-I442</f>
        <v>-0.0715479999999999</v>
      </c>
      <c r="R442" s="33" t="n">
        <f aca="false">IF(MIN(N442:Q442)&lt;0,MIN(N442:Q442),0)</f>
        <v>-0.144956</v>
      </c>
    </row>
    <row r="443" customFormat="false" ht="12.75" hidden="false" customHeight="false" outlineLevel="0" collapsed="false">
      <c r="A443" s="25" t="n">
        <v>36745</v>
      </c>
      <c r="B443" s="0" t="n">
        <v>4.19</v>
      </c>
      <c r="C443" s="0" t="n">
        <v>4.125</v>
      </c>
      <c r="D443" s="0" t="n">
        <v>3.985</v>
      </c>
      <c r="E443" s="0" t="n">
        <v>4.005</v>
      </c>
      <c r="F443" s="0" t="n">
        <v>4.15</v>
      </c>
      <c r="G443" s="0" t="n">
        <v>4.13</v>
      </c>
      <c r="H443" s="27" t="n">
        <f aca="false">B443-C443</f>
        <v>0.0650000000000004</v>
      </c>
      <c r="I443" s="33" t="n">
        <f aca="false">C443+(C443*$D$5)+$D$4</f>
        <v>4.307025</v>
      </c>
      <c r="J443" s="33" t="n">
        <f aca="false">D443+(D443*$D$5)+$D$4</f>
        <v>4.162069</v>
      </c>
      <c r="K443" s="33" t="n">
        <f aca="false">E443+(E443*$E$5)+$E$4</f>
        <v>4.191577</v>
      </c>
      <c r="L443" s="33" t="n">
        <f aca="false">F443+(F443*$F$5)+$F$4</f>
        <v>4.255735</v>
      </c>
      <c r="M443" s="33" t="n">
        <f aca="false">G443+(G443*$G$5)+$G$4</f>
        <v>4.235477</v>
      </c>
      <c r="N443" s="33" t="n">
        <f aca="false">J443-I443</f>
        <v>-0.144956</v>
      </c>
      <c r="O443" s="33" t="n">
        <f aca="false">K443-I443</f>
        <v>-0.115447999999999</v>
      </c>
      <c r="P443" s="33" t="n">
        <f aca="false">L443-I443</f>
        <v>-0.051289999999999</v>
      </c>
      <c r="Q443" s="33" t="n">
        <f aca="false">M443-I443</f>
        <v>-0.0715479999999999</v>
      </c>
      <c r="R443" s="33" t="n">
        <f aca="false">IF(MIN(N443:Q443)&lt;0,MIN(N443:Q443),0)</f>
        <v>-0.144956</v>
      </c>
    </row>
    <row r="444" customFormat="false" ht="12.75" hidden="false" customHeight="false" outlineLevel="0" collapsed="false">
      <c r="A444" s="25" t="n">
        <v>36746</v>
      </c>
      <c r="B444" s="0" t="n">
        <v>4.37</v>
      </c>
      <c r="C444" s="0" t="n">
        <v>4.295</v>
      </c>
      <c r="D444" s="0" t="n">
        <v>4.13</v>
      </c>
      <c r="E444" s="0" t="n">
        <v>4.15</v>
      </c>
      <c r="F444" s="0" t="n">
        <v>4.285</v>
      </c>
      <c r="G444" s="0" t="n">
        <v>4.275</v>
      </c>
      <c r="H444" s="27" t="n">
        <f aca="false">B444-C444</f>
        <v>0.0750000000000002</v>
      </c>
      <c r="I444" s="33" t="n">
        <f aca="false">C444+(C444*$D$5)+$D$4</f>
        <v>4.483043</v>
      </c>
      <c r="J444" s="33" t="n">
        <f aca="false">D444+(D444*$D$5)+$D$4</f>
        <v>4.312202</v>
      </c>
      <c r="K444" s="33" t="n">
        <f aca="false">E444+(E444*$E$5)+$E$4</f>
        <v>4.34171</v>
      </c>
      <c r="L444" s="33" t="n">
        <f aca="false">F444+(F444*$F$5)+$F$4</f>
        <v>4.3924765</v>
      </c>
      <c r="M444" s="33" t="n">
        <f aca="false">G444+(G444*$G$5)+$G$4</f>
        <v>4.3823475</v>
      </c>
      <c r="N444" s="33" t="n">
        <f aca="false">J444-I444</f>
        <v>-0.170841</v>
      </c>
      <c r="O444" s="33" t="n">
        <f aca="false">K444-I444</f>
        <v>-0.141332999999999</v>
      </c>
      <c r="P444" s="33" t="n">
        <f aca="false">L444-I444</f>
        <v>-0.0905664999999996</v>
      </c>
      <c r="Q444" s="33" t="n">
        <f aca="false">M444-I444</f>
        <v>-0.100695499999999</v>
      </c>
      <c r="R444" s="33" t="n">
        <f aca="false">IF(MIN(N444:Q444)&lt;0,MIN(N444:Q444),0)</f>
        <v>-0.170841</v>
      </c>
    </row>
    <row r="445" customFormat="false" ht="12.75" hidden="false" customHeight="false" outlineLevel="0" collapsed="false">
      <c r="A445" s="25" t="n">
        <v>36747</v>
      </c>
      <c r="B445" s="0" t="n">
        <v>4.395</v>
      </c>
      <c r="C445" s="0" t="n">
        <v>4.33</v>
      </c>
      <c r="D445" s="0" t="n">
        <v>4.22</v>
      </c>
      <c r="E445" s="0" t="n">
        <v>4.24</v>
      </c>
      <c r="F445" s="0" t="n">
        <v>4.365</v>
      </c>
      <c r="G445" s="0" t="n">
        <v>4.365</v>
      </c>
      <c r="H445" s="27" t="n">
        <f aca="false">B445-C445</f>
        <v>0.0649999999999995</v>
      </c>
      <c r="I445" s="33" t="n">
        <f aca="false">C445+(C445*$D$5)+$D$4</f>
        <v>4.519282</v>
      </c>
      <c r="J445" s="33" t="n">
        <f aca="false">D445+(D445*$D$5)+$D$4</f>
        <v>4.405388</v>
      </c>
      <c r="K445" s="33" t="n">
        <f aca="false">E445+(E445*$E$5)+$E$4</f>
        <v>4.434896</v>
      </c>
      <c r="L445" s="33" t="n">
        <f aca="false">F445+(F445*$F$5)+$F$4</f>
        <v>4.4735085</v>
      </c>
      <c r="M445" s="33" t="n">
        <f aca="false">G445+(G445*$G$5)+$G$4</f>
        <v>4.4735085</v>
      </c>
      <c r="N445" s="33" t="n">
        <f aca="false">J445-I445</f>
        <v>-0.113894</v>
      </c>
      <c r="O445" s="33" t="n">
        <f aca="false">K445-I445</f>
        <v>-0.0843859999999994</v>
      </c>
      <c r="P445" s="33" t="n">
        <f aca="false">L445-I445</f>
        <v>-0.0457734999999992</v>
      </c>
      <c r="Q445" s="33" t="n">
        <f aca="false">M445-I445</f>
        <v>-0.0457734999999992</v>
      </c>
      <c r="R445" s="33" t="n">
        <f aca="false">IF(MIN(N445:Q445)&lt;0,MIN(N445:Q445),0)</f>
        <v>-0.113894</v>
      </c>
    </row>
    <row r="446" customFormat="false" ht="12.75" hidden="false" customHeight="false" outlineLevel="0" collapsed="false">
      <c r="A446" s="25" t="n">
        <v>36748</v>
      </c>
      <c r="B446" s="0" t="n">
        <v>4.39</v>
      </c>
      <c r="C446" s="0" t="n">
        <v>4.33</v>
      </c>
      <c r="D446" s="0" t="n">
        <v>4.215</v>
      </c>
      <c r="E446" s="0" t="n">
        <v>4.215</v>
      </c>
      <c r="F446" s="0" t="n">
        <v>4.37</v>
      </c>
      <c r="G446" s="0" t="n">
        <v>4.36</v>
      </c>
      <c r="H446" s="27" t="n">
        <f aca="false">B446-C446</f>
        <v>0.0599999999999996</v>
      </c>
      <c r="I446" s="33" t="n">
        <f aca="false">C446+(C446*$D$5)+$D$4</f>
        <v>4.519282</v>
      </c>
      <c r="J446" s="33" t="n">
        <f aca="false">D446+(D446*$D$5)+$D$4</f>
        <v>4.400211</v>
      </c>
      <c r="K446" s="33" t="n">
        <f aca="false">E446+(E446*$E$5)+$E$4</f>
        <v>4.409011</v>
      </c>
      <c r="L446" s="33" t="n">
        <f aca="false">F446+(F446*$F$5)+$F$4</f>
        <v>4.478573</v>
      </c>
      <c r="M446" s="33" t="n">
        <f aca="false">G446+(G446*$G$5)+$G$4</f>
        <v>4.468444</v>
      </c>
      <c r="N446" s="33" t="n">
        <f aca="false">J446-I446</f>
        <v>-0.119071</v>
      </c>
      <c r="O446" s="33" t="n">
        <f aca="false">K446-I446</f>
        <v>-0.110270999999999</v>
      </c>
      <c r="P446" s="33" t="n">
        <f aca="false">L446-I446</f>
        <v>-0.0407089999999997</v>
      </c>
      <c r="Q446" s="33" t="n">
        <f aca="false">M446-I446</f>
        <v>-0.0508379999999988</v>
      </c>
      <c r="R446" s="33" t="n">
        <f aca="false">IF(MIN(N446:Q446)&lt;0,MIN(N446:Q446),0)</f>
        <v>-0.119071</v>
      </c>
    </row>
    <row r="447" customFormat="false" ht="12.75" hidden="false" customHeight="false" outlineLevel="0" collapsed="false">
      <c r="A447" s="25" t="n">
        <v>36749</v>
      </c>
      <c r="B447" s="0" t="n">
        <v>4.355</v>
      </c>
      <c r="C447" s="0" t="n">
        <v>4.315</v>
      </c>
      <c r="D447" s="0" t="n">
        <v>4.125</v>
      </c>
      <c r="E447" s="0" t="n">
        <v>4.13</v>
      </c>
      <c r="F447" s="0" t="n">
        <v>4.315</v>
      </c>
      <c r="G447" s="0" t="n">
        <v>4.29</v>
      </c>
      <c r="H447" s="27" t="n">
        <f aca="false">B447-C447</f>
        <v>0.04</v>
      </c>
      <c r="I447" s="33" t="n">
        <f aca="false">C447+(C447*$D$5)+$D$4</f>
        <v>4.503751</v>
      </c>
      <c r="J447" s="33" t="n">
        <f aca="false">D447+(D447*$D$5)+$D$4</f>
        <v>4.307025</v>
      </c>
      <c r="K447" s="33" t="n">
        <f aca="false">E447+(E447*$E$5)+$E$4</f>
        <v>4.321002</v>
      </c>
      <c r="L447" s="33" t="n">
        <f aca="false">F447+(F447*$F$5)+$F$4</f>
        <v>4.4228635</v>
      </c>
      <c r="M447" s="33" t="n">
        <f aca="false">G447+(G447*$G$5)+$G$4</f>
        <v>4.397541</v>
      </c>
      <c r="N447" s="33" t="n">
        <f aca="false">J447-I447</f>
        <v>-0.196726000000001</v>
      </c>
      <c r="O447" s="33" t="n">
        <f aca="false">K447-I447</f>
        <v>-0.182749</v>
      </c>
      <c r="P447" s="33" t="n">
        <f aca="false">L447-I447</f>
        <v>-0.0808875000000002</v>
      </c>
      <c r="Q447" s="33" t="n">
        <f aca="false">M447-I447</f>
        <v>-0.10621</v>
      </c>
      <c r="R447" s="33" t="n">
        <f aca="false">IF(MIN(N447:Q447)&lt;0,MIN(N447:Q447),0)</f>
        <v>-0.196726000000001</v>
      </c>
    </row>
    <row r="448" customFormat="false" ht="12.75" hidden="false" customHeight="false" outlineLevel="0" collapsed="false">
      <c r="A448" s="25" t="n">
        <v>36750</v>
      </c>
      <c r="B448" s="0" t="n">
        <v>4.36</v>
      </c>
      <c r="C448" s="0" t="n">
        <v>4.35</v>
      </c>
      <c r="D448" s="0" t="n">
        <v>4.105</v>
      </c>
      <c r="E448" s="0" t="n">
        <v>4.105</v>
      </c>
      <c r="F448" s="0" t="n">
        <v>4.315</v>
      </c>
      <c r="G448" s="0" t="n">
        <v>4.3</v>
      </c>
      <c r="H448" s="27" t="n">
        <f aca="false">B448-C448</f>
        <v>0.0100000000000007</v>
      </c>
      <c r="I448" s="33" t="n">
        <f aca="false">C448+(C448*$D$5)+$D$4</f>
        <v>4.53999</v>
      </c>
      <c r="J448" s="33" t="n">
        <f aca="false">D448+(D448*$D$5)+$D$4</f>
        <v>4.286317</v>
      </c>
      <c r="K448" s="33" t="n">
        <f aca="false">E448+(E448*$E$5)+$E$4</f>
        <v>4.295117</v>
      </c>
      <c r="L448" s="33" t="n">
        <f aca="false">F448+(F448*$F$5)+$F$4</f>
        <v>4.4228635</v>
      </c>
      <c r="M448" s="33" t="n">
        <f aca="false">G448+(G448*$G$5)+$G$4</f>
        <v>4.40767</v>
      </c>
      <c r="N448" s="33" t="n">
        <f aca="false">J448-I448</f>
        <v>-0.253672999999999</v>
      </c>
      <c r="O448" s="33" t="n">
        <f aca="false">K448-I448</f>
        <v>-0.244872999999998</v>
      </c>
      <c r="P448" s="33" t="n">
        <f aca="false">L448-I448</f>
        <v>-0.117126499999999</v>
      </c>
      <c r="Q448" s="33" t="n">
        <f aca="false">M448-I448</f>
        <v>-0.13232</v>
      </c>
      <c r="R448" s="33" t="n">
        <f aca="false">IF(MIN(N448:Q448)&lt;0,MIN(N448:Q448),0)</f>
        <v>-0.253672999999999</v>
      </c>
    </row>
    <row r="449" customFormat="false" ht="12.75" hidden="false" customHeight="false" outlineLevel="0" collapsed="false">
      <c r="A449" s="25" t="n">
        <v>36751</v>
      </c>
      <c r="B449" s="0" t="n">
        <v>4.36</v>
      </c>
      <c r="C449" s="0" t="n">
        <v>4.35</v>
      </c>
      <c r="D449" s="0" t="n">
        <v>4.105</v>
      </c>
      <c r="E449" s="0" t="n">
        <v>4.105</v>
      </c>
      <c r="F449" s="0" t="n">
        <v>4.315</v>
      </c>
      <c r="G449" s="0" t="n">
        <v>4.3</v>
      </c>
      <c r="H449" s="27" t="n">
        <f aca="false">B449-C449</f>
        <v>0.0100000000000007</v>
      </c>
      <c r="I449" s="33" t="n">
        <f aca="false">C449+(C449*$D$5)+$D$4</f>
        <v>4.53999</v>
      </c>
      <c r="J449" s="33" t="n">
        <f aca="false">D449+(D449*$D$5)+$D$4</f>
        <v>4.286317</v>
      </c>
      <c r="K449" s="33" t="n">
        <f aca="false">E449+(E449*$E$5)+$E$4</f>
        <v>4.295117</v>
      </c>
      <c r="L449" s="33" t="n">
        <f aca="false">F449+(F449*$F$5)+$F$4</f>
        <v>4.4228635</v>
      </c>
      <c r="M449" s="33" t="n">
        <f aca="false">G449+(G449*$G$5)+$G$4</f>
        <v>4.40767</v>
      </c>
      <c r="N449" s="33" t="n">
        <f aca="false">J449-I449</f>
        <v>-0.253672999999999</v>
      </c>
      <c r="O449" s="33" t="n">
        <f aca="false">K449-I449</f>
        <v>-0.244872999999998</v>
      </c>
      <c r="P449" s="33" t="n">
        <f aca="false">L449-I449</f>
        <v>-0.117126499999999</v>
      </c>
      <c r="Q449" s="33" t="n">
        <f aca="false">M449-I449</f>
        <v>-0.13232</v>
      </c>
      <c r="R449" s="33" t="n">
        <f aca="false">IF(MIN(N449:Q449)&lt;0,MIN(N449:Q449),0)</f>
        <v>-0.253672999999999</v>
      </c>
    </row>
    <row r="450" customFormat="false" ht="12.75" hidden="false" customHeight="false" outlineLevel="0" collapsed="false">
      <c r="A450" s="25" t="n">
        <v>36752</v>
      </c>
      <c r="B450" s="0" t="n">
        <v>4.36</v>
      </c>
      <c r="C450" s="0" t="n">
        <v>4.35</v>
      </c>
      <c r="D450" s="0" t="n">
        <v>4.105</v>
      </c>
      <c r="E450" s="0" t="n">
        <v>4.105</v>
      </c>
      <c r="F450" s="0" t="n">
        <v>4.315</v>
      </c>
      <c r="G450" s="0" t="n">
        <v>4.3</v>
      </c>
      <c r="H450" s="27" t="n">
        <f aca="false">B450-C450</f>
        <v>0.0100000000000007</v>
      </c>
      <c r="I450" s="33" t="n">
        <f aca="false">C450+(C450*$D$5)+$D$4</f>
        <v>4.53999</v>
      </c>
      <c r="J450" s="33" t="n">
        <f aca="false">D450+(D450*$D$5)+$D$4</f>
        <v>4.286317</v>
      </c>
      <c r="K450" s="33" t="n">
        <f aca="false">E450+(E450*$E$5)+$E$4</f>
        <v>4.295117</v>
      </c>
      <c r="L450" s="33" t="n">
        <f aca="false">F450+(F450*$F$5)+$F$4</f>
        <v>4.4228635</v>
      </c>
      <c r="M450" s="33" t="n">
        <f aca="false">G450+(G450*$G$5)+$G$4</f>
        <v>4.40767</v>
      </c>
      <c r="N450" s="33" t="n">
        <f aca="false">J450-I450</f>
        <v>-0.253672999999999</v>
      </c>
      <c r="O450" s="33" t="n">
        <f aca="false">K450-I450</f>
        <v>-0.244872999999998</v>
      </c>
      <c r="P450" s="33" t="n">
        <f aca="false">L450-I450</f>
        <v>-0.117126499999999</v>
      </c>
      <c r="Q450" s="33" t="n">
        <f aca="false">M450-I450</f>
        <v>-0.13232</v>
      </c>
      <c r="R450" s="33" t="n">
        <f aca="false">IF(MIN(N450:Q450)&lt;0,MIN(N450:Q450),0)</f>
        <v>-0.253672999999999</v>
      </c>
    </row>
    <row r="451" customFormat="false" ht="12.75" hidden="false" customHeight="false" outlineLevel="0" collapsed="false">
      <c r="A451" s="25" t="n">
        <v>36753</v>
      </c>
      <c r="B451" s="0" t="n">
        <v>4.35</v>
      </c>
      <c r="C451" s="0" t="n">
        <v>4.34</v>
      </c>
      <c r="D451" s="0" t="n">
        <v>4.155</v>
      </c>
      <c r="E451" s="0" t="n">
        <v>4.175</v>
      </c>
      <c r="F451" s="0" t="n">
        <v>4.31</v>
      </c>
      <c r="G451" s="0" t="n">
        <v>4.29</v>
      </c>
      <c r="H451" s="27" t="n">
        <f aca="false">B451-C451</f>
        <v>0.00999999999999979</v>
      </c>
      <c r="I451" s="33" t="n">
        <f aca="false">C451+(C451*$D$5)+$D$4</f>
        <v>4.529636</v>
      </c>
      <c r="J451" s="33" t="n">
        <f aca="false">D451+(D451*$D$5)+$D$4</f>
        <v>4.338087</v>
      </c>
      <c r="K451" s="33" t="n">
        <f aca="false">E451+(E451*$E$5)+$E$4</f>
        <v>4.367595</v>
      </c>
      <c r="L451" s="33" t="n">
        <f aca="false">F451+(F451*$F$5)+$F$4</f>
        <v>4.417799</v>
      </c>
      <c r="M451" s="33" t="n">
        <f aca="false">G451+(G451*$G$5)+$G$4</f>
        <v>4.397541</v>
      </c>
      <c r="N451" s="33" t="n">
        <f aca="false">J451-I451</f>
        <v>-0.191548999999999</v>
      </c>
      <c r="O451" s="33" t="n">
        <f aca="false">K451-I451</f>
        <v>-0.162040999999999</v>
      </c>
      <c r="P451" s="33" t="n">
        <f aca="false">L451-I451</f>
        <v>-0.111837</v>
      </c>
      <c r="Q451" s="33" t="n">
        <f aca="false">M451-I451</f>
        <v>-0.132094999999999</v>
      </c>
      <c r="R451" s="33" t="n">
        <f aca="false">IF(MIN(N451:Q451)&lt;0,MIN(N451:Q451),0)</f>
        <v>-0.191548999999999</v>
      </c>
    </row>
    <row r="452" customFormat="false" ht="12.75" hidden="false" customHeight="false" outlineLevel="0" collapsed="false">
      <c r="A452" s="25" t="n">
        <v>36754</v>
      </c>
      <c r="B452" s="0" t="n">
        <v>4.19</v>
      </c>
      <c r="C452" s="0" t="n">
        <v>4.145</v>
      </c>
      <c r="D452" s="0" t="n">
        <v>3.97</v>
      </c>
      <c r="E452" s="0" t="n">
        <v>3.99</v>
      </c>
      <c r="F452" s="0" t="n">
        <v>4.13</v>
      </c>
      <c r="G452" s="0" t="n">
        <v>4.115</v>
      </c>
      <c r="H452" s="27" t="n">
        <f aca="false">B452-C452</f>
        <v>0.0450000000000008</v>
      </c>
      <c r="I452" s="33" t="n">
        <f aca="false">C452+(C452*$D$5)+$D$4</f>
        <v>4.327733</v>
      </c>
      <c r="J452" s="33" t="n">
        <f aca="false">D452+(D452*$D$5)+$D$4</f>
        <v>4.146538</v>
      </c>
      <c r="K452" s="33" t="n">
        <f aca="false">E452+(E452*$E$5)+$E$4</f>
        <v>4.176046</v>
      </c>
      <c r="L452" s="33" t="n">
        <f aca="false">F452+(F452*$F$5)+$F$4</f>
        <v>4.235477</v>
      </c>
      <c r="M452" s="33" t="n">
        <f aca="false">G452+(G452*$G$5)+$G$4</f>
        <v>4.2202835</v>
      </c>
      <c r="N452" s="33" t="n">
        <f aca="false">J452-I452</f>
        <v>-0.181195</v>
      </c>
      <c r="O452" s="33" t="n">
        <f aca="false">K452-I452</f>
        <v>-0.151686999999999</v>
      </c>
      <c r="P452" s="33" t="n">
        <f aca="false">L452-I452</f>
        <v>-0.0922559999999999</v>
      </c>
      <c r="Q452" s="33" t="n">
        <f aca="false">M452-I452</f>
        <v>-0.1074495</v>
      </c>
      <c r="R452" s="33" t="n">
        <f aca="false">IF(MIN(N452:Q452)&lt;0,MIN(N452:Q452),0)</f>
        <v>-0.181195</v>
      </c>
    </row>
    <row r="453" customFormat="false" ht="12.75" hidden="false" customHeight="false" outlineLevel="0" collapsed="false">
      <c r="A453" s="25" t="n">
        <v>36755</v>
      </c>
      <c r="B453" s="0" t="n">
        <v>4.225</v>
      </c>
      <c r="C453" s="0" t="n">
        <v>4.175</v>
      </c>
      <c r="D453" s="0" t="n">
        <v>4.005</v>
      </c>
      <c r="E453" s="0" t="n">
        <v>4.095</v>
      </c>
      <c r="F453" s="0" t="n">
        <v>4.14</v>
      </c>
      <c r="G453" s="0" t="n">
        <v>4.13</v>
      </c>
      <c r="H453" s="27" t="n">
        <f aca="false">B453-C453</f>
        <v>0.0499999999999998</v>
      </c>
      <c r="I453" s="33" t="n">
        <f aca="false">C453+(C453*$D$5)+$D$4</f>
        <v>4.358795</v>
      </c>
      <c r="J453" s="33" t="n">
        <f aca="false">D453+(D453*$D$5)+$D$4</f>
        <v>4.182777</v>
      </c>
      <c r="K453" s="33" t="n">
        <f aca="false">E453+(E453*$E$5)+$E$4</f>
        <v>4.284763</v>
      </c>
      <c r="L453" s="33" t="n">
        <f aca="false">F453+(F453*$F$5)+$F$4</f>
        <v>4.245606</v>
      </c>
      <c r="M453" s="33" t="n">
        <f aca="false">G453+(G453*$G$5)+$G$4</f>
        <v>4.235477</v>
      </c>
      <c r="N453" s="33" t="n">
        <f aca="false">J453-I453</f>
        <v>-0.176018</v>
      </c>
      <c r="O453" s="33" t="n">
        <f aca="false">K453-I453</f>
        <v>-0.0740319999999999</v>
      </c>
      <c r="P453" s="33" t="n">
        <f aca="false">L453-I453</f>
        <v>-0.113189</v>
      </c>
      <c r="Q453" s="33" t="n">
        <f aca="false">M453-I453</f>
        <v>-0.123318</v>
      </c>
      <c r="R453" s="33" t="n">
        <f aca="false">IF(MIN(N453:Q453)&lt;0,MIN(N453:Q453),0)</f>
        <v>-0.176018</v>
      </c>
    </row>
    <row r="454" customFormat="false" ht="12.75" hidden="false" customHeight="false" outlineLevel="0" collapsed="false">
      <c r="A454" s="25" t="n">
        <v>36756</v>
      </c>
      <c r="B454" s="0" t="n">
        <v>4.335</v>
      </c>
      <c r="C454" s="0" t="n">
        <v>4.28</v>
      </c>
      <c r="D454" s="0" t="n">
        <v>4.095</v>
      </c>
      <c r="E454" s="0" t="n">
        <v>4.115</v>
      </c>
      <c r="F454" s="0" t="n">
        <v>4.275</v>
      </c>
      <c r="G454" s="0" t="n">
        <v>4.26</v>
      </c>
      <c r="H454" s="27" t="n">
        <f aca="false">B454-C454</f>
        <v>0.0549999999999997</v>
      </c>
      <c r="I454" s="33" t="n">
        <f aca="false">C454+(C454*$D$5)+$D$4</f>
        <v>4.467512</v>
      </c>
      <c r="J454" s="33" t="n">
        <f aca="false">D454+(D454*$D$5)+$D$4</f>
        <v>4.275963</v>
      </c>
      <c r="K454" s="33" t="n">
        <f aca="false">E454+(E454*$E$5)+$E$4</f>
        <v>4.305471</v>
      </c>
      <c r="L454" s="33" t="n">
        <f aca="false">F454+(F454*$F$5)+$F$4</f>
        <v>4.3823475</v>
      </c>
      <c r="M454" s="33" t="n">
        <f aca="false">G454+(G454*$G$5)+$G$4</f>
        <v>4.367154</v>
      </c>
      <c r="N454" s="33" t="n">
        <f aca="false">J454-I454</f>
        <v>-0.191549000000001</v>
      </c>
      <c r="O454" s="33" t="n">
        <f aca="false">K454-I454</f>
        <v>-0.162040999999999</v>
      </c>
      <c r="P454" s="33" t="n">
        <f aca="false">L454-I454</f>
        <v>-0.0851644999999994</v>
      </c>
      <c r="Q454" s="33" t="n">
        <f aca="false">M454-I454</f>
        <v>-0.100358</v>
      </c>
      <c r="R454" s="33" t="n">
        <f aca="false">IF(MIN(N454:Q454)&lt;0,MIN(N454:Q454),0)</f>
        <v>-0.191549000000001</v>
      </c>
    </row>
    <row r="455" customFormat="false" ht="12.75" hidden="false" customHeight="false" outlineLevel="0" collapsed="false">
      <c r="A455" s="25" t="n">
        <v>36757</v>
      </c>
      <c r="B455" s="0" t="n">
        <v>4.315</v>
      </c>
      <c r="C455" s="0" t="n">
        <v>4.28</v>
      </c>
      <c r="D455" s="0" t="n">
        <v>4.12</v>
      </c>
      <c r="E455" s="0" t="n">
        <v>4.14</v>
      </c>
      <c r="F455" s="0" t="n">
        <v>4.295</v>
      </c>
      <c r="G455" s="0" t="n">
        <v>4.28</v>
      </c>
      <c r="H455" s="27" t="n">
        <f aca="false">B455-C455</f>
        <v>0.0350000000000001</v>
      </c>
      <c r="I455" s="33" t="n">
        <f aca="false">C455+(C455*$D$5)+$D$4</f>
        <v>4.467512</v>
      </c>
      <c r="J455" s="33" t="n">
        <f aca="false">D455+(D455*$D$5)+$D$4</f>
        <v>4.301848</v>
      </c>
      <c r="K455" s="33" t="n">
        <f aca="false">E455+(E455*$E$5)+$E$4</f>
        <v>4.331356</v>
      </c>
      <c r="L455" s="33" t="n">
        <f aca="false">F455+(F455*$F$5)+$F$4</f>
        <v>4.4026055</v>
      </c>
      <c r="M455" s="33" t="n">
        <f aca="false">G455+(G455*$G$5)+$G$4</f>
        <v>4.387412</v>
      </c>
      <c r="N455" s="33" t="n">
        <f aca="false">J455-I455</f>
        <v>-0.165664</v>
      </c>
      <c r="O455" s="33" t="n">
        <f aca="false">K455-I455</f>
        <v>-0.136156</v>
      </c>
      <c r="P455" s="33" t="n">
        <f aca="false">L455-I455</f>
        <v>-0.0649065000000002</v>
      </c>
      <c r="Q455" s="33" t="n">
        <f aca="false">M455-I455</f>
        <v>-0.0800999999999998</v>
      </c>
      <c r="R455" s="33" t="n">
        <f aca="false">IF(MIN(N455:Q455)&lt;0,MIN(N455:Q455),0)</f>
        <v>-0.165664</v>
      </c>
    </row>
    <row r="456" customFormat="false" ht="12.75" hidden="false" customHeight="false" outlineLevel="0" collapsed="false">
      <c r="A456" s="25" t="n">
        <v>36758</v>
      </c>
      <c r="B456" s="0" t="n">
        <v>4.315</v>
      </c>
      <c r="C456" s="0" t="n">
        <v>4.28</v>
      </c>
      <c r="D456" s="0" t="n">
        <v>4.12</v>
      </c>
      <c r="E456" s="0" t="n">
        <v>4.14</v>
      </c>
      <c r="F456" s="0" t="n">
        <v>4.295</v>
      </c>
      <c r="G456" s="0" t="n">
        <v>4.28</v>
      </c>
      <c r="H456" s="27" t="n">
        <f aca="false">B456-C456</f>
        <v>0.0350000000000001</v>
      </c>
      <c r="I456" s="33" t="n">
        <f aca="false">C456+(C456*$D$5)+$D$4</f>
        <v>4.467512</v>
      </c>
      <c r="J456" s="33" t="n">
        <f aca="false">D456+(D456*$D$5)+$D$4</f>
        <v>4.301848</v>
      </c>
      <c r="K456" s="33" t="n">
        <f aca="false">E456+(E456*$E$5)+$E$4</f>
        <v>4.331356</v>
      </c>
      <c r="L456" s="33" t="n">
        <f aca="false">F456+(F456*$F$5)+$F$4</f>
        <v>4.4026055</v>
      </c>
      <c r="M456" s="33" t="n">
        <f aca="false">G456+(G456*$G$5)+$G$4</f>
        <v>4.387412</v>
      </c>
      <c r="N456" s="33" t="n">
        <f aca="false">J456-I456</f>
        <v>-0.165664</v>
      </c>
      <c r="O456" s="33" t="n">
        <f aca="false">K456-I456</f>
        <v>-0.136156</v>
      </c>
      <c r="P456" s="33" t="n">
        <f aca="false">L456-I456</f>
        <v>-0.0649065000000002</v>
      </c>
      <c r="Q456" s="33" t="n">
        <f aca="false">M456-I456</f>
        <v>-0.0800999999999998</v>
      </c>
      <c r="R456" s="33" t="n">
        <f aca="false">IF(MIN(N456:Q456)&lt;0,MIN(N456:Q456),0)</f>
        <v>-0.165664</v>
      </c>
    </row>
    <row r="457" customFormat="false" ht="12.75" hidden="false" customHeight="false" outlineLevel="0" collapsed="false">
      <c r="A457" s="25" t="n">
        <v>36759</v>
      </c>
      <c r="B457" s="0" t="n">
        <v>4.315</v>
      </c>
      <c r="C457" s="0" t="n">
        <v>4.28</v>
      </c>
      <c r="D457" s="0" t="n">
        <v>4.12</v>
      </c>
      <c r="E457" s="0" t="n">
        <v>4.14</v>
      </c>
      <c r="F457" s="0" t="n">
        <v>4.295</v>
      </c>
      <c r="G457" s="0" t="n">
        <v>4.28</v>
      </c>
      <c r="H457" s="27" t="n">
        <f aca="false">B457-C457</f>
        <v>0.0350000000000001</v>
      </c>
      <c r="I457" s="33" t="n">
        <f aca="false">C457+(C457*$D$5)+$D$4</f>
        <v>4.467512</v>
      </c>
      <c r="J457" s="33" t="n">
        <f aca="false">D457+(D457*$D$5)+$D$4</f>
        <v>4.301848</v>
      </c>
      <c r="K457" s="33" t="n">
        <f aca="false">E457+(E457*$E$5)+$E$4</f>
        <v>4.331356</v>
      </c>
      <c r="L457" s="33" t="n">
        <f aca="false">F457+(F457*$F$5)+$F$4</f>
        <v>4.4026055</v>
      </c>
      <c r="M457" s="33" t="n">
        <f aca="false">G457+(G457*$G$5)+$G$4</f>
        <v>4.387412</v>
      </c>
      <c r="N457" s="33" t="n">
        <f aca="false">J457-I457</f>
        <v>-0.165664</v>
      </c>
      <c r="O457" s="33" t="n">
        <f aca="false">K457-I457</f>
        <v>-0.136156</v>
      </c>
      <c r="P457" s="33" t="n">
        <f aca="false">L457-I457</f>
        <v>-0.0649065000000002</v>
      </c>
      <c r="Q457" s="33" t="n">
        <f aca="false">M457-I457</f>
        <v>-0.0800999999999998</v>
      </c>
      <c r="R457" s="33" t="n">
        <f aca="false">IF(MIN(N457:Q457)&lt;0,MIN(N457:Q457),0)</f>
        <v>-0.165664</v>
      </c>
    </row>
    <row r="458" customFormat="false" ht="12.75" hidden="false" customHeight="false" outlineLevel="0" collapsed="false">
      <c r="A458" s="25" t="n">
        <v>36760</v>
      </c>
      <c r="B458" s="0" t="n">
        <v>4.515</v>
      </c>
      <c r="C458" s="0" t="n">
        <v>4.6</v>
      </c>
      <c r="D458" s="0" t="n">
        <v>4.295</v>
      </c>
      <c r="E458" s="0" t="n">
        <v>4.315</v>
      </c>
      <c r="F458" s="0" t="n">
        <v>4.505</v>
      </c>
      <c r="G458" s="0" t="n">
        <v>4.485</v>
      </c>
      <c r="H458" s="27" t="n">
        <f aca="false">B458-C458</f>
        <v>-0.085</v>
      </c>
      <c r="I458" s="33" t="n">
        <f aca="false">C458+(C458*$D$5)+$D$4</f>
        <v>4.79884</v>
      </c>
      <c r="J458" s="33" t="n">
        <f aca="false">D458+(D458*$D$5)+$D$4</f>
        <v>4.483043</v>
      </c>
      <c r="K458" s="33" t="n">
        <f aca="false">E458+(E458*$E$5)+$E$4</f>
        <v>4.512551</v>
      </c>
      <c r="L458" s="33" t="n">
        <f aca="false">F458+(F458*$F$5)+$F$4</f>
        <v>4.6153145</v>
      </c>
      <c r="M458" s="33" t="n">
        <f aca="false">G458+(G458*$G$5)+$G$4</f>
        <v>4.5950565</v>
      </c>
      <c r="N458" s="33" t="n">
        <f aca="false">J458-I458</f>
        <v>-0.315797</v>
      </c>
      <c r="O458" s="33" t="n">
        <f aca="false">K458-I458</f>
        <v>-0.286288999999998</v>
      </c>
      <c r="P458" s="33" t="n">
        <f aca="false">L458-I458</f>
        <v>-0.183525499999999</v>
      </c>
      <c r="Q458" s="33" t="n">
        <f aca="false">M458-I458</f>
        <v>-0.203783499999999</v>
      </c>
      <c r="R458" s="33" t="n">
        <f aca="false">IF(MIN(N458:Q458)&lt;0,MIN(N458:Q458),0)</f>
        <v>-0.315797</v>
      </c>
    </row>
    <row r="459" customFormat="false" ht="12.75" hidden="false" customHeight="false" outlineLevel="0" collapsed="false">
      <c r="A459" s="25" t="n">
        <v>36761</v>
      </c>
      <c r="B459" s="0" t="n">
        <v>4.685</v>
      </c>
      <c r="C459" s="0" t="n">
        <v>4.72</v>
      </c>
      <c r="D459" s="0" t="n">
        <v>4.51</v>
      </c>
      <c r="E459" s="0" t="n">
        <v>4.53</v>
      </c>
      <c r="F459" s="0" t="n">
        <v>4.695</v>
      </c>
      <c r="G459" s="0" t="n">
        <v>4.66</v>
      </c>
      <c r="H459" s="27" t="n">
        <f aca="false">B459-C459</f>
        <v>-0.0350000000000001</v>
      </c>
      <c r="I459" s="33" t="n">
        <f aca="false">C459+(C459*$D$5)+$D$4</f>
        <v>4.923088</v>
      </c>
      <c r="J459" s="33" t="n">
        <f aca="false">D459+(D459*$D$5)+$D$4</f>
        <v>4.705654</v>
      </c>
      <c r="K459" s="33" t="n">
        <f aca="false">E459+(E459*$E$5)+$E$4</f>
        <v>4.735162</v>
      </c>
      <c r="L459" s="33" t="n">
        <f aca="false">F459+(F459*$F$5)+$F$4</f>
        <v>4.8077655</v>
      </c>
      <c r="M459" s="33" t="n">
        <f aca="false">G459+(G459*$G$5)+$G$4</f>
        <v>4.772314</v>
      </c>
      <c r="N459" s="33" t="n">
        <f aca="false">J459-I459</f>
        <v>-0.217434</v>
      </c>
      <c r="O459" s="33" t="n">
        <f aca="false">K459-I459</f>
        <v>-0.187925999999998</v>
      </c>
      <c r="P459" s="33" t="n">
        <f aca="false">L459-I459</f>
        <v>-0.115322499999999</v>
      </c>
      <c r="Q459" s="33" t="n">
        <f aca="false">M459-I459</f>
        <v>-0.150773999999998</v>
      </c>
      <c r="R459" s="33" t="n">
        <f aca="false">IF(MIN(N459:Q459)&lt;0,MIN(N459:Q459),0)</f>
        <v>-0.217434</v>
      </c>
    </row>
    <row r="460" customFormat="false" ht="12.75" hidden="false" customHeight="false" outlineLevel="0" collapsed="false">
      <c r="A460" s="25" t="n">
        <v>36762</v>
      </c>
      <c r="B460" s="0" t="n">
        <v>4.605</v>
      </c>
      <c r="C460" s="0" t="n">
        <v>4.585</v>
      </c>
      <c r="D460" s="0" t="n">
        <v>4.33</v>
      </c>
      <c r="E460" s="0" t="n">
        <v>4.35</v>
      </c>
      <c r="F460" s="0" t="n">
        <v>4.57</v>
      </c>
      <c r="G460" s="0" t="n">
        <v>4.555</v>
      </c>
      <c r="H460" s="27" t="n">
        <f aca="false">B460-C460</f>
        <v>0.0200000000000005</v>
      </c>
      <c r="I460" s="33" t="n">
        <f aca="false">C460+(C460*$D$5)+$D$4</f>
        <v>4.783309</v>
      </c>
      <c r="J460" s="33" t="n">
        <f aca="false">D460+(D460*$D$5)+$D$4</f>
        <v>4.519282</v>
      </c>
      <c r="K460" s="33" t="n">
        <f aca="false">E460+(E460*$E$5)+$E$4</f>
        <v>4.54879</v>
      </c>
      <c r="L460" s="33" t="n">
        <f aca="false">F460+(F460*$F$5)+$F$4</f>
        <v>4.681153</v>
      </c>
      <c r="M460" s="33" t="n">
        <f aca="false">G460+(G460*$G$5)+$G$4</f>
        <v>4.6659595</v>
      </c>
      <c r="N460" s="33" t="n">
        <f aca="false">J460-I460</f>
        <v>-0.264027</v>
      </c>
      <c r="O460" s="33" t="n">
        <f aca="false">K460-I460</f>
        <v>-0.234518999999999</v>
      </c>
      <c r="P460" s="33" t="n">
        <f aca="false">L460-I460</f>
        <v>-0.102155999999999</v>
      </c>
      <c r="Q460" s="33" t="n">
        <f aca="false">M460-I460</f>
        <v>-0.1173495</v>
      </c>
      <c r="R460" s="33" t="n">
        <f aca="false">IF(MIN(N460:Q460)&lt;0,MIN(N460:Q460),0)</f>
        <v>-0.264027</v>
      </c>
    </row>
    <row r="461" customFormat="false" ht="12.75" hidden="false" customHeight="false" outlineLevel="0" collapsed="false">
      <c r="A461" s="25" t="n">
        <v>36763</v>
      </c>
      <c r="B461" s="0" t="n">
        <v>4.35</v>
      </c>
      <c r="C461" s="0" t="n">
        <v>4.345</v>
      </c>
      <c r="D461" s="0" t="n">
        <v>4.15</v>
      </c>
      <c r="E461" s="0" t="n">
        <v>4.17</v>
      </c>
      <c r="F461" s="0" t="n">
        <v>4.345</v>
      </c>
      <c r="G461" s="0" t="n">
        <v>4.335</v>
      </c>
      <c r="H461" s="27" t="n">
        <f aca="false">B461-C461</f>
        <v>0.00499999999999989</v>
      </c>
      <c r="I461" s="33" t="n">
        <f aca="false">C461+(C461*$D$5)+$D$4</f>
        <v>4.534813</v>
      </c>
      <c r="J461" s="33" t="n">
        <f aca="false">D461+(D461*$D$5)+$D$4</f>
        <v>4.33291</v>
      </c>
      <c r="K461" s="33" t="n">
        <f aca="false">E461+(E461*$E$5)+$E$4</f>
        <v>4.362418</v>
      </c>
      <c r="L461" s="33" t="n">
        <f aca="false">F461+(F461*$F$5)+$F$4</f>
        <v>4.4532505</v>
      </c>
      <c r="M461" s="33" t="n">
        <f aca="false">G461+(G461*$G$5)+$G$4</f>
        <v>4.4431215</v>
      </c>
      <c r="N461" s="33" t="n">
        <f aca="false">J461-I461</f>
        <v>-0.201903</v>
      </c>
      <c r="O461" s="33" t="n">
        <f aca="false">K461-I461</f>
        <v>-0.172395</v>
      </c>
      <c r="P461" s="33" t="n">
        <f aca="false">L461-I461</f>
        <v>-0.0815625000000004</v>
      </c>
      <c r="Q461" s="33" t="n">
        <f aca="false">M461-I461</f>
        <v>-0.0916914999999996</v>
      </c>
      <c r="R461" s="33" t="n">
        <f aca="false">IF(MIN(N461:Q461)&lt;0,MIN(N461:Q461),0)</f>
        <v>-0.201903</v>
      </c>
    </row>
    <row r="462" customFormat="false" ht="12.75" hidden="false" customHeight="false" outlineLevel="0" collapsed="false">
      <c r="A462" s="25" t="n">
        <v>36764</v>
      </c>
      <c r="B462" s="0" t="n">
        <v>4.455</v>
      </c>
      <c r="C462" s="0" t="n">
        <v>4.455</v>
      </c>
      <c r="D462" s="0" t="n">
        <v>4.27</v>
      </c>
      <c r="E462" s="0" t="n">
        <v>4.29</v>
      </c>
      <c r="F462" s="0" t="n">
        <v>4.44</v>
      </c>
      <c r="G462" s="0" t="n">
        <v>4.425</v>
      </c>
      <c r="H462" s="27" t="n">
        <f aca="false">B462-C462</f>
        <v>0</v>
      </c>
      <c r="I462" s="33" t="n">
        <f aca="false">C462+(C462*$D$5)+$D$4</f>
        <v>4.648707</v>
      </c>
      <c r="J462" s="33" t="n">
        <f aca="false">D462+(D462*$D$5)+$D$4</f>
        <v>4.457158</v>
      </c>
      <c r="K462" s="33" t="n">
        <f aca="false">E462+(E462*$E$5)+$E$4</f>
        <v>4.486666</v>
      </c>
      <c r="L462" s="33" t="n">
        <f aca="false">F462+(F462*$F$5)+$F$4</f>
        <v>4.549476</v>
      </c>
      <c r="M462" s="33" t="n">
        <f aca="false">G462+(G462*$G$5)+$G$4</f>
        <v>4.5342825</v>
      </c>
      <c r="N462" s="33" t="n">
        <f aca="false">J462-I462</f>
        <v>-0.191549000000001</v>
      </c>
      <c r="O462" s="33" t="n">
        <f aca="false">K462-I462</f>
        <v>-0.162040999999999</v>
      </c>
      <c r="P462" s="33" t="n">
        <f aca="false">L462-I462</f>
        <v>-0.0992309999999996</v>
      </c>
      <c r="Q462" s="33" t="n">
        <f aca="false">M462-I462</f>
        <v>-0.1144245</v>
      </c>
      <c r="R462" s="33" t="n">
        <f aca="false">IF(MIN(N462:Q462)&lt;0,MIN(N462:Q462),0)</f>
        <v>-0.191549000000001</v>
      </c>
    </row>
    <row r="463" customFormat="false" ht="12.75" hidden="false" customHeight="false" outlineLevel="0" collapsed="false">
      <c r="A463" s="25" t="n">
        <v>36765</v>
      </c>
      <c r="B463" s="0" t="n">
        <v>4.455</v>
      </c>
      <c r="C463" s="0" t="n">
        <v>4.455</v>
      </c>
      <c r="D463" s="0" t="n">
        <v>4.27</v>
      </c>
      <c r="E463" s="0" t="n">
        <v>4.29</v>
      </c>
      <c r="F463" s="0" t="n">
        <v>4.44</v>
      </c>
      <c r="G463" s="0" t="n">
        <v>4.425</v>
      </c>
      <c r="H463" s="27" t="n">
        <f aca="false">B463-C463</f>
        <v>0</v>
      </c>
      <c r="I463" s="33" t="n">
        <f aca="false">C463+(C463*$D$5)+$D$4</f>
        <v>4.648707</v>
      </c>
      <c r="J463" s="33" t="n">
        <f aca="false">D463+(D463*$D$5)+$D$4</f>
        <v>4.457158</v>
      </c>
      <c r="K463" s="33" t="n">
        <f aca="false">E463+(E463*$E$5)+$E$4</f>
        <v>4.486666</v>
      </c>
      <c r="L463" s="33" t="n">
        <f aca="false">F463+(F463*$F$5)+$F$4</f>
        <v>4.549476</v>
      </c>
      <c r="M463" s="33" t="n">
        <f aca="false">G463+(G463*$G$5)+$G$4</f>
        <v>4.5342825</v>
      </c>
      <c r="N463" s="33" t="n">
        <f aca="false">J463-I463</f>
        <v>-0.191549000000001</v>
      </c>
      <c r="O463" s="33" t="n">
        <f aca="false">K463-I463</f>
        <v>-0.162040999999999</v>
      </c>
      <c r="P463" s="33" t="n">
        <f aca="false">L463-I463</f>
        <v>-0.0992309999999996</v>
      </c>
      <c r="Q463" s="33" t="n">
        <f aca="false">M463-I463</f>
        <v>-0.1144245</v>
      </c>
      <c r="R463" s="33" t="n">
        <f aca="false">IF(MIN(N463:Q463)&lt;0,MIN(N463:Q463),0)</f>
        <v>-0.191549000000001</v>
      </c>
    </row>
    <row r="464" customFormat="false" ht="12.75" hidden="false" customHeight="false" outlineLevel="0" collapsed="false">
      <c r="A464" s="25" t="n">
        <v>36766</v>
      </c>
      <c r="B464" s="0" t="n">
        <v>4.455</v>
      </c>
      <c r="C464" s="0" t="n">
        <v>4.455</v>
      </c>
      <c r="D464" s="0" t="n">
        <v>4.27</v>
      </c>
      <c r="E464" s="0" t="n">
        <v>4.29</v>
      </c>
      <c r="F464" s="0" t="n">
        <v>4.44</v>
      </c>
      <c r="G464" s="0" t="n">
        <v>4.425</v>
      </c>
      <c r="H464" s="27" t="n">
        <f aca="false">B464-C464</f>
        <v>0</v>
      </c>
      <c r="I464" s="33" t="n">
        <f aca="false">C464+(C464*$D$5)+$D$4</f>
        <v>4.648707</v>
      </c>
      <c r="J464" s="33" t="n">
        <f aca="false">D464+(D464*$D$5)+$D$4</f>
        <v>4.457158</v>
      </c>
      <c r="K464" s="33" t="n">
        <f aca="false">E464+(E464*$E$5)+$E$4</f>
        <v>4.486666</v>
      </c>
      <c r="L464" s="33" t="n">
        <f aca="false">F464+(F464*$F$5)+$F$4</f>
        <v>4.549476</v>
      </c>
      <c r="M464" s="33" t="n">
        <f aca="false">G464+(G464*$G$5)+$G$4</f>
        <v>4.5342825</v>
      </c>
      <c r="N464" s="33" t="n">
        <f aca="false">J464-I464</f>
        <v>-0.191549000000001</v>
      </c>
      <c r="O464" s="33" t="n">
        <f aca="false">K464-I464</f>
        <v>-0.162040999999999</v>
      </c>
      <c r="P464" s="33" t="n">
        <f aca="false">L464-I464</f>
        <v>-0.0992309999999996</v>
      </c>
      <c r="Q464" s="33" t="n">
        <f aca="false">M464-I464</f>
        <v>-0.1144245</v>
      </c>
      <c r="R464" s="33" t="n">
        <f aca="false">IF(MIN(N464:Q464)&lt;0,MIN(N464:Q464),0)</f>
        <v>-0.191549000000001</v>
      </c>
    </row>
    <row r="465" customFormat="false" ht="12.75" hidden="false" customHeight="false" outlineLevel="0" collapsed="false">
      <c r="A465" s="25" t="n">
        <v>36767</v>
      </c>
      <c r="B465" s="0" t="n">
        <v>4.52</v>
      </c>
      <c r="C465" s="0" t="n">
        <v>4.525</v>
      </c>
      <c r="D465" s="0" t="n">
        <v>4.285</v>
      </c>
      <c r="E465" s="0" t="n">
        <v>4.305</v>
      </c>
      <c r="F465" s="0" t="n">
        <v>4.495</v>
      </c>
      <c r="G465" s="0" t="n">
        <v>4.485</v>
      </c>
      <c r="H465" s="27" t="n">
        <f aca="false">B465-C465</f>
        <v>-0.00500000000000078</v>
      </c>
      <c r="I465" s="33" t="n">
        <f aca="false">C465+(C465*$D$5)+$D$4</f>
        <v>4.721185</v>
      </c>
      <c r="J465" s="33" t="n">
        <f aca="false">D465+(D465*$D$5)+$D$4</f>
        <v>4.472689</v>
      </c>
      <c r="K465" s="33" t="n">
        <f aca="false">E465+(E465*$E$5)+$E$4</f>
        <v>4.502197</v>
      </c>
      <c r="L465" s="33" t="n">
        <f aca="false">F465+(F465*$F$5)+$F$4</f>
        <v>4.6051855</v>
      </c>
      <c r="M465" s="33" t="n">
        <f aca="false">G465+(G465*$G$5)+$G$4</f>
        <v>4.5950565</v>
      </c>
      <c r="N465" s="33" t="n">
        <f aca="false">J465-I465</f>
        <v>-0.248496</v>
      </c>
      <c r="O465" s="33" t="n">
        <f aca="false">K465-I465</f>
        <v>-0.218988</v>
      </c>
      <c r="P465" s="33" t="n">
        <f aca="false">L465-I465</f>
        <v>-0.1159995</v>
      </c>
      <c r="Q465" s="33" t="n">
        <f aca="false">M465-I465</f>
        <v>-0.1261285</v>
      </c>
      <c r="R465" s="33" t="n">
        <f aca="false">IF(MIN(N465:Q465)&lt;0,MIN(N465:Q465),0)</f>
        <v>-0.248496</v>
      </c>
    </row>
    <row r="466" customFormat="false" ht="12.75" hidden="false" customHeight="false" outlineLevel="0" collapsed="false">
      <c r="A466" s="25" t="n">
        <v>36768</v>
      </c>
      <c r="B466" s="0" t="n">
        <v>4.505</v>
      </c>
      <c r="C466" s="0" t="n">
        <v>4.6</v>
      </c>
      <c r="D466" s="0" t="n">
        <v>4.34</v>
      </c>
      <c r="E466" s="0" t="n">
        <v>4.36</v>
      </c>
      <c r="F466" s="0" t="n">
        <v>4.54</v>
      </c>
      <c r="G466" s="0" t="n">
        <v>4.525</v>
      </c>
      <c r="H466" s="27" t="n">
        <f aca="false">B466-C466</f>
        <v>-0.0949999999999998</v>
      </c>
      <c r="I466" s="33" t="n">
        <f aca="false">C466+(C466*$D$5)+$D$4</f>
        <v>4.79884</v>
      </c>
      <c r="J466" s="33" t="n">
        <f aca="false">D466+(D466*$D$5)+$D$4</f>
        <v>4.529636</v>
      </c>
      <c r="K466" s="33" t="n">
        <f aca="false">E466+(E466*$E$5)+$E$4</f>
        <v>4.559144</v>
      </c>
      <c r="L466" s="33" t="n">
        <f aca="false">F466+(F466*$F$5)+$F$4</f>
        <v>4.650766</v>
      </c>
      <c r="M466" s="33" t="n">
        <f aca="false">G466+(G466*$G$5)+$G$4</f>
        <v>4.6355725</v>
      </c>
      <c r="N466" s="33" t="n">
        <f aca="false">J466-I466</f>
        <v>-0.269204</v>
      </c>
      <c r="O466" s="33" t="n">
        <f aca="false">K466-I466</f>
        <v>-0.239695999999999</v>
      </c>
      <c r="P466" s="33" t="n">
        <f aca="false">L466-I466</f>
        <v>-0.148073999999999</v>
      </c>
      <c r="Q466" s="33" t="n">
        <f aca="false">M466-I466</f>
        <v>-0.163267499999999</v>
      </c>
      <c r="R466" s="33" t="n">
        <f aca="false">IF(MIN(N466:Q466)&lt;0,MIN(N466:Q466),0)</f>
        <v>-0.269204</v>
      </c>
    </row>
    <row r="467" customFormat="false" ht="12.75" hidden="false" customHeight="false" outlineLevel="0" collapsed="false">
      <c r="A467" s="25" t="n">
        <v>36769</v>
      </c>
      <c r="B467" s="0" t="n">
        <v>4.54</v>
      </c>
      <c r="C467" s="0" t="n">
        <v>4.535</v>
      </c>
      <c r="D467" s="0" t="n">
        <v>4.34</v>
      </c>
      <c r="E467" s="0" t="n">
        <v>4.36</v>
      </c>
      <c r="F467" s="0" t="n">
        <v>4.54</v>
      </c>
      <c r="G467" s="0" t="n">
        <v>4.52</v>
      </c>
      <c r="H467" s="27" t="n">
        <f aca="false">B467-C467</f>
        <v>0.00499999999999989</v>
      </c>
      <c r="I467" s="33" t="n">
        <f aca="false">C467+(C467*$D$5)+$D$4</f>
        <v>4.731539</v>
      </c>
      <c r="J467" s="33" t="n">
        <f aca="false">D467+(D467*$D$5)+$D$4</f>
        <v>4.529636</v>
      </c>
      <c r="K467" s="33" t="n">
        <f aca="false">E467+(E467*$E$5)+$E$4</f>
        <v>4.559144</v>
      </c>
      <c r="L467" s="33" t="n">
        <f aca="false">F467+(F467*$F$5)+$F$4</f>
        <v>4.650766</v>
      </c>
      <c r="M467" s="33" t="n">
        <f aca="false">G467+(G467*$G$5)+$G$4</f>
        <v>4.630508</v>
      </c>
      <c r="N467" s="33" t="n">
        <f aca="false">J467-I467</f>
        <v>-0.201903000000001</v>
      </c>
      <c r="O467" s="33" t="n">
        <f aca="false">K467-I467</f>
        <v>-0.172394999999999</v>
      </c>
      <c r="P467" s="33" t="n">
        <f aca="false">L467-I467</f>
        <v>-0.0807729999999998</v>
      </c>
      <c r="Q467" s="33" t="n">
        <f aca="false">M467-I467</f>
        <v>-0.101031</v>
      </c>
      <c r="R467" s="33" t="n">
        <f aca="false">IF(MIN(N467:Q467)&lt;0,MIN(N467:Q467),0)</f>
        <v>-0.201903000000001</v>
      </c>
    </row>
    <row r="468" customFormat="false" ht="12.75" hidden="false" customHeight="false" outlineLevel="0" collapsed="false">
      <c r="A468" s="25" t="n">
        <v>36770</v>
      </c>
      <c r="B468" s="0" t="n">
        <v>4.655</v>
      </c>
      <c r="C468" s="0" t="n">
        <v>4.65</v>
      </c>
      <c r="D468" s="0" t="n">
        <v>4.53</v>
      </c>
      <c r="E468" s="0" t="n">
        <v>4.55</v>
      </c>
      <c r="F468" s="0" t="n">
        <v>4.725</v>
      </c>
      <c r="G468" s="0" t="n">
        <v>4.71</v>
      </c>
      <c r="H468" s="27" t="n">
        <f aca="false">B468-C468</f>
        <v>0.00499999999999989</v>
      </c>
      <c r="I468" s="33" t="n">
        <f aca="false">C468+(C468*$D$5)+$D$4</f>
        <v>4.85061</v>
      </c>
      <c r="J468" s="33" t="n">
        <f aca="false">D468+(D468*$D$5)+$D$4</f>
        <v>4.726362</v>
      </c>
      <c r="K468" s="33" t="n">
        <f aca="false">E468+(E468*$E$5)+$E$4</f>
        <v>4.75587</v>
      </c>
      <c r="L468" s="33" t="n">
        <f aca="false">F468+(F468*$F$5)+$F$4</f>
        <v>4.8381525</v>
      </c>
      <c r="M468" s="33" t="n">
        <f aca="false">G468+(G468*$G$5)+$G$4</f>
        <v>4.822959</v>
      </c>
      <c r="N468" s="33" t="n">
        <f aca="false">J468-I468</f>
        <v>-0.124248</v>
      </c>
      <c r="O468" s="33" t="n">
        <f aca="false">K468-I468</f>
        <v>-0.0947399999999998</v>
      </c>
      <c r="P468" s="33" t="n">
        <f aca="false">L468-I468</f>
        <v>-0.0124575</v>
      </c>
      <c r="Q468" s="33" t="n">
        <f aca="false">M468-I468</f>
        <v>-0.0276509999999996</v>
      </c>
      <c r="R468" s="33" t="n">
        <f aca="false">IF(MIN(N468:Q468)&lt;0,MIN(N468:Q468),0)</f>
        <v>-0.124248</v>
      </c>
    </row>
    <row r="469" customFormat="false" ht="12.75" hidden="false" customHeight="false" outlineLevel="0" collapsed="false">
      <c r="A469" s="25" t="n">
        <v>36771</v>
      </c>
      <c r="B469" s="0" t="n">
        <v>4.605</v>
      </c>
      <c r="C469" s="0" t="n">
        <v>4.6</v>
      </c>
      <c r="D469" s="0" t="n">
        <v>4.44</v>
      </c>
      <c r="E469" s="0" t="n">
        <v>4.46</v>
      </c>
      <c r="F469" s="0" t="n">
        <v>4.645</v>
      </c>
      <c r="G469" s="0" t="n">
        <v>4.635</v>
      </c>
      <c r="H469" s="27" t="n">
        <f aca="false">B469-C469</f>
        <v>0.00500000000000078</v>
      </c>
      <c r="I469" s="33" t="n">
        <f aca="false">C469+(C469*$D$5)+$D$4</f>
        <v>4.79884</v>
      </c>
      <c r="J469" s="33" t="n">
        <f aca="false">D469+(D469*$D$5)+$D$4</f>
        <v>4.633176</v>
      </c>
      <c r="K469" s="33" t="n">
        <f aca="false">E469+(E469*$E$5)+$E$4</f>
        <v>4.662684</v>
      </c>
      <c r="L469" s="33" t="n">
        <f aca="false">F469+(F469*$F$5)+$F$4</f>
        <v>4.7571205</v>
      </c>
      <c r="M469" s="33" t="n">
        <f aca="false">G469+(G469*$G$5)+$G$4</f>
        <v>4.7469915</v>
      </c>
      <c r="N469" s="33" t="n">
        <f aca="false">J469-I469</f>
        <v>-0.165664</v>
      </c>
      <c r="O469" s="33" t="n">
        <f aca="false">K469-I469</f>
        <v>-0.136155999999999</v>
      </c>
      <c r="P469" s="33" t="n">
        <f aca="false">L469-I469</f>
        <v>-0.0417195000000001</v>
      </c>
      <c r="Q469" s="33" t="n">
        <f aca="false">M469-I469</f>
        <v>-0.0518484999999993</v>
      </c>
      <c r="R469" s="33" t="n">
        <f aca="false">IF(MIN(N469:Q469)&lt;0,MIN(N469:Q469),0)</f>
        <v>-0.165664</v>
      </c>
    </row>
    <row r="470" customFormat="false" ht="12.75" hidden="false" customHeight="false" outlineLevel="0" collapsed="false">
      <c r="A470" s="25" t="n">
        <v>36772</v>
      </c>
      <c r="B470" s="0" t="n">
        <v>4.605</v>
      </c>
      <c r="C470" s="0" t="n">
        <v>4.6</v>
      </c>
      <c r="D470" s="0" t="n">
        <v>4.44</v>
      </c>
      <c r="E470" s="0" t="n">
        <v>4.46</v>
      </c>
      <c r="F470" s="0" t="n">
        <v>4.645</v>
      </c>
      <c r="G470" s="0" t="n">
        <v>4.635</v>
      </c>
      <c r="H470" s="27" t="n">
        <f aca="false">B470-C470</f>
        <v>0.00500000000000078</v>
      </c>
      <c r="I470" s="33" t="n">
        <f aca="false">C470+(C470*$D$5)+$D$4</f>
        <v>4.79884</v>
      </c>
      <c r="J470" s="33" t="n">
        <f aca="false">D470+(D470*$D$5)+$D$4</f>
        <v>4.633176</v>
      </c>
      <c r="K470" s="33" t="n">
        <f aca="false">E470+(E470*$E$5)+$E$4</f>
        <v>4.662684</v>
      </c>
      <c r="L470" s="33" t="n">
        <f aca="false">F470+(F470*$F$5)+$F$4</f>
        <v>4.7571205</v>
      </c>
      <c r="M470" s="33" t="n">
        <f aca="false">G470+(G470*$G$5)+$G$4</f>
        <v>4.7469915</v>
      </c>
      <c r="N470" s="33" t="n">
        <f aca="false">J470-I470</f>
        <v>-0.165664</v>
      </c>
      <c r="O470" s="33" t="n">
        <f aca="false">K470-I470</f>
        <v>-0.136155999999999</v>
      </c>
      <c r="P470" s="33" t="n">
        <f aca="false">L470-I470</f>
        <v>-0.0417195000000001</v>
      </c>
      <c r="Q470" s="33" t="n">
        <f aca="false">M470-I470</f>
        <v>-0.0518484999999993</v>
      </c>
      <c r="R470" s="33" t="n">
        <f aca="false">IF(MIN(N470:Q470)&lt;0,MIN(N470:Q470),0)</f>
        <v>-0.165664</v>
      </c>
    </row>
    <row r="471" customFormat="false" ht="12.75" hidden="false" customHeight="false" outlineLevel="0" collapsed="false">
      <c r="A471" s="25" t="n">
        <v>36773</v>
      </c>
      <c r="B471" s="0" t="n">
        <v>4.605</v>
      </c>
      <c r="C471" s="0" t="n">
        <v>4.6</v>
      </c>
      <c r="D471" s="0" t="n">
        <v>4.44</v>
      </c>
      <c r="E471" s="0" t="n">
        <v>4.46</v>
      </c>
      <c r="F471" s="0" t="n">
        <v>4.645</v>
      </c>
      <c r="G471" s="0" t="n">
        <v>4.635</v>
      </c>
      <c r="H471" s="27" t="n">
        <f aca="false">B471-C471</f>
        <v>0.00500000000000078</v>
      </c>
      <c r="I471" s="33" t="n">
        <f aca="false">C471+(C471*$D$5)+$D$4</f>
        <v>4.79884</v>
      </c>
      <c r="J471" s="33" t="n">
        <f aca="false">D471+(D471*$D$5)+$D$4</f>
        <v>4.633176</v>
      </c>
      <c r="K471" s="33" t="n">
        <f aca="false">E471+(E471*$E$5)+$E$4</f>
        <v>4.662684</v>
      </c>
      <c r="L471" s="33" t="n">
        <f aca="false">F471+(F471*$F$5)+$F$4</f>
        <v>4.7571205</v>
      </c>
      <c r="M471" s="33" t="n">
        <f aca="false">G471+(G471*$G$5)+$G$4</f>
        <v>4.7469915</v>
      </c>
      <c r="N471" s="33" t="n">
        <f aca="false">J471-I471</f>
        <v>-0.165664</v>
      </c>
      <c r="O471" s="33" t="n">
        <f aca="false">K471-I471</f>
        <v>-0.136155999999999</v>
      </c>
      <c r="P471" s="33" t="n">
        <f aca="false">L471-I471</f>
        <v>-0.0417195000000001</v>
      </c>
      <c r="Q471" s="33" t="n">
        <f aca="false">M471-I471</f>
        <v>-0.0518484999999993</v>
      </c>
      <c r="R471" s="33" t="n">
        <f aca="false">IF(MIN(N471:Q471)&lt;0,MIN(N471:Q471),0)</f>
        <v>-0.165664</v>
      </c>
    </row>
    <row r="472" customFormat="false" ht="12.75" hidden="false" customHeight="false" outlineLevel="0" collapsed="false">
      <c r="A472" s="25" t="n">
        <v>36774</v>
      </c>
      <c r="B472" s="0" t="n">
        <v>4.605</v>
      </c>
      <c r="C472" s="0" t="n">
        <v>4.6</v>
      </c>
      <c r="D472" s="0" t="n">
        <v>4.44</v>
      </c>
      <c r="E472" s="0" t="n">
        <v>4.46</v>
      </c>
      <c r="F472" s="0" t="n">
        <v>4.645</v>
      </c>
      <c r="G472" s="0" t="n">
        <v>4.635</v>
      </c>
      <c r="H472" s="27" t="n">
        <f aca="false">B472-C472</f>
        <v>0.00500000000000078</v>
      </c>
      <c r="I472" s="33" t="n">
        <f aca="false">C472+(C472*$D$5)+$D$4</f>
        <v>4.79884</v>
      </c>
      <c r="J472" s="33" t="n">
        <f aca="false">D472+(D472*$D$5)+$D$4</f>
        <v>4.633176</v>
      </c>
      <c r="K472" s="33" t="n">
        <f aca="false">E472+(E472*$E$5)+$E$4</f>
        <v>4.662684</v>
      </c>
      <c r="L472" s="33" t="n">
        <f aca="false">F472+(F472*$F$5)+$F$4</f>
        <v>4.7571205</v>
      </c>
      <c r="M472" s="33" t="n">
        <f aca="false">G472+(G472*$G$5)+$G$4</f>
        <v>4.7469915</v>
      </c>
      <c r="N472" s="33" t="n">
        <f aca="false">J472-I472</f>
        <v>-0.165664</v>
      </c>
      <c r="O472" s="33" t="n">
        <f aca="false">K472-I472</f>
        <v>-0.136155999999999</v>
      </c>
      <c r="P472" s="33" t="n">
        <f aca="false">L472-I472</f>
        <v>-0.0417195000000001</v>
      </c>
      <c r="Q472" s="33" t="n">
        <f aca="false">M472-I472</f>
        <v>-0.0518484999999993</v>
      </c>
      <c r="R472" s="33" t="n">
        <f aca="false">IF(MIN(N472:Q472)&lt;0,MIN(N472:Q472),0)</f>
        <v>-0.165664</v>
      </c>
    </row>
    <row r="473" customFormat="false" ht="12.75" hidden="false" customHeight="false" outlineLevel="0" collapsed="false">
      <c r="A473" s="25" t="n">
        <v>36775</v>
      </c>
      <c r="B473" s="0" t="n">
        <v>4.81</v>
      </c>
      <c r="C473" s="0" t="n">
        <v>4.775</v>
      </c>
      <c r="D473" s="0" t="n">
        <v>4.54</v>
      </c>
      <c r="E473" s="0" t="n">
        <v>4.56</v>
      </c>
      <c r="F473" s="0" t="n">
        <v>4.765</v>
      </c>
      <c r="G473" s="0" t="n">
        <v>4.745</v>
      </c>
      <c r="H473" s="27" t="n">
        <f aca="false">B473-C473</f>
        <v>0.0349999999999993</v>
      </c>
      <c r="I473" s="33" t="n">
        <f aca="false">C473+(C473*$D$5)+$D$4</f>
        <v>4.980035</v>
      </c>
      <c r="J473" s="33" t="n">
        <f aca="false">D473+(D473*$D$5)+$D$4</f>
        <v>4.736716</v>
      </c>
      <c r="K473" s="33" t="n">
        <f aca="false">E473+(E473*$E$5)+$E$4</f>
        <v>4.766224</v>
      </c>
      <c r="L473" s="33" t="n">
        <f aca="false">F473+(F473*$F$5)+$F$4</f>
        <v>4.8786685</v>
      </c>
      <c r="M473" s="33" t="n">
        <f aca="false">G473+(G473*$G$5)+$G$4</f>
        <v>4.8584105</v>
      </c>
      <c r="N473" s="33" t="n">
        <f aca="false">J473-I473</f>
        <v>-0.243319000000001</v>
      </c>
      <c r="O473" s="33" t="n">
        <f aca="false">K473-I473</f>
        <v>-0.213811</v>
      </c>
      <c r="P473" s="33" t="n">
        <f aca="false">L473-I473</f>
        <v>-0.1013665</v>
      </c>
      <c r="Q473" s="33" t="n">
        <f aca="false">M473-I473</f>
        <v>-0.1216245</v>
      </c>
      <c r="R473" s="33" t="n">
        <f aca="false">IF(MIN(N473:Q473)&lt;0,MIN(N473:Q473),0)</f>
        <v>-0.243319000000001</v>
      </c>
    </row>
    <row r="474" customFormat="false" ht="12.75" hidden="false" customHeight="false" outlineLevel="0" collapsed="false">
      <c r="A474" s="25" t="n">
        <v>36776</v>
      </c>
      <c r="B474" s="0" t="n">
        <v>4.885</v>
      </c>
      <c r="C474" s="0" t="n">
        <v>4.81</v>
      </c>
      <c r="D474" s="0" t="n">
        <v>4.66</v>
      </c>
      <c r="E474" s="0" t="n">
        <v>4.685</v>
      </c>
      <c r="F474" s="0" t="n">
        <v>4.86</v>
      </c>
      <c r="G474" s="0" t="n">
        <v>4.855</v>
      </c>
      <c r="H474" s="27" t="n">
        <f aca="false">B474-C474</f>
        <v>0.0750000000000002</v>
      </c>
      <c r="I474" s="33" t="n">
        <f aca="false">C474+(C474*$D$5)+$D$4</f>
        <v>5.016274</v>
      </c>
      <c r="J474" s="33" t="n">
        <f aca="false">D474+(D474*$D$5)+$D$4</f>
        <v>4.860964</v>
      </c>
      <c r="K474" s="33" t="n">
        <f aca="false">E474+(E474*$E$5)+$E$4</f>
        <v>4.895649</v>
      </c>
      <c r="L474" s="33" t="n">
        <f aca="false">F474+(F474*$F$5)+$F$4</f>
        <v>4.974894</v>
      </c>
      <c r="M474" s="33" t="n">
        <f aca="false">G474+(G474*$G$5)+$G$4</f>
        <v>4.9698295</v>
      </c>
      <c r="N474" s="33" t="n">
        <f aca="false">J474-I474</f>
        <v>-0.155309999999999</v>
      </c>
      <c r="O474" s="33" t="n">
        <f aca="false">K474-I474</f>
        <v>-0.120625</v>
      </c>
      <c r="P474" s="33" t="n">
        <f aca="false">L474-I474</f>
        <v>-0.0413799999999993</v>
      </c>
      <c r="Q474" s="33" t="n">
        <f aca="false">M474-I474</f>
        <v>-0.0464444999999989</v>
      </c>
      <c r="R474" s="33" t="n">
        <f aca="false">IF(MIN(N474:Q474)&lt;0,MIN(N474:Q474),0)</f>
        <v>-0.155309999999999</v>
      </c>
    </row>
    <row r="475" customFormat="false" ht="12.75" hidden="false" customHeight="false" outlineLevel="0" collapsed="false">
      <c r="A475" s="25" t="n">
        <v>36777</v>
      </c>
      <c r="B475" s="0" t="n">
        <v>4.84</v>
      </c>
      <c r="C475" s="0" t="n">
        <v>4.73</v>
      </c>
      <c r="D475" s="0" t="n">
        <v>4.62</v>
      </c>
      <c r="E475" s="0" t="n">
        <v>4.64</v>
      </c>
      <c r="F475" s="0" t="n">
        <v>4.815</v>
      </c>
      <c r="G475" s="0" t="n">
        <v>4.81</v>
      </c>
      <c r="H475" s="27" t="n">
        <f aca="false">B475-C475</f>
        <v>0.109999999999999</v>
      </c>
      <c r="I475" s="33" t="n">
        <f aca="false">C475+(C475*$D$5)+$D$4</f>
        <v>4.933442</v>
      </c>
      <c r="J475" s="33" t="n">
        <f aca="false">D475+(D475*$D$5)+$D$4</f>
        <v>4.819548</v>
      </c>
      <c r="K475" s="33" t="n">
        <f aca="false">E475+(E475*$E$5)+$E$4</f>
        <v>4.849056</v>
      </c>
      <c r="L475" s="33" t="n">
        <f aca="false">F475+(F475*$F$5)+$F$4</f>
        <v>4.9293135</v>
      </c>
      <c r="M475" s="33" t="n">
        <f aca="false">G475+(G475*$G$5)+$G$4</f>
        <v>4.924249</v>
      </c>
      <c r="N475" s="33" t="n">
        <f aca="false">J475-I475</f>
        <v>-0.113894000000001</v>
      </c>
      <c r="O475" s="33" t="n">
        <f aca="false">K475-I475</f>
        <v>-0.0843860000000003</v>
      </c>
      <c r="P475" s="33" t="n">
        <f aca="false">L475-I475</f>
        <v>-0.0041285000000002</v>
      </c>
      <c r="Q475" s="33" t="n">
        <f aca="false">M475-I475</f>
        <v>-0.00919300000000067</v>
      </c>
      <c r="R475" s="33" t="n">
        <f aca="false">IF(MIN(N475:Q475)&lt;0,MIN(N475:Q475),0)</f>
        <v>-0.113894000000001</v>
      </c>
    </row>
    <row r="476" customFormat="false" ht="12.75" hidden="false" customHeight="false" outlineLevel="0" collapsed="false">
      <c r="A476" s="25" t="n">
        <v>36778</v>
      </c>
      <c r="B476" s="0" t="n">
        <v>4.7</v>
      </c>
      <c r="C476" s="0" t="n">
        <v>4.66</v>
      </c>
      <c r="D476" s="0" t="n">
        <v>4.525</v>
      </c>
      <c r="E476" s="0" t="n">
        <v>4.545</v>
      </c>
      <c r="F476" s="0" t="n">
        <v>4.735</v>
      </c>
      <c r="G476" s="0" t="n">
        <v>4.72</v>
      </c>
      <c r="H476" s="27" t="n">
        <f aca="false">B476-C476</f>
        <v>0.04</v>
      </c>
      <c r="I476" s="33" t="n">
        <f aca="false">C476+(C476*$D$5)+$D$4</f>
        <v>4.860964</v>
      </c>
      <c r="J476" s="33" t="n">
        <f aca="false">D476+(D476*$D$5)+$D$4</f>
        <v>4.721185</v>
      </c>
      <c r="K476" s="33" t="n">
        <f aca="false">E476+(E476*$E$5)+$E$4</f>
        <v>4.750693</v>
      </c>
      <c r="L476" s="33" t="n">
        <f aca="false">F476+(F476*$F$5)+$F$4</f>
        <v>4.8482815</v>
      </c>
      <c r="M476" s="33" t="n">
        <f aca="false">G476+(G476*$G$5)+$G$4</f>
        <v>4.833088</v>
      </c>
      <c r="N476" s="33" t="n">
        <f aca="false">J476-I476</f>
        <v>-0.139779</v>
      </c>
      <c r="O476" s="33" t="n">
        <f aca="false">K476-I476</f>
        <v>-0.110271</v>
      </c>
      <c r="P476" s="33" t="n">
        <f aca="false">L476-I476</f>
        <v>-0.0126824999999995</v>
      </c>
      <c r="Q476" s="33" t="n">
        <f aca="false">M476-I476</f>
        <v>-0.027876</v>
      </c>
      <c r="R476" s="33" t="n">
        <f aca="false">IF(MIN(N476:Q476)&lt;0,MIN(N476:Q476),0)</f>
        <v>-0.139779</v>
      </c>
    </row>
    <row r="477" customFormat="false" ht="12.75" hidden="false" customHeight="false" outlineLevel="0" collapsed="false">
      <c r="A477" s="25" t="n">
        <v>36779</v>
      </c>
      <c r="B477" s="0" t="n">
        <v>4.7</v>
      </c>
      <c r="C477" s="0" t="n">
        <v>4.66</v>
      </c>
      <c r="D477" s="0" t="n">
        <v>4.525</v>
      </c>
      <c r="E477" s="0" t="n">
        <v>4.545</v>
      </c>
      <c r="F477" s="0" t="n">
        <v>4.735</v>
      </c>
      <c r="G477" s="0" t="n">
        <v>4.72</v>
      </c>
      <c r="H477" s="27" t="n">
        <f aca="false">B477-C477</f>
        <v>0.04</v>
      </c>
      <c r="I477" s="33" t="n">
        <f aca="false">C477+(C477*$D$5)+$D$4</f>
        <v>4.860964</v>
      </c>
      <c r="J477" s="33" t="n">
        <f aca="false">D477+(D477*$D$5)+$D$4</f>
        <v>4.721185</v>
      </c>
      <c r="K477" s="33" t="n">
        <f aca="false">E477+(E477*$E$5)+$E$4</f>
        <v>4.750693</v>
      </c>
      <c r="L477" s="33" t="n">
        <f aca="false">F477+(F477*$F$5)+$F$4</f>
        <v>4.8482815</v>
      </c>
      <c r="M477" s="33" t="n">
        <f aca="false">G477+(G477*$G$5)+$G$4</f>
        <v>4.833088</v>
      </c>
      <c r="N477" s="33" t="n">
        <f aca="false">J477-I477</f>
        <v>-0.139779</v>
      </c>
      <c r="O477" s="33" t="n">
        <f aca="false">K477-I477</f>
        <v>-0.110271</v>
      </c>
      <c r="P477" s="33" t="n">
        <f aca="false">L477-I477</f>
        <v>-0.0126824999999995</v>
      </c>
      <c r="Q477" s="33" t="n">
        <f aca="false">M477-I477</f>
        <v>-0.027876</v>
      </c>
      <c r="R477" s="33" t="n">
        <f aca="false">IF(MIN(N477:Q477)&lt;0,MIN(N477:Q477),0)</f>
        <v>-0.139779</v>
      </c>
    </row>
    <row r="478" customFormat="false" ht="12.75" hidden="false" customHeight="false" outlineLevel="0" collapsed="false">
      <c r="A478" s="25" t="n">
        <v>36780</v>
      </c>
      <c r="B478" s="0" t="n">
        <v>4.7</v>
      </c>
      <c r="C478" s="0" t="n">
        <v>4.66</v>
      </c>
      <c r="D478" s="0" t="n">
        <v>4.525</v>
      </c>
      <c r="E478" s="0" t="n">
        <v>4.545</v>
      </c>
      <c r="F478" s="0" t="n">
        <v>4.735</v>
      </c>
      <c r="G478" s="0" t="n">
        <v>4.72</v>
      </c>
      <c r="H478" s="27" t="n">
        <f aca="false">B478-C478</f>
        <v>0.04</v>
      </c>
      <c r="I478" s="33" t="n">
        <f aca="false">C478+(C478*$D$5)+$D$4</f>
        <v>4.860964</v>
      </c>
      <c r="J478" s="33" t="n">
        <f aca="false">D478+(D478*$D$5)+$D$4</f>
        <v>4.721185</v>
      </c>
      <c r="K478" s="33" t="n">
        <f aca="false">E478+(E478*$E$5)+$E$4</f>
        <v>4.750693</v>
      </c>
      <c r="L478" s="33" t="n">
        <f aca="false">F478+(F478*$F$5)+$F$4</f>
        <v>4.8482815</v>
      </c>
      <c r="M478" s="33" t="n">
        <f aca="false">G478+(G478*$G$5)+$G$4</f>
        <v>4.833088</v>
      </c>
      <c r="N478" s="33" t="n">
        <f aca="false">J478-I478</f>
        <v>-0.139779</v>
      </c>
      <c r="O478" s="33" t="n">
        <f aca="false">K478-I478</f>
        <v>-0.110271</v>
      </c>
      <c r="P478" s="33" t="n">
        <f aca="false">L478-I478</f>
        <v>-0.0126824999999995</v>
      </c>
      <c r="Q478" s="33" t="n">
        <f aca="false">M478-I478</f>
        <v>-0.027876</v>
      </c>
      <c r="R478" s="33" t="n">
        <f aca="false">IF(MIN(N478:Q478)&lt;0,MIN(N478:Q478),0)</f>
        <v>-0.139779</v>
      </c>
    </row>
    <row r="479" customFormat="false" ht="12.75" hidden="false" customHeight="false" outlineLevel="0" collapsed="false">
      <c r="A479" s="25" t="n">
        <v>36781</v>
      </c>
      <c r="B479" s="0" t="n">
        <v>4.895</v>
      </c>
      <c r="C479" s="0" t="n">
        <v>4.825</v>
      </c>
      <c r="D479" s="0" t="n">
        <v>4.69</v>
      </c>
      <c r="E479" s="0" t="n">
        <v>4.71</v>
      </c>
      <c r="F479" s="0" t="n">
        <v>4.895</v>
      </c>
      <c r="G479" s="0" t="n">
        <v>4.88</v>
      </c>
      <c r="H479" s="27" t="n">
        <f aca="false">B479-C479</f>
        <v>0.0699999999999994</v>
      </c>
      <c r="I479" s="33" t="n">
        <f aca="false">C479+(C479*$D$5)+$D$4</f>
        <v>5.031805</v>
      </c>
      <c r="J479" s="33" t="n">
        <f aca="false">D479+(D479*$D$5)+$D$4</f>
        <v>4.892026</v>
      </c>
      <c r="K479" s="33" t="n">
        <f aca="false">E479+(E479*$E$5)+$E$4</f>
        <v>4.921534</v>
      </c>
      <c r="L479" s="33" t="n">
        <f aca="false">F479+(F479*$F$5)+$F$4</f>
        <v>5.0103455</v>
      </c>
      <c r="M479" s="33" t="n">
        <f aca="false">G479+(G479*$G$5)+$G$4</f>
        <v>4.995152</v>
      </c>
      <c r="N479" s="33" t="n">
        <f aca="false">J479-I479</f>
        <v>-0.139779</v>
      </c>
      <c r="O479" s="33" t="n">
        <f aca="false">K479-I479</f>
        <v>-0.110270999999999</v>
      </c>
      <c r="P479" s="33" t="n">
        <f aca="false">L479-I479</f>
        <v>-0.0214594999999997</v>
      </c>
      <c r="Q479" s="33" t="n">
        <f aca="false">M479-I479</f>
        <v>-0.0366529999999994</v>
      </c>
      <c r="R479" s="33" t="n">
        <f aca="false">IF(MIN(N479:Q479)&lt;0,MIN(N479:Q479),0)</f>
        <v>-0.139779</v>
      </c>
    </row>
    <row r="480" customFormat="false" ht="12.75" hidden="false" customHeight="false" outlineLevel="0" collapsed="false">
      <c r="A480" s="25" t="n">
        <v>36782</v>
      </c>
      <c r="B480" s="0" t="n">
        <v>4.99</v>
      </c>
      <c r="C480" s="0" t="n">
        <v>4.905</v>
      </c>
      <c r="D480" s="0" t="n">
        <v>4.72</v>
      </c>
      <c r="E480" s="0" t="n">
        <v>4.74</v>
      </c>
      <c r="F480" s="0" t="n">
        <v>4.95</v>
      </c>
      <c r="G480" s="0" t="n">
        <v>4.935</v>
      </c>
      <c r="H480" s="27" t="n">
        <f aca="false">B480-C480</f>
        <v>0.085</v>
      </c>
      <c r="I480" s="33" t="n">
        <f aca="false">C480+(C480*$D$5)+$D$4</f>
        <v>5.114637</v>
      </c>
      <c r="J480" s="33" t="n">
        <f aca="false">D480+(D480*$D$5)+$D$4</f>
        <v>4.923088</v>
      </c>
      <c r="K480" s="33" t="n">
        <f aca="false">E480+(E480*$E$5)+$E$4</f>
        <v>4.952596</v>
      </c>
      <c r="L480" s="33" t="n">
        <f aca="false">F480+(F480*$F$5)+$F$4</f>
        <v>5.066055</v>
      </c>
      <c r="M480" s="33" t="n">
        <f aca="false">G480+(G480*$G$5)+$G$4</f>
        <v>5.0508615</v>
      </c>
      <c r="N480" s="33" t="n">
        <f aca="false">J480-I480</f>
        <v>-0.191549000000001</v>
      </c>
      <c r="O480" s="33" t="n">
        <f aca="false">K480-I480</f>
        <v>-0.162040999999999</v>
      </c>
      <c r="P480" s="33" t="n">
        <f aca="false">L480-I480</f>
        <v>-0.0485819999999997</v>
      </c>
      <c r="Q480" s="33" t="n">
        <f aca="false">M480-I480</f>
        <v>-0.0637755000000002</v>
      </c>
      <c r="R480" s="33" t="n">
        <f aca="false">IF(MIN(N480:Q480)&lt;0,MIN(N480:Q480),0)</f>
        <v>-0.191549000000001</v>
      </c>
    </row>
    <row r="481" customFormat="false" ht="12.75" hidden="false" customHeight="false" outlineLevel="0" collapsed="false">
      <c r="A481" s="25" t="n">
        <v>36783</v>
      </c>
      <c r="B481" s="0" t="n">
        <v>5.05</v>
      </c>
      <c r="C481" s="0" t="n">
        <v>4.94</v>
      </c>
      <c r="D481" s="0" t="n">
        <v>4.785</v>
      </c>
      <c r="E481" s="0" t="n">
        <v>4.805</v>
      </c>
      <c r="F481" s="0" t="n">
        <v>5.01</v>
      </c>
      <c r="G481" s="0" t="n">
        <v>4.995</v>
      </c>
      <c r="H481" s="27" t="n">
        <f aca="false">B481-C481</f>
        <v>0.109999999999999</v>
      </c>
      <c r="I481" s="33" t="n">
        <f aca="false">C481+(C481*$D$5)+$D$4</f>
        <v>5.150876</v>
      </c>
      <c r="J481" s="33" t="n">
        <f aca="false">D481+(D481*$D$5)+$D$4</f>
        <v>4.990389</v>
      </c>
      <c r="K481" s="33" t="n">
        <f aca="false">E481+(E481*$E$5)+$E$4</f>
        <v>5.019897</v>
      </c>
      <c r="L481" s="33" t="n">
        <f aca="false">F481+(F481*$F$5)+$F$4</f>
        <v>5.126829</v>
      </c>
      <c r="M481" s="33" t="n">
        <f aca="false">G481+(G481*$G$5)+$G$4</f>
        <v>5.1116355</v>
      </c>
      <c r="N481" s="33" t="n">
        <f aca="false">J481-I481</f>
        <v>-0.160487000000001</v>
      </c>
      <c r="O481" s="33" t="n">
        <f aca="false">K481-I481</f>
        <v>-0.130979</v>
      </c>
      <c r="P481" s="33" t="n">
        <f aca="false">L481-I481</f>
        <v>-0.0240470000000004</v>
      </c>
      <c r="Q481" s="33" t="n">
        <f aca="false">M481-I481</f>
        <v>-0.0392405</v>
      </c>
      <c r="R481" s="33" t="n">
        <f aca="false">IF(MIN(N481:Q481)&lt;0,MIN(N481:Q481),0)</f>
        <v>-0.160487000000001</v>
      </c>
    </row>
    <row r="482" customFormat="false" ht="12.75" hidden="false" customHeight="false" outlineLevel="0" collapsed="false">
      <c r="A482" s="25" t="n">
        <v>36784</v>
      </c>
      <c r="B482" s="0" t="n">
        <v>5.045</v>
      </c>
      <c r="C482" s="0" t="n">
        <v>4.955</v>
      </c>
      <c r="D482" s="0" t="n">
        <v>4.805</v>
      </c>
      <c r="E482" s="0" t="n">
        <v>4.825</v>
      </c>
      <c r="F482" s="0" t="n">
        <v>5.035</v>
      </c>
      <c r="G482" s="0" t="n">
        <v>5.025</v>
      </c>
      <c r="H482" s="27" t="n">
        <f aca="false">B482-C482</f>
        <v>0.0899999999999999</v>
      </c>
      <c r="I482" s="33" t="n">
        <f aca="false">C482+(C482*$D$5)+$D$4</f>
        <v>5.166407</v>
      </c>
      <c r="J482" s="33" t="n">
        <f aca="false">D482+(D482*$D$5)+$D$4</f>
        <v>5.011097</v>
      </c>
      <c r="K482" s="33" t="n">
        <f aca="false">E482+(E482*$E$5)+$E$4</f>
        <v>5.040605</v>
      </c>
      <c r="L482" s="33" t="n">
        <f aca="false">F482+(F482*$F$5)+$F$4</f>
        <v>5.1521515</v>
      </c>
      <c r="M482" s="33" t="n">
        <f aca="false">G482+(G482*$G$5)+$G$4</f>
        <v>5.1420225</v>
      </c>
      <c r="N482" s="33" t="n">
        <f aca="false">J482-I482</f>
        <v>-0.15531</v>
      </c>
      <c r="O482" s="33" t="n">
        <f aca="false">K482-I482</f>
        <v>-0.125801999999999</v>
      </c>
      <c r="P482" s="33" t="n">
        <f aca="false">L482-I482</f>
        <v>-0.0142554999999991</v>
      </c>
      <c r="Q482" s="33" t="n">
        <f aca="false">M482-I482</f>
        <v>-0.0243844999999991</v>
      </c>
      <c r="R482" s="33" t="n">
        <f aca="false">IF(MIN(N482:Q482)&lt;0,MIN(N482:Q482),0)</f>
        <v>-0.15531</v>
      </c>
    </row>
    <row r="483" customFormat="false" ht="12.75" hidden="false" customHeight="false" outlineLevel="0" collapsed="false">
      <c r="A483" s="25" t="n">
        <v>36785</v>
      </c>
      <c r="B483" s="0" t="n">
        <v>5.105</v>
      </c>
      <c r="C483" s="0" t="n">
        <v>5.075</v>
      </c>
      <c r="D483" s="0" t="n">
        <v>4.975</v>
      </c>
      <c r="E483" s="0" t="n">
        <v>4.995</v>
      </c>
      <c r="F483" s="0" t="n">
        <v>5.22</v>
      </c>
      <c r="G483" s="0" t="n">
        <v>5.185</v>
      </c>
      <c r="H483" s="27" t="n">
        <f aca="false">B483-C483</f>
        <v>0.0300000000000003</v>
      </c>
      <c r="I483" s="33" t="n">
        <f aca="false">C483+(C483*$D$5)+$D$4</f>
        <v>5.290655</v>
      </c>
      <c r="J483" s="33" t="n">
        <f aca="false">D483+(D483*$D$5)+$D$4</f>
        <v>5.187115</v>
      </c>
      <c r="K483" s="33" t="n">
        <f aca="false">E483+(E483*$E$5)+$E$4</f>
        <v>5.216623</v>
      </c>
      <c r="L483" s="33" t="n">
        <f aca="false">F483+(F483*$F$5)+$F$4</f>
        <v>5.339538</v>
      </c>
      <c r="M483" s="33" t="n">
        <f aca="false">G483+(G483*$G$5)+$G$4</f>
        <v>5.3040865</v>
      </c>
      <c r="N483" s="33" t="n">
        <f aca="false">J483-I483</f>
        <v>-0.103540000000001</v>
      </c>
      <c r="O483" s="33" t="n">
        <f aca="false">K483-I483</f>
        <v>-0.0740319999999999</v>
      </c>
      <c r="P483" s="33" t="n">
        <f aca="false">L483-I483</f>
        <v>0.048883</v>
      </c>
      <c r="Q483" s="33" t="n">
        <f aca="false">M483-I483</f>
        <v>0.0134314999999994</v>
      </c>
      <c r="R483" s="33" t="n">
        <f aca="false">IF(MIN(N483:Q483)&lt;0,MIN(N483:Q483),0)</f>
        <v>-0.103540000000001</v>
      </c>
    </row>
    <row r="484" customFormat="false" ht="12.75" hidden="false" customHeight="false" outlineLevel="0" collapsed="false">
      <c r="A484" s="25" t="n">
        <v>36786</v>
      </c>
      <c r="B484" s="0" t="n">
        <v>5.105</v>
      </c>
      <c r="C484" s="0" t="n">
        <v>5.075</v>
      </c>
      <c r="D484" s="0" t="n">
        <v>4.975</v>
      </c>
      <c r="E484" s="0" t="n">
        <v>4.995</v>
      </c>
      <c r="F484" s="0" t="n">
        <v>5.22</v>
      </c>
      <c r="G484" s="0" t="n">
        <v>5.185</v>
      </c>
      <c r="H484" s="27" t="n">
        <f aca="false">B484-C484</f>
        <v>0.0300000000000003</v>
      </c>
      <c r="I484" s="33" t="n">
        <f aca="false">C484+(C484*$D$5)+$D$4</f>
        <v>5.290655</v>
      </c>
      <c r="J484" s="33" t="n">
        <f aca="false">D484+(D484*$D$5)+$D$4</f>
        <v>5.187115</v>
      </c>
      <c r="K484" s="33" t="n">
        <f aca="false">E484+(E484*$E$5)+$E$4</f>
        <v>5.216623</v>
      </c>
      <c r="L484" s="33" t="n">
        <f aca="false">F484+(F484*$F$5)+$F$4</f>
        <v>5.339538</v>
      </c>
      <c r="M484" s="33" t="n">
        <f aca="false">G484+(G484*$G$5)+$G$4</f>
        <v>5.3040865</v>
      </c>
      <c r="N484" s="33" t="n">
        <f aca="false">J484-I484</f>
        <v>-0.103540000000001</v>
      </c>
      <c r="O484" s="33" t="n">
        <f aca="false">K484-I484</f>
        <v>-0.0740319999999999</v>
      </c>
      <c r="P484" s="33" t="n">
        <f aca="false">L484-I484</f>
        <v>0.048883</v>
      </c>
      <c r="Q484" s="33" t="n">
        <f aca="false">M484-I484</f>
        <v>0.0134314999999994</v>
      </c>
      <c r="R484" s="33" t="n">
        <f aca="false">IF(MIN(N484:Q484)&lt;0,MIN(N484:Q484),0)</f>
        <v>-0.103540000000001</v>
      </c>
    </row>
    <row r="485" customFormat="false" ht="12.75" hidden="false" customHeight="false" outlineLevel="0" collapsed="false">
      <c r="A485" s="25" t="n">
        <v>36787</v>
      </c>
      <c r="B485" s="0" t="n">
        <v>5.105</v>
      </c>
      <c r="C485" s="0" t="n">
        <v>5.075</v>
      </c>
      <c r="D485" s="0" t="n">
        <v>4.975</v>
      </c>
      <c r="E485" s="0" t="n">
        <v>4.995</v>
      </c>
      <c r="F485" s="0" t="n">
        <v>5.22</v>
      </c>
      <c r="G485" s="0" t="n">
        <v>5.185</v>
      </c>
      <c r="H485" s="27" t="n">
        <f aca="false">B485-C485</f>
        <v>0.0300000000000003</v>
      </c>
      <c r="I485" s="33" t="n">
        <f aca="false">C485+(C485*$D$5)+$D$4</f>
        <v>5.290655</v>
      </c>
      <c r="J485" s="33" t="n">
        <f aca="false">D485+(D485*$D$5)+$D$4</f>
        <v>5.187115</v>
      </c>
      <c r="K485" s="33" t="n">
        <f aca="false">E485+(E485*$E$5)+$E$4</f>
        <v>5.216623</v>
      </c>
      <c r="L485" s="33" t="n">
        <f aca="false">F485+(F485*$F$5)+$F$4</f>
        <v>5.339538</v>
      </c>
      <c r="M485" s="33" t="n">
        <f aca="false">G485+(G485*$G$5)+$G$4</f>
        <v>5.3040865</v>
      </c>
      <c r="N485" s="33" t="n">
        <f aca="false">J485-I485</f>
        <v>-0.103540000000001</v>
      </c>
      <c r="O485" s="33" t="n">
        <f aca="false">K485-I485</f>
        <v>-0.0740319999999999</v>
      </c>
      <c r="P485" s="33" t="n">
        <f aca="false">L485-I485</f>
        <v>0.048883</v>
      </c>
      <c r="Q485" s="33" t="n">
        <f aca="false">M485-I485</f>
        <v>0.0134314999999994</v>
      </c>
      <c r="R485" s="33" t="n">
        <f aca="false">IF(MIN(N485:Q485)&lt;0,MIN(N485:Q485),0)</f>
        <v>-0.103540000000001</v>
      </c>
    </row>
    <row r="486" customFormat="false" ht="12.75" hidden="false" customHeight="false" outlineLevel="0" collapsed="false">
      <c r="A486" s="25" t="n">
        <v>36788</v>
      </c>
      <c r="B486" s="0" t="n">
        <v>4.945</v>
      </c>
      <c r="C486" s="0" t="n">
        <v>4.805</v>
      </c>
      <c r="D486" s="0" t="n">
        <v>4.76</v>
      </c>
      <c r="E486" s="0" t="n">
        <v>4.78</v>
      </c>
      <c r="F486" s="0" t="n">
        <v>5.005</v>
      </c>
      <c r="G486" s="0" t="n">
        <v>4.995</v>
      </c>
      <c r="H486" s="27" t="n">
        <f aca="false">B486-C486</f>
        <v>0.140000000000001</v>
      </c>
      <c r="I486" s="33" t="n">
        <f aca="false">C486+(C486*$D$5)+$D$4</f>
        <v>5.011097</v>
      </c>
      <c r="J486" s="33" t="n">
        <f aca="false">D486+(D486*$D$5)+$D$4</f>
        <v>4.964504</v>
      </c>
      <c r="K486" s="33" t="n">
        <f aca="false">E486+(E486*$E$5)+$E$4</f>
        <v>4.994012</v>
      </c>
      <c r="L486" s="33" t="n">
        <f aca="false">F486+(F486*$F$5)+$F$4</f>
        <v>5.1217645</v>
      </c>
      <c r="M486" s="33" t="n">
        <f aca="false">G486+(G486*$G$5)+$G$4</f>
        <v>5.1116355</v>
      </c>
      <c r="N486" s="33" t="n">
        <f aca="false">J486-I486</f>
        <v>-0.0465929999999997</v>
      </c>
      <c r="O486" s="33" t="n">
        <f aca="false">K486-I486</f>
        <v>-0.0170849999999989</v>
      </c>
      <c r="P486" s="33" t="n">
        <f aca="false">L486-I486</f>
        <v>0.110667500000001</v>
      </c>
      <c r="Q486" s="33" t="n">
        <f aca="false">M486-I486</f>
        <v>0.100538500000001</v>
      </c>
      <c r="R486" s="33" t="n">
        <f aca="false">IF(MIN(N486:Q486)&lt;0,MIN(N486:Q486),0)</f>
        <v>-0.0465929999999997</v>
      </c>
    </row>
    <row r="487" customFormat="false" ht="12.75" hidden="false" customHeight="false" outlineLevel="0" collapsed="false">
      <c r="A487" s="25" t="n">
        <v>36789</v>
      </c>
      <c r="B487" s="0" t="n">
        <v>5.02</v>
      </c>
      <c r="C487" s="0" t="n">
        <v>4.995</v>
      </c>
      <c r="D487" s="0" t="n">
        <v>4.96</v>
      </c>
      <c r="E487" s="0" t="n">
        <v>4.98</v>
      </c>
      <c r="F487" s="0" t="n">
        <v>5.195</v>
      </c>
      <c r="G487" s="0" t="n">
        <v>5.19</v>
      </c>
      <c r="H487" s="27" t="n">
        <f aca="false">B487-C487</f>
        <v>0.0249999999999995</v>
      </c>
      <c r="I487" s="33" t="n">
        <f aca="false">C487+(C487*$D$5)+$D$4</f>
        <v>5.207823</v>
      </c>
      <c r="J487" s="33" t="n">
        <f aca="false">D487+(D487*$D$5)+$D$4</f>
        <v>5.171584</v>
      </c>
      <c r="K487" s="33" t="n">
        <f aca="false">E487+(E487*$E$5)+$E$4</f>
        <v>5.201092</v>
      </c>
      <c r="L487" s="33" t="n">
        <f aca="false">F487+(F487*$F$5)+$F$4</f>
        <v>5.3142155</v>
      </c>
      <c r="M487" s="33" t="n">
        <f aca="false">G487+(G487*$G$5)+$G$4</f>
        <v>5.309151</v>
      </c>
      <c r="N487" s="33" t="n">
        <f aca="false">J487-I487</f>
        <v>-0.0362390000000001</v>
      </c>
      <c r="O487" s="33" t="n">
        <f aca="false">K487-I487</f>
        <v>-0.00673099999999849</v>
      </c>
      <c r="P487" s="33" t="n">
        <f aca="false">L487-I487</f>
        <v>0.106392500000001</v>
      </c>
      <c r="Q487" s="33" t="n">
        <f aca="false">M487-I487</f>
        <v>0.101328000000001</v>
      </c>
      <c r="R487" s="33" t="n">
        <f aca="false">IF(MIN(N487:Q487)&lt;0,MIN(N487:Q487),0)</f>
        <v>-0.0362390000000001</v>
      </c>
    </row>
    <row r="488" customFormat="false" ht="12.75" hidden="false" customHeight="false" outlineLevel="0" collapsed="false">
      <c r="A488" s="25" t="n">
        <v>36790</v>
      </c>
      <c r="B488" s="0" t="n">
        <v>5.075</v>
      </c>
      <c r="C488" s="0" t="n">
        <v>4.91</v>
      </c>
      <c r="D488" s="0" t="n">
        <v>5.04</v>
      </c>
      <c r="E488" s="0" t="n">
        <v>5.06</v>
      </c>
      <c r="F488" s="0" t="n">
        <v>5.265</v>
      </c>
      <c r="G488" s="0" t="n">
        <v>5.255</v>
      </c>
      <c r="H488" s="27" t="n">
        <f aca="false">B488-C488</f>
        <v>0.165</v>
      </c>
      <c r="I488" s="33" t="n">
        <f aca="false">C488+(C488*$D$5)+$D$4</f>
        <v>5.119814</v>
      </c>
      <c r="J488" s="33" t="n">
        <f aca="false">D488+(D488*$D$5)+$D$4</f>
        <v>5.254416</v>
      </c>
      <c r="K488" s="33" t="n">
        <f aca="false">E488+(E488*$E$5)+$E$4</f>
        <v>5.283924</v>
      </c>
      <c r="L488" s="33" t="n">
        <f aca="false">F488+(F488*$F$5)+$F$4</f>
        <v>5.3851185</v>
      </c>
      <c r="M488" s="33" t="n">
        <f aca="false">G488+(G488*$G$5)+$G$4</f>
        <v>5.3749895</v>
      </c>
      <c r="N488" s="33" t="n">
        <f aca="false">J488-I488</f>
        <v>0.134602</v>
      </c>
      <c r="O488" s="33" t="n">
        <f aca="false">K488-I488</f>
        <v>0.16411</v>
      </c>
      <c r="P488" s="33" t="n">
        <f aca="false">L488-I488</f>
        <v>0.2653045</v>
      </c>
      <c r="Q488" s="33" t="n">
        <f aca="false">M488-I488</f>
        <v>0.2551755</v>
      </c>
      <c r="R488" s="33" t="n">
        <f aca="false">IF(MIN(N488:Q488)&lt;0,MIN(N488:Q488),0)</f>
        <v>0</v>
      </c>
    </row>
    <row r="489" customFormat="false" ht="12.75" hidden="false" customHeight="false" outlineLevel="0" collapsed="false">
      <c r="A489" s="25" t="n">
        <v>36791</v>
      </c>
      <c r="B489" s="0" t="n">
        <v>4.99</v>
      </c>
      <c r="C489" s="0" t="n">
        <v>4.95</v>
      </c>
      <c r="D489" s="0" t="n">
        <v>4.97</v>
      </c>
      <c r="E489" s="0" t="n">
        <v>4.99</v>
      </c>
      <c r="F489" s="0" t="n">
        <v>5.2</v>
      </c>
      <c r="G489" s="0" t="n">
        <v>5.19</v>
      </c>
      <c r="H489" s="27" t="n">
        <f aca="false">B489-C489</f>
        <v>0.04</v>
      </c>
      <c r="I489" s="33" t="n">
        <f aca="false">C489+(C489*$D$5)+$D$4</f>
        <v>5.16123</v>
      </c>
      <c r="J489" s="33" t="n">
        <f aca="false">D489+(D489*$D$5)+$D$4</f>
        <v>5.181938</v>
      </c>
      <c r="K489" s="33" t="n">
        <f aca="false">E489+(E489*$E$5)+$E$4</f>
        <v>5.211446</v>
      </c>
      <c r="L489" s="33" t="n">
        <f aca="false">F489+(F489*$F$5)+$F$4</f>
        <v>5.31928</v>
      </c>
      <c r="M489" s="33" t="n">
        <f aca="false">G489+(G489*$G$5)+$G$4</f>
        <v>5.309151</v>
      </c>
      <c r="N489" s="33" t="n">
        <f aca="false">J489-I489</f>
        <v>0.020708</v>
      </c>
      <c r="O489" s="33" t="n">
        <f aca="false">K489-I489</f>
        <v>0.0502160000000007</v>
      </c>
      <c r="P489" s="33" t="n">
        <f aca="false">L489-I489</f>
        <v>0.15805</v>
      </c>
      <c r="Q489" s="33" t="n">
        <f aca="false">M489-I489</f>
        <v>0.147921000000001</v>
      </c>
      <c r="R489" s="33" t="n">
        <f aca="false">IF(MIN(N489:Q489)&lt;0,MIN(N489:Q489),0)</f>
        <v>0</v>
      </c>
    </row>
    <row r="490" customFormat="false" ht="12.75" hidden="false" customHeight="false" outlineLevel="0" collapsed="false">
      <c r="A490" s="25" t="n">
        <v>36792</v>
      </c>
      <c r="B490" s="0" t="n">
        <v>4.915</v>
      </c>
      <c r="C490" s="0" t="n">
        <v>4.925</v>
      </c>
      <c r="D490" s="0" t="n">
        <v>4.955</v>
      </c>
      <c r="E490" s="0" t="n">
        <v>4.975</v>
      </c>
      <c r="F490" s="0" t="n">
        <v>5.18</v>
      </c>
      <c r="G490" s="0" t="n">
        <v>5.16</v>
      </c>
      <c r="H490" s="27" t="n">
        <f aca="false">B490-C490</f>
        <v>-0.00999999999999979</v>
      </c>
      <c r="I490" s="33" t="n">
        <f aca="false">C490+(C490*$D$5)+$D$4</f>
        <v>5.135345</v>
      </c>
      <c r="J490" s="33" t="n">
        <f aca="false">D490+(D490*$D$5)+$D$4</f>
        <v>5.166407</v>
      </c>
      <c r="K490" s="33" t="n">
        <f aca="false">E490+(E490*$E$5)+$E$4</f>
        <v>5.195915</v>
      </c>
      <c r="L490" s="33" t="n">
        <f aca="false">F490+(F490*$F$5)+$F$4</f>
        <v>5.299022</v>
      </c>
      <c r="M490" s="33" t="n">
        <f aca="false">G490+(G490*$G$5)+$G$4</f>
        <v>5.278764</v>
      </c>
      <c r="N490" s="33" t="n">
        <f aca="false">J490-I490</f>
        <v>0.0310620000000004</v>
      </c>
      <c r="O490" s="33" t="n">
        <f aca="false">K490-I490</f>
        <v>0.0605700000000011</v>
      </c>
      <c r="P490" s="33" t="n">
        <f aca="false">L490-I490</f>
        <v>0.163677000000001</v>
      </c>
      <c r="Q490" s="33" t="n">
        <f aca="false">M490-I490</f>
        <v>0.143419000000001</v>
      </c>
      <c r="R490" s="33" t="n">
        <f aca="false">IF(MIN(N490:Q490)&lt;0,MIN(N490:Q490),0)</f>
        <v>0</v>
      </c>
    </row>
    <row r="491" customFormat="false" ht="12.75" hidden="false" customHeight="false" outlineLevel="0" collapsed="false">
      <c r="A491" s="25" t="n">
        <v>36793</v>
      </c>
      <c r="B491" s="0" t="n">
        <v>4.915</v>
      </c>
      <c r="C491" s="0" t="n">
        <v>4.925</v>
      </c>
      <c r="D491" s="0" t="n">
        <v>4.955</v>
      </c>
      <c r="E491" s="0" t="n">
        <v>4.975</v>
      </c>
      <c r="F491" s="0" t="n">
        <v>5.18</v>
      </c>
      <c r="G491" s="0" t="n">
        <v>5.16</v>
      </c>
      <c r="H491" s="27" t="n">
        <f aca="false">B491-C491</f>
        <v>-0.00999999999999979</v>
      </c>
      <c r="I491" s="33" t="n">
        <f aca="false">C491+(C491*$D$5)+$D$4</f>
        <v>5.135345</v>
      </c>
      <c r="J491" s="33" t="n">
        <f aca="false">D491+(D491*$D$5)+$D$4</f>
        <v>5.166407</v>
      </c>
      <c r="K491" s="33" t="n">
        <f aca="false">E491+(E491*$E$5)+$E$4</f>
        <v>5.195915</v>
      </c>
      <c r="L491" s="33" t="n">
        <f aca="false">F491+(F491*$F$5)+$F$4</f>
        <v>5.299022</v>
      </c>
      <c r="M491" s="33" t="n">
        <f aca="false">G491+(G491*$G$5)+$G$4</f>
        <v>5.278764</v>
      </c>
      <c r="N491" s="33" t="n">
        <f aca="false">J491-I491</f>
        <v>0.0310620000000004</v>
      </c>
      <c r="O491" s="33" t="n">
        <f aca="false">K491-I491</f>
        <v>0.0605700000000011</v>
      </c>
      <c r="P491" s="33" t="n">
        <f aca="false">L491-I491</f>
        <v>0.163677000000001</v>
      </c>
      <c r="Q491" s="33" t="n">
        <f aca="false">M491-I491</f>
        <v>0.143419000000001</v>
      </c>
      <c r="R491" s="33" t="n">
        <f aca="false">IF(MIN(N491:Q491)&lt;0,MIN(N491:Q491),0)</f>
        <v>0</v>
      </c>
    </row>
    <row r="492" customFormat="false" ht="12.75" hidden="false" customHeight="false" outlineLevel="0" collapsed="false">
      <c r="A492" s="25" t="n">
        <v>36794</v>
      </c>
      <c r="B492" s="0" t="n">
        <v>4.915</v>
      </c>
      <c r="C492" s="0" t="n">
        <v>4.925</v>
      </c>
      <c r="D492" s="0" t="n">
        <v>4.955</v>
      </c>
      <c r="E492" s="0" t="n">
        <v>4.975</v>
      </c>
      <c r="F492" s="0" t="n">
        <v>5.18</v>
      </c>
      <c r="G492" s="0" t="n">
        <v>5.16</v>
      </c>
      <c r="H492" s="27" t="n">
        <f aca="false">B492-C492</f>
        <v>-0.00999999999999979</v>
      </c>
      <c r="I492" s="33" t="n">
        <f aca="false">C492+(C492*$D$5)+$D$4</f>
        <v>5.135345</v>
      </c>
      <c r="J492" s="33" t="n">
        <f aca="false">D492+(D492*$D$5)+$D$4</f>
        <v>5.166407</v>
      </c>
      <c r="K492" s="33" t="n">
        <f aca="false">E492+(E492*$E$5)+$E$4</f>
        <v>5.195915</v>
      </c>
      <c r="L492" s="33" t="n">
        <f aca="false">F492+(F492*$F$5)+$F$4</f>
        <v>5.299022</v>
      </c>
      <c r="M492" s="33" t="n">
        <f aca="false">G492+(G492*$G$5)+$G$4</f>
        <v>5.278764</v>
      </c>
      <c r="N492" s="33" t="n">
        <f aca="false">J492-I492</f>
        <v>0.0310620000000004</v>
      </c>
      <c r="O492" s="33" t="n">
        <f aca="false">K492-I492</f>
        <v>0.0605700000000011</v>
      </c>
      <c r="P492" s="33" t="n">
        <f aca="false">L492-I492</f>
        <v>0.163677000000001</v>
      </c>
      <c r="Q492" s="33" t="n">
        <f aca="false">M492-I492</f>
        <v>0.143419000000001</v>
      </c>
      <c r="R492" s="33" t="n">
        <f aca="false">IF(MIN(N492:Q492)&lt;0,MIN(N492:Q492),0)</f>
        <v>0</v>
      </c>
    </row>
    <row r="493" customFormat="false" ht="12.75" hidden="false" customHeight="false" outlineLevel="0" collapsed="false">
      <c r="A493" s="25" t="n">
        <v>36795</v>
      </c>
      <c r="B493" s="0" t="n">
        <v>4.935</v>
      </c>
      <c r="C493" s="0" t="n">
        <v>4.92</v>
      </c>
      <c r="D493" s="0" t="n">
        <v>4.89</v>
      </c>
      <c r="E493" s="0" t="n">
        <v>4.91</v>
      </c>
      <c r="F493" s="0" t="n">
        <v>5.115</v>
      </c>
      <c r="G493" s="0" t="n">
        <v>5.11</v>
      </c>
      <c r="H493" s="27" t="n">
        <f aca="false">B493-C493</f>
        <v>0.0149999999999997</v>
      </c>
      <c r="I493" s="33" t="n">
        <f aca="false">C493+(C493*$D$5)+$D$4</f>
        <v>5.130168</v>
      </c>
      <c r="J493" s="33" t="n">
        <f aca="false">D493+(D493*$D$5)+$D$4</f>
        <v>5.099106</v>
      </c>
      <c r="K493" s="33" t="n">
        <f aca="false">E493+(E493*$E$5)+$E$4</f>
        <v>5.128614</v>
      </c>
      <c r="L493" s="33" t="n">
        <f aca="false">F493+(F493*$F$5)+$F$4</f>
        <v>5.2331835</v>
      </c>
      <c r="M493" s="33" t="n">
        <f aca="false">G493+(G493*$G$5)+$G$4</f>
        <v>5.228119</v>
      </c>
      <c r="N493" s="33" t="n">
        <f aca="false">J493-I493</f>
        <v>-0.0310620000000004</v>
      </c>
      <c r="O493" s="33" t="n">
        <f aca="false">K493-I493</f>
        <v>-0.00155399999999872</v>
      </c>
      <c r="P493" s="33" t="n">
        <f aca="false">L493-I493</f>
        <v>0.103015500000001</v>
      </c>
      <c r="Q493" s="33" t="n">
        <f aca="false">M493-I493</f>
        <v>0.097951000000001</v>
      </c>
      <c r="R493" s="33" t="n">
        <f aca="false">IF(MIN(N493:Q493)&lt;0,MIN(N493:Q493),0)</f>
        <v>-0.0310620000000004</v>
      </c>
    </row>
    <row r="494" customFormat="false" ht="12.75" hidden="false" customHeight="false" outlineLevel="0" collapsed="false">
      <c r="A494" s="25" t="n">
        <v>36796</v>
      </c>
      <c r="B494" s="0" t="n">
        <v>5.105</v>
      </c>
      <c r="C494" s="0" t="n">
        <v>5.06</v>
      </c>
      <c r="D494" s="0" t="n">
        <v>5.04</v>
      </c>
      <c r="E494" s="0" t="n">
        <v>5.06</v>
      </c>
      <c r="F494" s="0" t="n">
        <v>5.28</v>
      </c>
      <c r="G494" s="0" t="n">
        <v>5.265</v>
      </c>
      <c r="H494" s="27" t="n">
        <f aca="false">B494-C494</f>
        <v>0.0450000000000008</v>
      </c>
      <c r="I494" s="33" t="n">
        <f aca="false">C494+(C494*$D$5)+$D$4</f>
        <v>5.275124</v>
      </c>
      <c r="J494" s="33" t="n">
        <f aca="false">D494+(D494*$D$5)+$D$4</f>
        <v>5.254416</v>
      </c>
      <c r="K494" s="33" t="n">
        <f aca="false">E494+(E494*$E$5)+$E$4</f>
        <v>5.283924</v>
      </c>
      <c r="L494" s="33" t="n">
        <f aca="false">F494+(F494*$F$5)+$F$4</f>
        <v>5.400312</v>
      </c>
      <c r="M494" s="33" t="n">
        <f aca="false">G494+(G494*$G$5)+$G$4</f>
        <v>5.3851185</v>
      </c>
      <c r="N494" s="33" t="n">
        <f aca="false">J494-I494</f>
        <v>-0.0207079999999991</v>
      </c>
      <c r="O494" s="33" t="n">
        <f aca="false">K494-I494</f>
        <v>0.00880000000000081</v>
      </c>
      <c r="P494" s="33" t="n">
        <f aca="false">L494-I494</f>
        <v>0.125188000000001</v>
      </c>
      <c r="Q494" s="33" t="n">
        <f aca="false">M494-I494</f>
        <v>0.109994500000001</v>
      </c>
      <c r="R494" s="33" t="n">
        <f aca="false">IF(MIN(N494:Q494)&lt;0,MIN(N494:Q494),0)</f>
        <v>-0.0207079999999991</v>
      </c>
    </row>
    <row r="495" customFormat="false" ht="12.75" hidden="false" customHeight="false" outlineLevel="0" collapsed="false">
      <c r="A495" s="25" t="n">
        <v>36797</v>
      </c>
      <c r="B495" s="0" t="n">
        <v>5.175</v>
      </c>
      <c r="C495" s="0" t="n">
        <v>5.135</v>
      </c>
      <c r="D495" s="0" t="n">
        <v>5.11</v>
      </c>
      <c r="E495" s="0" t="n">
        <v>5.13</v>
      </c>
      <c r="F495" s="0" t="n">
        <v>5.35</v>
      </c>
      <c r="G495" s="0" t="n">
        <v>5.33</v>
      </c>
      <c r="H495" s="27" t="n">
        <f aca="false">B495-C495</f>
        <v>0.04</v>
      </c>
      <c r="I495" s="33" t="n">
        <f aca="false">C495+(C495*$D$5)+$D$4</f>
        <v>5.352779</v>
      </c>
      <c r="J495" s="33" t="n">
        <f aca="false">D495+(D495*$D$5)+$D$4</f>
        <v>5.326894</v>
      </c>
      <c r="K495" s="33" t="n">
        <f aca="false">E495+(E495*$E$5)+$E$4</f>
        <v>5.356402</v>
      </c>
      <c r="L495" s="33" t="n">
        <f aca="false">F495+(F495*$F$5)+$F$4</f>
        <v>5.471215</v>
      </c>
      <c r="M495" s="33" t="n">
        <f aca="false">G495+(G495*$G$5)+$G$4</f>
        <v>5.450957</v>
      </c>
      <c r="N495" s="33" t="n">
        <f aca="false">J495-I495</f>
        <v>-0.0258849999999988</v>
      </c>
      <c r="O495" s="33" t="n">
        <f aca="false">K495-I495</f>
        <v>0.00362300000000104</v>
      </c>
      <c r="P495" s="33" t="n">
        <f aca="false">L495-I495</f>
        <v>0.118436000000001</v>
      </c>
      <c r="Q495" s="33" t="n">
        <f aca="false">M495-I495</f>
        <v>0.0981780000000008</v>
      </c>
      <c r="R495" s="33" t="n">
        <f aca="false">IF(MIN(N495:Q495)&lt;0,MIN(N495:Q495),0)</f>
        <v>-0.0258849999999988</v>
      </c>
    </row>
    <row r="496" customFormat="false" ht="12.75" hidden="false" customHeight="false" outlineLevel="0" collapsed="false">
      <c r="A496" s="25" t="n">
        <v>36798</v>
      </c>
      <c r="B496" s="0" t="n">
        <v>5.045</v>
      </c>
      <c r="C496" s="0" t="n">
        <v>4.995</v>
      </c>
      <c r="D496" s="0" t="n">
        <v>4.97</v>
      </c>
      <c r="E496" s="0" t="n">
        <v>4.99</v>
      </c>
      <c r="F496" s="0" t="n">
        <v>5.22</v>
      </c>
      <c r="G496" s="0" t="n">
        <v>5.205</v>
      </c>
      <c r="H496" s="27" t="n">
        <f aca="false">B496-C496</f>
        <v>0.0499999999999998</v>
      </c>
      <c r="I496" s="33" t="n">
        <f aca="false">C496+(C496*$D$5)+$D$4</f>
        <v>5.207823</v>
      </c>
      <c r="J496" s="33" t="n">
        <f aca="false">D496+(D496*$D$5)+$D$4</f>
        <v>5.181938</v>
      </c>
      <c r="K496" s="33" t="n">
        <f aca="false">E496+(E496*$E$5)+$E$4</f>
        <v>5.211446</v>
      </c>
      <c r="L496" s="33" t="n">
        <f aca="false">F496+(F496*$F$5)+$F$4</f>
        <v>5.339538</v>
      </c>
      <c r="M496" s="33" t="n">
        <f aca="false">G496+(G496*$G$5)+$G$4</f>
        <v>5.3243445</v>
      </c>
      <c r="N496" s="33" t="n">
        <f aca="false">J496-I496</f>
        <v>-0.0258849999999997</v>
      </c>
      <c r="O496" s="33" t="n">
        <f aca="false">K496-I496</f>
        <v>0.00362300000000104</v>
      </c>
      <c r="P496" s="33" t="n">
        <f aca="false">L496-I496</f>
        <v>0.131715000000001</v>
      </c>
      <c r="Q496" s="33" t="n">
        <f aca="false">M496-I496</f>
        <v>0.116521500000001</v>
      </c>
      <c r="R496" s="33" t="n">
        <f aca="false">IF(MIN(N496:Q496)&lt;0,MIN(N496:Q496),0)</f>
        <v>-0.0258849999999997</v>
      </c>
    </row>
    <row r="497" customFormat="false" ht="12.75" hidden="false" customHeight="false" outlineLevel="0" collapsed="false">
      <c r="A497" s="25" t="n">
        <v>36799</v>
      </c>
      <c r="B497" s="0" t="n">
        <v>5.045</v>
      </c>
      <c r="C497" s="0" t="n">
        <v>4.98</v>
      </c>
      <c r="D497" s="0" t="n">
        <v>4.905</v>
      </c>
      <c r="E497" s="0" t="n">
        <v>4.925</v>
      </c>
      <c r="F497" s="0" t="n">
        <v>5.18</v>
      </c>
      <c r="G497" s="0" t="n">
        <v>5.125</v>
      </c>
      <c r="H497" s="27" t="n">
        <f aca="false">B497-C497</f>
        <v>0.0649999999999995</v>
      </c>
      <c r="I497" s="33" t="n">
        <f aca="false">C497+(C497*$D$5)+$D$4</f>
        <v>5.192292</v>
      </c>
      <c r="J497" s="33" t="n">
        <f aca="false">D497+(D497*$D$5)+$D$4</f>
        <v>5.114637</v>
      </c>
      <c r="K497" s="33" t="n">
        <f aca="false">E497+(E497*$E$5)+$E$4</f>
        <v>5.144145</v>
      </c>
      <c r="L497" s="33" t="n">
        <f aca="false">F497+(F497*$F$5)+$F$4</f>
        <v>5.299022</v>
      </c>
      <c r="M497" s="33" t="n">
        <f aca="false">G497+(G497*$G$5)+$G$4</f>
        <v>5.2433125</v>
      </c>
      <c r="N497" s="33" t="n">
        <f aca="false">J497-I497</f>
        <v>-0.077655</v>
      </c>
      <c r="O497" s="33" t="n">
        <f aca="false">K497-I497</f>
        <v>-0.0481470000000002</v>
      </c>
      <c r="P497" s="33" t="n">
        <f aca="false">L497-I497</f>
        <v>0.10673</v>
      </c>
      <c r="Q497" s="33" t="n">
        <f aca="false">M497-I497</f>
        <v>0.0510204999999999</v>
      </c>
      <c r="R497" s="33" t="n">
        <f aca="false">IF(MIN(N497:Q497)&lt;0,MIN(N497:Q497),0)</f>
        <v>-0.077655</v>
      </c>
    </row>
    <row r="498" customFormat="false" ht="12.75" hidden="false" customHeight="false" outlineLevel="0" collapsed="false">
      <c r="A498" s="25" t="n">
        <v>36800</v>
      </c>
      <c r="B498" s="0" t="n">
        <v>5.04</v>
      </c>
      <c r="C498" s="0" t="n">
        <v>4.98</v>
      </c>
      <c r="D498" s="0" t="n">
        <v>4.88</v>
      </c>
      <c r="E498" s="0" t="n">
        <v>4.9</v>
      </c>
      <c r="F498" s="0" t="n">
        <v>5.13</v>
      </c>
      <c r="G498" s="0" t="n">
        <v>5.115</v>
      </c>
      <c r="H498" s="27" t="n">
        <f aca="false">B498-C498</f>
        <v>0.0599999999999996</v>
      </c>
      <c r="I498" s="33" t="n">
        <f aca="false">C498+(C498*$D$5)+$D$4</f>
        <v>5.192292</v>
      </c>
      <c r="J498" s="33" t="n">
        <f aca="false">D498+(D498*$D$5)+$D$4</f>
        <v>5.088752</v>
      </c>
      <c r="K498" s="33" t="n">
        <f aca="false">E498+(E498*$E$5)+$E$4</f>
        <v>5.11826</v>
      </c>
      <c r="L498" s="33" t="n">
        <f aca="false">F498+(F498*$F$5)+$F$4</f>
        <v>5.248377</v>
      </c>
      <c r="M498" s="33" t="n">
        <f aca="false">G498+(G498*$G$5)+$G$4</f>
        <v>5.2331835</v>
      </c>
      <c r="N498" s="33" t="n">
        <f aca="false">J498-I498</f>
        <v>-0.103540000000001</v>
      </c>
      <c r="O498" s="33" t="n">
        <f aca="false">K498-I498</f>
        <v>-0.074031999999999</v>
      </c>
      <c r="P498" s="33" t="n">
        <f aca="false">L498-I498</f>
        <v>0.0560849999999995</v>
      </c>
      <c r="Q498" s="33" t="n">
        <f aca="false">M498-I498</f>
        <v>0.0408914999999999</v>
      </c>
      <c r="R498" s="33" t="n">
        <f aca="false">IF(MIN(N498:Q498)&lt;0,MIN(N498:Q498),0)</f>
        <v>-0.103540000000001</v>
      </c>
    </row>
    <row r="499" customFormat="false" ht="12.75" hidden="false" customHeight="false" outlineLevel="0" collapsed="false">
      <c r="A499" s="25" t="n">
        <v>36801</v>
      </c>
      <c r="B499" s="0" t="n">
        <v>5.04</v>
      </c>
      <c r="C499" s="0" t="n">
        <v>4.98</v>
      </c>
      <c r="D499" s="0" t="n">
        <v>4.88</v>
      </c>
      <c r="E499" s="0" t="n">
        <v>4.9</v>
      </c>
      <c r="F499" s="0" t="n">
        <v>5.13</v>
      </c>
      <c r="G499" s="0" t="n">
        <v>5.115</v>
      </c>
      <c r="H499" s="27" t="n">
        <f aca="false">B499-C499</f>
        <v>0.0599999999999996</v>
      </c>
      <c r="I499" s="33" t="n">
        <f aca="false">C499+(C499*$D$5)+$D$4</f>
        <v>5.192292</v>
      </c>
      <c r="J499" s="33" t="n">
        <f aca="false">D499+(D499*$D$5)+$D$4</f>
        <v>5.088752</v>
      </c>
      <c r="K499" s="33" t="n">
        <f aca="false">E499+(E499*$E$5)+$E$4</f>
        <v>5.11826</v>
      </c>
      <c r="L499" s="33" t="n">
        <f aca="false">F499+(F499*$F$5)+$F$4</f>
        <v>5.248377</v>
      </c>
      <c r="M499" s="33" t="n">
        <f aca="false">G499+(G499*$G$5)+$G$4</f>
        <v>5.2331835</v>
      </c>
      <c r="N499" s="33" t="n">
        <f aca="false">J499-I499</f>
        <v>-0.103540000000001</v>
      </c>
      <c r="O499" s="33" t="n">
        <f aca="false">K499-I499</f>
        <v>-0.074031999999999</v>
      </c>
      <c r="P499" s="33" t="n">
        <f aca="false">L499-I499</f>
        <v>0.0560849999999995</v>
      </c>
      <c r="Q499" s="33" t="n">
        <f aca="false">M499-I499</f>
        <v>0.0408914999999999</v>
      </c>
      <c r="R499" s="33" t="n">
        <f aca="false">IF(MIN(N499:Q499)&lt;0,MIN(N499:Q499),0)</f>
        <v>-0.103540000000001</v>
      </c>
    </row>
    <row r="500" customFormat="false" ht="12.75" hidden="false" customHeight="false" outlineLevel="0" collapsed="false">
      <c r="A500" s="25" t="n">
        <v>36802</v>
      </c>
      <c r="B500" s="0" t="n">
        <v>5.195</v>
      </c>
      <c r="C500" s="0" t="n">
        <v>5.08</v>
      </c>
      <c r="D500" s="0" t="n">
        <v>5.03</v>
      </c>
      <c r="E500" s="0" t="n">
        <v>5.05</v>
      </c>
      <c r="F500" s="0" t="n">
        <v>5.27</v>
      </c>
      <c r="G500" s="0" t="n">
        <v>5.265</v>
      </c>
      <c r="H500" s="27" t="n">
        <f aca="false">B500-C500</f>
        <v>0.115</v>
      </c>
      <c r="I500" s="33" t="n">
        <f aca="false">C500+(C500*$D$5)+$D$4</f>
        <v>5.295832</v>
      </c>
      <c r="J500" s="33" t="n">
        <f aca="false">D500+(D500*$D$5)+$D$4</f>
        <v>5.244062</v>
      </c>
      <c r="K500" s="33" t="n">
        <f aca="false">E500+(E500*$E$5)+$E$4</f>
        <v>5.27357</v>
      </c>
      <c r="L500" s="33" t="n">
        <f aca="false">F500+(F500*$F$5)+$F$4</f>
        <v>5.390183</v>
      </c>
      <c r="M500" s="33" t="n">
        <f aca="false">G500+(G500*$G$5)+$G$4</f>
        <v>5.3851185</v>
      </c>
      <c r="N500" s="33" t="n">
        <f aca="false">J500-I500</f>
        <v>-0.0517700000000003</v>
      </c>
      <c r="O500" s="33" t="n">
        <f aca="false">K500-I500</f>
        <v>-0.0222619999999996</v>
      </c>
      <c r="P500" s="33" t="n">
        <f aca="false">L500-I500</f>
        <v>0.0943509999999996</v>
      </c>
      <c r="Q500" s="33" t="n">
        <f aca="false">M500-I500</f>
        <v>0.0892865000000001</v>
      </c>
      <c r="R500" s="33" t="n">
        <f aca="false">IF(MIN(N500:Q500)&lt;0,MIN(N500:Q500),0)</f>
        <v>-0.0517700000000003</v>
      </c>
    </row>
    <row r="501" customFormat="false" ht="12.75" hidden="false" customHeight="false" outlineLevel="0" collapsed="false">
      <c r="A501" s="25" t="n">
        <v>36803</v>
      </c>
      <c r="B501" s="0" t="n">
        <v>5.205</v>
      </c>
      <c r="C501" s="0" t="n">
        <v>5.14</v>
      </c>
      <c r="D501" s="0" t="n">
        <v>5.05</v>
      </c>
      <c r="E501" s="0" t="n">
        <v>5.07</v>
      </c>
      <c r="F501" s="0" t="n">
        <v>5.29</v>
      </c>
      <c r="G501" s="0" t="n">
        <v>5.275</v>
      </c>
      <c r="H501" s="27" t="n">
        <f aca="false">B501-C501</f>
        <v>0.0650000000000004</v>
      </c>
      <c r="I501" s="33" t="n">
        <f aca="false">C501+(C501*$D$5)+$D$4</f>
        <v>5.357956</v>
      </c>
      <c r="J501" s="33" t="n">
        <f aca="false">D501+(D501*$D$5)+$D$4</f>
        <v>5.26477</v>
      </c>
      <c r="K501" s="33" t="n">
        <f aca="false">E501+(E501*$E$5)+$E$4</f>
        <v>5.294278</v>
      </c>
      <c r="L501" s="33" t="n">
        <f aca="false">F501+(F501*$F$5)+$F$4</f>
        <v>5.410441</v>
      </c>
      <c r="M501" s="33" t="n">
        <f aca="false">G501+(G501*$G$5)+$G$4</f>
        <v>5.3952475</v>
      </c>
      <c r="N501" s="33" t="n">
        <f aca="false">J501-I501</f>
        <v>-0.0931860000000002</v>
      </c>
      <c r="O501" s="33" t="n">
        <f aca="false">K501-I501</f>
        <v>-0.0636779999999995</v>
      </c>
      <c r="P501" s="33" t="n">
        <f aca="false">L501-I501</f>
        <v>0.0524849999999999</v>
      </c>
      <c r="Q501" s="33" t="n">
        <f aca="false">M501-I501</f>
        <v>0.0372915000000003</v>
      </c>
      <c r="R501" s="33" t="n">
        <f aca="false">IF(MIN(N501:Q501)&lt;0,MIN(N501:Q501),0)</f>
        <v>-0.0931860000000002</v>
      </c>
    </row>
    <row r="502" customFormat="false" ht="12.75" hidden="false" customHeight="false" outlineLevel="0" collapsed="false">
      <c r="A502" s="25" t="n">
        <v>36804</v>
      </c>
      <c r="B502" s="0" t="n">
        <v>5.16</v>
      </c>
      <c r="C502" s="0" t="n">
        <v>5.115</v>
      </c>
      <c r="D502" s="0" t="n">
        <v>5.04</v>
      </c>
      <c r="E502" s="0" t="n">
        <v>5.06</v>
      </c>
      <c r="F502" s="0" t="n">
        <v>5.29</v>
      </c>
      <c r="G502" s="0" t="n">
        <v>5.27</v>
      </c>
      <c r="H502" s="27" t="n">
        <f aca="false">B502-C502</f>
        <v>0.0449999999999999</v>
      </c>
      <c r="I502" s="33" t="n">
        <f aca="false">C502+(C502*$D$5)+$D$4</f>
        <v>5.332071</v>
      </c>
      <c r="J502" s="33" t="n">
        <f aca="false">D502+(D502*$D$5)+$D$4</f>
        <v>5.254416</v>
      </c>
      <c r="K502" s="33" t="n">
        <f aca="false">E502+(E502*$E$5)+$E$4</f>
        <v>5.283924</v>
      </c>
      <c r="L502" s="33" t="n">
        <f aca="false">F502+(F502*$F$5)+$F$4</f>
        <v>5.410441</v>
      </c>
      <c r="M502" s="33" t="n">
        <f aca="false">G502+(G502*$G$5)+$G$4</f>
        <v>5.390183</v>
      </c>
      <c r="N502" s="33" t="n">
        <f aca="false">J502-I502</f>
        <v>-0.077655</v>
      </c>
      <c r="O502" s="33" t="n">
        <f aca="false">K502-I502</f>
        <v>-0.0481470000000002</v>
      </c>
      <c r="P502" s="33" t="n">
        <f aca="false">L502-I502</f>
        <v>0.0783699999999996</v>
      </c>
      <c r="Q502" s="33" t="n">
        <f aca="false">M502-I502</f>
        <v>0.0581119999999995</v>
      </c>
      <c r="R502" s="33" t="n">
        <f aca="false">IF(MIN(N502:Q502)&lt;0,MIN(N502:Q502),0)</f>
        <v>-0.077655</v>
      </c>
    </row>
    <row r="503" customFormat="false" ht="12.75" hidden="false" customHeight="false" outlineLevel="0" collapsed="false">
      <c r="A503" s="25" t="n">
        <v>36805</v>
      </c>
      <c r="B503" s="0" t="n">
        <v>5.09</v>
      </c>
      <c r="C503" s="0" t="n">
        <v>5.045</v>
      </c>
      <c r="D503" s="0" t="n">
        <v>5.05</v>
      </c>
      <c r="E503" s="0" t="n">
        <v>5.07</v>
      </c>
      <c r="F503" s="0" t="n">
        <v>5.295</v>
      </c>
      <c r="G503" s="0" t="n">
        <v>5.275</v>
      </c>
      <c r="H503" s="27" t="n">
        <f aca="false">B503-C503</f>
        <v>0.0449999999999999</v>
      </c>
      <c r="I503" s="33" t="n">
        <f aca="false">C503+(C503*$D$5)+$D$4</f>
        <v>5.259593</v>
      </c>
      <c r="J503" s="33" t="n">
        <f aca="false">D503+(D503*$D$5)+$D$4</f>
        <v>5.26477</v>
      </c>
      <c r="K503" s="33" t="n">
        <f aca="false">E503+(E503*$E$5)+$E$4</f>
        <v>5.294278</v>
      </c>
      <c r="L503" s="33" t="n">
        <f aca="false">F503+(F503*$F$5)+$F$4</f>
        <v>5.4155055</v>
      </c>
      <c r="M503" s="33" t="n">
        <f aca="false">G503+(G503*$G$5)+$G$4</f>
        <v>5.3952475</v>
      </c>
      <c r="N503" s="33" t="n">
        <f aca="false">J503-I503</f>
        <v>0.00517699999999977</v>
      </c>
      <c r="O503" s="33" t="n">
        <f aca="false">K503-I503</f>
        <v>0.0346850000000005</v>
      </c>
      <c r="P503" s="33" t="n">
        <f aca="false">L503-I503</f>
        <v>0.1559125</v>
      </c>
      <c r="Q503" s="33" t="n">
        <f aca="false">M503-I503</f>
        <v>0.1356545</v>
      </c>
      <c r="R503" s="33" t="n">
        <f aca="false">IF(MIN(N503:Q503)&lt;0,MIN(N503:Q503),0)</f>
        <v>0</v>
      </c>
    </row>
    <row r="504" customFormat="false" ht="12.75" hidden="false" customHeight="false" outlineLevel="0" collapsed="false">
      <c r="A504" s="25" t="n">
        <v>36806</v>
      </c>
      <c r="B504" s="0" t="n">
        <v>4.86</v>
      </c>
      <c r="C504" s="0" t="n">
        <v>4.895</v>
      </c>
      <c r="D504" s="0" t="n">
        <v>4.91</v>
      </c>
      <c r="E504" s="0" t="n">
        <v>4.93</v>
      </c>
      <c r="F504" s="0" t="n">
        <v>5.135</v>
      </c>
      <c r="G504" s="0" t="n">
        <v>5.12</v>
      </c>
      <c r="H504" s="27" t="n">
        <f aca="false">B504-C504</f>
        <v>-0.0349999999999993</v>
      </c>
      <c r="I504" s="33" t="n">
        <f aca="false">C504+(C504*$D$5)+$D$4</f>
        <v>5.104283</v>
      </c>
      <c r="J504" s="33" t="n">
        <f aca="false">D504+(D504*$D$5)+$D$4</f>
        <v>5.119814</v>
      </c>
      <c r="K504" s="33" t="n">
        <f aca="false">E504+(E504*$E$5)+$E$4</f>
        <v>5.149322</v>
      </c>
      <c r="L504" s="33" t="n">
        <f aca="false">F504+(F504*$F$5)+$F$4</f>
        <v>5.2534415</v>
      </c>
      <c r="M504" s="33" t="n">
        <f aca="false">G504+(G504*$G$5)+$G$4</f>
        <v>5.238248</v>
      </c>
      <c r="N504" s="33" t="n">
        <f aca="false">J504-I504</f>
        <v>0.0155310000000011</v>
      </c>
      <c r="O504" s="33" t="n">
        <f aca="false">K504-I504</f>
        <v>0.0450390000000009</v>
      </c>
      <c r="P504" s="33" t="n">
        <f aca="false">L504-I504</f>
        <v>0.149158500000001</v>
      </c>
      <c r="Q504" s="33" t="n">
        <f aca="false">M504-I504</f>
        <v>0.133965000000002</v>
      </c>
      <c r="R504" s="33" t="n">
        <f aca="false">IF(MIN(N504:Q504)&lt;0,MIN(N504:Q504),0)</f>
        <v>0</v>
      </c>
    </row>
    <row r="505" customFormat="false" ht="12.75" hidden="false" customHeight="false" outlineLevel="0" collapsed="false">
      <c r="A505" s="25" t="n">
        <v>36807</v>
      </c>
      <c r="B505" s="0" t="n">
        <v>4.86</v>
      </c>
      <c r="C505" s="0" t="n">
        <v>4.895</v>
      </c>
      <c r="D505" s="0" t="n">
        <v>4.91</v>
      </c>
      <c r="E505" s="0" t="n">
        <v>4.93</v>
      </c>
      <c r="F505" s="0" t="n">
        <v>5.135</v>
      </c>
      <c r="G505" s="0" t="n">
        <v>5.12</v>
      </c>
      <c r="H505" s="27" t="n">
        <f aca="false">B505-C505</f>
        <v>-0.0349999999999993</v>
      </c>
      <c r="I505" s="33" t="n">
        <f aca="false">C505+(C505*$D$5)+$D$4</f>
        <v>5.104283</v>
      </c>
      <c r="J505" s="33" t="n">
        <f aca="false">D505+(D505*$D$5)+$D$4</f>
        <v>5.119814</v>
      </c>
      <c r="K505" s="33" t="n">
        <f aca="false">E505+(E505*$E$5)+$E$4</f>
        <v>5.149322</v>
      </c>
      <c r="L505" s="33" t="n">
        <f aca="false">F505+(F505*$F$5)+$F$4</f>
        <v>5.2534415</v>
      </c>
      <c r="M505" s="33" t="n">
        <f aca="false">G505+(G505*$G$5)+$G$4</f>
        <v>5.238248</v>
      </c>
      <c r="N505" s="33" t="n">
        <f aca="false">J505-I505</f>
        <v>0.0155310000000011</v>
      </c>
      <c r="O505" s="33" t="n">
        <f aca="false">K505-I505</f>
        <v>0.0450390000000009</v>
      </c>
      <c r="P505" s="33" t="n">
        <f aca="false">L505-I505</f>
        <v>0.149158500000001</v>
      </c>
      <c r="Q505" s="33" t="n">
        <f aca="false">M505-I505</f>
        <v>0.133965000000002</v>
      </c>
      <c r="R505" s="33" t="n">
        <f aca="false">IF(MIN(N505:Q505)&lt;0,MIN(N505:Q505),0)</f>
        <v>0</v>
      </c>
    </row>
    <row r="506" customFormat="false" ht="12.75" hidden="false" customHeight="false" outlineLevel="0" collapsed="false">
      <c r="A506" s="25" t="n">
        <v>36808</v>
      </c>
      <c r="B506" s="0" t="n">
        <v>4.86</v>
      </c>
      <c r="C506" s="0" t="n">
        <v>4.895</v>
      </c>
      <c r="D506" s="0" t="n">
        <v>4.91</v>
      </c>
      <c r="E506" s="0" t="n">
        <v>4.93</v>
      </c>
      <c r="F506" s="0" t="n">
        <v>5.135</v>
      </c>
      <c r="G506" s="0" t="n">
        <v>5.12</v>
      </c>
      <c r="H506" s="27" t="n">
        <f aca="false">B506-C506</f>
        <v>-0.0349999999999993</v>
      </c>
      <c r="I506" s="33" t="n">
        <f aca="false">C506+(C506*$D$5)+$D$4</f>
        <v>5.104283</v>
      </c>
      <c r="J506" s="33" t="n">
        <f aca="false">D506+(D506*$D$5)+$D$4</f>
        <v>5.119814</v>
      </c>
      <c r="K506" s="33" t="n">
        <f aca="false">E506+(E506*$E$5)+$E$4</f>
        <v>5.149322</v>
      </c>
      <c r="L506" s="33" t="n">
        <f aca="false">F506+(F506*$F$5)+$F$4</f>
        <v>5.2534415</v>
      </c>
      <c r="M506" s="33" t="n">
        <f aca="false">G506+(G506*$G$5)+$G$4</f>
        <v>5.238248</v>
      </c>
      <c r="N506" s="33" t="n">
        <f aca="false">J506-I506</f>
        <v>0.0155310000000011</v>
      </c>
      <c r="O506" s="33" t="n">
        <f aca="false">K506-I506</f>
        <v>0.0450390000000009</v>
      </c>
      <c r="P506" s="33" t="n">
        <f aca="false">L506-I506</f>
        <v>0.149158500000001</v>
      </c>
      <c r="Q506" s="33" t="n">
        <f aca="false">M506-I506</f>
        <v>0.133965000000002</v>
      </c>
      <c r="R506" s="33" t="n">
        <f aca="false">IF(MIN(N506:Q506)&lt;0,MIN(N506:Q506),0)</f>
        <v>0</v>
      </c>
    </row>
    <row r="507" customFormat="false" ht="12.75" hidden="false" customHeight="false" outlineLevel="0" collapsed="false">
      <c r="A507" s="25" t="n">
        <v>36809</v>
      </c>
      <c r="B507" s="0" t="n">
        <v>4.96</v>
      </c>
      <c r="C507" s="0" t="n">
        <v>4.885</v>
      </c>
      <c r="D507" s="0" t="n">
        <v>4.89</v>
      </c>
      <c r="E507" s="0" t="n">
        <v>4.91</v>
      </c>
      <c r="F507" s="0" t="n">
        <v>5.125</v>
      </c>
      <c r="G507" s="0" t="n">
        <v>5.115</v>
      </c>
      <c r="H507" s="27" t="n">
        <f aca="false">B507-C507</f>
        <v>0.0750000000000002</v>
      </c>
      <c r="I507" s="33" t="n">
        <f aca="false">C507+(C507*$D$5)+$D$4</f>
        <v>5.093929</v>
      </c>
      <c r="J507" s="33" t="n">
        <f aca="false">D507+(D507*$D$5)+$D$4</f>
        <v>5.099106</v>
      </c>
      <c r="K507" s="33" t="n">
        <f aca="false">E507+(E507*$E$5)+$E$4</f>
        <v>5.128614</v>
      </c>
      <c r="L507" s="33" t="n">
        <f aca="false">F507+(F507*$F$5)+$F$4</f>
        <v>5.2433125</v>
      </c>
      <c r="M507" s="33" t="n">
        <f aca="false">G507+(G507*$G$5)+$G$4</f>
        <v>5.2331835</v>
      </c>
      <c r="N507" s="33" t="n">
        <f aca="false">J507-I507</f>
        <v>0.00517699999999977</v>
      </c>
      <c r="O507" s="33" t="n">
        <f aca="false">K507-I507</f>
        <v>0.0346850000000014</v>
      </c>
      <c r="P507" s="33" t="n">
        <f aca="false">L507-I507</f>
        <v>0.149383500000001</v>
      </c>
      <c r="Q507" s="33" t="n">
        <f aca="false">M507-I507</f>
        <v>0.139254500000001</v>
      </c>
      <c r="R507" s="33" t="n">
        <f aca="false">IF(MIN(N507:Q507)&lt;0,MIN(N507:Q507),0)</f>
        <v>0</v>
      </c>
    </row>
    <row r="508" customFormat="false" ht="12.75" hidden="false" customHeight="false" outlineLevel="0" collapsed="false">
      <c r="A508" s="25" t="n">
        <v>36810</v>
      </c>
      <c r="B508" s="0" t="n">
        <v>5.005</v>
      </c>
      <c r="C508" s="0" t="n">
        <v>4.935</v>
      </c>
      <c r="D508" s="0" t="n">
        <v>4.92</v>
      </c>
      <c r="E508" s="0" t="n">
        <v>4.94</v>
      </c>
      <c r="F508" s="0" t="n">
        <v>5.145</v>
      </c>
      <c r="G508" s="0" t="n">
        <v>5.14</v>
      </c>
      <c r="H508" s="27" t="n">
        <f aca="false">B508-C508</f>
        <v>0.0700000000000003</v>
      </c>
      <c r="I508" s="33" t="n">
        <f aca="false">C508+(C508*$D$5)+$D$4</f>
        <v>5.145699</v>
      </c>
      <c r="J508" s="33" t="n">
        <f aca="false">D508+(D508*$D$5)+$D$4</f>
        <v>5.130168</v>
      </c>
      <c r="K508" s="33" t="n">
        <f aca="false">E508+(E508*$E$5)+$E$4</f>
        <v>5.159676</v>
      </c>
      <c r="L508" s="33" t="n">
        <f aca="false">F508+(F508*$F$5)+$F$4</f>
        <v>5.2635705</v>
      </c>
      <c r="M508" s="33" t="n">
        <f aca="false">G508+(G508*$G$5)+$G$4</f>
        <v>5.258506</v>
      </c>
      <c r="N508" s="33" t="n">
        <f aca="false">J508-I508</f>
        <v>-0.0155310000000002</v>
      </c>
      <c r="O508" s="33" t="n">
        <f aca="false">K508-I508</f>
        <v>0.0139770000000015</v>
      </c>
      <c r="P508" s="33" t="n">
        <f aca="false">L508-I508</f>
        <v>0.1178715</v>
      </c>
      <c r="Q508" s="33" t="n">
        <f aca="false">M508-I508</f>
        <v>0.112807</v>
      </c>
      <c r="R508" s="33" t="n">
        <f aca="false">IF(MIN(N508:Q508)&lt;0,MIN(N508:Q508),0)</f>
        <v>-0.0155310000000002</v>
      </c>
    </row>
    <row r="509" customFormat="false" ht="12.75" hidden="false" customHeight="false" outlineLevel="0" collapsed="false">
      <c r="A509" s="25" t="n">
        <v>36811</v>
      </c>
      <c r="B509" s="0" t="n">
        <v>5.105</v>
      </c>
      <c r="C509" s="0" t="n">
        <v>4.985</v>
      </c>
      <c r="D509" s="0" t="n">
        <v>5.005</v>
      </c>
      <c r="E509" s="0" t="n">
        <v>5.025</v>
      </c>
      <c r="F509" s="0" t="n">
        <v>5.225</v>
      </c>
      <c r="G509" s="0" t="n">
        <v>5.205</v>
      </c>
      <c r="H509" s="27" t="n">
        <f aca="false">B509-C509</f>
        <v>0.12</v>
      </c>
      <c r="I509" s="33" t="n">
        <f aca="false">C509+(C509*$D$5)+$D$4</f>
        <v>5.197469</v>
      </c>
      <c r="J509" s="33" t="n">
        <f aca="false">D509+(D509*$D$5)+$D$4</f>
        <v>5.218177</v>
      </c>
      <c r="K509" s="33" t="n">
        <f aca="false">E509+(E509*$E$5)+$E$4</f>
        <v>5.247685</v>
      </c>
      <c r="L509" s="33" t="n">
        <f aca="false">F509+(F509*$F$5)+$F$4</f>
        <v>5.3446025</v>
      </c>
      <c r="M509" s="33" t="n">
        <f aca="false">G509+(G509*$G$5)+$G$4</f>
        <v>5.3243445</v>
      </c>
      <c r="N509" s="33" t="n">
        <f aca="false">J509-I509</f>
        <v>0.020708</v>
      </c>
      <c r="O509" s="33" t="n">
        <f aca="false">K509-I509</f>
        <v>0.0502160000000007</v>
      </c>
      <c r="P509" s="33" t="n">
        <f aca="false">L509-I509</f>
        <v>0.1471335</v>
      </c>
      <c r="Q509" s="33" t="n">
        <f aca="false">M509-I509</f>
        <v>0.126875500000001</v>
      </c>
      <c r="R509" s="33" t="n">
        <f aca="false">IF(MIN(N509:Q509)&lt;0,MIN(N509:Q509),0)</f>
        <v>0</v>
      </c>
    </row>
    <row r="510" customFormat="false" ht="12.75" hidden="false" customHeight="false" outlineLevel="0" collapsed="false">
      <c r="A510" s="25" t="n">
        <v>36812</v>
      </c>
      <c r="B510" s="0" t="n">
        <v>5.44</v>
      </c>
      <c r="C510" s="0" t="n">
        <v>5.385</v>
      </c>
      <c r="D510" s="0" t="n">
        <v>5.33</v>
      </c>
      <c r="E510" s="0" t="n">
        <v>5.35</v>
      </c>
      <c r="F510" s="0" t="n">
        <v>5.56</v>
      </c>
      <c r="G510" s="0" t="n">
        <v>5.555</v>
      </c>
      <c r="H510" s="27" t="n">
        <f aca="false">B510-C510</f>
        <v>0.0550000000000006</v>
      </c>
      <c r="I510" s="33" t="n">
        <f aca="false">C510+(C510*$D$5)+$D$4</f>
        <v>5.611629</v>
      </c>
      <c r="J510" s="33" t="n">
        <f aca="false">D510+(D510*$D$5)+$D$4</f>
        <v>5.554682</v>
      </c>
      <c r="K510" s="33" t="n">
        <f aca="false">E510+(E510*$E$5)+$E$4</f>
        <v>5.58419</v>
      </c>
      <c r="L510" s="33" t="n">
        <f aca="false">F510+(F510*$F$5)+$F$4</f>
        <v>5.683924</v>
      </c>
      <c r="M510" s="33" t="n">
        <f aca="false">G510+(G510*$G$5)+$G$4</f>
        <v>5.6788595</v>
      </c>
      <c r="N510" s="33" t="n">
        <f aca="false">J510-I510</f>
        <v>-0.0569470000000001</v>
      </c>
      <c r="O510" s="33" t="n">
        <f aca="false">K510-I510</f>
        <v>-0.0274389999999993</v>
      </c>
      <c r="P510" s="33" t="n">
        <f aca="false">L510-I510</f>
        <v>0.0722949999999996</v>
      </c>
      <c r="Q510" s="33" t="n">
        <f aca="false">M510-I510</f>
        <v>0.0672305</v>
      </c>
      <c r="R510" s="33" t="n">
        <f aca="false">IF(MIN(N510:Q510)&lt;0,MIN(N510:Q510),0)</f>
        <v>-0.0569470000000001</v>
      </c>
    </row>
    <row r="511" customFormat="false" ht="12.75" hidden="false" customHeight="false" outlineLevel="0" collapsed="false">
      <c r="A511" s="25" t="n">
        <v>36813</v>
      </c>
      <c r="B511" s="0" t="n">
        <v>5.29</v>
      </c>
      <c r="C511" s="0" t="n">
        <v>5.23</v>
      </c>
      <c r="D511" s="0" t="n">
        <v>5.2</v>
      </c>
      <c r="E511" s="0" t="n">
        <v>5.22</v>
      </c>
      <c r="F511" s="0" t="n">
        <v>5.44</v>
      </c>
      <c r="G511" s="0" t="n">
        <v>5.44</v>
      </c>
      <c r="H511" s="27" t="n">
        <f aca="false">B511-C511</f>
        <v>0.0599999999999996</v>
      </c>
      <c r="I511" s="33" t="n">
        <f aca="false">C511+(C511*$D$5)+$D$4</f>
        <v>5.451142</v>
      </c>
      <c r="J511" s="33" t="n">
        <f aca="false">D511+(D511*$D$5)+$D$4</f>
        <v>5.42008</v>
      </c>
      <c r="K511" s="33" t="n">
        <f aca="false">E511+(E511*$E$5)+$E$4</f>
        <v>5.449588</v>
      </c>
      <c r="L511" s="33" t="n">
        <f aca="false">F511+(F511*$F$5)+$F$4</f>
        <v>5.562376</v>
      </c>
      <c r="M511" s="33" t="n">
        <f aca="false">G511+(G511*$G$5)+$G$4</f>
        <v>5.562376</v>
      </c>
      <c r="N511" s="33" t="n">
        <f aca="false">J511-I511</f>
        <v>-0.0310620000000004</v>
      </c>
      <c r="O511" s="33" t="n">
        <f aca="false">K511-I511</f>
        <v>-0.00155399999999961</v>
      </c>
      <c r="P511" s="33" t="n">
        <f aca="false">L511-I511</f>
        <v>0.111234000000001</v>
      </c>
      <c r="Q511" s="33" t="n">
        <f aca="false">M511-I511</f>
        <v>0.111234000000001</v>
      </c>
      <c r="R511" s="33" t="n">
        <f aca="false">IF(MIN(N511:Q511)&lt;0,MIN(N511:Q511),0)</f>
        <v>-0.0310620000000004</v>
      </c>
    </row>
    <row r="512" customFormat="false" ht="12.75" hidden="false" customHeight="false" outlineLevel="0" collapsed="false">
      <c r="A512" s="25" t="n">
        <v>36814</v>
      </c>
      <c r="B512" s="0" t="n">
        <v>5.29</v>
      </c>
      <c r="C512" s="0" t="n">
        <v>5.23</v>
      </c>
      <c r="D512" s="0" t="n">
        <v>5.2</v>
      </c>
      <c r="E512" s="0" t="n">
        <v>5.22</v>
      </c>
      <c r="F512" s="0" t="n">
        <v>5.44</v>
      </c>
      <c r="G512" s="0" t="n">
        <v>5.44</v>
      </c>
      <c r="H512" s="27" t="n">
        <f aca="false">B512-C512</f>
        <v>0.0599999999999996</v>
      </c>
      <c r="I512" s="33" t="n">
        <f aca="false">C512+(C512*$D$5)+$D$4</f>
        <v>5.451142</v>
      </c>
      <c r="J512" s="33" t="n">
        <f aca="false">D512+(D512*$D$5)+$D$4</f>
        <v>5.42008</v>
      </c>
      <c r="K512" s="33" t="n">
        <f aca="false">E512+(E512*$E$5)+$E$4</f>
        <v>5.449588</v>
      </c>
      <c r="L512" s="33" t="n">
        <f aca="false">F512+(F512*$F$5)+$F$4</f>
        <v>5.562376</v>
      </c>
      <c r="M512" s="33" t="n">
        <f aca="false">G512+(G512*$G$5)+$G$4</f>
        <v>5.562376</v>
      </c>
      <c r="N512" s="33" t="n">
        <f aca="false">J512-I512</f>
        <v>-0.0310620000000004</v>
      </c>
      <c r="O512" s="33" t="n">
        <f aca="false">K512-I512</f>
        <v>-0.00155399999999961</v>
      </c>
      <c r="P512" s="33" t="n">
        <f aca="false">L512-I512</f>
        <v>0.111234000000001</v>
      </c>
      <c r="Q512" s="33" t="n">
        <f aca="false">M512-I512</f>
        <v>0.111234000000001</v>
      </c>
      <c r="R512" s="33" t="n">
        <f aca="false">IF(MIN(N512:Q512)&lt;0,MIN(N512:Q512),0)</f>
        <v>-0.0310620000000004</v>
      </c>
    </row>
    <row r="513" customFormat="false" ht="12.75" hidden="false" customHeight="false" outlineLevel="0" collapsed="false">
      <c r="A513" s="25" t="n">
        <v>36815</v>
      </c>
      <c r="B513" s="0" t="n">
        <v>5.29</v>
      </c>
      <c r="C513" s="0" t="n">
        <v>5.23</v>
      </c>
      <c r="D513" s="0" t="n">
        <v>5.2</v>
      </c>
      <c r="E513" s="0" t="n">
        <v>5.22</v>
      </c>
      <c r="F513" s="0" t="n">
        <v>5.44</v>
      </c>
      <c r="G513" s="0" t="n">
        <v>5.44</v>
      </c>
      <c r="H513" s="27" t="n">
        <f aca="false">B513-C513</f>
        <v>0.0599999999999996</v>
      </c>
      <c r="I513" s="33" t="n">
        <f aca="false">C513+(C513*$D$5)+$D$4</f>
        <v>5.451142</v>
      </c>
      <c r="J513" s="33" t="n">
        <f aca="false">D513+(D513*$D$5)+$D$4</f>
        <v>5.42008</v>
      </c>
      <c r="K513" s="33" t="n">
        <f aca="false">E513+(E513*$E$5)+$E$4</f>
        <v>5.449588</v>
      </c>
      <c r="L513" s="33" t="n">
        <f aca="false">F513+(F513*$F$5)+$F$4</f>
        <v>5.562376</v>
      </c>
      <c r="M513" s="33" t="n">
        <f aca="false">G513+(G513*$G$5)+$G$4</f>
        <v>5.562376</v>
      </c>
      <c r="N513" s="33" t="n">
        <f aca="false">J513-I513</f>
        <v>-0.0310620000000004</v>
      </c>
      <c r="O513" s="33" t="n">
        <f aca="false">K513-I513</f>
        <v>-0.00155399999999961</v>
      </c>
      <c r="P513" s="33" t="n">
        <f aca="false">L513-I513</f>
        <v>0.111234000000001</v>
      </c>
      <c r="Q513" s="33" t="n">
        <f aca="false">M513-I513</f>
        <v>0.111234000000001</v>
      </c>
      <c r="R513" s="33" t="n">
        <f aca="false">IF(MIN(N513:Q513)&lt;0,MIN(N513:Q513),0)</f>
        <v>-0.0310620000000004</v>
      </c>
    </row>
    <row r="514" customFormat="false" ht="12.75" hidden="false" customHeight="false" outlineLevel="0" collapsed="false">
      <c r="A514" s="25" t="n">
        <v>36816</v>
      </c>
      <c r="B514" s="0" t="n">
        <v>5.24</v>
      </c>
      <c r="C514" s="0" t="n">
        <v>5.165</v>
      </c>
      <c r="D514" s="0" t="n">
        <v>5.08</v>
      </c>
      <c r="E514" s="0" t="n">
        <v>5.11</v>
      </c>
      <c r="F514" s="0" t="n">
        <v>5.345</v>
      </c>
      <c r="G514" s="0" t="n">
        <v>5.34</v>
      </c>
      <c r="H514" s="27" t="n">
        <f aca="false">B514-C514</f>
        <v>0.0750000000000002</v>
      </c>
      <c r="I514" s="33" t="n">
        <f aca="false">C514+(C514*$D$5)+$D$4</f>
        <v>5.383841</v>
      </c>
      <c r="J514" s="33" t="n">
        <f aca="false">D514+(D514*$D$5)+$D$4</f>
        <v>5.295832</v>
      </c>
      <c r="K514" s="33" t="n">
        <f aca="false">E514+(E514*$E$5)+$E$4</f>
        <v>5.335694</v>
      </c>
      <c r="L514" s="33" t="n">
        <f aca="false">F514+(F514*$F$5)+$F$4</f>
        <v>5.4661505</v>
      </c>
      <c r="M514" s="33" t="n">
        <f aca="false">G514+(G514*$G$5)+$G$4</f>
        <v>5.461086</v>
      </c>
      <c r="N514" s="33" t="n">
        <f aca="false">J514-I514</f>
        <v>-0.0880089999999996</v>
      </c>
      <c r="O514" s="33" t="n">
        <f aca="false">K514-I514</f>
        <v>-0.0481469999999984</v>
      </c>
      <c r="P514" s="33" t="n">
        <f aca="false">L514-I514</f>
        <v>0.0823095</v>
      </c>
      <c r="Q514" s="33" t="n">
        <f aca="false">M514-I514</f>
        <v>0.0772450000000005</v>
      </c>
      <c r="R514" s="33" t="n">
        <f aca="false">IF(MIN(N514:Q514)&lt;0,MIN(N514:Q514),0)</f>
        <v>-0.0880089999999996</v>
      </c>
    </row>
    <row r="515" customFormat="false" ht="12.75" hidden="false" customHeight="false" outlineLevel="0" collapsed="false">
      <c r="A515" s="25" t="n">
        <v>36817</v>
      </c>
      <c r="B515" s="0" t="n">
        <v>5.195</v>
      </c>
      <c r="C515" s="0" t="n">
        <v>5.125</v>
      </c>
      <c r="D515" s="0" t="n">
        <v>5.04</v>
      </c>
      <c r="E515" s="0" t="n">
        <v>5.06</v>
      </c>
      <c r="F515" s="0" t="n">
        <v>5.29</v>
      </c>
      <c r="G515" s="0" t="n">
        <v>5.28</v>
      </c>
      <c r="H515" s="27" t="n">
        <f aca="false">B515-C515</f>
        <v>0.0700000000000003</v>
      </c>
      <c r="I515" s="33" t="n">
        <f aca="false">C515+(C515*$D$5)+$D$4</f>
        <v>5.342425</v>
      </c>
      <c r="J515" s="33" t="n">
        <f aca="false">D515+(D515*$D$5)+$D$4</f>
        <v>5.254416</v>
      </c>
      <c r="K515" s="33" t="n">
        <f aca="false">E515+(E515*$E$5)+$E$4</f>
        <v>5.283924</v>
      </c>
      <c r="L515" s="33" t="n">
        <f aca="false">F515+(F515*$F$5)+$F$4</f>
        <v>5.410441</v>
      </c>
      <c r="M515" s="33" t="n">
        <f aca="false">G515+(G515*$G$5)+$G$4</f>
        <v>5.400312</v>
      </c>
      <c r="N515" s="33" t="n">
        <f aca="false">J515-I515</f>
        <v>-0.0880089999999996</v>
      </c>
      <c r="O515" s="33" t="n">
        <f aca="false">K515-I515</f>
        <v>-0.0585009999999997</v>
      </c>
      <c r="P515" s="33" t="n">
        <f aca="false">L515-I515</f>
        <v>0.0680160000000001</v>
      </c>
      <c r="Q515" s="33" t="n">
        <f aca="false">M515-I515</f>
        <v>0.0578870000000009</v>
      </c>
      <c r="R515" s="33" t="n">
        <f aca="false">IF(MIN(N515:Q515)&lt;0,MIN(N515:Q515),0)</f>
        <v>-0.0880089999999996</v>
      </c>
    </row>
    <row r="516" customFormat="false" ht="12.75" hidden="false" customHeight="false" outlineLevel="0" collapsed="false">
      <c r="A516" s="25" t="n">
        <v>36818</v>
      </c>
      <c r="B516" s="0" t="n">
        <v>5.285</v>
      </c>
      <c r="C516" s="0" t="n">
        <v>5.18</v>
      </c>
      <c r="D516" s="0" t="n">
        <v>5.08</v>
      </c>
      <c r="E516" s="0" t="n">
        <v>5.1</v>
      </c>
      <c r="F516" s="0" t="n">
        <v>5.38</v>
      </c>
      <c r="G516" s="0" t="n">
        <v>5.36</v>
      </c>
      <c r="H516" s="27" t="n">
        <f aca="false">B516-C516</f>
        <v>0.105</v>
      </c>
      <c r="I516" s="33" t="n">
        <f aca="false">C516+(C516*$D$5)+$D$4</f>
        <v>5.399372</v>
      </c>
      <c r="J516" s="33" t="n">
        <f aca="false">D516+(D516*$D$5)+$D$4</f>
        <v>5.295832</v>
      </c>
      <c r="K516" s="33" t="n">
        <f aca="false">E516+(E516*$E$5)+$E$4</f>
        <v>5.32534</v>
      </c>
      <c r="L516" s="33" t="n">
        <f aca="false">F516+(F516*$F$5)+$F$4</f>
        <v>5.501602</v>
      </c>
      <c r="M516" s="33" t="n">
        <f aca="false">G516+(G516*$G$5)+$G$4</f>
        <v>5.481344</v>
      </c>
      <c r="N516" s="33" t="n">
        <f aca="false">J516-I516</f>
        <v>-0.10354</v>
      </c>
      <c r="O516" s="33" t="n">
        <f aca="false">K516-I516</f>
        <v>-0.0740319999999999</v>
      </c>
      <c r="P516" s="33" t="n">
        <f aca="false">L516-I516</f>
        <v>0.10223</v>
      </c>
      <c r="Q516" s="33" t="n">
        <f aca="false">M516-I516</f>
        <v>0.0819720000000004</v>
      </c>
      <c r="R516" s="33" t="n">
        <f aca="false">IF(MIN(N516:Q516)&lt;0,MIN(N516:Q516),0)</f>
        <v>-0.10354</v>
      </c>
    </row>
    <row r="517" customFormat="false" ht="12.75" hidden="false" customHeight="false" outlineLevel="0" collapsed="false">
      <c r="A517" s="25" t="n">
        <v>36819</v>
      </c>
      <c r="B517" s="0" t="n">
        <v>4.96</v>
      </c>
      <c r="C517" s="0" t="n">
        <v>4.885</v>
      </c>
      <c r="D517" s="0" t="n">
        <v>4.775</v>
      </c>
      <c r="E517" s="0" t="n">
        <v>4.79</v>
      </c>
      <c r="F517" s="0" t="n">
        <v>5.07</v>
      </c>
      <c r="G517" s="0" t="n">
        <v>5.06</v>
      </c>
      <c r="H517" s="27" t="n">
        <f aca="false">B517-C517</f>
        <v>0.0750000000000002</v>
      </c>
      <c r="I517" s="33" t="n">
        <f aca="false">C517+(C517*$D$5)+$D$4</f>
        <v>5.093929</v>
      </c>
      <c r="J517" s="33" t="n">
        <f aca="false">D517+(D517*$D$5)+$D$4</f>
        <v>4.980035</v>
      </c>
      <c r="K517" s="33" t="n">
        <f aca="false">E517+(E517*$E$5)+$E$4</f>
        <v>5.004366</v>
      </c>
      <c r="L517" s="33" t="n">
        <f aca="false">F517+(F517*$F$5)+$F$4</f>
        <v>5.187603</v>
      </c>
      <c r="M517" s="33" t="n">
        <f aca="false">G517+(G517*$G$5)+$G$4</f>
        <v>5.177474</v>
      </c>
      <c r="N517" s="33" t="n">
        <f aca="false">J517-I517</f>
        <v>-0.113893999999999</v>
      </c>
      <c r="O517" s="33" t="n">
        <f aca="false">K517-I517</f>
        <v>-0.0895629999999992</v>
      </c>
      <c r="P517" s="33" t="n">
        <f aca="false">L517-I517</f>
        <v>0.0936740000000009</v>
      </c>
      <c r="Q517" s="33" t="n">
        <f aca="false">M517-I517</f>
        <v>0.083545</v>
      </c>
      <c r="R517" s="33" t="n">
        <f aca="false">IF(MIN(N517:Q517)&lt;0,MIN(N517:Q517),0)</f>
        <v>-0.113893999999999</v>
      </c>
    </row>
    <row r="518" customFormat="false" ht="12.75" hidden="false" customHeight="false" outlineLevel="0" collapsed="false">
      <c r="A518" s="25" t="n">
        <v>36820</v>
      </c>
      <c r="B518" s="0" t="n">
        <v>4.73</v>
      </c>
      <c r="C518" s="0" t="n">
        <v>4.66</v>
      </c>
      <c r="D518" s="0" t="n">
        <v>4.61</v>
      </c>
      <c r="E518" s="0" t="n">
        <v>4.63</v>
      </c>
      <c r="F518" s="0" t="n">
        <v>4.85</v>
      </c>
      <c r="G518" s="0" t="n">
        <v>4.845</v>
      </c>
      <c r="H518" s="27" t="n">
        <f aca="false">B518-C518</f>
        <v>0.0700000000000003</v>
      </c>
      <c r="I518" s="33" t="n">
        <f aca="false">C518+(C518*$D$5)+$D$4</f>
        <v>4.860964</v>
      </c>
      <c r="J518" s="33" t="n">
        <f aca="false">D518+(D518*$D$5)+$D$4</f>
        <v>4.809194</v>
      </c>
      <c r="K518" s="33" t="n">
        <f aca="false">E518+(E518*$E$5)+$E$4</f>
        <v>4.838702</v>
      </c>
      <c r="L518" s="33" t="n">
        <f aca="false">F518+(F518*$F$5)+$F$4</f>
        <v>4.964765</v>
      </c>
      <c r="M518" s="33" t="n">
        <f aca="false">G518+(G518*$G$5)+$G$4</f>
        <v>4.9597005</v>
      </c>
      <c r="N518" s="33" t="n">
        <f aca="false">J518-I518</f>
        <v>-0.0517700000000003</v>
      </c>
      <c r="O518" s="33" t="n">
        <f aca="false">K518-I518</f>
        <v>-0.0222619999999996</v>
      </c>
      <c r="P518" s="33" t="n">
        <f aca="false">L518-I518</f>
        <v>0.103801</v>
      </c>
      <c r="Q518" s="33" t="n">
        <f aca="false">M518-I518</f>
        <v>0.0987364999999993</v>
      </c>
      <c r="R518" s="33" t="n">
        <f aca="false">IF(MIN(N518:Q518)&lt;0,MIN(N518:Q518),0)</f>
        <v>-0.0517700000000003</v>
      </c>
    </row>
    <row r="519" customFormat="false" ht="12.75" hidden="false" customHeight="false" outlineLevel="0" collapsed="false">
      <c r="A519" s="25" t="n">
        <v>36821</v>
      </c>
      <c r="B519" s="0" t="n">
        <v>4.73</v>
      </c>
      <c r="C519" s="0" t="n">
        <v>4.66</v>
      </c>
      <c r="D519" s="0" t="n">
        <v>4.61</v>
      </c>
      <c r="E519" s="0" t="n">
        <v>4.63</v>
      </c>
      <c r="F519" s="0" t="n">
        <v>4.85</v>
      </c>
      <c r="G519" s="0" t="n">
        <v>4.845</v>
      </c>
      <c r="H519" s="27" t="n">
        <f aca="false">B519-C519</f>
        <v>0.0700000000000003</v>
      </c>
      <c r="I519" s="33" t="n">
        <f aca="false">C519+(C519*$D$5)+$D$4</f>
        <v>4.860964</v>
      </c>
      <c r="J519" s="33" t="n">
        <f aca="false">D519+(D519*$D$5)+$D$4</f>
        <v>4.809194</v>
      </c>
      <c r="K519" s="33" t="n">
        <f aca="false">E519+(E519*$E$5)+$E$4</f>
        <v>4.838702</v>
      </c>
      <c r="L519" s="33" t="n">
        <f aca="false">F519+(F519*$F$5)+$F$4</f>
        <v>4.964765</v>
      </c>
      <c r="M519" s="33" t="n">
        <f aca="false">G519+(G519*$G$5)+$G$4</f>
        <v>4.9597005</v>
      </c>
      <c r="N519" s="33" t="n">
        <f aca="false">J519-I519</f>
        <v>-0.0517700000000003</v>
      </c>
      <c r="O519" s="33" t="n">
        <f aca="false">K519-I519</f>
        <v>-0.0222619999999996</v>
      </c>
      <c r="P519" s="33" t="n">
        <f aca="false">L519-I519</f>
        <v>0.103801</v>
      </c>
      <c r="Q519" s="33" t="n">
        <f aca="false">M519-I519</f>
        <v>0.0987364999999993</v>
      </c>
      <c r="R519" s="33" t="n">
        <f aca="false">IF(MIN(N519:Q519)&lt;0,MIN(N519:Q519),0)</f>
        <v>-0.0517700000000003</v>
      </c>
    </row>
    <row r="520" customFormat="false" ht="12.75" hidden="false" customHeight="false" outlineLevel="0" collapsed="false">
      <c r="A520" s="25" t="n">
        <v>36822</v>
      </c>
      <c r="B520" s="0" t="n">
        <v>4.73</v>
      </c>
      <c r="C520" s="0" t="n">
        <v>4.66</v>
      </c>
      <c r="D520" s="0" t="n">
        <v>4.61</v>
      </c>
      <c r="E520" s="0" t="n">
        <v>4.63</v>
      </c>
      <c r="F520" s="0" t="n">
        <v>4.85</v>
      </c>
      <c r="G520" s="0" t="n">
        <v>4.845</v>
      </c>
      <c r="H520" s="27" t="n">
        <f aca="false">B520-C520</f>
        <v>0.0700000000000003</v>
      </c>
      <c r="I520" s="33" t="n">
        <f aca="false">C520+(C520*$D$5)+$D$4</f>
        <v>4.860964</v>
      </c>
      <c r="J520" s="33" t="n">
        <f aca="false">D520+(D520*$D$5)+$D$4</f>
        <v>4.809194</v>
      </c>
      <c r="K520" s="33" t="n">
        <f aca="false">E520+(E520*$E$5)+$E$4</f>
        <v>4.838702</v>
      </c>
      <c r="L520" s="33" t="n">
        <f aca="false">F520+(F520*$F$5)+$F$4</f>
        <v>4.964765</v>
      </c>
      <c r="M520" s="33" t="n">
        <f aca="false">G520+(G520*$G$5)+$G$4</f>
        <v>4.9597005</v>
      </c>
      <c r="N520" s="33" t="n">
        <f aca="false">J520-I520</f>
        <v>-0.0517700000000003</v>
      </c>
      <c r="O520" s="33" t="n">
        <f aca="false">K520-I520</f>
        <v>-0.0222619999999996</v>
      </c>
      <c r="P520" s="33" t="n">
        <f aca="false">L520-I520</f>
        <v>0.103801</v>
      </c>
      <c r="Q520" s="33" t="n">
        <f aca="false">M520-I520</f>
        <v>0.0987364999999993</v>
      </c>
      <c r="R520" s="33" t="n">
        <f aca="false">IF(MIN(N520:Q520)&lt;0,MIN(N520:Q520),0)</f>
        <v>-0.0517700000000003</v>
      </c>
    </row>
    <row r="521" customFormat="false" ht="12.75" hidden="false" customHeight="false" outlineLevel="0" collapsed="false">
      <c r="A521" s="25" t="n">
        <v>36823</v>
      </c>
      <c r="B521" s="0" t="n">
        <v>4.73</v>
      </c>
      <c r="C521" s="0" t="n">
        <v>4.645</v>
      </c>
      <c r="D521" s="0" t="n">
        <v>4.57</v>
      </c>
      <c r="E521" s="0" t="n">
        <v>4.59</v>
      </c>
      <c r="F521" s="0" t="n">
        <v>4.825</v>
      </c>
      <c r="G521" s="0" t="n">
        <v>4.805</v>
      </c>
      <c r="H521" s="27" t="n">
        <f aca="false">B521-C521</f>
        <v>0.0850000000000009</v>
      </c>
      <c r="I521" s="33" t="n">
        <f aca="false">C521+(C521*$D$5)+$D$4</f>
        <v>4.845433</v>
      </c>
      <c r="J521" s="33" t="n">
        <f aca="false">D521+(D521*$D$5)+$D$4</f>
        <v>4.767778</v>
      </c>
      <c r="K521" s="33" t="n">
        <f aca="false">E521+(E521*$E$5)+$E$4</f>
        <v>4.797286</v>
      </c>
      <c r="L521" s="33" t="n">
        <f aca="false">F521+(F521*$F$5)+$F$4</f>
        <v>4.9394425</v>
      </c>
      <c r="M521" s="33" t="n">
        <f aca="false">G521+(G521*$G$5)+$G$4</f>
        <v>4.9191845</v>
      </c>
      <c r="N521" s="33" t="n">
        <f aca="false">J521-I521</f>
        <v>-0.0776549999999991</v>
      </c>
      <c r="O521" s="33" t="n">
        <f aca="false">K521-I521</f>
        <v>-0.0481469999999984</v>
      </c>
      <c r="P521" s="33" t="n">
        <f aca="false">L521-I521</f>
        <v>0.0940095000000012</v>
      </c>
      <c r="Q521" s="33" t="n">
        <f aca="false">M521-I521</f>
        <v>0.0737515000000011</v>
      </c>
      <c r="R521" s="33" t="n">
        <f aca="false">IF(MIN(N521:Q521)&lt;0,MIN(N521:Q521),0)</f>
        <v>-0.0776549999999991</v>
      </c>
    </row>
    <row r="522" customFormat="false" ht="12.75" hidden="false" customHeight="false" outlineLevel="0" collapsed="false">
      <c r="A522" s="25" t="n">
        <v>36824</v>
      </c>
      <c r="B522" s="0" t="n">
        <v>4.79</v>
      </c>
      <c r="C522" s="0" t="n">
        <v>4.65</v>
      </c>
      <c r="D522" s="0" t="n">
        <v>4.62</v>
      </c>
      <c r="E522" s="0" t="n">
        <v>4.64</v>
      </c>
      <c r="F522" s="0" t="n">
        <v>4.85</v>
      </c>
      <c r="G522" s="0" t="n">
        <v>4.84</v>
      </c>
      <c r="H522" s="27" t="n">
        <f aca="false">B522-C522</f>
        <v>0.14</v>
      </c>
      <c r="I522" s="33" t="n">
        <f aca="false">C522+(C522*$D$5)+$D$4</f>
        <v>4.85061</v>
      </c>
      <c r="J522" s="33" t="n">
        <f aca="false">D522+(D522*$D$5)+$D$4</f>
        <v>4.819548</v>
      </c>
      <c r="K522" s="33" t="n">
        <f aca="false">E522+(E522*$E$5)+$E$4</f>
        <v>4.849056</v>
      </c>
      <c r="L522" s="33" t="n">
        <f aca="false">F522+(F522*$F$5)+$F$4</f>
        <v>4.964765</v>
      </c>
      <c r="M522" s="33" t="n">
        <f aca="false">G522+(G522*$G$5)+$G$4</f>
        <v>4.954636</v>
      </c>
      <c r="N522" s="33" t="n">
        <f aca="false">J522-I522</f>
        <v>-0.0310620000000004</v>
      </c>
      <c r="O522" s="33" t="n">
        <f aca="false">K522-I522</f>
        <v>-0.00155399999999961</v>
      </c>
      <c r="P522" s="33" t="n">
        <f aca="false">L522-I522</f>
        <v>0.114155</v>
      </c>
      <c r="Q522" s="33" t="n">
        <f aca="false">M522-I522</f>
        <v>0.104026</v>
      </c>
      <c r="R522" s="33" t="n">
        <f aca="false">IF(MIN(N522:Q522)&lt;0,MIN(N522:Q522),0)</f>
        <v>-0.0310620000000004</v>
      </c>
    </row>
    <row r="523" customFormat="false" ht="12.75" hidden="false" customHeight="false" outlineLevel="0" collapsed="false">
      <c r="A523" s="25" t="n">
        <v>36825</v>
      </c>
      <c r="B523" s="0" t="n">
        <v>4.61</v>
      </c>
      <c r="C523" s="0" t="n">
        <v>4.5</v>
      </c>
      <c r="D523" s="0" t="n">
        <v>4.42</v>
      </c>
      <c r="E523" s="0" t="n">
        <v>4.44</v>
      </c>
      <c r="F523" s="0" t="n">
        <v>4.665</v>
      </c>
      <c r="G523" s="0" t="n">
        <v>4.655</v>
      </c>
      <c r="H523" s="27" t="n">
        <f aca="false">B523-C523</f>
        <v>0.11</v>
      </c>
      <c r="I523" s="33" t="n">
        <f aca="false">C523+(C523*$D$5)+$D$4</f>
        <v>4.6953</v>
      </c>
      <c r="J523" s="33" t="n">
        <f aca="false">D523+(D523*$D$5)+$D$4</f>
        <v>4.612468</v>
      </c>
      <c r="K523" s="33" t="n">
        <f aca="false">E523+(E523*$E$5)+$E$4</f>
        <v>4.641976</v>
      </c>
      <c r="L523" s="33" t="n">
        <f aca="false">F523+(F523*$F$5)+$F$4</f>
        <v>4.7773785</v>
      </c>
      <c r="M523" s="33" t="n">
        <f aca="false">G523+(G523*$G$5)+$G$4</f>
        <v>4.7672495</v>
      </c>
      <c r="N523" s="33" t="n">
        <f aca="false">J523-I523</f>
        <v>-0.0828319999999998</v>
      </c>
      <c r="O523" s="33" t="n">
        <f aca="false">K523-I523</f>
        <v>-0.053323999999999</v>
      </c>
      <c r="P523" s="33" t="n">
        <f aca="false">L523-I523</f>
        <v>0.0820785000000006</v>
      </c>
      <c r="Q523" s="33" t="n">
        <f aca="false">M523-I523</f>
        <v>0.0719495000000006</v>
      </c>
      <c r="R523" s="33" t="n">
        <f aca="false">IF(MIN(N523:Q523)&lt;0,MIN(N523:Q523),0)</f>
        <v>-0.0828319999999998</v>
      </c>
    </row>
    <row r="524" customFormat="false" ht="12.75" hidden="false" customHeight="false" outlineLevel="0" collapsed="false">
      <c r="A524" s="25" t="n">
        <v>36826</v>
      </c>
      <c r="B524" s="0" t="n">
        <v>4.56</v>
      </c>
      <c r="C524" s="0" t="n">
        <v>4.5</v>
      </c>
      <c r="D524" s="0" t="n">
        <v>4.36</v>
      </c>
      <c r="E524" s="0" t="n">
        <v>4.38</v>
      </c>
      <c r="F524" s="0" t="n">
        <v>4.615</v>
      </c>
      <c r="G524" s="0" t="n">
        <v>4.595</v>
      </c>
      <c r="H524" s="27" t="n">
        <f aca="false">B524-C524</f>
        <v>0.0599999999999996</v>
      </c>
      <c r="I524" s="33" t="n">
        <f aca="false">C524+(C524*$D$5)+$D$4</f>
        <v>4.6953</v>
      </c>
      <c r="J524" s="33" t="n">
        <f aca="false">D524+(D524*$D$5)+$D$4</f>
        <v>4.550344</v>
      </c>
      <c r="K524" s="33" t="n">
        <f aca="false">E524+(E524*$E$5)+$E$4</f>
        <v>4.579852</v>
      </c>
      <c r="L524" s="33" t="n">
        <f aca="false">F524+(F524*$F$5)+$F$4</f>
        <v>4.7267335</v>
      </c>
      <c r="M524" s="33" t="n">
        <f aca="false">G524+(G524*$G$5)+$G$4</f>
        <v>4.7064755</v>
      </c>
      <c r="N524" s="33" t="n">
        <f aca="false">J524-I524</f>
        <v>-0.144956</v>
      </c>
      <c r="O524" s="33" t="n">
        <f aca="false">K524-I524</f>
        <v>-0.115447999999999</v>
      </c>
      <c r="P524" s="33" t="n">
        <f aca="false">L524-I524</f>
        <v>0.0314335000000003</v>
      </c>
      <c r="Q524" s="33" t="n">
        <f aca="false">M524-I524</f>
        <v>0.0111755000000002</v>
      </c>
      <c r="R524" s="33" t="n">
        <f aca="false">IF(MIN(N524:Q524)&lt;0,MIN(N524:Q524),0)</f>
        <v>-0.144956</v>
      </c>
    </row>
    <row r="525" customFormat="false" ht="12.75" hidden="false" customHeight="false" outlineLevel="0" collapsed="false">
      <c r="A525" s="25" t="n">
        <v>36827</v>
      </c>
      <c r="B525" s="0" t="n">
        <v>4.31</v>
      </c>
      <c r="C525" s="0" t="n">
        <v>4.25</v>
      </c>
      <c r="D525" s="0" t="n">
        <v>4.22</v>
      </c>
      <c r="E525" s="0" t="n">
        <v>4.37</v>
      </c>
      <c r="F525" s="0" t="n">
        <v>4.46</v>
      </c>
      <c r="G525" s="0" t="n">
        <v>4.445</v>
      </c>
      <c r="H525" s="27" t="n">
        <f aca="false">B525-C525</f>
        <v>0.0599999999999996</v>
      </c>
      <c r="I525" s="33" t="n">
        <f aca="false">C525+(C525*$D$5)+$D$4</f>
        <v>4.43645</v>
      </c>
      <c r="J525" s="33" t="n">
        <f aca="false">D525+(D525*$D$5)+$D$4</f>
        <v>4.405388</v>
      </c>
      <c r="K525" s="33" t="n">
        <f aca="false">E525+(E525*$E$5)+$E$4</f>
        <v>4.569498</v>
      </c>
      <c r="L525" s="33" t="n">
        <f aca="false">F525+(F525*$F$5)+$F$4</f>
        <v>4.569734</v>
      </c>
      <c r="M525" s="33" t="n">
        <f aca="false">G525+(G525*$G$5)+$G$4</f>
        <v>4.5545405</v>
      </c>
      <c r="N525" s="33" t="n">
        <f aca="false">J525-I525</f>
        <v>-0.0310620000000004</v>
      </c>
      <c r="O525" s="33" t="n">
        <f aca="false">K525-I525</f>
        <v>0.133048000000001</v>
      </c>
      <c r="P525" s="33" t="n">
        <f aca="false">L525-I525</f>
        <v>0.133284000000001</v>
      </c>
      <c r="Q525" s="33" t="n">
        <f aca="false">M525-I525</f>
        <v>0.1180905</v>
      </c>
      <c r="R525" s="33" t="n">
        <f aca="false">IF(MIN(N525:Q525)&lt;0,MIN(N525:Q525),0)</f>
        <v>-0.0310620000000004</v>
      </c>
    </row>
    <row r="526" customFormat="false" ht="12.75" hidden="false" customHeight="false" outlineLevel="0" collapsed="false">
      <c r="A526" s="25" t="n">
        <v>36828</v>
      </c>
      <c r="B526" s="0" t="n">
        <v>4.31</v>
      </c>
      <c r="C526" s="0" t="n">
        <v>4.25</v>
      </c>
      <c r="D526" s="0" t="n">
        <v>4.22</v>
      </c>
      <c r="E526" s="0" t="n">
        <v>4.37</v>
      </c>
      <c r="F526" s="0" t="n">
        <v>4.46</v>
      </c>
      <c r="G526" s="0" t="n">
        <v>4.445</v>
      </c>
      <c r="H526" s="27" t="n">
        <f aca="false">B526-C526</f>
        <v>0.0599999999999996</v>
      </c>
      <c r="I526" s="33" t="n">
        <f aca="false">C526+(C526*$D$5)+$D$4</f>
        <v>4.43645</v>
      </c>
      <c r="J526" s="33" t="n">
        <f aca="false">D526+(D526*$D$5)+$D$4</f>
        <v>4.405388</v>
      </c>
      <c r="K526" s="33" t="n">
        <f aca="false">E526+(E526*$E$5)+$E$4</f>
        <v>4.569498</v>
      </c>
      <c r="L526" s="33" t="n">
        <f aca="false">F526+(F526*$F$5)+$F$4</f>
        <v>4.569734</v>
      </c>
      <c r="M526" s="33" t="n">
        <f aca="false">G526+(G526*$G$5)+$G$4</f>
        <v>4.5545405</v>
      </c>
      <c r="N526" s="33" t="n">
        <f aca="false">J526-I526</f>
        <v>-0.0310620000000004</v>
      </c>
      <c r="O526" s="33" t="n">
        <f aca="false">K526-I526</f>
        <v>0.133048000000001</v>
      </c>
      <c r="P526" s="33" t="n">
        <f aca="false">L526-I526</f>
        <v>0.133284000000001</v>
      </c>
      <c r="Q526" s="33" t="n">
        <f aca="false">M526-I526</f>
        <v>0.1180905</v>
      </c>
      <c r="R526" s="33" t="n">
        <f aca="false">IF(MIN(N526:Q526)&lt;0,MIN(N526:Q526),0)</f>
        <v>-0.0310620000000004</v>
      </c>
    </row>
    <row r="527" customFormat="false" ht="12.75" hidden="false" customHeight="false" outlineLevel="0" collapsed="false">
      <c r="A527" s="25" t="n">
        <v>36829</v>
      </c>
      <c r="B527" s="0" t="n">
        <v>4.31</v>
      </c>
      <c r="C527" s="0" t="n">
        <v>4.25</v>
      </c>
      <c r="D527" s="0" t="n">
        <v>4.22</v>
      </c>
      <c r="E527" s="0" t="n">
        <v>4.37</v>
      </c>
      <c r="F527" s="0" t="n">
        <v>4.46</v>
      </c>
      <c r="G527" s="0" t="n">
        <v>4.445</v>
      </c>
      <c r="H527" s="27" t="n">
        <f aca="false">B527-C527</f>
        <v>0.0599999999999996</v>
      </c>
      <c r="I527" s="33" t="n">
        <f aca="false">C527+(C527*$D$5)+$D$4</f>
        <v>4.43645</v>
      </c>
      <c r="J527" s="33" t="n">
        <f aca="false">D527+(D527*$D$5)+$D$4</f>
        <v>4.405388</v>
      </c>
      <c r="K527" s="33" t="n">
        <f aca="false">E527+(E527*$E$5)+$E$4</f>
        <v>4.569498</v>
      </c>
      <c r="L527" s="33" t="n">
        <f aca="false">F527+(F527*$F$5)+$F$4</f>
        <v>4.569734</v>
      </c>
      <c r="M527" s="33" t="n">
        <f aca="false">G527+(G527*$G$5)+$G$4</f>
        <v>4.5545405</v>
      </c>
      <c r="N527" s="33" t="n">
        <f aca="false">J527-I527</f>
        <v>-0.0310620000000004</v>
      </c>
      <c r="O527" s="33" t="n">
        <f aca="false">K527-I527</f>
        <v>0.133048000000001</v>
      </c>
      <c r="P527" s="33" t="n">
        <f aca="false">L527-I527</f>
        <v>0.133284000000001</v>
      </c>
      <c r="Q527" s="33" t="n">
        <f aca="false">M527-I527</f>
        <v>0.1180905</v>
      </c>
      <c r="R527" s="33" t="n">
        <f aca="false">IF(MIN(N527:Q527)&lt;0,MIN(N527:Q527),0)</f>
        <v>-0.0310620000000004</v>
      </c>
    </row>
    <row r="528" customFormat="false" ht="12.75" hidden="false" customHeight="false" outlineLevel="0" collapsed="false">
      <c r="A528" s="25" t="n">
        <v>36830</v>
      </c>
      <c r="B528" s="0" t="n">
        <v>4.365</v>
      </c>
      <c r="C528" s="0" t="n">
        <v>4.28</v>
      </c>
      <c r="D528" s="0" t="n">
        <v>4.23</v>
      </c>
      <c r="E528" s="0" t="n">
        <v>4.25</v>
      </c>
      <c r="F528" s="0" t="n">
        <v>4.48</v>
      </c>
      <c r="G528" s="0" t="n">
        <v>4.46</v>
      </c>
      <c r="H528" s="27" t="n">
        <f aca="false">B528-C528</f>
        <v>0.085</v>
      </c>
      <c r="I528" s="33" t="n">
        <f aca="false">C528+(C528*$D$5)+$D$4</f>
        <v>4.467512</v>
      </c>
      <c r="J528" s="33" t="n">
        <f aca="false">D528+(D528*$D$5)+$D$4</f>
        <v>4.415742</v>
      </c>
      <c r="K528" s="33" t="n">
        <f aca="false">E528+(E528*$E$5)+$E$4</f>
        <v>4.44525</v>
      </c>
      <c r="L528" s="33" t="n">
        <f aca="false">F528+(F528*$F$5)+$F$4</f>
        <v>4.589992</v>
      </c>
      <c r="M528" s="33" t="n">
        <f aca="false">G528+(G528*$G$5)+$G$4</f>
        <v>4.569734</v>
      </c>
      <c r="N528" s="33" t="n">
        <f aca="false">J528-I528</f>
        <v>-0.0517700000000003</v>
      </c>
      <c r="O528" s="33" t="n">
        <f aca="false">K528-I528</f>
        <v>-0.0222619999999996</v>
      </c>
      <c r="P528" s="33" t="n">
        <f aca="false">L528-I528</f>
        <v>0.12248</v>
      </c>
      <c r="Q528" s="33" t="n">
        <f aca="false">M528-I528</f>
        <v>0.102222</v>
      </c>
      <c r="R528" s="33" t="n">
        <f aca="false">IF(MIN(N528:Q528)&lt;0,MIN(N528:Q528),0)</f>
        <v>-0.0517700000000003</v>
      </c>
    </row>
    <row r="529" customFormat="false" ht="12.75" hidden="false" customHeight="false" outlineLevel="0" collapsed="false">
      <c r="A529" s="25" t="n">
        <v>36831</v>
      </c>
      <c r="B529" s="0" t="n">
        <v>4.195</v>
      </c>
      <c r="C529" s="0" t="n">
        <v>4.06</v>
      </c>
      <c r="D529" s="0" t="n">
        <v>3.985</v>
      </c>
      <c r="E529" s="0" t="n">
        <v>4.005</v>
      </c>
      <c r="F529" s="0" t="n">
        <v>4.265</v>
      </c>
      <c r="G529" s="0" t="n">
        <v>4.23</v>
      </c>
      <c r="H529" s="27" t="n">
        <f aca="false">B529-C529</f>
        <v>0.135000000000001</v>
      </c>
      <c r="I529" s="33" t="n">
        <f aca="false">C529+(C529*$D$5)+$D$4</f>
        <v>4.239724</v>
      </c>
      <c r="J529" s="33" t="n">
        <f aca="false">D529+(D529*$D$5)+$D$4</f>
        <v>4.162069</v>
      </c>
      <c r="K529" s="33" t="n">
        <f aca="false">E529+(E529*$E$5)+$E$4</f>
        <v>4.191577</v>
      </c>
      <c r="L529" s="33" t="n">
        <f aca="false">F529+(F529*$F$5)+$F$4</f>
        <v>4.3722185</v>
      </c>
      <c r="M529" s="33" t="n">
        <f aca="false">G529+(G529*$G$5)+$G$4</f>
        <v>4.336767</v>
      </c>
      <c r="N529" s="33" t="n">
        <f aca="false">J529-I529</f>
        <v>-0.0776549999999991</v>
      </c>
      <c r="O529" s="33" t="n">
        <f aca="false">K529-I529</f>
        <v>-0.0481469999999984</v>
      </c>
      <c r="P529" s="33" t="n">
        <f aca="false">L529-I529</f>
        <v>0.132494500000001</v>
      </c>
      <c r="Q529" s="33" t="n">
        <f aca="false">M529-I529</f>
        <v>0.0970430000000011</v>
      </c>
      <c r="R529" s="33" t="n">
        <f aca="false">IF(MIN(N529:Q529)&lt;0,MIN(N529:Q529),0)</f>
        <v>-0.0776549999999991</v>
      </c>
    </row>
    <row r="530" customFormat="false" ht="12.75" hidden="false" customHeight="false" outlineLevel="0" collapsed="false">
      <c r="A530" s="25" t="n">
        <v>36832</v>
      </c>
      <c r="B530" s="0" t="n">
        <v>4.145</v>
      </c>
      <c r="C530" s="0" t="n">
        <v>4.045</v>
      </c>
      <c r="D530" s="0" t="n">
        <v>3.995</v>
      </c>
      <c r="E530" s="0" t="n">
        <v>4.015</v>
      </c>
      <c r="F530" s="0" t="n">
        <v>4.26</v>
      </c>
      <c r="G530" s="0" t="n">
        <v>4.235</v>
      </c>
      <c r="H530" s="27" t="n">
        <f aca="false">B530-C530</f>
        <v>0.0999999999999996</v>
      </c>
      <c r="I530" s="33" t="n">
        <f aca="false">C530+(C530*$D$5)+$D$4</f>
        <v>4.224193</v>
      </c>
      <c r="J530" s="33" t="n">
        <f aca="false">D530+(D530*$D$5)+$D$4</f>
        <v>4.172423</v>
      </c>
      <c r="K530" s="33" t="n">
        <f aca="false">E530+(E530*$E$5)+$E$4</f>
        <v>4.201931</v>
      </c>
      <c r="L530" s="33" t="n">
        <f aca="false">F530+(F530*$F$5)+$F$4</f>
        <v>4.367154</v>
      </c>
      <c r="M530" s="33" t="n">
        <f aca="false">G530+(G530*$G$5)+$G$4</f>
        <v>4.3418315</v>
      </c>
      <c r="N530" s="33" t="n">
        <f aca="false">J530-I530</f>
        <v>-0.0517700000000003</v>
      </c>
      <c r="O530" s="33" t="n">
        <f aca="false">K530-I530</f>
        <v>-0.0222619999999996</v>
      </c>
      <c r="P530" s="33" t="n">
        <f aca="false">L530-I530</f>
        <v>0.142961000000001</v>
      </c>
      <c r="Q530" s="33" t="n">
        <f aca="false">M530-I530</f>
        <v>0.117638500000001</v>
      </c>
      <c r="R530" s="33" t="n">
        <f aca="false">IF(MIN(N530:Q530)&lt;0,MIN(N530:Q530),0)</f>
        <v>-0.0517700000000003</v>
      </c>
    </row>
    <row r="531" customFormat="false" ht="12.75" hidden="false" customHeight="false" outlineLevel="0" collapsed="false">
      <c r="A531" s="25" t="n">
        <v>36833</v>
      </c>
      <c r="B531" s="0" t="n">
        <v>4.225</v>
      </c>
      <c r="C531" s="0" t="n">
        <v>4.26</v>
      </c>
      <c r="D531" s="0" t="n">
        <v>4.125</v>
      </c>
      <c r="E531" s="0" t="n">
        <v>4.145</v>
      </c>
      <c r="F531" s="0" t="n">
        <v>4.385</v>
      </c>
      <c r="G531" s="0" t="n">
        <v>4.365</v>
      </c>
      <c r="H531" s="27" t="n">
        <f aca="false">B531-C531</f>
        <v>-0.0350000000000001</v>
      </c>
      <c r="I531" s="33" t="n">
        <f aca="false">C531+(C531*$D$5)+$D$4</f>
        <v>4.446804</v>
      </c>
      <c r="J531" s="33" t="n">
        <f aca="false">D531+(D531*$D$5)+$D$4</f>
        <v>4.307025</v>
      </c>
      <c r="K531" s="33" t="n">
        <f aca="false">E531+(E531*$E$5)+$E$4</f>
        <v>4.336533</v>
      </c>
      <c r="L531" s="33" t="n">
        <f aca="false">F531+(F531*$F$5)+$F$4</f>
        <v>4.4937665</v>
      </c>
      <c r="M531" s="33" t="n">
        <f aca="false">G531+(G531*$G$5)+$G$4</f>
        <v>4.4735085</v>
      </c>
      <c r="N531" s="33" t="n">
        <f aca="false">J531-I531</f>
        <v>-0.139779</v>
      </c>
      <c r="O531" s="33" t="n">
        <f aca="false">K531-I531</f>
        <v>-0.110270999999999</v>
      </c>
      <c r="P531" s="33" t="n">
        <f aca="false">L531-I531</f>
        <v>0.0469625000000002</v>
      </c>
      <c r="Q531" s="33" t="n">
        <f aca="false">M531-I531</f>
        <v>0.026704500000001</v>
      </c>
      <c r="R531" s="33" t="n">
        <f aca="false">IF(MIN(N531:Q531)&lt;0,MIN(N531:Q531),0)</f>
        <v>-0.139779</v>
      </c>
    </row>
    <row r="532" customFormat="false" ht="12.75" hidden="false" customHeight="false" outlineLevel="0" collapsed="false">
      <c r="A532" s="25" t="n">
        <v>36834</v>
      </c>
      <c r="B532" s="0" t="n">
        <v>4.425</v>
      </c>
      <c r="C532" s="0" t="n">
        <v>4.335</v>
      </c>
      <c r="D532" s="0" t="n">
        <v>4.275</v>
      </c>
      <c r="E532" s="0" t="n">
        <v>4.295</v>
      </c>
      <c r="F532" s="0" t="n">
        <v>4.55</v>
      </c>
      <c r="G532" s="0" t="n">
        <v>4.535</v>
      </c>
      <c r="H532" s="27" t="n">
        <f aca="false">B532-C532</f>
        <v>0.0899999999999999</v>
      </c>
      <c r="I532" s="33" t="n">
        <f aca="false">C532+(C532*$D$5)+$D$4</f>
        <v>4.524459</v>
      </c>
      <c r="J532" s="33" t="n">
        <f aca="false">D532+(D532*$D$5)+$D$4</f>
        <v>4.462335</v>
      </c>
      <c r="K532" s="33" t="n">
        <f aca="false">E532+(E532*$E$5)+$E$4</f>
        <v>4.491843</v>
      </c>
      <c r="L532" s="33" t="n">
        <f aca="false">F532+(F532*$F$5)+$F$4</f>
        <v>4.660895</v>
      </c>
      <c r="M532" s="33" t="n">
        <f aca="false">G532+(G532*$G$5)+$G$4</f>
        <v>4.6457015</v>
      </c>
      <c r="N532" s="33" t="n">
        <f aca="false">J532-I532</f>
        <v>-0.062123999999999</v>
      </c>
      <c r="O532" s="33" t="n">
        <f aca="false">K532-I532</f>
        <v>-0.0326159999999991</v>
      </c>
      <c r="P532" s="33" t="n">
        <f aca="false">L532-I532</f>
        <v>0.136436000000001</v>
      </c>
      <c r="Q532" s="33" t="n">
        <f aca="false">M532-I532</f>
        <v>0.121242500000001</v>
      </c>
      <c r="R532" s="33" t="n">
        <f aca="false">IF(MIN(N532:Q532)&lt;0,MIN(N532:Q532),0)</f>
        <v>-0.062123999999999</v>
      </c>
    </row>
    <row r="533" customFormat="false" ht="12.75" hidden="false" customHeight="false" outlineLevel="0" collapsed="false">
      <c r="A533" s="25" t="n">
        <v>36835</v>
      </c>
      <c r="B533" s="0" t="n">
        <v>4.425</v>
      </c>
      <c r="C533" s="0" t="n">
        <v>4.335</v>
      </c>
      <c r="D533" s="0" t="n">
        <v>4.275</v>
      </c>
      <c r="E533" s="0" t="n">
        <v>4.295</v>
      </c>
      <c r="F533" s="0" t="n">
        <v>4.55</v>
      </c>
      <c r="G533" s="0" t="n">
        <v>4.535</v>
      </c>
      <c r="H533" s="27" t="n">
        <f aca="false">B533-C533</f>
        <v>0.0899999999999999</v>
      </c>
      <c r="I533" s="33" t="n">
        <f aca="false">C533+(C533*$D$5)+$D$4</f>
        <v>4.524459</v>
      </c>
      <c r="J533" s="33" t="n">
        <f aca="false">D533+(D533*$D$5)+$D$4</f>
        <v>4.462335</v>
      </c>
      <c r="K533" s="33" t="n">
        <f aca="false">E533+(E533*$E$5)+$E$4</f>
        <v>4.491843</v>
      </c>
      <c r="L533" s="33" t="n">
        <f aca="false">F533+(F533*$F$5)+$F$4</f>
        <v>4.660895</v>
      </c>
      <c r="M533" s="33" t="n">
        <f aca="false">G533+(G533*$G$5)+$G$4</f>
        <v>4.6457015</v>
      </c>
      <c r="N533" s="33" t="n">
        <f aca="false">J533-I533</f>
        <v>-0.062123999999999</v>
      </c>
      <c r="O533" s="33" t="n">
        <f aca="false">K533-I533</f>
        <v>-0.0326159999999991</v>
      </c>
      <c r="P533" s="33" t="n">
        <f aca="false">L533-I533</f>
        <v>0.136436000000001</v>
      </c>
      <c r="Q533" s="33" t="n">
        <f aca="false">M533-I533</f>
        <v>0.121242500000001</v>
      </c>
      <c r="R533" s="33" t="n">
        <f aca="false">IF(MIN(N533:Q533)&lt;0,MIN(N533:Q533),0)</f>
        <v>-0.062123999999999</v>
      </c>
    </row>
    <row r="534" customFormat="false" ht="12.75" hidden="false" customHeight="false" outlineLevel="0" collapsed="false">
      <c r="A534" s="25" t="n">
        <v>36836</v>
      </c>
      <c r="B534" s="0" t="n">
        <v>4.425</v>
      </c>
      <c r="C534" s="0" t="n">
        <v>4.335</v>
      </c>
      <c r="D534" s="0" t="n">
        <v>4.275</v>
      </c>
      <c r="E534" s="0" t="n">
        <v>4.295</v>
      </c>
      <c r="F534" s="0" t="n">
        <v>4.55</v>
      </c>
      <c r="G534" s="0" t="n">
        <v>4.535</v>
      </c>
      <c r="H534" s="27" t="n">
        <f aca="false">B534-C534</f>
        <v>0.0899999999999999</v>
      </c>
      <c r="I534" s="33" t="n">
        <f aca="false">C534+(C534*$D$5)+$D$4</f>
        <v>4.524459</v>
      </c>
      <c r="J534" s="33" t="n">
        <f aca="false">D534+(D534*$D$5)+$D$4</f>
        <v>4.462335</v>
      </c>
      <c r="K534" s="33" t="n">
        <f aca="false">E534+(E534*$E$5)+$E$4</f>
        <v>4.491843</v>
      </c>
      <c r="L534" s="33" t="n">
        <f aca="false">F534+(F534*$F$5)+$F$4</f>
        <v>4.660895</v>
      </c>
      <c r="M534" s="33" t="n">
        <f aca="false">G534+(G534*$G$5)+$G$4</f>
        <v>4.6457015</v>
      </c>
      <c r="N534" s="33" t="n">
        <f aca="false">J534-I534</f>
        <v>-0.062123999999999</v>
      </c>
      <c r="O534" s="33" t="n">
        <f aca="false">K534-I534</f>
        <v>-0.0326159999999991</v>
      </c>
      <c r="P534" s="33" t="n">
        <f aca="false">L534-I534</f>
        <v>0.136436000000001</v>
      </c>
      <c r="Q534" s="33" t="n">
        <f aca="false">M534-I534</f>
        <v>0.121242500000001</v>
      </c>
      <c r="R534" s="33" t="n">
        <f aca="false">IF(MIN(N534:Q534)&lt;0,MIN(N534:Q534),0)</f>
        <v>-0.062123999999999</v>
      </c>
    </row>
    <row r="535" customFormat="false" ht="12.75" hidden="false" customHeight="false" outlineLevel="0" collapsed="false">
      <c r="A535" s="25" t="n">
        <v>36837</v>
      </c>
      <c r="B535" s="0" t="n">
        <v>4.505</v>
      </c>
      <c r="C535" s="0" t="n">
        <v>4.295</v>
      </c>
      <c r="D535" s="0" t="n">
        <v>4.295</v>
      </c>
      <c r="E535" s="0" t="n">
        <v>4.315</v>
      </c>
      <c r="F535" s="0" t="n">
        <v>4.545</v>
      </c>
      <c r="G535" s="0" t="n">
        <v>4.525</v>
      </c>
      <c r="H535" s="27" t="n">
        <f aca="false">B535-C535</f>
        <v>0.21</v>
      </c>
      <c r="I535" s="33" t="n">
        <f aca="false">C535+(C535*$D$5)+$D$4</f>
        <v>4.483043</v>
      </c>
      <c r="J535" s="33" t="n">
        <f aca="false">D535+(D535*$D$5)+$D$4</f>
        <v>4.483043</v>
      </c>
      <c r="K535" s="33" t="n">
        <f aca="false">E535+(E535*$E$5)+$E$4</f>
        <v>4.512551</v>
      </c>
      <c r="L535" s="33" t="n">
        <f aca="false">F535+(F535*$F$5)+$F$4</f>
        <v>4.6558305</v>
      </c>
      <c r="M535" s="33" t="n">
        <f aca="false">G535+(G535*$G$5)+$G$4</f>
        <v>4.6355725</v>
      </c>
      <c r="N535" s="33" t="n">
        <f aca="false">J535-I535</f>
        <v>0</v>
      </c>
      <c r="O535" s="33" t="n">
        <f aca="false">K535-I535</f>
        <v>0.0295080000000016</v>
      </c>
      <c r="P535" s="33" t="n">
        <f aca="false">L535-I535</f>
        <v>0.1727875</v>
      </c>
      <c r="Q535" s="33" t="n">
        <f aca="false">M535-I535</f>
        <v>0.152529500000001</v>
      </c>
      <c r="R535" s="33" t="n">
        <f aca="false">IF(MIN(N535:Q535)&lt;0,MIN(N535:Q535),0)</f>
        <v>0</v>
      </c>
    </row>
    <row r="536" customFormat="false" ht="12.75" hidden="false" customHeight="false" outlineLevel="0" collapsed="false">
      <c r="A536" s="25" t="n">
        <v>36838</v>
      </c>
      <c r="B536" s="0" t="n">
        <v>4.55</v>
      </c>
      <c r="C536" s="0" t="n">
        <v>4.535</v>
      </c>
      <c r="D536" s="0" t="n">
        <v>4.315</v>
      </c>
      <c r="E536" s="0" t="n">
        <v>4.335</v>
      </c>
      <c r="F536" s="0" t="n">
        <v>4.63</v>
      </c>
      <c r="G536" s="0" t="n">
        <v>4.605</v>
      </c>
      <c r="H536" s="27" t="n">
        <f aca="false">B536-C536</f>
        <v>0.0149999999999997</v>
      </c>
      <c r="I536" s="33" t="n">
        <f aca="false">C536+(C536*$D$5)+$D$4</f>
        <v>4.731539</v>
      </c>
      <c r="J536" s="33" t="n">
        <f aca="false">D536+(D536*$D$5)+$D$4</f>
        <v>4.503751</v>
      </c>
      <c r="K536" s="33" t="n">
        <f aca="false">E536+(E536*$E$5)+$E$4</f>
        <v>4.533259</v>
      </c>
      <c r="L536" s="33" t="n">
        <f aca="false">F536+(F536*$F$5)+$F$4</f>
        <v>4.741927</v>
      </c>
      <c r="M536" s="33" t="n">
        <f aca="false">G536+(G536*$G$5)+$G$4</f>
        <v>4.7166045</v>
      </c>
      <c r="N536" s="33" t="n">
        <f aca="false">J536-I536</f>
        <v>-0.227787999999999</v>
      </c>
      <c r="O536" s="33" t="n">
        <f aca="false">K536-I536</f>
        <v>-0.19828</v>
      </c>
      <c r="P536" s="33" t="n">
        <f aca="false">L536-I536</f>
        <v>0.0103879999999998</v>
      </c>
      <c r="Q536" s="33" t="n">
        <f aca="false">M536-I536</f>
        <v>-0.014934499999999</v>
      </c>
      <c r="R536" s="33" t="n">
        <f aca="false">IF(MIN(N536:Q536)&lt;0,MIN(N536:Q536),0)</f>
        <v>-0.227787999999999</v>
      </c>
    </row>
    <row r="537" customFormat="false" ht="12.75" hidden="false" customHeight="false" outlineLevel="0" collapsed="false">
      <c r="A537" s="25" t="n">
        <v>36839</v>
      </c>
      <c r="B537" s="0" t="n">
        <v>4.875</v>
      </c>
      <c r="C537" s="0" t="n">
        <v>4.795</v>
      </c>
      <c r="D537" s="0" t="n">
        <v>4.66</v>
      </c>
      <c r="E537" s="0" t="n">
        <v>4.68</v>
      </c>
      <c r="F537" s="0" t="n">
        <v>4.92</v>
      </c>
      <c r="G537" s="0" t="n">
        <v>4.9</v>
      </c>
      <c r="H537" s="27" t="n">
        <f aca="false">B537-C537</f>
        <v>0.0800000000000001</v>
      </c>
      <c r="I537" s="33" t="n">
        <f aca="false">C537+(C537*$D$5)+$D$4</f>
        <v>5.000743</v>
      </c>
      <c r="J537" s="33" t="n">
        <f aca="false">D537+(D537*$D$5)+$D$4</f>
        <v>4.860964</v>
      </c>
      <c r="K537" s="33" t="n">
        <f aca="false">E537+(E537*$E$5)+$E$4</f>
        <v>4.890472</v>
      </c>
      <c r="L537" s="33" t="n">
        <f aca="false">F537+(F537*$F$5)+$F$4</f>
        <v>5.035668</v>
      </c>
      <c r="M537" s="33" t="n">
        <f aca="false">G537+(G537*$G$5)+$G$4</f>
        <v>5.01541</v>
      </c>
      <c r="N537" s="33" t="n">
        <f aca="false">J537-I537</f>
        <v>-0.139779</v>
      </c>
      <c r="O537" s="33" t="n">
        <f aca="false">K537-I537</f>
        <v>-0.110271</v>
      </c>
      <c r="P537" s="33" t="n">
        <f aca="false">L537-I537</f>
        <v>0.0349250000000003</v>
      </c>
      <c r="Q537" s="33" t="n">
        <f aca="false">M537-I537</f>
        <v>0.0146670000000002</v>
      </c>
      <c r="R537" s="33" t="n">
        <f aca="false">IF(MIN(N537:Q537)&lt;0,MIN(N537:Q537),0)</f>
        <v>-0.139779</v>
      </c>
    </row>
    <row r="538" customFormat="false" ht="12.75" hidden="false" customHeight="false" outlineLevel="0" collapsed="false">
      <c r="A538" s="25" t="n">
        <v>36840</v>
      </c>
      <c r="B538" s="0" t="n">
        <v>5.465</v>
      </c>
      <c r="C538" s="0" t="n">
        <v>5.29</v>
      </c>
      <c r="D538" s="0" t="n">
        <v>5.045</v>
      </c>
      <c r="E538" s="0" t="n">
        <v>5.065</v>
      </c>
      <c r="F538" s="0" t="n">
        <v>5.36</v>
      </c>
      <c r="G538" s="0" t="n">
        <v>5.335</v>
      </c>
      <c r="H538" s="27" t="n">
        <f aca="false">B538-C538</f>
        <v>0.175</v>
      </c>
      <c r="I538" s="33" t="n">
        <f aca="false">C538+(C538*$D$5)+$D$4</f>
        <v>5.513266</v>
      </c>
      <c r="J538" s="33" t="n">
        <f aca="false">D538+(D538*$D$5)+$D$4</f>
        <v>5.259593</v>
      </c>
      <c r="K538" s="33" t="n">
        <f aca="false">E538+(E538*$E$5)+$E$4</f>
        <v>5.289101</v>
      </c>
      <c r="L538" s="33" t="n">
        <f aca="false">F538+(F538*$F$5)+$F$4</f>
        <v>5.481344</v>
      </c>
      <c r="M538" s="33" t="n">
        <f aca="false">G538+(G538*$G$5)+$G$4</f>
        <v>5.4560215</v>
      </c>
      <c r="N538" s="33" t="n">
        <f aca="false">J538-I538</f>
        <v>-0.253673</v>
      </c>
      <c r="O538" s="33" t="n">
        <f aca="false">K538-I538</f>
        <v>-0.224164999999999</v>
      </c>
      <c r="P538" s="33" t="n">
        <f aca="false">L538-I538</f>
        <v>-0.0319219999999998</v>
      </c>
      <c r="Q538" s="33" t="n">
        <f aca="false">M538-I538</f>
        <v>-0.0572444999999995</v>
      </c>
      <c r="R538" s="33" t="n">
        <f aca="false">IF(MIN(N538:Q538)&lt;0,MIN(N538:Q538),0)</f>
        <v>-0.253673</v>
      </c>
    </row>
    <row r="539" customFormat="false" ht="12.75" hidden="false" customHeight="false" outlineLevel="0" collapsed="false">
      <c r="A539" s="25" t="n">
        <v>36841</v>
      </c>
      <c r="B539" s="0" t="n">
        <v>5.18</v>
      </c>
      <c r="C539" s="0" t="n">
        <v>5.13</v>
      </c>
      <c r="D539" s="0" t="n">
        <v>5</v>
      </c>
      <c r="E539" s="0" t="n">
        <v>5.02</v>
      </c>
      <c r="F539" s="0" t="n">
        <v>5.255</v>
      </c>
      <c r="G539" s="0" t="n">
        <v>5.24</v>
      </c>
      <c r="H539" s="27" t="n">
        <f aca="false">B539-C539</f>
        <v>0.0499999999999998</v>
      </c>
      <c r="I539" s="33" t="n">
        <f aca="false">C539+(C539*$D$5)+$D$4</f>
        <v>5.347602</v>
      </c>
      <c r="J539" s="33" t="n">
        <f aca="false">D539+(D539*$D$5)+$D$4</f>
        <v>5.213</v>
      </c>
      <c r="K539" s="33" t="n">
        <f aca="false">E539+(E539*$E$5)+$E$4</f>
        <v>5.242508</v>
      </c>
      <c r="L539" s="33" t="n">
        <f aca="false">F539+(F539*$F$5)+$F$4</f>
        <v>5.3749895</v>
      </c>
      <c r="M539" s="33" t="n">
        <f aca="false">G539+(G539*$G$5)+$G$4</f>
        <v>5.359796</v>
      </c>
      <c r="N539" s="33" t="n">
        <f aca="false">J539-I539</f>
        <v>-0.134602</v>
      </c>
      <c r="O539" s="33" t="n">
        <f aca="false">K539-I539</f>
        <v>-0.105093999999999</v>
      </c>
      <c r="P539" s="33" t="n">
        <f aca="false">L539-I539</f>
        <v>0.0273875000000006</v>
      </c>
      <c r="Q539" s="33" t="n">
        <f aca="false">M539-I539</f>
        <v>0.0121940000000009</v>
      </c>
      <c r="R539" s="33" t="n">
        <f aca="false">IF(MIN(N539:Q539)&lt;0,MIN(N539:Q539),0)</f>
        <v>-0.134602</v>
      </c>
    </row>
    <row r="540" customFormat="false" ht="12.75" hidden="false" customHeight="false" outlineLevel="0" collapsed="false">
      <c r="A540" s="25" t="n">
        <v>36842</v>
      </c>
      <c r="B540" s="0" t="n">
        <v>5.18</v>
      </c>
      <c r="C540" s="0" t="n">
        <v>5.13</v>
      </c>
      <c r="D540" s="0" t="n">
        <v>5</v>
      </c>
      <c r="E540" s="0" t="n">
        <v>5.02</v>
      </c>
      <c r="F540" s="0" t="n">
        <v>5.255</v>
      </c>
      <c r="G540" s="0" t="n">
        <v>5.24</v>
      </c>
      <c r="H540" s="27" t="n">
        <f aca="false">B540-C540</f>
        <v>0.0499999999999998</v>
      </c>
      <c r="I540" s="33" t="n">
        <f aca="false">C540+(C540*$D$5)+$D$4</f>
        <v>5.347602</v>
      </c>
      <c r="J540" s="33" t="n">
        <f aca="false">D540+(D540*$D$5)+$D$4</f>
        <v>5.213</v>
      </c>
      <c r="K540" s="33" t="n">
        <f aca="false">E540+(E540*$E$5)+$E$4</f>
        <v>5.242508</v>
      </c>
      <c r="L540" s="33" t="n">
        <f aca="false">F540+(F540*$F$5)+$F$4</f>
        <v>5.3749895</v>
      </c>
      <c r="M540" s="33" t="n">
        <f aca="false">G540+(G540*$G$5)+$G$4</f>
        <v>5.359796</v>
      </c>
      <c r="N540" s="33" t="n">
        <f aca="false">J540-I540</f>
        <v>-0.134602</v>
      </c>
      <c r="O540" s="33" t="n">
        <f aca="false">K540-I540</f>
        <v>-0.105093999999999</v>
      </c>
      <c r="P540" s="33" t="n">
        <f aca="false">L540-I540</f>
        <v>0.0273875000000006</v>
      </c>
      <c r="Q540" s="33" t="n">
        <f aca="false">M540-I540</f>
        <v>0.0121940000000009</v>
      </c>
      <c r="R540" s="33" t="n">
        <f aca="false">IF(MIN(N540:Q540)&lt;0,MIN(N540:Q540),0)</f>
        <v>-0.134602</v>
      </c>
    </row>
    <row r="541" customFormat="false" ht="12.75" hidden="false" customHeight="false" outlineLevel="0" collapsed="false">
      <c r="A541" s="25" t="n">
        <v>36843</v>
      </c>
      <c r="B541" s="0" t="n">
        <v>5.18</v>
      </c>
      <c r="C541" s="0" t="n">
        <v>5.13</v>
      </c>
      <c r="D541" s="0" t="n">
        <v>5</v>
      </c>
      <c r="E541" s="0" t="n">
        <v>5.02</v>
      </c>
      <c r="F541" s="0" t="n">
        <v>5.255</v>
      </c>
      <c r="G541" s="0" t="n">
        <v>5.24</v>
      </c>
      <c r="H541" s="27" t="n">
        <f aca="false">B541-C541</f>
        <v>0.0499999999999998</v>
      </c>
      <c r="I541" s="33" t="n">
        <f aca="false">C541+(C541*$D$5)+$D$4</f>
        <v>5.347602</v>
      </c>
      <c r="J541" s="33" t="n">
        <f aca="false">D541+(D541*$D$5)+$D$4</f>
        <v>5.213</v>
      </c>
      <c r="K541" s="33" t="n">
        <f aca="false">E541+(E541*$E$5)+$E$4</f>
        <v>5.242508</v>
      </c>
      <c r="L541" s="33" t="n">
        <f aca="false">F541+(F541*$F$5)+$F$4</f>
        <v>5.3749895</v>
      </c>
      <c r="M541" s="33" t="n">
        <f aca="false">G541+(G541*$G$5)+$G$4</f>
        <v>5.359796</v>
      </c>
      <c r="N541" s="33" t="n">
        <f aca="false">J541-I541</f>
        <v>-0.134602</v>
      </c>
      <c r="O541" s="33" t="n">
        <f aca="false">K541-I541</f>
        <v>-0.105093999999999</v>
      </c>
      <c r="P541" s="33" t="n">
        <f aca="false">L541-I541</f>
        <v>0.0273875000000006</v>
      </c>
      <c r="Q541" s="33" t="n">
        <f aca="false">M541-I541</f>
        <v>0.0121940000000009</v>
      </c>
      <c r="R541" s="33" t="n">
        <f aca="false">IF(MIN(N541:Q541)&lt;0,MIN(N541:Q541),0)</f>
        <v>-0.134602</v>
      </c>
    </row>
    <row r="542" customFormat="false" ht="12.75" hidden="false" customHeight="false" outlineLevel="0" collapsed="false">
      <c r="A542" s="25" t="n">
        <v>36844</v>
      </c>
      <c r="B542" s="0" t="n">
        <v>5.6</v>
      </c>
      <c r="C542" s="0" t="n">
        <v>5.495</v>
      </c>
      <c r="D542" s="0" t="n">
        <v>5.37</v>
      </c>
      <c r="E542" s="0" t="n">
        <v>5.39</v>
      </c>
      <c r="F542" s="0" t="n">
        <v>5.615</v>
      </c>
      <c r="G542" s="0" t="n">
        <v>5.605</v>
      </c>
      <c r="H542" s="27" t="n">
        <f aca="false">B542-C542</f>
        <v>0.105</v>
      </c>
      <c r="I542" s="33" t="n">
        <f aca="false">C542+(C542*$D$5)+$D$4</f>
        <v>5.725523</v>
      </c>
      <c r="J542" s="33" t="n">
        <f aca="false">D542+(D542*$D$5)+$D$4</f>
        <v>5.596098</v>
      </c>
      <c r="K542" s="33" t="n">
        <f aca="false">E542+(E542*$E$5)+$E$4</f>
        <v>5.625606</v>
      </c>
      <c r="L542" s="33" t="n">
        <f aca="false">F542+(F542*$F$5)+$F$4</f>
        <v>5.7396335</v>
      </c>
      <c r="M542" s="33" t="n">
        <f aca="false">G542+(G542*$G$5)+$G$4</f>
        <v>5.7295045</v>
      </c>
      <c r="N542" s="33" t="n">
        <f aca="false">J542-I542</f>
        <v>-0.129425</v>
      </c>
      <c r="O542" s="33" t="n">
        <f aca="false">K542-I542</f>
        <v>-0.0999169999999996</v>
      </c>
      <c r="P542" s="33" t="n">
        <f aca="false">L542-I542</f>
        <v>0.0141105000000001</v>
      </c>
      <c r="Q542" s="33" t="n">
        <f aca="false">M542-I542</f>
        <v>0.00398150000000097</v>
      </c>
      <c r="R542" s="33" t="n">
        <f aca="false">IF(MIN(N542:Q542)&lt;0,MIN(N542:Q542),0)</f>
        <v>-0.129425</v>
      </c>
    </row>
    <row r="543" customFormat="false" ht="12.75" hidden="false" customHeight="false" outlineLevel="0" collapsed="false">
      <c r="A543" s="25" t="n">
        <v>36845</v>
      </c>
      <c r="B543" s="0" t="n">
        <v>5.89</v>
      </c>
      <c r="C543" s="0" t="n">
        <v>5.815</v>
      </c>
      <c r="D543" s="0" t="n">
        <v>5.595</v>
      </c>
      <c r="E543" s="0" t="n">
        <v>5.615</v>
      </c>
      <c r="F543" s="0" t="n">
        <v>5.845</v>
      </c>
      <c r="G543" s="0" t="n">
        <v>5.83</v>
      </c>
      <c r="H543" s="27" t="n">
        <f aca="false">B543-C543</f>
        <v>0.0749999999999993</v>
      </c>
      <c r="I543" s="33" t="n">
        <f aca="false">C543+(C543*$D$5)+$D$4</f>
        <v>6.056851</v>
      </c>
      <c r="J543" s="33" t="n">
        <f aca="false">D543+(D543*$D$5)+$D$4</f>
        <v>5.829063</v>
      </c>
      <c r="K543" s="33" t="n">
        <f aca="false">E543+(E543*$E$5)+$E$4</f>
        <v>5.858571</v>
      </c>
      <c r="L543" s="33" t="n">
        <f aca="false">F543+(F543*$F$5)+$F$4</f>
        <v>5.9726005</v>
      </c>
      <c r="M543" s="33" t="n">
        <f aca="false">G543+(G543*$G$5)+$G$4</f>
        <v>5.957407</v>
      </c>
      <c r="N543" s="33" t="n">
        <f aca="false">J543-I543</f>
        <v>-0.227788</v>
      </c>
      <c r="O543" s="33" t="n">
        <f aca="false">K543-I543</f>
        <v>-0.19828</v>
      </c>
      <c r="P543" s="33" t="n">
        <f aca="false">L543-I543</f>
        <v>-0.0842505000000005</v>
      </c>
      <c r="Q543" s="33" t="n">
        <f aca="false">M543-I543</f>
        <v>-0.0994440000000001</v>
      </c>
      <c r="R543" s="33" t="n">
        <f aca="false">IF(MIN(N543:Q543)&lt;0,MIN(N543:Q543),0)</f>
        <v>-0.227788</v>
      </c>
    </row>
    <row r="544" customFormat="false" ht="12.75" hidden="false" customHeight="false" outlineLevel="0" collapsed="false">
      <c r="A544" s="25" t="n">
        <v>36846</v>
      </c>
      <c r="B544" s="0" t="n">
        <v>5.955</v>
      </c>
      <c r="C544" s="0" t="n">
        <v>5.85</v>
      </c>
      <c r="D544" s="0" t="n">
        <v>5.75</v>
      </c>
      <c r="E544" s="0" t="n">
        <v>5.77</v>
      </c>
      <c r="F544" s="0" t="n">
        <v>6.015</v>
      </c>
      <c r="G544" s="0" t="n">
        <v>6.015</v>
      </c>
      <c r="H544" s="27" t="n">
        <f aca="false">B544-C544</f>
        <v>0.105</v>
      </c>
      <c r="I544" s="33" t="n">
        <f aca="false">C544+(C544*$D$5)+$D$4</f>
        <v>6.09309</v>
      </c>
      <c r="J544" s="33" t="n">
        <f aca="false">D544+(D544*$D$5)+$D$4</f>
        <v>5.98955</v>
      </c>
      <c r="K544" s="33" t="n">
        <f aca="false">E544+(E544*$E$5)+$E$4</f>
        <v>6.019058</v>
      </c>
      <c r="L544" s="33" t="n">
        <f aca="false">F544+(F544*$F$5)+$F$4</f>
        <v>6.1447935</v>
      </c>
      <c r="M544" s="33" t="n">
        <f aca="false">G544+(G544*$G$5)+$G$4</f>
        <v>6.1447935</v>
      </c>
      <c r="N544" s="33" t="n">
        <f aca="false">J544-I544</f>
        <v>-0.10354</v>
      </c>
      <c r="O544" s="33" t="n">
        <f aca="false">K544-I544</f>
        <v>-0.074031999999999</v>
      </c>
      <c r="P544" s="33" t="n">
        <f aca="false">L544-I544</f>
        <v>0.0517035000000003</v>
      </c>
      <c r="Q544" s="33" t="n">
        <f aca="false">M544-I544</f>
        <v>0.0517035000000003</v>
      </c>
      <c r="R544" s="33" t="n">
        <f aca="false">IF(MIN(N544:Q544)&lt;0,MIN(N544:Q544),0)</f>
        <v>-0.10354</v>
      </c>
    </row>
    <row r="545" customFormat="false" ht="12.75" hidden="false" customHeight="false" outlineLevel="0" collapsed="false">
      <c r="A545" s="25" t="n">
        <v>36847</v>
      </c>
      <c r="B545" s="0" t="n">
        <v>5.915</v>
      </c>
      <c r="C545" s="0" t="n">
        <v>5.815</v>
      </c>
      <c r="D545" s="0" t="n">
        <v>5.66</v>
      </c>
      <c r="E545" s="0" t="n">
        <v>5.68</v>
      </c>
      <c r="F545" s="0" t="n">
        <v>5.96</v>
      </c>
      <c r="G545" s="0" t="n">
        <v>5.945</v>
      </c>
      <c r="H545" s="27" t="n">
        <f aca="false">B545-C545</f>
        <v>0.0999999999999996</v>
      </c>
      <c r="I545" s="33" t="n">
        <f aca="false">C545+(C545*$D$5)+$D$4</f>
        <v>6.056851</v>
      </c>
      <c r="J545" s="33" t="n">
        <f aca="false">D545+(D545*$D$5)+$D$4</f>
        <v>5.896364</v>
      </c>
      <c r="K545" s="33" t="n">
        <f aca="false">E545+(E545*$E$5)+$E$4</f>
        <v>5.925872</v>
      </c>
      <c r="L545" s="33" t="n">
        <f aca="false">F545+(F545*$F$5)+$F$4</f>
        <v>6.089084</v>
      </c>
      <c r="M545" s="33" t="n">
        <f aca="false">G545+(G545*$G$5)+$G$4</f>
        <v>6.0738905</v>
      </c>
      <c r="N545" s="33" t="n">
        <f aca="false">J545-I545</f>
        <v>-0.160487</v>
      </c>
      <c r="O545" s="33" t="n">
        <f aca="false">K545-I545</f>
        <v>-0.130979</v>
      </c>
      <c r="P545" s="33" t="n">
        <f aca="false">L545-I545</f>
        <v>0.0322329999999997</v>
      </c>
      <c r="Q545" s="33" t="n">
        <f aca="false">M545-I545</f>
        <v>0.0170395000000001</v>
      </c>
      <c r="R545" s="33" t="n">
        <f aca="false">IF(MIN(N545:Q545)&lt;0,MIN(N545:Q545),0)</f>
        <v>-0.160487</v>
      </c>
    </row>
    <row r="546" customFormat="false" ht="12.75" hidden="false" customHeight="false" outlineLevel="0" collapsed="false">
      <c r="A546" s="25" t="n">
        <v>36848</v>
      </c>
      <c r="B546" s="0" t="n">
        <v>5.765</v>
      </c>
      <c r="C546" s="0" t="n">
        <v>5.44</v>
      </c>
      <c r="D546" s="0" t="n">
        <v>5.405</v>
      </c>
      <c r="E546" s="0" t="n">
        <v>5.425</v>
      </c>
      <c r="F546" s="0" t="n">
        <v>5.675</v>
      </c>
      <c r="G546" s="0" t="n">
        <v>5.685</v>
      </c>
      <c r="H546" s="27" t="n">
        <f aca="false">B546-C546</f>
        <v>0.324999999999999</v>
      </c>
      <c r="I546" s="33" t="n">
        <f aca="false">C546+(C546*$D$5)+$D$4</f>
        <v>5.668576</v>
      </c>
      <c r="J546" s="33" t="n">
        <f aca="false">D546+(D546*$D$5)+$D$4</f>
        <v>5.632337</v>
      </c>
      <c r="K546" s="33" t="n">
        <f aca="false">E546+(E546*$E$5)+$E$4</f>
        <v>5.661845</v>
      </c>
      <c r="L546" s="33" t="n">
        <f aca="false">F546+(F546*$F$5)+$F$4</f>
        <v>5.8004075</v>
      </c>
      <c r="M546" s="33" t="n">
        <f aca="false">G546+(G546*$G$5)+$G$4</f>
        <v>5.8105365</v>
      </c>
      <c r="N546" s="33" t="n">
        <f aca="false">J546-I546</f>
        <v>-0.0362390000000001</v>
      </c>
      <c r="O546" s="33" t="n">
        <f aca="false">K546-I546</f>
        <v>-0.00673099999999938</v>
      </c>
      <c r="P546" s="33" t="n">
        <f aca="false">L546-I546</f>
        <v>0.1318315</v>
      </c>
      <c r="Q546" s="33" t="n">
        <f aca="false">M546-I546</f>
        <v>0.1419605</v>
      </c>
      <c r="R546" s="33" t="n">
        <f aca="false">IF(MIN(N546:Q546)&lt;0,MIN(N546:Q546),0)</f>
        <v>-0.0362390000000001</v>
      </c>
    </row>
    <row r="547" customFormat="false" ht="12.75" hidden="false" customHeight="false" outlineLevel="0" collapsed="false">
      <c r="A547" s="25" t="n">
        <v>36849</v>
      </c>
      <c r="B547" s="0" t="n">
        <v>5.765</v>
      </c>
      <c r="C547" s="0" t="n">
        <v>5.44</v>
      </c>
      <c r="D547" s="0" t="n">
        <v>5.405</v>
      </c>
      <c r="E547" s="0" t="n">
        <v>5.425</v>
      </c>
      <c r="F547" s="0" t="n">
        <v>5.675</v>
      </c>
      <c r="G547" s="0" t="n">
        <v>5.685</v>
      </c>
      <c r="H547" s="27" t="n">
        <f aca="false">B547-C547</f>
        <v>0.324999999999999</v>
      </c>
      <c r="I547" s="33" t="n">
        <f aca="false">C547+(C547*$D$5)+$D$4</f>
        <v>5.668576</v>
      </c>
      <c r="J547" s="33" t="n">
        <f aca="false">D547+(D547*$D$5)+$D$4</f>
        <v>5.632337</v>
      </c>
      <c r="K547" s="33" t="n">
        <f aca="false">E547+(E547*$E$5)+$E$4</f>
        <v>5.661845</v>
      </c>
      <c r="L547" s="33" t="n">
        <f aca="false">F547+(F547*$F$5)+$F$4</f>
        <v>5.8004075</v>
      </c>
      <c r="M547" s="33" t="n">
        <f aca="false">G547+(G547*$G$5)+$G$4</f>
        <v>5.8105365</v>
      </c>
      <c r="N547" s="33" t="n">
        <f aca="false">J547-I547</f>
        <v>-0.0362390000000001</v>
      </c>
      <c r="O547" s="33" t="n">
        <f aca="false">K547-I547</f>
        <v>-0.00673099999999938</v>
      </c>
      <c r="P547" s="33" t="n">
        <f aca="false">L547-I547</f>
        <v>0.1318315</v>
      </c>
      <c r="Q547" s="33" t="n">
        <f aca="false">M547-I547</f>
        <v>0.1419605</v>
      </c>
      <c r="R547" s="33" t="n">
        <f aca="false">IF(MIN(N547:Q547)&lt;0,MIN(N547:Q547),0)</f>
        <v>-0.0362390000000001</v>
      </c>
    </row>
    <row r="548" customFormat="false" ht="12.75" hidden="false" customHeight="false" outlineLevel="0" collapsed="false">
      <c r="A548" s="25" t="n">
        <v>36850</v>
      </c>
      <c r="B548" s="0" t="n">
        <v>5.765</v>
      </c>
      <c r="C548" s="0" t="n">
        <v>5.44</v>
      </c>
      <c r="D548" s="0" t="n">
        <v>5.405</v>
      </c>
      <c r="E548" s="0" t="n">
        <v>5.425</v>
      </c>
      <c r="F548" s="0" t="n">
        <v>5.675</v>
      </c>
      <c r="G548" s="0" t="n">
        <v>5.685</v>
      </c>
      <c r="H548" s="27" t="n">
        <f aca="false">B548-C548</f>
        <v>0.324999999999999</v>
      </c>
      <c r="I548" s="33" t="n">
        <f aca="false">C548+(C548*$D$5)+$D$4</f>
        <v>5.668576</v>
      </c>
      <c r="J548" s="33" t="n">
        <f aca="false">D548+(D548*$D$5)+$D$4</f>
        <v>5.632337</v>
      </c>
      <c r="K548" s="33" t="n">
        <f aca="false">E548+(E548*$E$5)+$E$4</f>
        <v>5.661845</v>
      </c>
      <c r="L548" s="33" t="n">
        <f aca="false">F548+(F548*$F$5)+$F$4</f>
        <v>5.8004075</v>
      </c>
      <c r="M548" s="33" t="n">
        <f aca="false">G548+(G548*$G$5)+$G$4</f>
        <v>5.8105365</v>
      </c>
      <c r="N548" s="33" t="n">
        <f aca="false">J548-I548</f>
        <v>-0.0362390000000001</v>
      </c>
      <c r="O548" s="33" t="n">
        <f aca="false">K548-I548</f>
        <v>-0.00673099999999938</v>
      </c>
      <c r="P548" s="33" t="n">
        <f aca="false">L548-I548</f>
        <v>0.1318315</v>
      </c>
      <c r="Q548" s="33" t="n">
        <f aca="false">M548-I548</f>
        <v>0.1419605</v>
      </c>
      <c r="R548" s="33" t="n">
        <f aca="false">IF(MIN(N548:Q548)&lt;0,MIN(N548:Q548),0)</f>
        <v>-0.0362390000000001</v>
      </c>
    </row>
    <row r="549" customFormat="false" ht="12.75" hidden="false" customHeight="false" outlineLevel="0" collapsed="false">
      <c r="A549" s="25" t="n">
        <v>36851</v>
      </c>
      <c r="B549" s="0" t="n">
        <v>6.5</v>
      </c>
      <c r="C549" s="0" t="n">
        <v>6.305</v>
      </c>
      <c r="D549" s="0" t="n">
        <v>5.985</v>
      </c>
      <c r="E549" s="0" t="n">
        <v>6.005</v>
      </c>
      <c r="F549" s="0" t="n">
        <v>6.28</v>
      </c>
      <c r="G549" s="0" t="n">
        <v>6.27</v>
      </c>
      <c r="H549" s="27" t="n">
        <f aca="false">B549-C549</f>
        <v>0.195</v>
      </c>
      <c r="I549" s="33" t="n">
        <f aca="false">C549+(C549*$D$5)+$D$4</f>
        <v>6.564197</v>
      </c>
      <c r="J549" s="33" t="n">
        <f aca="false">D549+(D549*$D$5)+$D$4</f>
        <v>6.232869</v>
      </c>
      <c r="K549" s="33" t="n">
        <f aca="false">E549+(E549*$E$5)+$E$4</f>
        <v>6.262377</v>
      </c>
      <c r="L549" s="33" t="n">
        <f aca="false">F549+(F549*$F$5)+$F$4</f>
        <v>6.413212</v>
      </c>
      <c r="M549" s="33" t="n">
        <f aca="false">G549+(G549*$G$5)+$G$4</f>
        <v>6.403083</v>
      </c>
      <c r="N549" s="33" t="n">
        <f aca="false">J549-I549</f>
        <v>-0.331327999999999</v>
      </c>
      <c r="O549" s="33" t="n">
        <f aca="false">K549-I549</f>
        <v>-0.301819999999999</v>
      </c>
      <c r="P549" s="33" t="n">
        <f aca="false">L549-I549</f>
        <v>-0.150984999999999</v>
      </c>
      <c r="Q549" s="33" t="n">
        <f aca="false">M549-I549</f>
        <v>-0.161114</v>
      </c>
      <c r="R549" s="33" t="n">
        <f aca="false">IF(MIN(N549:Q549)&lt;0,MIN(N549:Q549),0)</f>
        <v>-0.331327999999999</v>
      </c>
    </row>
    <row r="550" customFormat="false" ht="12.75" hidden="false" customHeight="false" outlineLevel="0" collapsed="false">
      <c r="A550" s="25" t="n">
        <v>36852</v>
      </c>
      <c r="B550" s="0" t="n">
        <v>6.505</v>
      </c>
      <c r="C550" s="0" t="n">
        <v>6.3</v>
      </c>
      <c r="D550" s="0" t="n">
        <v>6.09</v>
      </c>
      <c r="E550" s="0" t="n">
        <v>6.11</v>
      </c>
      <c r="F550" s="0" t="n">
        <v>6.395</v>
      </c>
      <c r="G550" s="0" t="n">
        <v>6.39</v>
      </c>
      <c r="H550" s="27" t="n">
        <f aca="false">B550-C550</f>
        <v>0.205</v>
      </c>
      <c r="I550" s="33" t="n">
        <f aca="false">C550+(C550*$D$5)+$D$4</f>
        <v>6.55902</v>
      </c>
      <c r="J550" s="33" t="n">
        <f aca="false">D550+(D550*$D$5)+$D$4</f>
        <v>6.341586</v>
      </c>
      <c r="K550" s="33" t="n">
        <f aca="false">E550+(E550*$E$5)+$E$4</f>
        <v>6.371094</v>
      </c>
      <c r="L550" s="33" t="n">
        <f aca="false">F550+(F550*$F$5)+$F$4</f>
        <v>6.5296955</v>
      </c>
      <c r="M550" s="33" t="n">
        <f aca="false">G550+(G550*$G$5)+$G$4</f>
        <v>6.524631</v>
      </c>
      <c r="N550" s="33" t="n">
        <f aca="false">J550-I550</f>
        <v>-0.217434</v>
      </c>
      <c r="O550" s="33" t="n">
        <f aca="false">K550-I550</f>
        <v>-0.187925999999998</v>
      </c>
      <c r="P550" s="33" t="n">
        <f aca="false">L550-I550</f>
        <v>-0.0293244999999995</v>
      </c>
      <c r="Q550" s="33" t="n">
        <f aca="false">M550-I550</f>
        <v>-0.034389</v>
      </c>
      <c r="R550" s="33" t="n">
        <f aca="false">IF(MIN(N550:Q550)&lt;0,MIN(N550:Q550),0)</f>
        <v>-0.217434</v>
      </c>
    </row>
    <row r="551" customFormat="false" ht="12.75" hidden="false" customHeight="false" outlineLevel="0" collapsed="false">
      <c r="A551" s="25" t="n">
        <v>36853</v>
      </c>
      <c r="B551" s="0" t="n">
        <v>6.225</v>
      </c>
      <c r="C551" s="0" t="n">
        <v>6.07</v>
      </c>
      <c r="D551" s="0" t="n">
        <v>5.965</v>
      </c>
      <c r="E551" s="0" t="n">
        <v>5.985</v>
      </c>
      <c r="F551" s="0" t="n">
        <v>6.255</v>
      </c>
      <c r="G551" s="0" t="n">
        <v>6.245</v>
      </c>
      <c r="H551" s="27" t="n">
        <f aca="false">B551-C551</f>
        <v>0.154999999999999</v>
      </c>
      <c r="I551" s="33" t="n">
        <f aca="false">C551+(C551*$D$5)+$D$4</f>
        <v>6.320878</v>
      </c>
      <c r="J551" s="33" t="n">
        <f aca="false">D551+(D551*$D$5)+$D$4</f>
        <v>6.212161</v>
      </c>
      <c r="K551" s="33" t="n">
        <f aca="false">E551+(E551*$E$5)+$E$4</f>
        <v>6.241669</v>
      </c>
      <c r="L551" s="33" t="n">
        <f aca="false">F551+(F551*$F$5)+$F$4</f>
        <v>6.3878895</v>
      </c>
      <c r="M551" s="33" t="n">
        <f aca="false">G551+(G551*$G$5)+$G$4</f>
        <v>6.3777605</v>
      </c>
      <c r="N551" s="33" t="n">
        <f aca="false">J551-I551</f>
        <v>-0.108717</v>
      </c>
      <c r="O551" s="33" t="n">
        <f aca="false">K551-I551</f>
        <v>-0.0792089999999988</v>
      </c>
      <c r="P551" s="33" t="n">
        <f aca="false">L551-I551</f>
        <v>0.0670115000000005</v>
      </c>
      <c r="Q551" s="33" t="n">
        <f aca="false">M551-I551</f>
        <v>0.0568825000000004</v>
      </c>
      <c r="R551" s="33" t="n">
        <f aca="false">IF(MIN(N551:Q551)&lt;0,MIN(N551:Q551),0)</f>
        <v>-0.108717</v>
      </c>
    </row>
    <row r="552" customFormat="false" ht="12.75" hidden="false" customHeight="false" outlineLevel="0" collapsed="false">
      <c r="A552" s="25" t="n">
        <v>36854</v>
      </c>
      <c r="B552" s="0" t="n">
        <v>6.225</v>
      </c>
      <c r="C552" s="0" t="n">
        <v>6.07</v>
      </c>
      <c r="D552" s="0" t="n">
        <v>5.965</v>
      </c>
      <c r="E552" s="0" t="n">
        <v>5.985</v>
      </c>
      <c r="F552" s="0" t="n">
        <v>6.255</v>
      </c>
      <c r="G552" s="0" t="n">
        <v>6.245</v>
      </c>
      <c r="H552" s="27" t="n">
        <f aca="false">B552-C552</f>
        <v>0.154999999999999</v>
      </c>
      <c r="I552" s="33" t="n">
        <f aca="false">C552+(C552*$D$5)+$D$4</f>
        <v>6.320878</v>
      </c>
      <c r="J552" s="33" t="n">
        <f aca="false">D552+(D552*$D$5)+$D$4</f>
        <v>6.212161</v>
      </c>
      <c r="K552" s="33" t="n">
        <f aca="false">E552+(E552*$E$5)+$E$4</f>
        <v>6.241669</v>
      </c>
      <c r="L552" s="33" t="n">
        <f aca="false">F552+(F552*$F$5)+$F$4</f>
        <v>6.3878895</v>
      </c>
      <c r="M552" s="33" t="n">
        <f aca="false">G552+(G552*$G$5)+$G$4</f>
        <v>6.3777605</v>
      </c>
      <c r="N552" s="33" t="n">
        <f aca="false">J552-I552</f>
        <v>-0.108717</v>
      </c>
      <c r="O552" s="33" t="n">
        <f aca="false">K552-I552</f>
        <v>-0.0792089999999988</v>
      </c>
      <c r="P552" s="33" t="n">
        <f aca="false">L552-I552</f>
        <v>0.0670115000000005</v>
      </c>
      <c r="Q552" s="33" t="n">
        <f aca="false">M552-I552</f>
        <v>0.0568825000000004</v>
      </c>
      <c r="R552" s="33" t="n">
        <f aca="false">IF(MIN(N552:Q552)&lt;0,MIN(N552:Q552),0)</f>
        <v>-0.108717</v>
      </c>
    </row>
    <row r="553" customFormat="false" ht="12.75" hidden="false" customHeight="false" outlineLevel="0" collapsed="false">
      <c r="A553" s="25" t="n">
        <v>36855</v>
      </c>
      <c r="B553" s="0" t="n">
        <v>6.225</v>
      </c>
      <c r="C553" s="0" t="n">
        <v>6.07</v>
      </c>
      <c r="D553" s="0" t="n">
        <v>5.965</v>
      </c>
      <c r="E553" s="0" t="n">
        <v>5.985</v>
      </c>
      <c r="F553" s="0" t="n">
        <v>6.255</v>
      </c>
      <c r="G553" s="0" t="n">
        <v>6.245</v>
      </c>
      <c r="H553" s="27" t="n">
        <f aca="false">B553-C553</f>
        <v>0.154999999999999</v>
      </c>
      <c r="I553" s="33" t="n">
        <f aca="false">C553+(C553*$D$5)+$D$4</f>
        <v>6.320878</v>
      </c>
      <c r="J553" s="33" t="n">
        <f aca="false">D553+(D553*$D$5)+$D$4</f>
        <v>6.212161</v>
      </c>
      <c r="K553" s="33" t="n">
        <f aca="false">E553+(E553*$E$5)+$E$4</f>
        <v>6.241669</v>
      </c>
      <c r="L553" s="33" t="n">
        <f aca="false">F553+(F553*$F$5)+$F$4</f>
        <v>6.3878895</v>
      </c>
      <c r="M553" s="33" t="n">
        <f aca="false">G553+(G553*$G$5)+$G$4</f>
        <v>6.3777605</v>
      </c>
      <c r="N553" s="33" t="n">
        <f aca="false">J553-I553</f>
        <v>-0.108717</v>
      </c>
      <c r="O553" s="33" t="n">
        <f aca="false">K553-I553</f>
        <v>-0.0792089999999988</v>
      </c>
      <c r="P553" s="33" t="n">
        <f aca="false">L553-I553</f>
        <v>0.0670115000000005</v>
      </c>
      <c r="Q553" s="33" t="n">
        <f aca="false">M553-I553</f>
        <v>0.0568825000000004</v>
      </c>
      <c r="R553" s="33" t="n">
        <f aca="false">IF(MIN(N553:Q553)&lt;0,MIN(N553:Q553),0)</f>
        <v>-0.108717</v>
      </c>
    </row>
    <row r="554" customFormat="false" ht="12.75" hidden="false" customHeight="false" outlineLevel="0" collapsed="false">
      <c r="A554" s="25" t="n">
        <v>36856</v>
      </c>
      <c r="B554" s="0" t="n">
        <v>6.225</v>
      </c>
      <c r="C554" s="0" t="n">
        <v>6.07</v>
      </c>
      <c r="D554" s="0" t="n">
        <v>5.965</v>
      </c>
      <c r="E554" s="0" t="n">
        <v>5.985</v>
      </c>
      <c r="F554" s="0" t="n">
        <v>6.255</v>
      </c>
      <c r="G554" s="0" t="n">
        <v>6.245</v>
      </c>
      <c r="H554" s="27" t="n">
        <f aca="false">B554-C554</f>
        <v>0.154999999999999</v>
      </c>
      <c r="I554" s="33" t="n">
        <f aca="false">C554+(C554*$D$5)+$D$4</f>
        <v>6.320878</v>
      </c>
      <c r="J554" s="33" t="n">
        <f aca="false">D554+(D554*$D$5)+$D$4</f>
        <v>6.212161</v>
      </c>
      <c r="K554" s="33" t="n">
        <f aca="false">E554+(E554*$E$5)+$E$4</f>
        <v>6.241669</v>
      </c>
      <c r="L554" s="33" t="n">
        <f aca="false">F554+(F554*$F$5)+$F$4</f>
        <v>6.3878895</v>
      </c>
      <c r="M554" s="33" t="n">
        <f aca="false">G554+(G554*$G$5)+$G$4</f>
        <v>6.3777605</v>
      </c>
      <c r="N554" s="33" t="n">
        <f aca="false">J554-I554</f>
        <v>-0.108717</v>
      </c>
      <c r="O554" s="33" t="n">
        <f aca="false">K554-I554</f>
        <v>-0.0792089999999988</v>
      </c>
      <c r="P554" s="33" t="n">
        <f aca="false">L554-I554</f>
        <v>0.0670115000000005</v>
      </c>
      <c r="Q554" s="33" t="n">
        <f aca="false">M554-I554</f>
        <v>0.0568825000000004</v>
      </c>
      <c r="R554" s="33" t="n">
        <f aca="false">IF(MIN(N554:Q554)&lt;0,MIN(N554:Q554),0)</f>
        <v>-0.108717</v>
      </c>
    </row>
    <row r="555" customFormat="false" ht="12.75" hidden="false" customHeight="false" outlineLevel="0" collapsed="false">
      <c r="A555" s="25" t="n">
        <v>36857</v>
      </c>
      <c r="B555" s="0" t="n">
        <v>6.225</v>
      </c>
      <c r="C555" s="0" t="n">
        <v>6.07</v>
      </c>
      <c r="D555" s="0" t="n">
        <v>5.965</v>
      </c>
      <c r="E555" s="0" t="n">
        <v>5.985</v>
      </c>
      <c r="F555" s="0" t="n">
        <v>6.255</v>
      </c>
      <c r="G555" s="0" t="n">
        <v>6.245</v>
      </c>
      <c r="H555" s="27" t="n">
        <f aca="false">B555-C555</f>
        <v>0.154999999999999</v>
      </c>
      <c r="I555" s="33" t="n">
        <f aca="false">C555+(C555*$D$5)+$D$4</f>
        <v>6.320878</v>
      </c>
      <c r="J555" s="33" t="n">
        <f aca="false">D555+(D555*$D$5)+$D$4</f>
        <v>6.212161</v>
      </c>
      <c r="K555" s="33" t="n">
        <f aca="false">E555+(E555*$E$5)+$E$4</f>
        <v>6.241669</v>
      </c>
      <c r="L555" s="33" t="n">
        <f aca="false">F555+(F555*$F$5)+$F$4</f>
        <v>6.3878895</v>
      </c>
      <c r="M555" s="33" t="n">
        <f aca="false">G555+(G555*$G$5)+$G$4</f>
        <v>6.3777605</v>
      </c>
      <c r="N555" s="33" t="n">
        <f aca="false">J555-I555</f>
        <v>-0.108717</v>
      </c>
      <c r="O555" s="33" t="n">
        <f aca="false">K555-I555</f>
        <v>-0.0792089999999988</v>
      </c>
      <c r="P555" s="33" t="n">
        <f aca="false">L555-I555</f>
        <v>0.0670115000000005</v>
      </c>
      <c r="Q555" s="33" t="n">
        <f aca="false">M555-I555</f>
        <v>0.0568825000000004</v>
      </c>
      <c r="R555" s="33" t="n">
        <f aca="false">IF(MIN(N555:Q555)&lt;0,MIN(N555:Q555),0)</f>
        <v>-0.108717</v>
      </c>
    </row>
    <row r="556" customFormat="false" ht="12.75" hidden="false" customHeight="false" outlineLevel="0" collapsed="false">
      <c r="A556" s="25" t="n">
        <v>36858</v>
      </c>
      <c r="B556" s="0" t="n">
        <v>6.21</v>
      </c>
      <c r="C556" s="0" t="n">
        <v>6.08</v>
      </c>
      <c r="D556" s="0" t="n">
        <v>5.94</v>
      </c>
      <c r="E556" s="0" t="n">
        <v>5.96</v>
      </c>
      <c r="F556" s="0" t="n">
        <v>6.23</v>
      </c>
      <c r="G556" s="0" t="n">
        <v>6.22</v>
      </c>
      <c r="H556" s="27" t="n">
        <f aca="false">B556-C556</f>
        <v>0.13</v>
      </c>
      <c r="I556" s="33" t="n">
        <f aca="false">C556+(C556*$D$5)+$D$4</f>
        <v>6.331232</v>
      </c>
      <c r="J556" s="33" t="n">
        <f aca="false">D556+(D556*$D$5)+$D$4</f>
        <v>6.186276</v>
      </c>
      <c r="K556" s="33" t="n">
        <f aca="false">E556+(E556*$E$5)+$E$4</f>
        <v>6.215784</v>
      </c>
      <c r="L556" s="33" t="n">
        <f aca="false">F556+(F556*$F$5)+$F$4</f>
        <v>6.362567</v>
      </c>
      <c r="M556" s="33" t="n">
        <f aca="false">G556+(G556*$G$5)+$G$4</f>
        <v>6.352438</v>
      </c>
      <c r="N556" s="33" t="n">
        <f aca="false">J556-I556</f>
        <v>-0.144956</v>
      </c>
      <c r="O556" s="33" t="n">
        <f aca="false">K556-I556</f>
        <v>-0.115448</v>
      </c>
      <c r="P556" s="33" t="n">
        <f aca="false">L556-I556</f>
        <v>0.0313350000000003</v>
      </c>
      <c r="Q556" s="33" t="n">
        <f aca="false">M556-I556</f>
        <v>0.0212059999999994</v>
      </c>
      <c r="R556" s="33" t="n">
        <f aca="false">IF(MIN(N556:Q556)&lt;0,MIN(N556:Q556),0)</f>
        <v>-0.144956</v>
      </c>
    </row>
    <row r="557" customFormat="false" ht="12.75" hidden="false" customHeight="false" outlineLevel="0" collapsed="false">
      <c r="A557" s="25" t="n">
        <v>36859</v>
      </c>
      <c r="B557" s="0" t="n">
        <v>5.79</v>
      </c>
      <c r="C557" s="0" t="n">
        <v>5.64</v>
      </c>
      <c r="D557" s="0" t="n">
        <v>5.62</v>
      </c>
      <c r="E557" s="0" t="n">
        <v>5.6</v>
      </c>
      <c r="F557" s="0" t="n">
        <v>5.895</v>
      </c>
      <c r="G557" s="0" t="n">
        <v>5.87</v>
      </c>
      <c r="H557" s="27" t="n">
        <f aca="false">B557-C557</f>
        <v>0.15</v>
      </c>
      <c r="I557" s="33" t="n">
        <f aca="false">C557+(C557*$D$5)+$D$4</f>
        <v>5.875656</v>
      </c>
      <c r="J557" s="33" t="n">
        <f aca="false">D557+(D557*$D$5)+$D$4</f>
        <v>5.854948</v>
      </c>
      <c r="K557" s="33" t="n">
        <f aca="false">E557+(E557*$E$5)+$E$4</f>
        <v>5.84304</v>
      </c>
      <c r="L557" s="33" t="n">
        <f aca="false">F557+(F557*$F$5)+$F$4</f>
        <v>6.0232455</v>
      </c>
      <c r="M557" s="33" t="n">
        <f aca="false">G557+(G557*$G$5)+$G$4</f>
        <v>5.997923</v>
      </c>
      <c r="N557" s="33" t="n">
        <f aca="false">J557-I557</f>
        <v>-0.020708</v>
      </c>
      <c r="O557" s="33" t="n">
        <f aca="false">K557-I557</f>
        <v>-0.0326159999999991</v>
      </c>
      <c r="P557" s="33" t="n">
        <f aca="false">L557-I557</f>
        <v>0.1475895</v>
      </c>
      <c r="Q557" s="33" t="n">
        <f aca="false">M557-I557</f>
        <v>0.122267000000001</v>
      </c>
      <c r="R557" s="33" t="n">
        <f aca="false">IF(MIN(N557:Q557)&lt;0,MIN(N557:Q557),0)</f>
        <v>-0.0326159999999991</v>
      </c>
    </row>
    <row r="558" customFormat="false" ht="12.75" hidden="false" customHeight="false" outlineLevel="0" collapsed="false">
      <c r="A558" s="25" t="n">
        <v>36860</v>
      </c>
      <c r="B558" s="0" t="n">
        <v>5.775</v>
      </c>
      <c r="C558" s="0" t="n">
        <v>5.74</v>
      </c>
      <c r="D558" s="0" t="n">
        <v>5.63</v>
      </c>
      <c r="E558" s="0" t="n">
        <v>5.65</v>
      </c>
      <c r="F558" s="0" t="n">
        <v>5.955</v>
      </c>
      <c r="G558" s="0" t="n">
        <v>5.94</v>
      </c>
      <c r="H558" s="27" t="n">
        <f aca="false">B558-C558</f>
        <v>0.0350000000000001</v>
      </c>
      <c r="I558" s="33" t="n">
        <f aca="false">C558+(C558*$D$5)+$D$4</f>
        <v>5.979196</v>
      </c>
      <c r="J558" s="33" t="n">
        <f aca="false">D558+(D558*$D$5)+$D$4</f>
        <v>5.865302</v>
      </c>
      <c r="K558" s="33" t="n">
        <f aca="false">E558+(E558*$E$5)+$E$4</f>
        <v>5.89481</v>
      </c>
      <c r="L558" s="33" t="n">
        <f aca="false">F558+(F558*$F$5)+$F$4</f>
        <v>6.0840195</v>
      </c>
      <c r="M558" s="33" t="n">
        <f aca="false">G558+(G558*$G$5)+$G$4</f>
        <v>6.068826</v>
      </c>
      <c r="N558" s="33" t="n">
        <f aca="false">J558-I558</f>
        <v>-0.113894</v>
      </c>
      <c r="O558" s="33" t="n">
        <f aca="false">K558-I558</f>
        <v>-0.0843859999999994</v>
      </c>
      <c r="P558" s="33" t="n">
        <f aca="false">L558-I558</f>
        <v>0.1048235</v>
      </c>
      <c r="Q558" s="33" t="n">
        <f aca="false">M558-I558</f>
        <v>0.0896300000000005</v>
      </c>
      <c r="R558" s="33" t="n">
        <f aca="false">IF(MIN(N558:Q558)&lt;0,MIN(N558:Q558),0)</f>
        <v>-0.113894</v>
      </c>
    </row>
    <row r="559" customFormat="false" ht="12.75" hidden="false" customHeight="false" outlineLevel="0" collapsed="false">
      <c r="A559" s="25" t="n">
        <v>36861</v>
      </c>
      <c r="B559" s="0" t="n">
        <v>6.21</v>
      </c>
      <c r="C559" s="0" t="n">
        <v>6.155</v>
      </c>
      <c r="D559" s="0" t="n">
        <v>6.015</v>
      </c>
      <c r="E559" s="0" t="n">
        <v>6.035</v>
      </c>
      <c r="F559" s="0" t="n">
        <v>6.32</v>
      </c>
      <c r="G559" s="0" t="n">
        <v>6.32</v>
      </c>
      <c r="H559" s="27" t="n">
        <f aca="false">B559-C559</f>
        <v>0.0549999999999997</v>
      </c>
      <c r="I559" s="33" t="n">
        <f aca="false">C559+(C559*$D$5)+$D$4</f>
        <v>6.408887</v>
      </c>
      <c r="J559" s="33" t="n">
        <f aca="false">D559+(D559*$D$5)+$D$4</f>
        <v>6.263931</v>
      </c>
      <c r="K559" s="33" t="n">
        <f aca="false">E559+(E559*$E$5)+$E$4</f>
        <v>6.293439</v>
      </c>
      <c r="L559" s="33" t="n">
        <f aca="false">F559+(F559*$F$5)+$F$4</f>
        <v>6.453728</v>
      </c>
      <c r="M559" s="33" t="n">
        <f aca="false">G559+(G559*$G$5)+$G$4</f>
        <v>6.453728</v>
      </c>
      <c r="N559" s="33" t="n">
        <f aca="false">J559-I559</f>
        <v>-0.144956000000001</v>
      </c>
      <c r="O559" s="33" t="n">
        <f aca="false">K559-I559</f>
        <v>-0.115448</v>
      </c>
      <c r="P559" s="33" t="n">
        <f aca="false">L559-I559</f>
        <v>0.0448409999999999</v>
      </c>
      <c r="Q559" s="33" t="n">
        <f aca="false">M559-I559</f>
        <v>0.0448409999999999</v>
      </c>
      <c r="R559" s="33" t="n">
        <f aca="false">IF(MIN(N559:Q559)&lt;0,MIN(N559:Q559),0)</f>
        <v>-0.144956000000001</v>
      </c>
    </row>
    <row r="560" customFormat="false" ht="12.75" hidden="false" customHeight="false" outlineLevel="0" collapsed="false">
      <c r="A560" s="25" t="n">
        <v>36862</v>
      </c>
      <c r="B560" s="0" t="n">
        <v>6.49</v>
      </c>
      <c r="C560" s="0" t="n">
        <v>6.395</v>
      </c>
      <c r="D560" s="0" t="n">
        <v>6.24</v>
      </c>
      <c r="E560" s="0" t="n">
        <v>6.26</v>
      </c>
      <c r="F560" s="0" t="n">
        <v>6.565</v>
      </c>
      <c r="G560" s="0" t="n">
        <v>6.54</v>
      </c>
      <c r="H560" s="27" t="n">
        <f aca="false">B560-C560</f>
        <v>0.0950000000000006</v>
      </c>
      <c r="I560" s="33" t="n">
        <f aca="false">C560+(C560*$D$5)+$D$4</f>
        <v>6.657383</v>
      </c>
      <c r="J560" s="33" t="n">
        <f aca="false">D560+(D560*$D$5)+$D$4</f>
        <v>6.496896</v>
      </c>
      <c r="K560" s="33" t="n">
        <f aca="false">E560+(E560*$E$5)+$E$4</f>
        <v>6.526404</v>
      </c>
      <c r="L560" s="33" t="n">
        <f aca="false">F560+(F560*$F$5)+$F$4</f>
        <v>6.7018885</v>
      </c>
      <c r="M560" s="33" t="n">
        <f aca="false">G560+(G560*$G$5)+$G$4</f>
        <v>6.676566</v>
      </c>
      <c r="N560" s="33" t="n">
        <f aca="false">J560-I560</f>
        <v>-0.160487</v>
      </c>
      <c r="O560" s="33" t="n">
        <f aca="false">K560-I560</f>
        <v>-0.130978999999999</v>
      </c>
      <c r="P560" s="33" t="n">
        <f aca="false">L560-I560</f>
        <v>0.0445055000000014</v>
      </c>
      <c r="Q560" s="33" t="n">
        <f aca="false">M560-I560</f>
        <v>0.0191830000000008</v>
      </c>
      <c r="R560" s="33" t="n">
        <f aca="false">IF(MIN(N560:Q560)&lt;0,MIN(N560:Q560),0)</f>
        <v>-0.160487</v>
      </c>
    </row>
    <row r="561" customFormat="false" ht="12.75" hidden="false" customHeight="false" outlineLevel="0" collapsed="false">
      <c r="A561" s="25" t="n">
        <v>36863</v>
      </c>
      <c r="B561" s="0" t="n">
        <v>6.49</v>
      </c>
      <c r="C561" s="0" t="n">
        <v>6.395</v>
      </c>
      <c r="D561" s="0" t="n">
        <v>6.24</v>
      </c>
      <c r="E561" s="0" t="n">
        <v>6.26</v>
      </c>
      <c r="F561" s="0" t="n">
        <v>6.565</v>
      </c>
      <c r="G561" s="0" t="n">
        <v>6.54</v>
      </c>
      <c r="H561" s="27" t="n">
        <f aca="false">B561-C561</f>
        <v>0.0950000000000006</v>
      </c>
      <c r="I561" s="33" t="n">
        <f aca="false">C561+(C561*$D$5)+$D$4</f>
        <v>6.657383</v>
      </c>
      <c r="J561" s="33" t="n">
        <f aca="false">D561+(D561*$D$5)+$D$4</f>
        <v>6.496896</v>
      </c>
      <c r="K561" s="33" t="n">
        <f aca="false">E561+(E561*$E$5)+$E$4</f>
        <v>6.526404</v>
      </c>
      <c r="L561" s="33" t="n">
        <f aca="false">F561+(F561*$F$5)+$F$4</f>
        <v>6.7018885</v>
      </c>
      <c r="M561" s="33" t="n">
        <f aca="false">G561+(G561*$G$5)+$G$4</f>
        <v>6.676566</v>
      </c>
      <c r="N561" s="33" t="n">
        <f aca="false">J561-I561</f>
        <v>-0.160487</v>
      </c>
      <c r="O561" s="33" t="n">
        <f aca="false">K561-I561</f>
        <v>-0.130978999999999</v>
      </c>
      <c r="P561" s="33" t="n">
        <f aca="false">L561-I561</f>
        <v>0.0445055000000014</v>
      </c>
      <c r="Q561" s="33" t="n">
        <f aca="false">M561-I561</f>
        <v>0.0191830000000008</v>
      </c>
      <c r="R561" s="33" t="n">
        <f aca="false">IF(MIN(N561:Q561)&lt;0,MIN(N561:Q561),0)</f>
        <v>-0.160487</v>
      </c>
    </row>
    <row r="562" customFormat="false" ht="12.75" hidden="false" customHeight="false" outlineLevel="0" collapsed="false">
      <c r="A562" s="25" t="n">
        <v>36864</v>
      </c>
      <c r="B562" s="0" t="n">
        <v>6.49</v>
      </c>
      <c r="C562" s="0" t="n">
        <v>6.395</v>
      </c>
      <c r="D562" s="0" t="n">
        <v>6.24</v>
      </c>
      <c r="E562" s="0" t="n">
        <v>6.26</v>
      </c>
      <c r="F562" s="0" t="n">
        <v>6.565</v>
      </c>
      <c r="G562" s="0" t="n">
        <v>6.54</v>
      </c>
      <c r="H562" s="27" t="n">
        <f aca="false">B562-C562</f>
        <v>0.0950000000000006</v>
      </c>
      <c r="I562" s="33" t="n">
        <f aca="false">C562+(C562*$D$5)+$D$4</f>
        <v>6.657383</v>
      </c>
      <c r="J562" s="33" t="n">
        <f aca="false">D562+(D562*$D$5)+$D$4</f>
        <v>6.496896</v>
      </c>
      <c r="K562" s="33" t="n">
        <f aca="false">E562+(E562*$E$5)+$E$4</f>
        <v>6.526404</v>
      </c>
      <c r="L562" s="33" t="n">
        <f aca="false">F562+(F562*$F$5)+$F$4</f>
        <v>6.7018885</v>
      </c>
      <c r="M562" s="33" t="n">
        <f aca="false">G562+(G562*$G$5)+$G$4</f>
        <v>6.676566</v>
      </c>
      <c r="N562" s="33" t="n">
        <f aca="false">J562-I562</f>
        <v>-0.160487</v>
      </c>
      <c r="O562" s="33" t="n">
        <f aca="false">K562-I562</f>
        <v>-0.130978999999999</v>
      </c>
      <c r="P562" s="33" t="n">
        <f aca="false">L562-I562</f>
        <v>0.0445055000000014</v>
      </c>
      <c r="Q562" s="33" t="n">
        <f aca="false">M562-I562</f>
        <v>0.0191830000000008</v>
      </c>
      <c r="R562" s="33" t="n">
        <f aca="false">IF(MIN(N562:Q562)&lt;0,MIN(N562:Q562),0)</f>
        <v>-0.160487</v>
      </c>
    </row>
    <row r="563" customFormat="false" ht="12.75" hidden="false" customHeight="false" outlineLevel="0" collapsed="false">
      <c r="A563" s="25" t="n">
        <v>36865</v>
      </c>
      <c r="B563" s="0" t="n">
        <v>7.29</v>
      </c>
      <c r="C563" s="0" t="n">
        <v>7.235</v>
      </c>
      <c r="D563" s="0" t="n">
        <v>7.225</v>
      </c>
      <c r="E563" s="0" t="n">
        <v>7.255</v>
      </c>
      <c r="F563" s="0" t="n">
        <v>7.495</v>
      </c>
      <c r="G563" s="0" t="n">
        <v>7.505</v>
      </c>
      <c r="H563" s="27" t="n">
        <f aca="false">B563-C563</f>
        <v>0.0549999999999997</v>
      </c>
      <c r="I563" s="33" t="n">
        <f aca="false">C563+(C563*$D$5)+$D$4</f>
        <v>7.527119</v>
      </c>
      <c r="J563" s="33" t="n">
        <f aca="false">D563+(D563*$D$5)+$D$4</f>
        <v>7.516765</v>
      </c>
      <c r="K563" s="33" t="n">
        <f aca="false">E563+(E563*$E$5)+$E$4</f>
        <v>7.556627</v>
      </c>
      <c r="L563" s="33" t="n">
        <f aca="false">F563+(F563*$F$5)+$F$4</f>
        <v>7.6438855</v>
      </c>
      <c r="M563" s="33" t="n">
        <f aca="false">G563+(G563*$G$5)+$G$4</f>
        <v>7.6540145</v>
      </c>
      <c r="N563" s="33" t="n">
        <f aca="false">J563-I563</f>
        <v>-0.0103540000000004</v>
      </c>
      <c r="O563" s="33" t="n">
        <f aca="false">K563-I563</f>
        <v>0.0295080000000008</v>
      </c>
      <c r="P563" s="33" t="n">
        <f aca="false">L563-I563</f>
        <v>0.116766500000001</v>
      </c>
      <c r="Q563" s="33" t="n">
        <f aca="false">M563-I563</f>
        <v>0.1268955</v>
      </c>
      <c r="R563" s="33" t="n">
        <f aca="false">IF(MIN(N563:Q563)&lt;0,MIN(N563:Q563),0)</f>
        <v>-0.0103540000000004</v>
      </c>
    </row>
    <row r="564" customFormat="false" ht="12.75" hidden="false" customHeight="false" outlineLevel="0" collapsed="false">
      <c r="A564" s="25" t="n">
        <v>36866</v>
      </c>
      <c r="B564" s="0" t="n">
        <v>8.16</v>
      </c>
      <c r="C564" s="0" t="n">
        <v>8.04</v>
      </c>
      <c r="D564" s="0" t="n">
        <v>7.845</v>
      </c>
      <c r="E564" s="0" t="n">
        <v>7.875</v>
      </c>
      <c r="F564" s="0" t="n">
        <v>8.21</v>
      </c>
      <c r="G564" s="0" t="n">
        <v>8.205</v>
      </c>
      <c r="H564" s="27" t="n">
        <f aca="false">B564-C564</f>
        <v>0.120000000000001</v>
      </c>
      <c r="I564" s="33" t="n">
        <f aca="false">C564+(C564*$D$5)+$D$4</f>
        <v>8.360616</v>
      </c>
      <c r="J564" s="33" t="n">
        <f aca="false">D564+(D564*$D$5)+$D$4</f>
        <v>8.158713</v>
      </c>
      <c r="K564" s="33" t="n">
        <f aca="false">E564+(E564*$E$5)+$E$4</f>
        <v>8.198575</v>
      </c>
      <c r="L564" s="33" t="n">
        <f aca="false">F564+(F564*$F$5)+$F$4</f>
        <v>8.368109</v>
      </c>
      <c r="M564" s="33" t="n">
        <f aca="false">G564+(G564*$G$5)+$G$4</f>
        <v>8.3630445</v>
      </c>
      <c r="N564" s="33" t="n">
        <f aca="false">J564-I564</f>
        <v>-0.201903</v>
      </c>
      <c r="O564" s="33" t="n">
        <f aca="false">K564-I564</f>
        <v>-0.162040999999999</v>
      </c>
      <c r="P564" s="33" t="n">
        <f aca="false">L564-I564</f>
        <v>0.00749300000000197</v>
      </c>
      <c r="Q564" s="33" t="n">
        <f aca="false">M564-I564</f>
        <v>0.00242850000000061</v>
      </c>
      <c r="R564" s="33" t="n">
        <f aca="false">IF(MIN(N564:Q564)&lt;0,MIN(N564:Q564),0)</f>
        <v>-0.201903</v>
      </c>
    </row>
    <row r="565" customFormat="false" ht="12.75" hidden="false" customHeight="false" outlineLevel="0" collapsed="false">
      <c r="A565" s="25" t="n">
        <v>36867</v>
      </c>
      <c r="B565" s="0" t="n">
        <v>9.31</v>
      </c>
      <c r="C565" s="0" t="n">
        <v>9.085</v>
      </c>
      <c r="D565" s="0" t="n">
        <v>8.57</v>
      </c>
      <c r="E565" s="0" t="n">
        <v>8.6</v>
      </c>
      <c r="F565" s="0" t="n">
        <v>9.055</v>
      </c>
      <c r="G565" s="0" t="n">
        <v>9.085</v>
      </c>
      <c r="H565" s="27" t="n">
        <f aca="false">B565-C565</f>
        <v>0.225</v>
      </c>
      <c r="I565" s="33" t="n">
        <f aca="false">C565+(C565*$D$5)+$D$4</f>
        <v>9.442609</v>
      </c>
      <c r="J565" s="33" t="n">
        <f aca="false">D565+(D565*$D$5)+$D$4</f>
        <v>8.909378</v>
      </c>
      <c r="K565" s="33" t="n">
        <f aca="false">E565+(E565*$E$5)+$E$4</f>
        <v>8.94924</v>
      </c>
      <c r="L565" s="33" t="n">
        <f aca="false">F565+(F565*$F$5)+$F$4</f>
        <v>9.2240095</v>
      </c>
      <c r="M565" s="33" t="n">
        <f aca="false">G565+(G565*$G$5)+$G$4</f>
        <v>9.2543965</v>
      </c>
      <c r="N565" s="33" t="n">
        <f aca="false">J565-I565</f>
        <v>-0.533231000000001</v>
      </c>
      <c r="O565" s="33" t="n">
        <f aca="false">K565-I565</f>
        <v>-0.493369000000001</v>
      </c>
      <c r="P565" s="33" t="n">
        <f aca="false">L565-I565</f>
        <v>-0.218599500000002</v>
      </c>
      <c r="Q565" s="33" t="n">
        <f aca="false">M565-I565</f>
        <v>-0.188212500000001</v>
      </c>
      <c r="R565" s="33" t="n">
        <f aca="false">IF(MIN(N565:Q565)&lt;0,MIN(N565:Q565),0)</f>
        <v>-0.533231000000001</v>
      </c>
    </row>
    <row r="566" customFormat="false" ht="12.75" hidden="false" customHeight="false" outlineLevel="0" collapsed="false">
      <c r="A566" s="25" t="n">
        <v>36868</v>
      </c>
      <c r="B566" s="0" t="n">
        <v>9.04</v>
      </c>
      <c r="C566" s="0" t="n">
        <v>9.09</v>
      </c>
      <c r="D566" s="0" t="n">
        <v>8.56</v>
      </c>
      <c r="E566" s="0" t="n">
        <v>8.595</v>
      </c>
      <c r="F566" s="0" t="n">
        <v>8.79</v>
      </c>
      <c r="G566" s="0" t="n">
        <v>8.815</v>
      </c>
      <c r="H566" s="27" t="n">
        <f aca="false">B566-C566</f>
        <v>-0.0500000000000007</v>
      </c>
      <c r="I566" s="33" t="n">
        <f aca="false">C566+(C566*$D$5)+$D$4</f>
        <v>9.447786</v>
      </c>
      <c r="J566" s="33" t="n">
        <f aca="false">D566+(D566*$D$5)+$D$4</f>
        <v>8.899024</v>
      </c>
      <c r="K566" s="33" t="n">
        <f aca="false">E566+(E566*$E$5)+$E$4</f>
        <v>8.944063</v>
      </c>
      <c r="L566" s="33" t="n">
        <f aca="false">F566+(F566*$F$5)+$F$4</f>
        <v>8.955591</v>
      </c>
      <c r="M566" s="33" t="n">
        <f aca="false">G566+(G566*$G$5)+$G$4</f>
        <v>8.9809135</v>
      </c>
      <c r="N566" s="33" t="n">
        <f aca="false">J566-I566</f>
        <v>-0.548761999999998</v>
      </c>
      <c r="O566" s="33" t="n">
        <f aca="false">K566-I566</f>
        <v>-0.503722999999997</v>
      </c>
      <c r="P566" s="33" t="n">
        <f aca="false">L566-I566</f>
        <v>-0.492195000000001</v>
      </c>
      <c r="Q566" s="33" t="n">
        <f aca="false">M566-I566</f>
        <v>-0.466872500000001</v>
      </c>
      <c r="R566" s="33" t="n">
        <f aca="false">IF(MIN(N566:Q566)&lt;0,MIN(N566:Q566),0)</f>
        <v>-0.548761999999998</v>
      </c>
    </row>
    <row r="567" customFormat="false" ht="12.75" hidden="false" customHeight="false" outlineLevel="0" collapsed="false">
      <c r="A567" s="25" t="n">
        <v>36869</v>
      </c>
      <c r="B567" s="0" t="n">
        <v>7.96</v>
      </c>
      <c r="C567" s="0" t="n">
        <v>7.92</v>
      </c>
      <c r="D567" s="0" t="n">
        <v>7.85</v>
      </c>
      <c r="E567" s="0" t="n">
        <v>7.9</v>
      </c>
      <c r="F567" s="0" t="n">
        <v>8.23</v>
      </c>
      <c r="G567" s="0" t="n">
        <v>8.22</v>
      </c>
      <c r="H567" s="27" t="n">
        <f aca="false">B567-C567</f>
        <v>0.04</v>
      </c>
      <c r="I567" s="33" t="n">
        <f aca="false">C567+(C567*$D$5)+$D$4</f>
        <v>8.236368</v>
      </c>
      <c r="J567" s="33" t="n">
        <f aca="false">D567+(D567*$D$5)+$D$4</f>
        <v>8.16389</v>
      </c>
      <c r="K567" s="33" t="n">
        <f aca="false">E567+(E567*$E$5)+$E$4</f>
        <v>8.22446</v>
      </c>
      <c r="L567" s="33" t="n">
        <f aca="false">F567+(F567*$F$5)+$F$4</f>
        <v>8.388367</v>
      </c>
      <c r="M567" s="33" t="n">
        <f aca="false">G567+(G567*$G$5)+$G$4</f>
        <v>8.378238</v>
      </c>
      <c r="N567" s="33" t="n">
        <f aca="false">J567-I567</f>
        <v>-0.0724780000000003</v>
      </c>
      <c r="O567" s="33" t="n">
        <f aca="false">K567-I567</f>
        <v>-0.0119079999999983</v>
      </c>
      <c r="P567" s="33" t="n">
        <f aca="false">L567-I567</f>
        <v>0.151999</v>
      </c>
      <c r="Q567" s="33" t="n">
        <f aca="false">M567-I567</f>
        <v>0.141870000000001</v>
      </c>
      <c r="R567" s="33" t="n">
        <f aca="false">IF(MIN(N567:Q567)&lt;0,MIN(N567:Q567),0)</f>
        <v>-0.0724780000000003</v>
      </c>
    </row>
    <row r="568" customFormat="false" ht="12.75" hidden="false" customHeight="false" outlineLevel="0" collapsed="false">
      <c r="A568" s="25" t="n">
        <v>36870</v>
      </c>
      <c r="B568" s="0" t="n">
        <v>7.96</v>
      </c>
      <c r="C568" s="0" t="n">
        <v>7.92</v>
      </c>
      <c r="D568" s="0" t="n">
        <v>7.85</v>
      </c>
      <c r="E568" s="0" t="n">
        <v>7.9</v>
      </c>
      <c r="F568" s="0" t="n">
        <v>8.23</v>
      </c>
      <c r="G568" s="0" t="n">
        <v>8.22</v>
      </c>
      <c r="H568" s="27" t="n">
        <f aca="false">B568-C568</f>
        <v>0.04</v>
      </c>
      <c r="I568" s="33" t="n">
        <f aca="false">C568+(C568*$D$5)+$D$4</f>
        <v>8.236368</v>
      </c>
      <c r="J568" s="33" t="n">
        <f aca="false">D568+(D568*$D$5)+$D$4</f>
        <v>8.16389</v>
      </c>
      <c r="K568" s="33" t="n">
        <f aca="false">E568+(E568*$E$5)+$E$4</f>
        <v>8.22446</v>
      </c>
      <c r="L568" s="33" t="n">
        <f aca="false">F568+(F568*$F$5)+$F$4</f>
        <v>8.388367</v>
      </c>
      <c r="M568" s="33" t="n">
        <f aca="false">G568+(G568*$G$5)+$G$4</f>
        <v>8.378238</v>
      </c>
      <c r="N568" s="33" t="n">
        <f aca="false">J568-I568</f>
        <v>-0.0724780000000003</v>
      </c>
      <c r="O568" s="33" t="n">
        <f aca="false">K568-I568</f>
        <v>-0.0119079999999983</v>
      </c>
      <c r="P568" s="33" t="n">
        <f aca="false">L568-I568</f>
        <v>0.151999</v>
      </c>
      <c r="Q568" s="33" t="n">
        <f aca="false">M568-I568</f>
        <v>0.141870000000001</v>
      </c>
      <c r="R568" s="33" t="n">
        <f aca="false">IF(MIN(N568:Q568)&lt;0,MIN(N568:Q568),0)</f>
        <v>-0.0724780000000003</v>
      </c>
    </row>
    <row r="569" customFormat="false" ht="12.75" hidden="false" customHeight="false" outlineLevel="0" collapsed="false">
      <c r="A569" s="25" t="n">
        <v>36871</v>
      </c>
      <c r="B569" s="0" t="n">
        <v>7.96</v>
      </c>
      <c r="C569" s="0" t="n">
        <v>7.92</v>
      </c>
      <c r="D569" s="0" t="n">
        <v>7.85</v>
      </c>
      <c r="E569" s="0" t="n">
        <v>7.9</v>
      </c>
      <c r="F569" s="0" t="n">
        <v>8.23</v>
      </c>
      <c r="G569" s="0" t="n">
        <v>8.22</v>
      </c>
      <c r="H569" s="27" t="n">
        <f aca="false">B569-C569</f>
        <v>0.04</v>
      </c>
      <c r="I569" s="33" t="n">
        <f aca="false">C569+(C569*$D$5)+$D$4</f>
        <v>8.236368</v>
      </c>
      <c r="J569" s="33" t="n">
        <f aca="false">D569+(D569*$D$5)+$D$4</f>
        <v>8.16389</v>
      </c>
      <c r="K569" s="33" t="n">
        <f aca="false">E569+(E569*$E$5)+$E$4</f>
        <v>8.22446</v>
      </c>
      <c r="L569" s="33" t="n">
        <f aca="false">F569+(F569*$F$5)+$F$4</f>
        <v>8.388367</v>
      </c>
      <c r="M569" s="33" t="n">
        <f aca="false">G569+(G569*$G$5)+$G$4</f>
        <v>8.378238</v>
      </c>
      <c r="N569" s="33" t="n">
        <f aca="false">J569-I569</f>
        <v>-0.0724780000000003</v>
      </c>
      <c r="O569" s="33" t="n">
        <f aca="false">K569-I569</f>
        <v>-0.0119079999999983</v>
      </c>
      <c r="P569" s="33" t="n">
        <f aca="false">L569-I569</f>
        <v>0.151999</v>
      </c>
      <c r="Q569" s="33" t="n">
        <f aca="false">M569-I569</f>
        <v>0.141870000000001</v>
      </c>
      <c r="R569" s="33" t="n">
        <f aca="false">IF(MIN(N569:Q569)&lt;0,MIN(N569:Q569),0)</f>
        <v>-0.0724780000000003</v>
      </c>
    </row>
    <row r="570" customFormat="false" ht="12.75" hidden="false" customHeight="false" outlineLevel="0" collapsed="false">
      <c r="A570" s="25" t="n">
        <v>36872</v>
      </c>
      <c r="B570" s="0" t="n">
        <v>10.515</v>
      </c>
      <c r="C570" s="0" t="n">
        <v>10.695</v>
      </c>
      <c r="D570" s="0" t="n">
        <v>12.295</v>
      </c>
      <c r="E570" s="0" t="n">
        <v>12.355</v>
      </c>
      <c r="F570" s="0" t="n">
        <v>12.845</v>
      </c>
      <c r="G570" s="0" t="n">
        <v>12.99</v>
      </c>
      <c r="H570" s="27" t="n">
        <f aca="false">B570-C570</f>
        <v>-0.18</v>
      </c>
      <c r="I570" s="33" t="n">
        <f aca="false">C570+(C570*$D$5)+$D$4</f>
        <v>11.109603</v>
      </c>
      <c r="J570" s="33" t="n">
        <f aca="false">D570+(D570*$D$5)+$D$4</f>
        <v>12.766243</v>
      </c>
      <c r="K570" s="33" t="n">
        <f aca="false">E570+(E570*$E$5)+$E$4</f>
        <v>12.837167</v>
      </c>
      <c r="L570" s="33" t="n">
        <f aca="false">F570+(F570*$F$5)+$F$4</f>
        <v>13.0629005</v>
      </c>
      <c r="M570" s="33" t="n">
        <f aca="false">G570+(G570*$G$5)+$G$4</f>
        <v>13.209771</v>
      </c>
      <c r="N570" s="33" t="n">
        <f aca="false">J570-I570</f>
        <v>1.65664</v>
      </c>
      <c r="O570" s="33" t="n">
        <f aca="false">K570-I570</f>
        <v>1.727564</v>
      </c>
      <c r="P570" s="33" t="n">
        <f aca="false">L570-I570</f>
        <v>1.9532975</v>
      </c>
      <c r="Q570" s="33" t="n">
        <f aca="false">M570-I570</f>
        <v>2.100168</v>
      </c>
      <c r="R570" s="33" t="n">
        <f aca="false">IF(MIN(N570:Q570)&lt;0,MIN(N570:Q570),0)</f>
        <v>0</v>
      </c>
    </row>
    <row r="571" customFormat="false" ht="12.75" hidden="false" customHeight="false" outlineLevel="0" collapsed="false">
      <c r="A571" s="25" t="n">
        <v>36873</v>
      </c>
      <c r="B571" s="0" t="n">
        <v>8.955</v>
      </c>
      <c r="C571" s="0" t="n">
        <v>9.165</v>
      </c>
      <c r="D571" s="0" t="n">
        <v>9</v>
      </c>
      <c r="E571" s="0" t="n">
        <v>9.06</v>
      </c>
      <c r="F571" s="0" t="n">
        <v>9.275</v>
      </c>
      <c r="G571" s="0" t="n">
        <v>9.275</v>
      </c>
      <c r="H571" s="27" t="n">
        <f aca="false">B571-C571</f>
        <v>-0.209999999999999</v>
      </c>
      <c r="I571" s="33" t="n">
        <f aca="false">C571+(C571*$D$5)+$D$4</f>
        <v>9.525441</v>
      </c>
      <c r="J571" s="33" t="n">
        <f aca="false">D571+(D571*$D$5)+$D$4</f>
        <v>9.3546</v>
      </c>
      <c r="K571" s="33" t="n">
        <f aca="false">E571+(E571*$E$5)+$E$4</f>
        <v>9.425524</v>
      </c>
      <c r="L571" s="33" t="n">
        <f aca="false">F571+(F571*$F$5)+$F$4</f>
        <v>9.4468475</v>
      </c>
      <c r="M571" s="33" t="n">
        <f aca="false">G571+(G571*$G$5)+$G$4</f>
        <v>9.4468475</v>
      </c>
      <c r="N571" s="33" t="n">
        <f aca="false">J571-I571</f>
        <v>-0.170840999999999</v>
      </c>
      <c r="O571" s="33" t="n">
        <f aca="false">K571-I571</f>
        <v>-0.0999169999999978</v>
      </c>
      <c r="P571" s="33" t="n">
        <f aca="false">L571-I571</f>
        <v>-0.0785935000000002</v>
      </c>
      <c r="Q571" s="33" t="n">
        <f aca="false">M571-I571</f>
        <v>-0.0785935000000002</v>
      </c>
      <c r="R571" s="33" t="n">
        <f aca="false">IF(MIN(N571:Q571)&lt;0,MIN(N571:Q571),0)</f>
        <v>-0.170840999999999</v>
      </c>
    </row>
    <row r="572" customFormat="false" ht="12.75" hidden="false" customHeight="false" outlineLevel="0" collapsed="false">
      <c r="A572" s="25" t="n">
        <v>36874</v>
      </c>
      <c r="B572" s="0" t="n">
        <v>7.345</v>
      </c>
      <c r="C572" s="0" t="n">
        <v>7.37</v>
      </c>
      <c r="D572" s="0" t="n">
        <v>7.75</v>
      </c>
      <c r="E572" s="0" t="n">
        <v>7.81</v>
      </c>
      <c r="F572" s="0" t="n">
        <v>8.04</v>
      </c>
      <c r="G572" s="0" t="n">
        <v>8.06</v>
      </c>
      <c r="H572" s="27" t="n">
        <f aca="false">B572-C572</f>
        <v>-0.0250000000000004</v>
      </c>
      <c r="I572" s="33" t="n">
        <f aca="false">C572+(C572*$D$5)+$D$4</f>
        <v>7.666898</v>
      </c>
      <c r="J572" s="33" t="n">
        <f aca="false">D572+(D572*$D$5)+$D$4</f>
        <v>8.06035</v>
      </c>
      <c r="K572" s="33" t="n">
        <f aca="false">E572+(E572*$E$5)+$E$4</f>
        <v>8.131274</v>
      </c>
      <c r="L572" s="33" t="n">
        <f aca="false">F572+(F572*$F$5)+$F$4</f>
        <v>8.195916</v>
      </c>
      <c r="M572" s="33" t="n">
        <f aca="false">G572+(G572*$G$5)+$G$4</f>
        <v>8.216174</v>
      </c>
      <c r="N572" s="33" t="n">
        <f aca="false">J572-I572</f>
        <v>0.393452</v>
      </c>
      <c r="O572" s="33" t="n">
        <f aca="false">K572-I572</f>
        <v>0.464376</v>
      </c>
      <c r="P572" s="33" t="n">
        <f aca="false">L572-I572</f>
        <v>0.529017999999999</v>
      </c>
      <c r="Q572" s="33" t="n">
        <f aca="false">M572-I572</f>
        <v>0.549275999999999</v>
      </c>
      <c r="R572" s="33" t="n">
        <f aca="false">IF(MIN(N572:Q572)&lt;0,MIN(N572:Q572),0)</f>
        <v>0</v>
      </c>
    </row>
    <row r="573" customFormat="false" ht="12.75" hidden="false" customHeight="false" outlineLevel="0" collapsed="false">
      <c r="A573" s="25" t="n">
        <v>36875</v>
      </c>
      <c r="B573" s="0" t="n">
        <v>7.355</v>
      </c>
      <c r="C573" s="0" t="n">
        <v>7.395</v>
      </c>
      <c r="D573" s="0" t="n">
        <v>7.31</v>
      </c>
      <c r="E573" s="0" t="n">
        <v>7.35</v>
      </c>
      <c r="F573" s="0" t="n">
        <v>7.82</v>
      </c>
      <c r="G573" s="0" t="n">
        <v>7.81</v>
      </c>
      <c r="H573" s="27" t="n">
        <f aca="false">B573-C573</f>
        <v>-0.0399999999999992</v>
      </c>
      <c r="I573" s="33" t="n">
        <f aca="false">C573+(C573*$D$5)+$D$4</f>
        <v>7.692783</v>
      </c>
      <c r="J573" s="33" t="n">
        <f aca="false">D573+(D573*$D$5)+$D$4</f>
        <v>7.604774</v>
      </c>
      <c r="K573" s="33" t="n">
        <f aca="false">E573+(E573*$E$5)+$E$4</f>
        <v>7.65499</v>
      </c>
      <c r="L573" s="33" t="n">
        <f aca="false">F573+(F573*$F$5)+$F$4</f>
        <v>7.973078</v>
      </c>
      <c r="M573" s="33" t="n">
        <f aca="false">G573+(G573*$G$5)+$G$4</f>
        <v>7.962949</v>
      </c>
      <c r="N573" s="33" t="n">
        <f aca="false">J573-I573</f>
        <v>-0.0880090000000005</v>
      </c>
      <c r="O573" s="33" t="n">
        <f aca="false">K573-I573</f>
        <v>-0.0377929999999997</v>
      </c>
      <c r="P573" s="33" t="n">
        <f aca="false">L573-I573</f>
        <v>0.280295000000001</v>
      </c>
      <c r="Q573" s="33" t="n">
        <f aca="false">M573-I573</f>
        <v>0.270166000000001</v>
      </c>
      <c r="R573" s="33" t="n">
        <f aca="false">IF(MIN(N573:Q573)&lt;0,MIN(N573:Q573),0)</f>
        <v>-0.0880090000000005</v>
      </c>
    </row>
    <row r="574" customFormat="false" ht="12.75" hidden="false" customHeight="false" outlineLevel="0" collapsed="false">
      <c r="A574" s="25" t="n">
        <v>36876</v>
      </c>
      <c r="B574" s="0" t="n">
        <v>7.655</v>
      </c>
      <c r="C574" s="0" t="n">
        <v>7.73</v>
      </c>
      <c r="D574" s="0" t="n">
        <v>7.865</v>
      </c>
      <c r="E574" s="0" t="n">
        <v>7.86</v>
      </c>
      <c r="F574" s="0" t="n">
        <v>8.32</v>
      </c>
      <c r="G574" s="0" t="n">
        <v>8.325</v>
      </c>
      <c r="H574" s="27" t="n">
        <f aca="false">B574-C574</f>
        <v>-0.0750000000000002</v>
      </c>
      <c r="I574" s="33" t="n">
        <f aca="false">C574+(C574*$D$5)+$D$4</f>
        <v>8.039642</v>
      </c>
      <c r="J574" s="33" t="n">
        <f aca="false">D574+(D574*$D$5)+$D$4</f>
        <v>8.179421</v>
      </c>
      <c r="K574" s="33" t="n">
        <f aca="false">E574+(E574*$E$5)+$E$4</f>
        <v>8.183044</v>
      </c>
      <c r="L574" s="33" t="n">
        <f aca="false">F574+(F574*$F$5)+$F$4</f>
        <v>8.479528</v>
      </c>
      <c r="M574" s="33" t="n">
        <f aca="false">G574+(G574*$G$5)+$G$4</f>
        <v>8.4845925</v>
      </c>
      <c r="N574" s="33" t="n">
        <f aca="false">J574-I574</f>
        <v>0.139778999999999</v>
      </c>
      <c r="O574" s="33" t="n">
        <f aca="false">K574-I574</f>
        <v>0.143402</v>
      </c>
      <c r="P574" s="33" t="n">
        <f aca="false">L574-I574</f>
        <v>0.439886</v>
      </c>
      <c r="Q574" s="33" t="n">
        <f aca="false">M574-I574</f>
        <v>0.444950499999997</v>
      </c>
      <c r="R574" s="33" t="n">
        <f aca="false">IF(MIN(N574:Q574)&lt;0,MIN(N574:Q574),0)</f>
        <v>0</v>
      </c>
    </row>
    <row r="575" customFormat="false" ht="12.75" hidden="false" customHeight="false" outlineLevel="0" collapsed="false">
      <c r="A575" s="25" t="n">
        <v>36877</v>
      </c>
      <c r="B575" s="0" t="n">
        <v>7.655</v>
      </c>
      <c r="C575" s="0" t="n">
        <v>7.73</v>
      </c>
      <c r="D575" s="0" t="n">
        <v>7.865</v>
      </c>
      <c r="E575" s="0" t="n">
        <v>7.86</v>
      </c>
      <c r="F575" s="0" t="n">
        <v>8.32</v>
      </c>
      <c r="G575" s="0" t="n">
        <v>8.325</v>
      </c>
      <c r="H575" s="27" t="n">
        <f aca="false">B575-C575</f>
        <v>-0.0750000000000002</v>
      </c>
      <c r="I575" s="33" t="n">
        <f aca="false">C575+(C575*$D$5)+$D$4</f>
        <v>8.039642</v>
      </c>
      <c r="J575" s="33" t="n">
        <f aca="false">D575+(D575*$D$5)+$D$4</f>
        <v>8.179421</v>
      </c>
      <c r="K575" s="33" t="n">
        <f aca="false">E575+(E575*$E$5)+$E$4</f>
        <v>8.183044</v>
      </c>
      <c r="L575" s="33" t="n">
        <f aca="false">F575+(F575*$F$5)+$F$4</f>
        <v>8.479528</v>
      </c>
      <c r="M575" s="33" t="n">
        <f aca="false">G575+(G575*$G$5)+$G$4</f>
        <v>8.4845925</v>
      </c>
      <c r="N575" s="33" t="n">
        <f aca="false">J575-I575</f>
        <v>0.139778999999999</v>
      </c>
      <c r="O575" s="33" t="n">
        <f aca="false">K575-I575</f>
        <v>0.143402</v>
      </c>
      <c r="P575" s="33" t="n">
        <f aca="false">L575-I575</f>
        <v>0.439886</v>
      </c>
      <c r="Q575" s="33" t="n">
        <f aca="false">M575-I575</f>
        <v>0.444950499999997</v>
      </c>
      <c r="R575" s="33" t="n">
        <f aca="false">IF(MIN(N575:Q575)&lt;0,MIN(N575:Q575),0)</f>
        <v>0</v>
      </c>
    </row>
    <row r="576" customFormat="false" ht="12.75" hidden="false" customHeight="false" outlineLevel="0" collapsed="false">
      <c r="A576" s="25" t="n">
        <v>36878</v>
      </c>
      <c r="B576" s="0" t="n">
        <v>7.655</v>
      </c>
      <c r="C576" s="0" t="n">
        <v>7.73</v>
      </c>
      <c r="D576" s="0" t="n">
        <v>7.865</v>
      </c>
      <c r="E576" s="0" t="n">
        <v>7.86</v>
      </c>
      <c r="F576" s="0" t="n">
        <v>8.32</v>
      </c>
      <c r="G576" s="0" t="n">
        <v>8.325</v>
      </c>
      <c r="H576" s="27" t="n">
        <f aca="false">B576-C576</f>
        <v>-0.0750000000000002</v>
      </c>
      <c r="I576" s="33" t="n">
        <f aca="false">C576+(C576*$D$5)+$D$4</f>
        <v>8.039642</v>
      </c>
      <c r="J576" s="33" t="n">
        <f aca="false">D576+(D576*$D$5)+$D$4</f>
        <v>8.179421</v>
      </c>
      <c r="K576" s="33" t="n">
        <f aca="false">E576+(E576*$E$5)+$E$4</f>
        <v>8.183044</v>
      </c>
      <c r="L576" s="33" t="n">
        <f aca="false">F576+(F576*$F$5)+$F$4</f>
        <v>8.479528</v>
      </c>
      <c r="M576" s="33" t="n">
        <f aca="false">G576+(G576*$G$5)+$G$4</f>
        <v>8.4845925</v>
      </c>
      <c r="N576" s="33" t="n">
        <f aca="false">J576-I576</f>
        <v>0.139778999999999</v>
      </c>
      <c r="O576" s="33" t="n">
        <f aca="false">K576-I576</f>
        <v>0.143402</v>
      </c>
      <c r="P576" s="33" t="n">
        <f aca="false">L576-I576</f>
        <v>0.439886</v>
      </c>
      <c r="Q576" s="33" t="n">
        <f aca="false">M576-I576</f>
        <v>0.444950499999997</v>
      </c>
      <c r="R576" s="33" t="n">
        <f aca="false">IF(MIN(N576:Q576)&lt;0,MIN(N576:Q576),0)</f>
        <v>0</v>
      </c>
    </row>
    <row r="577" customFormat="false" ht="12.75" hidden="false" customHeight="false" outlineLevel="0" collapsed="false">
      <c r="A577" s="25" t="n">
        <v>36879</v>
      </c>
      <c r="B577" s="0" t="n">
        <v>9.605</v>
      </c>
      <c r="C577" s="0" t="n">
        <v>9.45</v>
      </c>
      <c r="D577" s="0" t="n">
        <v>9.43</v>
      </c>
      <c r="E577" s="0" t="n">
        <v>9.42</v>
      </c>
      <c r="F577" s="0" t="n">
        <v>10.645</v>
      </c>
      <c r="G577" s="0" t="n">
        <v>10.425</v>
      </c>
      <c r="H577" s="27" t="n">
        <f aca="false">B577-C577</f>
        <v>0.155000000000001</v>
      </c>
      <c r="I577" s="33" t="n">
        <f aca="false">C577+(C577*$D$5)+$D$4</f>
        <v>9.82053</v>
      </c>
      <c r="J577" s="33" t="n">
        <f aca="false">D577+(D577*$D$5)+$D$4</f>
        <v>9.799822</v>
      </c>
      <c r="K577" s="33" t="n">
        <f aca="false">E577+(E577*$E$5)+$E$4</f>
        <v>9.798268</v>
      </c>
      <c r="L577" s="33" t="n">
        <f aca="false">F577+(F577*$F$5)+$F$4</f>
        <v>10.8345205</v>
      </c>
      <c r="M577" s="33" t="n">
        <f aca="false">G577+(G577*$G$5)+$G$4</f>
        <v>10.6116825</v>
      </c>
      <c r="N577" s="33" t="n">
        <f aca="false">J577-I577</f>
        <v>-0.0207080000000008</v>
      </c>
      <c r="O577" s="33" t="n">
        <f aca="false">K577-I577</f>
        <v>-0.0222619999999996</v>
      </c>
      <c r="P577" s="33" t="n">
        <f aca="false">L577-I577</f>
        <v>1.0139905</v>
      </c>
      <c r="Q577" s="33" t="n">
        <f aca="false">M577-I577</f>
        <v>0.791152500000001</v>
      </c>
      <c r="R577" s="33" t="n">
        <f aca="false">IF(MIN(N577:Q577)&lt;0,MIN(N577:Q577),0)</f>
        <v>-0.0222619999999996</v>
      </c>
    </row>
    <row r="578" customFormat="false" ht="12.75" hidden="false" customHeight="false" outlineLevel="0" collapsed="false">
      <c r="A578" s="25" t="n">
        <v>36880</v>
      </c>
      <c r="B578" s="0" t="n">
        <v>9.105</v>
      </c>
      <c r="C578" s="0" t="n">
        <v>9.11</v>
      </c>
      <c r="D578" s="0" t="n">
        <v>9.21</v>
      </c>
      <c r="E578" s="0" t="n">
        <v>9.24</v>
      </c>
      <c r="F578" s="0" t="n">
        <v>9.705</v>
      </c>
      <c r="G578" s="0" t="n">
        <v>9.69</v>
      </c>
      <c r="H578" s="27" t="n">
        <f aca="false">B578-C578</f>
        <v>-0.00499999999999901</v>
      </c>
      <c r="I578" s="33" t="n">
        <f aca="false">C578+(C578*$D$5)+$D$4</f>
        <v>9.468494</v>
      </c>
      <c r="J578" s="33" t="n">
        <f aca="false">D578+(D578*$D$5)+$D$4</f>
        <v>9.572034</v>
      </c>
      <c r="K578" s="33" t="n">
        <f aca="false">E578+(E578*$E$5)+$E$4</f>
        <v>9.611896</v>
      </c>
      <c r="L578" s="33" t="n">
        <f aca="false">F578+(F578*$F$5)+$F$4</f>
        <v>9.8823945</v>
      </c>
      <c r="M578" s="33" t="n">
        <f aca="false">G578+(G578*$G$5)+$G$4</f>
        <v>9.867201</v>
      </c>
      <c r="N578" s="33" t="n">
        <f aca="false">J578-I578</f>
        <v>0.103540000000001</v>
      </c>
      <c r="O578" s="33" t="n">
        <f aca="false">K578-I578</f>
        <v>0.143402</v>
      </c>
      <c r="P578" s="33" t="n">
        <f aca="false">L578-I578</f>
        <v>0.413900499999999</v>
      </c>
      <c r="Q578" s="33" t="n">
        <f aca="false">M578-I578</f>
        <v>0.398706999999998</v>
      </c>
      <c r="R578" s="33" t="n">
        <f aca="false">IF(MIN(N578:Q578)&lt;0,MIN(N578:Q578),0)</f>
        <v>0</v>
      </c>
    </row>
    <row r="579" customFormat="false" ht="12.75" hidden="false" customHeight="false" outlineLevel="0" collapsed="false">
      <c r="A579" s="25" t="n">
        <v>36881</v>
      </c>
      <c r="B579" s="0" t="n">
        <v>10</v>
      </c>
      <c r="C579" s="0" t="n">
        <v>10.11</v>
      </c>
      <c r="D579" s="0" t="n">
        <v>10.24</v>
      </c>
      <c r="E579" s="0" t="n">
        <v>10.275</v>
      </c>
      <c r="F579" s="0" t="n">
        <v>10.775</v>
      </c>
      <c r="G579" s="0" t="n">
        <v>10.79</v>
      </c>
      <c r="H579" s="27" t="n">
        <f aca="false">B579-C579</f>
        <v>-0.109999999999999</v>
      </c>
      <c r="I579" s="33" t="n">
        <f aca="false">C579+(C579*$D$5)+$D$4</f>
        <v>10.503894</v>
      </c>
      <c r="J579" s="33" t="n">
        <f aca="false">D579+(D579*$D$5)+$D$4</f>
        <v>10.638496</v>
      </c>
      <c r="K579" s="33" t="n">
        <f aca="false">E579+(E579*$E$5)+$E$4</f>
        <v>10.683535</v>
      </c>
      <c r="L579" s="33" t="n">
        <f aca="false">F579+(F579*$F$5)+$F$4</f>
        <v>10.9661975</v>
      </c>
      <c r="M579" s="33" t="n">
        <f aca="false">G579+(G579*$G$5)+$G$4</f>
        <v>10.981391</v>
      </c>
      <c r="N579" s="33" t="n">
        <f aca="false">J579-I579</f>
        <v>0.134602000000001</v>
      </c>
      <c r="O579" s="33" t="n">
        <f aca="false">K579-I579</f>
        <v>0.179641000000002</v>
      </c>
      <c r="P579" s="33" t="n">
        <f aca="false">L579-I579</f>
        <v>0.462303500000001</v>
      </c>
      <c r="Q579" s="33" t="n">
        <f aca="false">M579-I579</f>
        <v>0.477497</v>
      </c>
      <c r="R579" s="33" t="n">
        <f aca="false">IF(MIN(N579:Q579)&lt;0,MIN(N579:Q579),0)</f>
        <v>0</v>
      </c>
    </row>
    <row r="580" customFormat="false" ht="12.75" hidden="false" customHeight="false" outlineLevel="0" collapsed="false">
      <c r="A580" s="25" t="n">
        <v>36882</v>
      </c>
      <c r="B580" s="0" t="n">
        <v>10.94</v>
      </c>
      <c r="C580" s="0" t="n">
        <v>11.365</v>
      </c>
      <c r="D580" s="0" t="n">
        <v>11.27</v>
      </c>
      <c r="E580" s="0" t="n">
        <v>11.355</v>
      </c>
      <c r="F580" s="0" t="n">
        <v>13.42</v>
      </c>
      <c r="G580" s="0" t="n">
        <v>13.64</v>
      </c>
      <c r="H580" s="27" t="n">
        <f aca="false">B580-C580</f>
        <v>-0.425000000000001</v>
      </c>
      <c r="I580" s="33" t="n">
        <f aca="false">C580+(C580*$D$5)+$D$4</f>
        <v>11.803321</v>
      </c>
      <c r="J580" s="33" t="n">
        <f aca="false">D580+(D580*$D$5)+$D$4</f>
        <v>11.704958</v>
      </c>
      <c r="K580" s="33" t="n">
        <f aca="false">E580+(E580*$E$5)+$E$4</f>
        <v>11.801767</v>
      </c>
      <c r="L580" s="33" t="n">
        <f aca="false">F580+(F580*$F$5)+$F$4</f>
        <v>13.645318</v>
      </c>
      <c r="M580" s="33" t="n">
        <f aca="false">G580+(G580*$G$5)+$G$4</f>
        <v>13.868156</v>
      </c>
      <c r="N580" s="33" t="n">
        <f aca="false">J580-I580</f>
        <v>-0.0983630000000009</v>
      </c>
      <c r="O580" s="33" t="n">
        <f aca="false">K580-I580</f>
        <v>-0.00155399999999872</v>
      </c>
      <c r="P580" s="33" t="n">
        <f aca="false">L580-I580</f>
        <v>1.841997</v>
      </c>
      <c r="Q580" s="33" t="n">
        <f aca="false">M580-I580</f>
        <v>2.064835</v>
      </c>
      <c r="R580" s="33" t="n">
        <f aca="false">IF(MIN(N580:Q580)&lt;0,MIN(N580:Q580),0)</f>
        <v>-0.0983630000000009</v>
      </c>
    </row>
    <row r="581" customFormat="false" ht="12.75" hidden="false" customHeight="false" outlineLevel="0" collapsed="false">
      <c r="A581" s="25" t="n">
        <v>36883</v>
      </c>
      <c r="B581" s="0" t="n">
        <v>10.555</v>
      </c>
      <c r="C581" s="0" t="n">
        <v>10.505</v>
      </c>
      <c r="D581" s="0" t="n">
        <v>10.875</v>
      </c>
      <c r="E581" s="0" t="n">
        <v>10.92</v>
      </c>
      <c r="F581" s="0" t="n">
        <v>11.335</v>
      </c>
      <c r="G581" s="0" t="n">
        <v>11.91</v>
      </c>
      <c r="H581" s="27" t="n">
        <f aca="false">B581-C581</f>
        <v>0.0499999999999989</v>
      </c>
      <c r="I581" s="33" t="n">
        <f aca="false">C581+(C581*$D$5)+$D$4</f>
        <v>10.912877</v>
      </c>
      <c r="J581" s="33" t="n">
        <f aca="false">D581+(D581*$D$5)+$D$4</f>
        <v>11.295975</v>
      </c>
      <c r="K581" s="33" t="n">
        <f aca="false">E581+(E581*$E$5)+$E$4</f>
        <v>11.351368</v>
      </c>
      <c r="L581" s="33" t="n">
        <f aca="false">F581+(F581*$F$5)+$F$4</f>
        <v>11.5334215</v>
      </c>
      <c r="M581" s="33" t="n">
        <f aca="false">G581+(G581*$G$5)+$G$4</f>
        <v>12.115839</v>
      </c>
      <c r="N581" s="33" t="n">
        <f aca="false">J581-I581</f>
        <v>0.383098</v>
      </c>
      <c r="O581" s="33" t="n">
        <f aca="false">K581-I581</f>
        <v>0.438491000000001</v>
      </c>
      <c r="P581" s="33" t="n">
        <f aca="false">L581-I581</f>
        <v>0.620544499999999</v>
      </c>
      <c r="Q581" s="33" t="n">
        <f aca="false">M581-I581</f>
        <v>1.202962</v>
      </c>
      <c r="R581" s="33" t="n">
        <f aca="false">IF(MIN(N581:Q581)&lt;0,MIN(N581:Q581),0)</f>
        <v>0</v>
      </c>
    </row>
    <row r="582" customFormat="false" ht="12.75" hidden="false" customHeight="false" outlineLevel="0" collapsed="false">
      <c r="A582" s="25" t="n">
        <v>36884</v>
      </c>
      <c r="B582" s="0" t="n">
        <v>10.555</v>
      </c>
      <c r="C582" s="0" t="n">
        <v>10.505</v>
      </c>
      <c r="D582" s="0" t="n">
        <v>10.875</v>
      </c>
      <c r="E582" s="0" t="n">
        <v>10.92</v>
      </c>
      <c r="F582" s="0" t="n">
        <v>11.335</v>
      </c>
      <c r="G582" s="0" t="n">
        <v>11.91</v>
      </c>
      <c r="H582" s="27" t="n">
        <f aca="false">B582-C582</f>
        <v>0.0499999999999989</v>
      </c>
      <c r="I582" s="33" t="n">
        <f aca="false">C582+(C582*$D$5)+$D$4</f>
        <v>10.912877</v>
      </c>
      <c r="J582" s="33" t="n">
        <f aca="false">D582+(D582*$D$5)+$D$4</f>
        <v>11.295975</v>
      </c>
      <c r="K582" s="33" t="n">
        <f aca="false">E582+(E582*$E$5)+$E$4</f>
        <v>11.351368</v>
      </c>
      <c r="L582" s="33" t="n">
        <f aca="false">F582+(F582*$F$5)+$F$4</f>
        <v>11.5334215</v>
      </c>
      <c r="M582" s="33" t="n">
        <f aca="false">G582+(G582*$G$5)+$G$4</f>
        <v>12.115839</v>
      </c>
      <c r="N582" s="33" t="n">
        <f aca="false">J582-I582</f>
        <v>0.383098</v>
      </c>
      <c r="O582" s="33" t="n">
        <f aca="false">K582-I582</f>
        <v>0.438491000000001</v>
      </c>
      <c r="P582" s="33" t="n">
        <f aca="false">L582-I582</f>
        <v>0.620544499999999</v>
      </c>
      <c r="Q582" s="33" t="n">
        <f aca="false">M582-I582</f>
        <v>1.202962</v>
      </c>
      <c r="R582" s="33" t="n">
        <f aca="false">IF(MIN(N582:Q582)&lt;0,MIN(N582:Q582),0)</f>
        <v>0</v>
      </c>
    </row>
    <row r="583" customFormat="false" ht="12.75" hidden="false" customHeight="false" outlineLevel="0" collapsed="false">
      <c r="A583" s="25" t="n">
        <v>36885</v>
      </c>
      <c r="B583" s="0" t="n">
        <v>10.555</v>
      </c>
      <c r="C583" s="0" t="n">
        <v>10.505</v>
      </c>
      <c r="D583" s="0" t="n">
        <v>10.875</v>
      </c>
      <c r="E583" s="0" t="n">
        <v>10.92</v>
      </c>
      <c r="F583" s="0" t="n">
        <v>11.335</v>
      </c>
      <c r="G583" s="0" t="n">
        <v>11.91</v>
      </c>
      <c r="H583" s="27" t="n">
        <f aca="false">B583-C583</f>
        <v>0.0499999999999989</v>
      </c>
      <c r="I583" s="33" t="n">
        <f aca="false">C583+(C583*$D$5)+$D$4</f>
        <v>10.912877</v>
      </c>
      <c r="J583" s="33" t="n">
        <f aca="false">D583+(D583*$D$5)+$D$4</f>
        <v>11.295975</v>
      </c>
      <c r="K583" s="33" t="n">
        <f aca="false">E583+(E583*$E$5)+$E$4</f>
        <v>11.351368</v>
      </c>
      <c r="L583" s="33" t="n">
        <f aca="false">F583+(F583*$F$5)+$F$4</f>
        <v>11.5334215</v>
      </c>
      <c r="M583" s="33" t="n">
        <f aca="false">G583+(G583*$G$5)+$G$4</f>
        <v>12.115839</v>
      </c>
      <c r="N583" s="33" t="n">
        <f aca="false">J583-I583</f>
        <v>0.383098</v>
      </c>
      <c r="O583" s="33" t="n">
        <f aca="false">K583-I583</f>
        <v>0.438491000000001</v>
      </c>
      <c r="P583" s="33" t="n">
        <f aca="false">L583-I583</f>
        <v>0.620544499999999</v>
      </c>
      <c r="Q583" s="33" t="n">
        <f aca="false">M583-I583</f>
        <v>1.202962</v>
      </c>
      <c r="R583" s="33" t="n">
        <f aca="false">IF(MIN(N583:Q583)&lt;0,MIN(N583:Q583),0)</f>
        <v>0</v>
      </c>
    </row>
    <row r="584" customFormat="false" ht="12.75" hidden="false" customHeight="false" outlineLevel="0" collapsed="false">
      <c r="A584" s="25" t="n">
        <v>36886</v>
      </c>
      <c r="B584" s="0" t="n">
        <v>10.555</v>
      </c>
      <c r="C584" s="0" t="n">
        <v>10.505</v>
      </c>
      <c r="D584" s="0" t="n">
        <v>10.875</v>
      </c>
      <c r="E584" s="0" t="n">
        <v>10.92</v>
      </c>
      <c r="F584" s="0" t="n">
        <v>11.335</v>
      </c>
      <c r="G584" s="0" t="n">
        <v>11.91</v>
      </c>
      <c r="H584" s="27" t="n">
        <f aca="false">B584-C584</f>
        <v>0.0499999999999989</v>
      </c>
      <c r="I584" s="33" t="n">
        <f aca="false">C584+(C584*$D$5)+$D$4</f>
        <v>10.912877</v>
      </c>
      <c r="J584" s="33" t="n">
        <f aca="false">D584+(D584*$D$5)+$D$4</f>
        <v>11.295975</v>
      </c>
      <c r="K584" s="33" t="n">
        <f aca="false">E584+(E584*$E$5)+$E$4</f>
        <v>11.351368</v>
      </c>
      <c r="L584" s="33" t="n">
        <f aca="false">F584+(F584*$F$5)+$F$4</f>
        <v>11.5334215</v>
      </c>
      <c r="M584" s="33" t="n">
        <f aca="false">G584+(G584*$G$5)+$G$4</f>
        <v>12.115839</v>
      </c>
      <c r="N584" s="33" t="n">
        <f aca="false">J584-I584</f>
        <v>0.383098</v>
      </c>
      <c r="O584" s="33" t="n">
        <f aca="false">K584-I584</f>
        <v>0.438491000000001</v>
      </c>
      <c r="P584" s="33" t="n">
        <f aca="false">L584-I584</f>
        <v>0.620544499999999</v>
      </c>
      <c r="Q584" s="33" t="n">
        <f aca="false">M584-I584</f>
        <v>1.202962</v>
      </c>
      <c r="R584" s="33" t="n">
        <f aca="false">IF(MIN(N584:Q584)&lt;0,MIN(N584:Q584),0)</f>
        <v>0</v>
      </c>
    </row>
    <row r="585" customFormat="false" ht="12.75" hidden="false" customHeight="false" outlineLevel="0" collapsed="false">
      <c r="A585" s="25" t="n">
        <v>36887</v>
      </c>
      <c r="B585" s="0" t="n">
        <v>10.4</v>
      </c>
      <c r="C585" s="0" t="n">
        <v>10.03</v>
      </c>
      <c r="D585" s="0" t="n">
        <v>10.2</v>
      </c>
      <c r="E585" s="0" t="n">
        <v>10.27</v>
      </c>
      <c r="F585" s="0" t="n">
        <v>10.665</v>
      </c>
      <c r="G585" s="0" t="n">
        <v>10.66</v>
      </c>
      <c r="H585" s="27" t="n">
        <f aca="false">B585-C585</f>
        <v>0.370000000000001</v>
      </c>
      <c r="I585" s="33" t="n">
        <f aca="false">C585+(C585*$D$5)+$D$4</f>
        <v>10.421062</v>
      </c>
      <c r="J585" s="33" t="n">
        <f aca="false">D585+(D585*$D$5)+$D$4</f>
        <v>10.59708</v>
      </c>
      <c r="K585" s="33" t="n">
        <f aca="false">E585+(E585*$E$5)+$E$4</f>
        <v>10.678358</v>
      </c>
      <c r="L585" s="33" t="n">
        <f aca="false">F585+(F585*$F$5)+$F$4</f>
        <v>10.8547785</v>
      </c>
      <c r="M585" s="33" t="n">
        <f aca="false">G585+(G585*$G$5)+$G$4</f>
        <v>10.849714</v>
      </c>
      <c r="N585" s="33" t="n">
        <f aca="false">J585-I585</f>
        <v>0.176017999999999</v>
      </c>
      <c r="O585" s="33" t="n">
        <f aca="false">K585-I585</f>
        <v>0.257296</v>
      </c>
      <c r="P585" s="33" t="n">
        <f aca="false">L585-I585</f>
        <v>0.433716499999999</v>
      </c>
      <c r="Q585" s="33" t="n">
        <f aca="false">M585-I585</f>
        <v>0.428652</v>
      </c>
      <c r="R585" s="33" t="n">
        <f aca="false">IF(MIN(N585:Q585)&lt;0,MIN(N585:Q585),0)</f>
        <v>0</v>
      </c>
    </row>
    <row r="586" customFormat="false" ht="12.75" hidden="false" customHeight="false" outlineLevel="0" collapsed="false">
      <c r="A586" s="25" t="n">
        <v>36888</v>
      </c>
      <c r="B586" s="0" t="n">
        <v>9.605</v>
      </c>
      <c r="C586" s="0" t="n">
        <v>9.4</v>
      </c>
      <c r="D586" s="0" t="n">
        <v>9.63</v>
      </c>
      <c r="E586" s="0" t="n">
        <v>9.7</v>
      </c>
      <c r="F586" s="0" t="n">
        <v>9.945</v>
      </c>
      <c r="G586" s="0" t="n">
        <v>9.92</v>
      </c>
      <c r="H586" s="27" t="n">
        <f aca="false">B586-C586</f>
        <v>0.205</v>
      </c>
      <c r="I586" s="33" t="n">
        <f aca="false">C586+(C586*$D$5)+$D$4</f>
        <v>9.76876</v>
      </c>
      <c r="J586" s="33" t="n">
        <f aca="false">D586+(D586*$D$5)+$D$4</f>
        <v>10.006902</v>
      </c>
      <c r="K586" s="33" t="n">
        <f aca="false">E586+(E586*$E$5)+$E$4</f>
        <v>10.08818</v>
      </c>
      <c r="L586" s="33" t="n">
        <f aca="false">F586+(F586*$F$5)+$F$4</f>
        <v>10.1254905</v>
      </c>
      <c r="M586" s="33" t="n">
        <f aca="false">G586+(G586*$G$5)+$G$4</f>
        <v>10.100168</v>
      </c>
      <c r="N586" s="33" t="n">
        <f aca="false">J586-I586</f>
        <v>0.238142</v>
      </c>
      <c r="O586" s="33" t="n">
        <f aca="false">K586-I586</f>
        <v>0.319419999999999</v>
      </c>
      <c r="P586" s="33" t="n">
        <f aca="false">L586-I586</f>
        <v>0.356730499999999</v>
      </c>
      <c r="Q586" s="33" t="n">
        <f aca="false">M586-I586</f>
        <v>0.331407999999998</v>
      </c>
      <c r="R586" s="33" t="n">
        <f aca="false">IF(MIN(N586:Q586)&lt;0,MIN(N586:Q586),0)</f>
        <v>0</v>
      </c>
    </row>
    <row r="587" customFormat="false" ht="12.75" hidden="false" customHeight="false" outlineLevel="0" collapsed="false">
      <c r="A587" s="25" t="n">
        <v>36889</v>
      </c>
      <c r="B587" s="0" t="n">
        <v>9.125</v>
      </c>
      <c r="C587" s="0" t="n">
        <v>8.915</v>
      </c>
      <c r="D587" s="0" t="n">
        <v>9.355</v>
      </c>
      <c r="E587" s="0" t="n">
        <v>9.42</v>
      </c>
      <c r="F587" s="0" t="n">
        <v>9.575</v>
      </c>
      <c r="G587" s="0" t="n">
        <v>9.6</v>
      </c>
      <c r="H587" s="27" t="n">
        <f aca="false">B587-C587</f>
        <v>0.210000000000001</v>
      </c>
      <c r="I587" s="33" t="n">
        <f aca="false">C587+(C587*$D$5)+$D$4</f>
        <v>9.266591</v>
      </c>
      <c r="J587" s="33" t="n">
        <f aca="false">D587+(D587*$D$5)+$D$4</f>
        <v>9.722167</v>
      </c>
      <c r="K587" s="33" t="n">
        <f aca="false">E587+(E587*$E$5)+$E$4</f>
        <v>9.798268</v>
      </c>
      <c r="L587" s="33" t="n">
        <f aca="false">F587+(F587*$F$5)+$F$4</f>
        <v>9.7507175</v>
      </c>
      <c r="M587" s="33" t="n">
        <f aca="false">G587+(G587*$G$5)+$G$4</f>
        <v>9.77604</v>
      </c>
      <c r="N587" s="33" t="n">
        <f aca="false">J587-I587</f>
        <v>0.455576000000002</v>
      </c>
      <c r="O587" s="33" t="n">
        <f aca="false">K587-I587</f>
        <v>0.531677000000002</v>
      </c>
      <c r="P587" s="33" t="n">
        <f aca="false">L587-I587</f>
        <v>0.4841265</v>
      </c>
      <c r="Q587" s="33" t="n">
        <f aca="false">M587-I587</f>
        <v>0.509449</v>
      </c>
      <c r="R587" s="33" t="n">
        <f aca="false">IF(MIN(N587:Q587)&lt;0,MIN(N587:Q587),0)</f>
        <v>0</v>
      </c>
    </row>
    <row r="588" customFormat="false" ht="12.75" hidden="false" customHeight="false" outlineLevel="0" collapsed="false">
      <c r="A588" s="25" t="n">
        <v>36890</v>
      </c>
      <c r="B588" s="0" t="n">
        <v>9.185</v>
      </c>
      <c r="C588" s="0" t="n">
        <v>8.92</v>
      </c>
      <c r="D588" s="0" t="n">
        <v>9.75</v>
      </c>
      <c r="E588" s="0" t="n">
        <v>9.64</v>
      </c>
      <c r="F588" s="0" t="n">
        <v>9.91</v>
      </c>
      <c r="G588" s="0" t="n">
        <v>9.915</v>
      </c>
      <c r="H588" s="27" t="n">
        <f aca="false">B588-C588</f>
        <v>0.265000000000001</v>
      </c>
      <c r="I588" s="33" t="n">
        <f aca="false">C588+(C588*$D$5)+$D$4</f>
        <v>9.271768</v>
      </c>
      <c r="J588" s="33" t="n">
        <f aca="false">D588+(D588*$D$5)+$D$4</f>
        <v>10.13115</v>
      </c>
      <c r="K588" s="33" t="n">
        <f aca="false">E588+(E588*$E$5)+$E$4</f>
        <v>10.026056</v>
      </c>
      <c r="L588" s="33" t="n">
        <f aca="false">F588+(F588*$F$5)+$F$4</f>
        <v>10.090039</v>
      </c>
      <c r="M588" s="33" t="n">
        <f aca="false">G588+(G588*$G$5)+$G$4</f>
        <v>10.0951035</v>
      </c>
      <c r="N588" s="33" t="n">
        <f aca="false">J588-I588</f>
        <v>0.859382</v>
      </c>
      <c r="O588" s="33" t="n">
        <f aca="false">K588-I588</f>
        <v>0.754288000000001</v>
      </c>
      <c r="P588" s="33" t="n">
        <f aca="false">L588-I588</f>
        <v>0.818270999999999</v>
      </c>
      <c r="Q588" s="33" t="n">
        <f aca="false">M588-I588</f>
        <v>0.823335499999999</v>
      </c>
      <c r="R588" s="33" t="n">
        <f aca="false">IF(MIN(N588:Q588)&lt;0,MIN(N588:Q588),0)</f>
        <v>0</v>
      </c>
    </row>
    <row r="589" customFormat="false" ht="12.75" hidden="false" customHeight="false" outlineLevel="0" collapsed="false">
      <c r="A589" s="25" t="n">
        <v>36891</v>
      </c>
      <c r="B589" s="0" t="n">
        <v>9.185</v>
      </c>
      <c r="C589" s="0" t="n">
        <v>8.92</v>
      </c>
      <c r="D589" s="0" t="n">
        <v>9.75</v>
      </c>
      <c r="E589" s="0" t="n">
        <v>9.64</v>
      </c>
      <c r="F589" s="0" t="n">
        <v>9.91</v>
      </c>
      <c r="G589" s="0" t="n">
        <v>9.915</v>
      </c>
      <c r="H589" s="27" t="n">
        <f aca="false">B589-C589</f>
        <v>0.265000000000001</v>
      </c>
      <c r="I589" s="33" t="n">
        <f aca="false">C589+(C589*$D$5)+$D$4</f>
        <v>9.271768</v>
      </c>
      <c r="J589" s="33" t="n">
        <f aca="false">D589+(D589*$D$5)+$D$4</f>
        <v>10.13115</v>
      </c>
      <c r="K589" s="33" t="n">
        <f aca="false">E589+(E589*$E$5)+$E$4</f>
        <v>10.026056</v>
      </c>
      <c r="L589" s="33" t="n">
        <f aca="false">F589+(F589*$F$5)+$F$4</f>
        <v>10.090039</v>
      </c>
      <c r="M589" s="33" t="n">
        <f aca="false">G589+(G589*$G$5)+$G$4</f>
        <v>10.0951035</v>
      </c>
      <c r="N589" s="33" t="n">
        <f aca="false">J589-I589</f>
        <v>0.859382</v>
      </c>
      <c r="O589" s="33" t="n">
        <f aca="false">K589-I589</f>
        <v>0.754288000000001</v>
      </c>
      <c r="P589" s="33" t="n">
        <f aca="false">L589-I589</f>
        <v>0.818270999999999</v>
      </c>
      <c r="Q589" s="33" t="n">
        <f aca="false">M589-I589</f>
        <v>0.823335499999999</v>
      </c>
      <c r="R589" s="33" t="n">
        <f aca="false">IF(MIN(N589:Q589)&lt;0,MIN(N589:Q589),0)</f>
        <v>0</v>
      </c>
    </row>
    <row r="590" customFormat="false" ht="12.75" hidden="false" customHeight="false" outlineLevel="0" collapsed="false">
      <c r="A590" s="25" t="n">
        <v>36892</v>
      </c>
      <c r="B590" s="0" t="n">
        <v>10.085</v>
      </c>
      <c r="C590" s="0" t="n">
        <v>10.095</v>
      </c>
      <c r="D590" s="0" t="n">
        <v>10.405</v>
      </c>
      <c r="E590" s="0" t="n">
        <v>10.745</v>
      </c>
      <c r="F590" s="0" t="n">
        <v>10.695</v>
      </c>
      <c r="G590" s="0" t="n">
        <v>10.765</v>
      </c>
      <c r="H590" s="27" t="n">
        <f aca="false">B590-C590</f>
        <v>-0.00999999999999979</v>
      </c>
      <c r="I590" s="33" t="n">
        <f aca="false">C590+(C590*$D$5)+$D$4</f>
        <v>10.488363</v>
      </c>
      <c r="J590" s="33" t="n">
        <f aca="false">D590+(D590*$D$5)+$D$4</f>
        <v>10.809337</v>
      </c>
      <c r="K590" s="33" t="n">
        <f aca="false">E590+(E590*$E$5)+$E$4</f>
        <v>11.170173</v>
      </c>
      <c r="L590" s="33" t="n">
        <f aca="false">F590+(F590*$F$5)+$F$4</f>
        <v>10.8851655</v>
      </c>
      <c r="M590" s="33" t="n">
        <f aca="false">G590+(G590*$G$5)+$G$4</f>
        <v>10.9560685</v>
      </c>
      <c r="N590" s="33" t="n">
        <f aca="false">J590-I590</f>
        <v>0.320974</v>
      </c>
      <c r="O590" s="33" t="n">
        <f aca="false">K590-I590</f>
        <v>0.681810000000001</v>
      </c>
      <c r="P590" s="33" t="n">
        <f aca="false">L590-I590</f>
        <v>0.3968025</v>
      </c>
      <c r="Q590" s="33" t="n">
        <f aca="false">M590-I590</f>
        <v>0.467705499999999</v>
      </c>
      <c r="R590" s="33" t="n">
        <f aca="false">IF(MIN(N590:Q590)&lt;0,MIN(N590:Q590),0)</f>
        <v>0</v>
      </c>
    </row>
    <row r="591" customFormat="false" ht="12.75" hidden="false" customHeight="false" outlineLevel="0" collapsed="false">
      <c r="A591" s="25" t="n">
        <v>36893</v>
      </c>
      <c r="B591" s="0" t="n">
        <v>10.085</v>
      </c>
      <c r="C591" s="0" t="n">
        <v>10.095</v>
      </c>
      <c r="D591" s="0" t="n">
        <v>10.405</v>
      </c>
      <c r="E591" s="0" t="n">
        <v>10.745</v>
      </c>
      <c r="F591" s="0" t="n">
        <v>10.695</v>
      </c>
      <c r="G591" s="0" t="n">
        <v>10.765</v>
      </c>
      <c r="H591" s="27" t="n">
        <f aca="false">B591-C591</f>
        <v>-0.00999999999999979</v>
      </c>
      <c r="I591" s="33" t="n">
        <f aca="false">C591+(C591*$D$5)+$D$4</f>
        <v>10.488363</v>
      </c>
      <c r="J591" s="33" t="n">
        <f aca="false">D591+(D591*$D$5)+$D$4</f>
        <v>10.809337</v>
      </c>
      <c r="K591" s="33" t="n">
        <f aca="false">E591+(E591*$E$5)+$E$4</f>
        <v>11.170173</v>
      </c>
      <c r="L591" s="33" t="n">
        <f aca="false">F591+(F591*$F$5)+$F$4</f>
        <v>10.8851655</v>
      </c>
      <c r="M591" s="33" t="n">
        <f aca="false">G591+(G591*$G$5)+$G$4</f>
        <v>10.9560685</v>
      </c>
      <c r="N591" s="33" t="n">
        <f aca="false">J591-I591</f>
        <v>0.320974</v>
      </c>
      <c r="O591" s="33" t="n">
        <f aca="false">K591-I591</f>
        <v>0.681810000000001</v>
      </c>
      <c r="P591" s="33" t="n">
        <f aca="false">L591-I591</f>
        <v>0.3968025</v>
      </c>
      <c r="Q591" s="33" t="n">
        <f aca="false">M591-I591</f>
        <v>0.467705499999999</v>
      </c>
      <c r="R591" s="33" t="n">
        <f aca="false">IF(MIN(N591:Q591)&lt;0,MIN(N591:Q591),0)</f>
        <v>0</v>
      </c>
    </row>
    <row r="592" customFormat="false" ht="12.75" hidden="false" customHeight="false" outlineLevel="0" collapsed="false">
      <c r="A592" s="25" t="n">
        <v>36894</v>
      </c>
      <c r="B592" s="0" t="n">
        <v>9.245</v>
      </c>
      <c r="C592" s="0" t="n">
        <v>9.04</v>
      </c>
      <c r="D592" s="0" t="n">
        <v>8.775</v>
      </c>
      <c r="E592" s="0" t="n">
        <v>8.75</v>
      </c>
      <c r="F592" s="0" t="n">
        <v>9.2</v>
      </c>
      <c r="G592" s="0" t="n">
        <v>9.25</v>
      </c>
      <c r="H592" s="27" t="n">
        <f aca="false">B592-C592</f>
        <v>0.205</v>
      </c>
      <c r="I592" s="33" t="n">
        <f aca="false">C592+(C592*$D$5)+$D$4</f>
        <v>9.396016</v>
      </c>
      <c r="J592" s="33" t="n">
        <f aca="false">D592+(D592*$D$5)+$D$4</f>
        <v>9.121635</v>
      </c>
      <c r="K592" s="33" t="n">
        <f aca="false">E592+(E592*$E$5)+$E$4</f>
        <v>9.10455</v>
      </c>
      <c r="L592" s="33" t="n">
        <f aca="false">F592+(F592*$F$5)+$F$4</f>
        <v>9.37088</v>
      </c>
      <c r="M592" s="33" t="n">
        <f aca="false">G592+(G592*$G$5)+$G$4</f>
        <v>9.421525</v>
      </c>
      <c r="N592" s="33" t="n">
        <f aca="false">J592-I592</f>
        <v>-0.274381</v>
      </c>
      <c r="O592" s="33" t="n">
        <f aca="false">K592-I592</f>
        <v>-0.291466</v>
      </c>
      <c r="P592" s="33" t="n">
        <f aca="false">L592-I592</f>
        <v>-0.0251360000000016</v>
      </c>
      <c r="Q592" s="33" t="n">
        <f aca="false">M592-I592</f>
        <v>0.0255089999999996</v>
      </c>
      <c r="R592" s="33" t="n">
        <f aca="false">IF(MIN(N592:Q592)&lt;0,MIN(N592:Q592),0)</f>
        <v>-0.291466</v>
      </c>
    </row>
    <row r="593" customFormat="false" ht="12.75" hidden="false" customHeight="false" outlineLevel="0" collapsed="false">
      <c r="A593" s="25" t="n">
        <v>36895</v>
      </c>
      <c r="B593" s="0" t="n">
        <v>9.175</v>
      </c>
      <c r="C593" s="0" t="n">
        <v>9.07</v>
      </c>
      <c r="D593" s="0" t="n">
        <v>8.71</v>
      </c>
      <c r="E593" s="0" t="n">
        <v>8.74</v>
      </c>
      <c r="F593" s="0" t="n">
        <v>9.155</v>
      </c>
      <c r="G593" s="0" t="n">
        <v>9.215</v>
      </c>
      <c r="H593" s="27" t="n">
        <f aca="false">B593-C593</f>
        <v>0.105</v>
      </c>
      <c r="I593" s="33" t="n">
        <f aca="false">C593+(C593*$D$5)+$D$4</f>
        <v>9.427078</v>
      </c>
      <c r="J593" s="33" t="n">
        <f aca="false">D593+(D593*$D$5)+$D$4</f>
        <v>9.054334</v>
      </c>
      <c r="K593" s="33" t="n">
        <f aca="false">E593+(E593*$E$5)+$E$4</f>
        <v>9.094196</v>
      </c>
      <c r="L593" s="33" t="n">
        <f aca="false">F593+(F593*$F$5)+$F$4</f>
        <v>9.3252995</v>
      </c>
      <c r="M593" s="33" t="n">
        <f aca="false">G593+(G593*$G$5)+$G$4</f>
        <v>9.3860735</v>
      </c>
      <c r="N593" s="33" t="n">
        <f aca="false">J593-I593</f>
        <v>-0.372743999999999</v>
      </c>
      <c r="O593" s="33" t="n">
        <f aca="false">K593-I593</f>
        <v>-0.332882</v>
      </c>
      <c r="P593" s="33" t="n">
        <f aca="false">L593-I593</f>
        <v>-0.101778500000002</v>
      </c>
      <c r="Q593" s="33" t="n">
        <f aca="false">M593-I593</f>
        <v>-0.0410045000000014</v>
      </c>
      <c r="R593" s="33" t="n">
        <f aca="false">IF(MIN(N593:Q593)&lt;0,MIN(N593:Q593),0)</f>
        <v>-0.372743999999999</v>
      </c>
    </row>
    <row r="594" customFormat="false" ht="12.75" hidden="false" customHeight="false" outlineLevel="0" collapsed="false">
      <c r="A594" s="25" t="n">
        <v>36896</v>
      </c>
      <c r="B594" s="0" t="n">
        <v>9.05</v>
      </c>
      <c r="C594" s="0" t="n">
        <v>8.95</v>
      </c>
      <c r="D594" s="0" t="n">
        <v>8.61</v>
      </c>
      <c r="E594" s="0" t="n">
        <v>8.64</v>
      </c>
      <c r="F594" s="0" t="n">
        <v>9.04</v>
      </c>
      <c r="G594" s="0" t="n">
        <v>9.1</v>
      </c>
      <c r="H594" s="27" t="n">
        <f aca="false">B594-C594</f>
        <v>0.100000000000001</v>
      </c>
      <c r="I594" s="33" t="n">
        <f aca="false">C594+(C594*$D$5)+$D$4</f>
        <v>9.30283</v>
      </c>
      <c r="J594" s="33" t="n">
        <f aca="false">D594+(D594*$D$5)+$D$4</f>
        <v>8.950794</v>
      </c>
      <c r="K594" s="33" t="n">
        <f aca="false">E594+(E594*$E$5)+$E$4</f>
        <v>8.990656</v>
      </c>
      <c r="L594" s="33" t="n">
        <f aca="false">F594+(F594*$F$5)+$F$4</f>
        <v>9.208816</v>
      </c>
      <c r="M594" s="33" t="n">
        <f aca="false">G594+(G594*$G$5)+$G$4</f>
        <v>9.26959</v>
      </c>
      <c r="N594" s="33" t="n">
        <f aca="false">J594-I594</f>
        <v>-0.352036</v>
      </c>
      <c r="O594" s="33" t="n">
        <f aca="false">K594-I594</f>
        <v>-0.312173999999997</v>
      </c>
      <c r="P594" s="33" t="n">
        <f aca="false">L594-I594</f>
        <v>-0.0940139999999996</v>
      </c>
      <c r="Q594" s="33" t="n">
        <f aca="false">M594-I594</f>
        <v>-0.0332399999999993</v>
      </c>
      <c r="R594" s="33" t="n">
        <f aca="false">IF(MIN(N594:Q594)&lt;0,MIN(N594:Q594),0)</f>
        <v>-0.352036</v>
      </c>
    </row>
    <row r="595" customFormat="false" ht="12.75" hidden="false" customHeight="false" outlineLevel="0" collapsed="false">
      <c r="A595" s="25" t="n">
        <v>36897</v>
      </c>
      <c r="B595" s="0" t="n">
        <v>9.17</v>
      </c>
      <c r="C595" s="0" t="n">
        <v>9.125</v>
      </c>
      <c r="D595" s="0" t="n">
        <v>9.15</v>
      </c>
      <c r="E595" s="0" t="n">
        <v>9.18</v>
      </c>
      <c r="F595" s="0" t="n">
        <v>9.46</v>
      </c>
      <c r="G595" s="0" t="n">
        <v>9.51</v>
      </c>
      <c r="H595" s="27" t="n">
        <f aca="false">B595-C595</f>
        <v>0.0449999999999999</v>
      </c>
      <c r="I595" s="33" t="n">
        <f aca="false">C595+(C595*$D$5)+$D$4</f>
        <v>9.484025</v>
      </c>
      <c r="J595" s="33" t="n">
        <f aca="false">D595+(D595*$D$5)+$D$4</f>
        <v>9.50991</v>
      </c>
      <c r="K595" s="33" t="n">
        <f aca="false">E595+(E595*$E$5)+$E$4</f>
        <v>9.549772</v>
      </c>
      <c r="L595" s="33" t="n">
        <f aca="false">F595+(F595*$F$5)+$F$4</f>
        <v>9.634234</v>
      </c>
      <c r="M595" s="33" t="n">
        <f aca="false">G595+(G595*$G$5)+$G$4</f>
        <v>9.684879</v>
      </c>
      <c r="N595" s="33" t="n">
        <f aca="false">J595-I595</f>
        <v>0.0258850000000006</v>
      </c>
      <c r="O595" s="33" t="n">
        <f aca="false">K595-I595</f>
        <v>0.0657470000000018</v>
      </c>
      <c r="P595" s="33" t="n">
        <f aca="false">L595-I595</f>
        <v>0.150209</v>
      </c>
      <c r="Q595" s="33" t="n">
        <f aca="false">M595-I595</f>
        <v>0.200854</v>
      </c>
      <c r="R595" s="33" t="n">
        <f aca="false">IF(MIN(N595:Q595)&lt;0,MIN(N595:Q595),0)</f>
        <v>0</v>
      </c>
    </row>
    <row r="596" customFormat="false" ht="12.75" hidden="false" customHeight="false" outlineLevel="0" collapsed="false">
      <c r="A596" s="25" t="n">
        <v>36898</v>
      </c>
      <c r="B596" s="0" t="n">
        <v>9.17</v>
      </c>
      <c r="C596" s="0" t="n">
        <v>9.125</v>
      </c>
      <c r="D596" s="0" t="n">
        <v>9.15</v>
      </c>
      <c r="E596" s="0" t="n">
        <v>9.18</v>
      </c>
      <c r="F596" s="0" t="n">
        <v>9.46</v>
      </c>
      <c r="G596" s="0" t="n">
        <v>9.51</v>
      </c>
      <c r="H596" s="27" t="n">
        <f aca="false">B596-C596</f>
        <v>0.0449999999999999</v>
      </c>
      <c r="I596" s="33" t="n">
        <f aca="false">C596+(C596*$D$5)+$D$4</f>
        <v>9.484025</v>
      </c>
      <c r="J596" s="33" t="n">
        <f aca="false">D596+(D596*$D$5)+$D$4</f>
        <v>9.50991</v>
      </c>
      <c r="K596" s="33" t="n">
        <f aca="false">E596+(E596*$E$5)+$E$4</f>
        <v>9.549772</v>
      </c>
      <c r="L596" s="33" t="n">
        <f aca="false">F596+(F596*$F$5)+$F$4</f>
        <v>9.634234</v>
      </c>
      <c r="M596" s="33" t="n">
        <f aca="false">G596+(G596*$G$5)+$G$4</f>
        <v>9.684879</v>
      </c>
      <c r="N596" s="33" t="n">
        <f aca="false">J596-I596</f>
        <v>0.0258850000000006</v>
      </c>
      <c r="O596" s="33" t="n">
        <f aca="false">K596-I596</f>
        <v>0.0657470000000018</v>
      </c>
      <c r="P596" s="33" t="n">
        <f aca="false">L596-I596</f>
        <v>0.150209</v>
      </c>
      <c r="Q596" s="33" t="n">
        <f aca="false">M596-I596</f>
        <v>0.200854</v>
      </c>
      <c r="R596" s="33" t="n">
        <f aca="false">IF(MIN(N596:Q596)&lt;0,MIN(N596:Q596),0)</f>
        <v>0</v>
      </c>
    </row>
    <row r="597" customFormat="false" ht="12.75" hidden="false" customHeight="false" outlineLevel="0" collapsed="false">
      <c r="A597" s="25" t="n">
        <v>36899</v>
      </c>
      <c r="B597" s="0" t="n">
        <v>9.17</v>
      </c>
      <c r="C597" s="0" t="n">
        <v>9.125</v>
      </c>
      <c r="D597" s="0" t="n">
        <v>9.15</v>
      </c>
      <c r="E597" s="0" t="n">
        <v>9.18</v>
      </c>
      <c r="F597" s="0" t="n">
        <v>9.46</v>
      </c>
      <c r="G597" s="0" t="n">
        <v>9.51</v>
      </c>
      <c r="H597" s="27" t="n">
        <f aca="false">B597-C597</f>
        <v>0.0449999999999999</v>
      </c>
      <c r="I597" s="33" t="n">
        <f aca="false">C597+(C597*$D$5)+$D$4</f>
        <v>9.484025</v>
      </c>
      <c r="J597" s="33" t="n">
        <f aca="false">D597+(D597*$D$5)+$D$4</f>
        <v>9.50991</v>
      </c>
      <c r="K597" s="33" t="n">
        <f aca="false">E597+(E597*$E$5)+$E$4</f>
        <v>9.549772</v>
      </c>
      <c r="L597" s="33" t="n">
        <f aca="false">F597+(F597*$F$5)+$F$4</f>
        <v>9.634234</v>
      </c>
      <c r="M597" s="33" t="n">
        <f aca="false">G597+(G597*$G$5)+$G$4</f>
        <v>9.684879</v>
      </c>
      <c r="N597" s="33" t="n">
        <f aca="false">J597-I597</f>
        <v>0.0258850000000006</v>
      </c>
      <c r="O597" s="33" t="n">
        <f aca="false">K597-I597</f>
        <v>0.0657470000000018</v>
      </c>
      <c r="P597" s="33" t="n">
        <f aca="false">L597-I597</f>
        <v>0.150209</v>
      </c>
      <c r="Q597" s="33" t="n">
        <f aca="false">M597-I597</f>
        <v>0.200854</v>
      </c>
      <c r="R597" s="33" t="n">
        <f aca="false">IF(MIN(N597:Q597)&lt;0,MIN(N597:Q597),0)</f>
        <v>0</v>
      </c>
    </row>
    <row r="598" customFormat="false" ht="12.75" hidden="false" customHeight="false" outlineLevel="0" collapsed="false">
      <c r="A598" s="25" t="n">
        <v>36900</v>
      </c>
      <c r="B598" s="0" t="n">
        <v>9.66</v>
      </c>
      <c r="C598" s="0" t="n">
        <v>9.585</v>
      </c>
      <c r="D598" s="0" t="n">
        <v>9.625</v>
      </c>
      <c r="E598" s="0" t="n">
        <v>9.68</v>
      </c>
      <c r="F598" s="0" t="n">
        <v>10.08</v>
      </c>
      <c r="G598" s="0" t="n">
        <v>10.13</v>
      </c>
      <c r="H598" s="27" t="n">
        <f aca="false">B598-C598</f>
        <v>0.0749999999999993</v>
      </c>
      <c r="I598" s="33" t="n">
        <f aca="false">C598+(C598*$D$5)+$D$4</f>
        <v>9.960309</v>
      </c>
      <c r="J598" s="33" t="n">
        <f aca="false">D598+(D598*$D$5)+$D$4</f>
        <v>10.001725</v>
      </c>
      <c r="K598" s="33" t="n">
        <f aca="false">E598+(E598*$E$5)+$E$4</f>
        <v>10.067472</v>
      </c>
      <c r="L598" s="33" t="n">
        <f aca="false">F598+(F598*$F$5)+$F$4</f>
        <v>10.262232</v>
      </c>
      <c r="M598" s="33" t="n">
        <f aca="false">G598+(G598*$G$5)+$G$4</f>
        <v>10.312877</v>
      </c>
      <c r="N598" s="33" t="n">
        <f aca="false">J598-I598</f>
        <v>0.0414159999999999</v>
      </c>
      <c r="O598" s="33" t="n">
        <f aca="false">K598-I598</f>
        <v>0.107163</v>
      </c>
      <c r="P598" s="33" t="n">
        <f aca="false">L598-I598</f>
        <v>0.301922999999999</v>
      </c>
      <c r="Q598" s="33" t="n">
        <f aca="false">M598-I598</f>
        <v>0.352568</v>
      </c>
      <c r="R598" s="33" t="n">
        <f aca="false">IF(MIN(N598:Q598)&lt;0,MIN(N598:Q598),0)</f>
        <v>0</v>
      </c>
    </row>
    <row r="599" customFormat="false" ht="12.75" hidden="false" customHeight="false" outlineLevel="0" collapsed="false">
      <c r="A599" s="25" t="n">
        <v>36901</v>
      </c>
      <c r="B599" s="0" t="n">
        <v>9.23</v>
      </c>
      <c r="C599" s="0" t="n">
        <v>9.25</v>
      </c>
      <c r="D599" s="0" t="n">
        <v>9.245</v>
      </c>
      <c r="E599" s="0" t="n">
        <v>9.275</v>
      </c>
      <c r="F599" s="0" t="n">
        <v>9.74</v>
      </c>
      <c r="G599" s="0" t="n">
        <v>9.755</v>
      </c>
      <c r="H599" s="27" t="n">
        <f aca="false">B599-C599</f>
        <v>-0.0199999999999996</v>
      </c>
      <c r="I599" s="33" t="n">
        <f aca="false">C599+(C599*$D$5)+$D$4</f>
        <v>9.61345</v>
      </c>
      <c r="J599" s="33" t="n">
        <f aca="false">D599+(D599*$D$5)+$D$4</f>
        <v>9.608273</v>
      </c>
      <c r="K599" s="33" t="n">
        <f aca="false">E599+(E599*$E$5)+$E$4</f>
        <v>9.648135</v>
      </c>
      <c r="L599" s="33" t="n">
        <f aca="false">F599+(F599*$F$5)+$F$4</f>
        <v>9.917846</v>
      </c>
      <c r="M599" s="33" t="n">
        <f aca="false">G599+(G599*$G$5)+$G$4</f>
        <v>9.9330395</v>
      </c>
      <c r="N599" s="33" t="n">
        <f aca="false">J599-I599</f>
        <v>-0.00517700000000154</v>
      </c>
      <c r="O599" s="33" t="n">
        <f aca="false">K599-I599</f>
        <v>0.0346850000000014</v>
      </c>
      <c r="P599" s="33" t="n">
        <f aca="false">L599-I599</f>
        <v>0.304395999999999</v>
      </c>
      <c r="Q599" s="33" t="n">
        <f aca="false">M599-I599</f>
        <v>0.319589499999999</v>
      </c>
      <c r="R599" s="33" t="n">
        <f aca="false">IF(MIN(N599:Q599)&lt;0,MIN(N599:Q599),0)</f>
        <v>-0.00517700000000154</v>
      </c>
    </row>
    <row r="600" customFormat="false" ht="12.75" hidden="false" customHeight="false" outlineLevel="0" collapsed="false">
      <c r="A600" s="25" t="n">
        <v>36902</v>
      </c>
      <c r="B600" s="0" t="n">
        <v>9.615</v>
      </c>
      <c r="C600" s="0" t="n">
        <v>9.515</v>
      </c>
      <c r="D600" s="0" t="n">
        <v>9.415</v>
      </c>
      <c r="E600" s="0" t="n">
        <v>9.445</v>
      </c>
      <c r="F600" s="0" t="n">
        <v>9.865</v>
      </c>
      <c r="G600" s="0" t="n">
        <v>9.89</v>
      </c>
      <c r="H600" s="27" t="n">
        <f aca="false">B600-C600</f>
        <v>0.0999999999999996</v>
      </c>
      <c r="I600" s="33" t="n">
        <f aca="false">C600+(C600*$D$5)+$D$4</f>
        <v>9.887831</v>
      </c>
      <c r="J600" s="33" t="n">
        <f aca="false">D600+(D600*$D$5)+$D$4</f>
        <v>9.784291</v>
      </c>
      <c r="K600" s="33" t="n">
        <f aca="false">E600+(E600*$E$5)+$E$4</f>
        <v>9.824153</v>
      </c>
      <c r="L600" s="33" t="n">
        <f aca="false">F600+(F600*$F$5)+$F$4</f>
        <v>10.0444585</v>
      </c>
      <c r="M600" s="33" t="n">
        <f aca="false">G600+(G600*$G$5)+$G$4</f>
        <v>10.069781</v>
      </c>
      <c r="N600" s="33" t="n">
        <f aca="false">J600-I600</f>
        <v>-0.103540000000002</v>
      </c>
      <c r="O600" s="33" t="n">
        <f aca="false">K600-I600</f>
        <v>-0.0636779999999995</v>
      </c>
      <c r="P600" s="33" t="n">
        <f aca="false">L600-I600</f>
        <v>0.156627499999999</v>
      </c>
      <c r="Q600" s="33" t="n">
        <f aca="false">M600-I600</f>
        <v>0.181949999999999</v>
      </c>
      <c r="R600" s="33" t="n">
        <f aca="false">IF(MIN(N600:Q600)&lt;0,MIN(N600:Q600),0)</f>
        <v>-0.103540000000002</v>
      </c>
    </row>
    <row r="601" customFormat="false" ht="12.75" hidden="false" customHeight="false" outlineLevel="0" collapsed="false">
      <c r="A601" s="25" t="n">
        <v>36903</v>
      </c>
      <c r="B601" s="0" t="n">
        <v>8.77</v>
      </c>
      <c r="C601" s="0" t="n">
        <v>8.68</v>
      </c>
      <c r="D601" s="0" t="n">
        <v>8.535</v>
      </c>
      <c r="E601" s="0" t="n">
        <v>8.56</v>
      </c>
      <c r="F601" s="0" t="n">
        <v>8.97</v>
      </c>
      <c r="G601" s="0" t="n">
        <v>8.99</v>
      </c>
      <c r="H601" s="27" t="n">
        <f aca="false">B601-C601</f>
        <v>0.0899999999999999</v>
      </c>
      <c r="I601" s="33" t="n">
        <f aca="false">C601+(C601*$D$5)+$D$4</f>
        <v>9.023272</v>
      </c>
      <c r="J601" s="33" t="n">
        <f aca="false">D601+(D601*$D$5)+$D$4</f>
        <v>8.873139</v>
      </c>
      <c r="K601" s="33" t="n">
        <f aca="false">E601+(E601*$E$5)+$E$4</f>
        <v>8.907824</v>
      </c>
      <c r="L601" s="33" t="n">
        <f aca="false">F601+(F601*$F$5)+$F$4</f>
        <v>9.137913</v>
      </c>
      <c r="M601" s="33" t="n">
        <f aca="false">G601+(G601*$G$5)+$G$4</f>
        <v>9.158171</v>
      </c>
      <c r="N601" s="33" t="n">
        <f aca="false">J601-I601</f>
        <v>-0.150132999999999</v>
      </c>
      <c r="O601" s="33" t="n">
        <f aca="false">K601-I601</f>
        <v>-0.115447999999997</v>
      </c>
      <c r="P601" s="33" t="n">
        <f aca="false">L601-I601</f>
        <v>0.114641000000001</v>
      </c>
      <c r="Q601" s="33" t="n">
        <f aca="false">M601-I601</f>
        <v>0.134899000000001</v>
      </c>
      <c r="R601" s="33" t="n">
        <f aca="false">IF(MIN(N601:Q601)&lt;0,MIN(N601:Q601),0)</f>
        <v>-0.150132999999999</v>
      </c>
    </row>
    <row r="602" customFormat="false" ht="12.75" hidden="false" customHeight="false" outlineLevel="0" collapsed="false">
      <c r="A602" s="25" t="n">
        <v>36904</v>
      </c>
      <c r="B602" s="0" t="n">
        <v>8.685</v>
      </c>
      <c r="C602" s="0" t="n">
        <v>8.52</v>
      </c>
      <c r="D602" s="0" t="n">
        <v>8.43</v>
      </c>
      <c r="E602" s="0" t="n">
        <v>8.46</v>
      </c>
      <c r="F602" s="0" t="n">
        <v>8.835</v>
      </c>
      <c r="G602" s="0" t="n">
        <v>8.87</v>
      </c>
      <c r="H602" s="27" t="n">
        <f aca="false">B602-C602</f>
        <v>0.165000000000001</v>
      </c>
      <c r="I602" s="33" t="n">
        <f aca="false">C602+(C602*$D$5)+$D$4</f>
        <v>8.857608</v>
      </c>
      <c r="J602" s="33" t="n">
        <f aca="false">D602+(D602*$D$5)+$D$4</f>
        <v>8.764422</v>
      </c>
      <c r="K602" s="33" t="n">
        <f aca="false">E602+(E602*$E$5)+$E$4</f>
        <v>8.804284</v>
      </c>
      <c r="L602" s="33" t="n">
        <f aca="false">F602+(F602*$F$5)+$F$4</f>
        <v>9.0011715</v>
      </c>
      <c r="M602" s="33" t="n">
        <f aca="false">G602+(G602*$G$5)+$G$4</f>
        <v>9.036623</v>
      </c>
      <c r="N602" s="33" t="n">
        <f aca="false">J602-I602</f>
        <v>-0.0931859999999993</v>
      </c>
      <c r="O602" s="33" t="n">
        <f aca="false">K602-I602</f>
        <v>-0.0533239999999982</v>
      </c>
      <c r="P602" s="33" t="n">
        <f aca="false">L602-I602</f>
        <v>0.143563500000001</v>
      </c>
      <c r="Q602" s="33" t="n">
        <f aca="false">M602-I602</f>
        <v>0.179015</v>
      </c>
      <c r="R602" s="33" t="n">
        <f aca="false">IF(MIN(N602:Q602)&lt;0,MIN(N602:Q602),0)</f>
        <v>-0.0931859999999993</v>
      </c>
    </row>
    <row r="603" customFormat="false" ht="12.75" hidden="false" customHeight="false" outlineLevel="0" collapsed="false">
      <c r="A603" s="25" t="n">
        <v>36905</v>
      </c>
      <c r="B603" s="0" t="n">
        <v>8.685</v>
      </c>
      <c r="C603" s="0" t="n">
        <v>8.52</v>
      </c>
      <c r="D603" s="0" t="n">
        <v>8.43</v>
      </c>
      <c r="E603" s="0" t="n">
        <v>8.46</v>
      </c>
      <c r="F603" s="0" t="n">
        <v>8.835</v>
      </c>
      <c r="G603" s="0" t="n">
        <v>8.87</v>
      </c>
      <c r="H603" s="27" t="n">
        <f aca="false">B603-C603</f>
        <v>0.165000000000001</v>
      </c>
      <c r="I603" s="33" t="n">
        <f aca="false">C603+(C603*$D$5)+$D$4</f>
        <v>8.857608</v>
      </c>
      <c r="J603" s="33" t="n">
        <f aca="false">D603+(D603*$D$5)+$D$4</f>
        <v>8.764422</v>
      </c>
      <c r="K603" s="33" t="n">
        <f aca="false">E603+(E603*$E$5)+$E$4</f>
        <v>8.804284</v>
      </c>
      <c r="L603" s="33" t="n">
        <f aca="false">F603+(F603*$F$5)+$F$4</f>
        <v>9.0011715</v>
      </c>
      <c r="M603" s="33" t="n">
        <f aca="false">G603+(G603*$G$5)+$G$4</f>
        <v>9.036623</v>
      </c>
      <c r="N603" s="33" t="n">
        <f aca="false">J603-I603</f>
        <v>-0.0931859999999993</v>
      </c>
      <c r="O603" s="33" t="n">
        <f aca="false">K603-I603</f>
        <v>-0.0533239999999982</v>
      </c>
      <c r="P603" s="33" t="n">
        <f aca="false">L603-I603</f>
        <v>0.143563500000001</v>
      </c>
      <c r="Q603" s="33" t="n">
        <f aca="false">M603-I603</f>
        <v>0.179015</v>
      </c>
      <c r="R603" s="33" t="n">
        <f aca="false">IF(MIN(N603:Q603)&lt;0,MIN(N603:Q603),0)</f>
        <v>-0.0931859999999993</v>
      </c>
    </row>
    <row r="604" customFormat="false" ht="12.75" hidden="false" customHeight="false" outlineLevel="0" collapsed="false">
      <c r="A604" s="25" t="n">
        <v>36906</v>
      </c>
      <c r="B604" s="0" t="n">
        <v>8.685</v>
      </c>
      <c r="C604" s="0" t="n">
        <v>8.52</v>
      </c>
      <c r="D604" s="0" t="n">
        <v>8.43</v>
      </c>
      <c r="E604" s="0" t="n">
        <v>8.46</v>
      </c>
      <c r="F604" s="0" t="n">
        <v>8.835</v>
      </c>
      <c r="G604" s="0" t="n">
        <v>8.87</v>
      </c>
      <c r="H604" s="27" t="n">
        <f aca="false">B604-C604</f>
        <v>0.165000000000001</v>
      </c>
      <c r="I604" s="33" t="n">
        <f aca="false">C604+(C604*$D$5)+$D$4</f>
        <v>8.857608</v>
      </c>
      <c r="J604" s="33" t="n">
        <f aca="false">D604+(D604*$D$5)+$D$4</f>
        <v>8.764422</v>
      </c>
      <c r="K604" s="33" t="n">
        <f aca="false">E604+(E604*$E$5)+$E$4</f>
        <v>8.804284</v>
      </c>
      <c r="L604" s="33" t="n">
        <f aca="false">F604+(F604*$F$5)+$F$4</f>
        <v>9.0011715</v>
      </c>
      <c r="M604" s="33" t="n">
        <f aca="false">G604+(G604*$G$5)+$G$4</f>
        <v>9.036623</v>
      </c>
      <c r="N604" s="33" t="n">
        <f aca="false">J604-I604</f>
        <v>-0.0931859999999993</v>
      </c>
      <c r="O604" s="33" t="n">
        <f aca="false">K604-I604</f>
        <v>-0.0533239999999982</v>
      </c>
      <c r="P604" s="33" t="n">
        <f aca="false">L604-I604</f>
        <v>0.143563500000001</v>
      </c>
      <c r="Q604" s="33" t="n">
        <f aca="false">M604-I604</f>
        <v>0.179015</v>
      </c>
      <c r="R604" s="33" t="n">
        <f aca="false">IF(MIN(N604:Q604)&lt;0,MIN(N604:Q604),0)</f>
        <v>-0.0931859999999993</v>
      </c>
    </row>
    <row r="605" customFormat="false" ht="12.75" hidden="false" customHeight="false" outlineLevel="0" collapsed="false">
      <c r="A605" s="25" t="n">
        <v>36907</v>
      </c>
      <c r="B605" s="0" t="n">
        <v>8.685</v>
      </c>
      <c r="C605" s="0" t="n">
        <v>8.52</v>
      </c>
      <c r="D605" s="0" t="n">
        <v>8.43</v>
      </c>
      <c r="E605" s="0" t="n">
        <v>8.46</v>
      </c>
      <c r="F605" s="0" t="n">
        <v>8.835</v>
      </c>
      <c r="G605" s="0" t="n">
        <v>8.87</v>
      </c>
      <c r="H605" s="27" t="n">
        <f aca="false">B605-C605</f>
        <v>0.165000000000001</v>
      </c>
      <c r="I605" s="33" t="n">
        <f aca="false">C605+(C605*$D$5)+$D$4</f>
        <v>8.857608</v>
      </c>
      <c r="J605" s="33" t="n">
        <f aca="false">D605+(D605*$D$5)+$D$4</f>
        <v>8.764422</v>
      </c>
      <c r="K605" s="33" t="n">
        <f aca="false">E605+(E605*$E$5)+$E$4</f>
        <v>8.804284</v>
      </c>
      <c r="L605" s="33" t="n">
        <f aca="false">F605+(F605*$F$5)+$F$4</f>
        <v>9.0011715</v>
      </c>
      <c r="M605" s="33" t="n">
        <f aca="false">G605+(G605*$G$5)+$G$4</f>
        <v>9.036623</v>
      </c>
      <c r="N605" s="33" t="n">
        <f aca="false">J605-I605</f>
        <v>-0.0931859999999993</v>
      </c>
      <c r="O605" s="33" t="n">
        <f aca="false">K605-I605</f>
        <v>-0.0533239999999982</v>
      </c>
      <c r="P605" s="33" t="n">
        <f aca="false">L605-I605</f>
        <v>0.143563500000001</v>
      </c>
      <c r="Q605" s="33" t="n">
        <f aca="false">M605-I605</f>
        <v>0.179015</v>
      </c>
      <c r="R605" s="33" t="n">
        <f aca="false">IF(MIN(N605:Q605)&lt;0,MIN(N605:Q605),0)</f>
        <v>-0.0931859999999993</v>
      </c>
    </row>
    <row r="606" customFormat="false" ht="12.75" hidden="false" customHeight="false" outlineLevel="0" collapsed="false">
      <c r="A606" s="25" t="n">
        <v>36908</v>
      </c>
      <c r="B606" s="0" t="n">
        <v>8.32</v>
      </c>
      <c r="C606" s="0" t="n">
        <v>8.1</v>
      </c>
      <c r="D606" s="0" t="n">
        <v>7.96</v>
      </c>
      <c r="E606" s="0" t="n">
        <v>7.93</v>
      </c>
      <c r="F606" s="0" t="n">
        <v>8.285</v>
      </c>
      <c r="G606" s="0" t="n">
        <v>8.3</v>
      </c>
      <c r="H606" s="27" t="n">
        <f aca="false">B606-C606</f>
        <v>0.220000000000001</v>
      </c>
      <c r="I606" s="33" t="n">
        <f aca="false">C606+(C606*$D$5)+$D$4</f>
        <v>8.42274</v>
      </c>
      <c r="J606" s="33" t="n">
        <f aca="false">D606+(D606*$D$5)+$D$4</f>
        <v>8.277784</v>
      </c>
      <c r="K606" s="33" t="n">
        <f aca="false">E606+(E606*$E$5)+$E$4</f>
        <v>8.255522</v>
      </c>
      <c r="L606" s="33" t="n">
        <f aca="false">F606+(F606*$F$5)+$F$4</f>
        <v>8.4440765</v>
      </c>
      <c r="M606" s="33" t="n">
        <f aca="false">G606+(G606*$G$5)+$G$4</f>
        <v>8.45927</v>
      </c>
      <c r="N606" s="33" t="n">
        <f aca="false">J606-I606</f>
        <v>-0.144956000000001</v>
      </c>
      <c r="O606" s="33" t="n">
        <f aca="false">K606-I606</f>
        <v>-0.167217999999998</v>
      </c>
      <c r="P606" s="33" t="n">
        <f aca="false">L606-I606</f>
        <v>0.0213365000000003</v>
      </c>
      <c r="Q606" s="33" t="n">
        <f aca="false">M606-I606</f>
        <v>0.0365300000000008</v>
      </c>
      <c r="R606" s="33" t="n">
        <f aca="false">IF(MIN(N606:Q606)&lt;0,MIN(N606:Q606),0)</f>
        <v>-0.167217999999998</v>
      </c>
    </row>
    <row r="607" customFormat="false" ht="12.75" hidden="false" customHeight="false" outlineLevel="0" collapsed="false">
      <c r="A607" s="25" t="n">
        <v>36909</v>
      </c>
      <c r="B607" s="0" t="n">
        <v>8.01</v>
      </c>
      <c r="C607" s="0" t="n">
        <v>7.84</v>
      </c>
      <c r="D607" s="0" t="n">
        <v>7.52</v>
      </c>
      <c r="E607" s="0" t="n">
        <v>7.55</v>
      </c>
      <c r="F607" s="0" t="n">
        <v>7.92</v>
      </c>
      <c r="G607" s="0" t="n">
        <v>7.925</v>
      </c>
      <c r="H607" s="27" t="n">
        <f aca="false">B607-C607</f>
        <v>0.17</v>
      </c>
      <c r="I607" s="33" t="n">
        <f aca="false">C607+(C607*$D$5)+$D$4</f>
        <v>8.153536</v>
      </c>
      <c r="J607" s="33" t="n">
        <f aca="false">D607+(D607*$D$5)+$D$4</f>
        <v>7.822208</v>
      </c>
      <c r="K607" s="33" t="n">
        <f aca="false">E607+(E607*$E$5)+$E$4</f>
        <v>7.86207</v>
      </c>
      <c r="L607" s="33" t="n">
        <f aca="false">F607+(F607*$F$5)+$F$4</f>
        <v>8.074368</v>
      </c>
      <c r="M607" s="33" t="n">
        <f aca="false">G607+(G607*$G$5)+$G$4</f>
        <v>8.0794325</v>
      </c>
      <c r="N607" s="33" t="n">
        <f aca="false">J607-I607</f>
        <v>-0.331328</v>
      </c>
      <c r="O607" s="33" t="n">
        <f aca="false">K607-I607</f>
        <v>-0.291465999999999</v>
      </c>
      <c r="P607" s="33" t="n">
        <f aca="false">L607-I607</f>
        <v>-0.0791679999999992</v>
      </c>
      <c r="Q607" s="33" t="n">
        <f aca="false">M607-I607</f>
        <v>-0.0741034999999997</v>
      </c>
      <c r="R607" s="33" t="n">
        <f aca="false">IF(MIN(N607:Q607)&lt;0,MIN(N607:Q607),0)</f>
        <v>-0.331328</v>
      </c>
    </row>
    <row r="608" customFormat="false" ht="12.75" hidden="false" customHeight="false" outlineLevel="0" collapsed="false">
      <c r="A608" s="25" t="n">
        <v>36910</v>
      </c>
      <c r="B608" s="0" t="n">
        <v>7.48</v>
      </c>
      <c r="C608" s="0" t="n">
        <v>7.195</v>
      </c>
      <c r="D608" s="0" t="n">
        <v>6.89</v>
      </c>
      <c r="E608" s="0" t="n">
        <v>6.82</v>
      </c>
      <c r="F608" s="0" t="n">
        <v>7.29</v>
      </c>
      <c r="G608" s="0" t="n">
        <v>7.325</v>
      </c>
      <c r="H608" s="27" t="n">
        <f aca="false">B608-C608</f>
        <v>0.285</v>
      </c>
      <c r="I608" s="33" t="n">
        <f aca="false">C608+(C608*$D$5)+$D$4</f>
        <v>7.485703</v>
      </c>
      <c r="J608" s="33" t="n">
        <f aca="false">D608+(D608*$D$5)+$D$4</f>
        <v>7.169906</v>
      </c>
      <c r="K608" s="33" t="n">
        <f aca="false">E608+(E608*$E$5)+$E$4</f>
        <v>7.106228</v>
      </c>
      <c r="L608" s="33" t="n">
        <f aca="false">F608+(F608*$F$5)+$F$4</f>
        <v>7.436241</v>
      </c>
      <c r="M608" s="33" t="n">
        <f aca="false">G608+(G608*$G$5)+$G$4</f>
        <v>7.4716925</v>
      </c>
      <c r="N608" s="33" t="n">
        <f aca="false">J608-I608</f>
        <v>-0.315797000000001</v>
      </c>
      <c r="O608" s="33" t="n">
        <f aca="false">K608-I608</f>
        <v>-0.379474999999999</v>
      </c>
      <c r="P608" s="33" t="n">
        <f aca="false">L608-I608</f>
        <v>-0.0494620000000001</v>
      </c>
      <c r="Q608" s="33" t="n">
        <f aca="false">M608-I608</f>
        <v>-0.0140104999999995</v>
      </c>
      <c r="R608" s="33" t="n">
        <f aca="false">IF(MIN(N608:Q608)&lt;0,MIN(N608:Q608),0)</f>
        <v>-0.379474999999999</v>
      </c>
    </row>
    <row r="609" customFormat="false" ht="12.75" hidden="false" customHeight="false" outlineLevel="0" collapsed="false">
      <c r="A609" s="25" t="n">
        <v>36911</v>
      </c>
      <c r="B609" s="0" t="n">
        <v>7.705</v>
      </c>
      <c r="C609" s="0" t="n">
        <v>7.565</v>
      </c>
      <c r="D609" s="0" t="n">
        <v>7.095</v>
      </c>
      <c r="E609" s="0" t="n">
        <v>7.12</v>
      </c>
      <c r="F609" s="0" t="n">
        <v>7.595</v>
      </c>
      <c r="G609" s="0" t="n">
        <v>7.625</v>
      </c>
      <c r="H609" s="27" t="n">
        <f aca="false">B609-C609</f>
        <v>0.14</v>
      </c>
      <c r="I609" s="33" t="n">
        <f aca="false">C609+(C609*$D$5)+$D$4</f>
        <v>7.868801</v>
      </c>
      <c r="J609" s="33" t="n">
        <f aca="false">D609+(D609*$D$5)+$D$4</f>
        <v>7.382163</v>
      </c>
      <c r="K609" s="33" t="n">
        <f aca="false">E609+(E609*$E$5)+$E$4</f>
        <v>7.416848</v>
      </c>
      <c r="L609" s="33" t="n">
        <f aca="false">F609+(F609*$F$5)+$F$4</f>
        <v>7.7451755</v>
      </c>
      <c r="M609" s="33" t="n">
        <f aca="false">G609+(G609*$G$5)+$G$4</f>
        <v>7.7755625</v>
      </c>
      <c r="N609" s="33" t="n">
        <f aca="false">J609-I609</f>
        <v>-0.486638000000001</v>
      </c>
      <c r="O609" s="33" t="n">
        <f aca="false">K609-I609</f>
        <v>-0.451953</v>
      </c>
      <c r="P609" s="33" t="n">
        <f aca="false">L609-I609</f>
        <v>-0.123625500000001</v>
      </c>
      <c r="Q609" s="33" t="n">
        <f aca="false">M609-I609</f>
        <v>-0.0932385</v>
      </c>
      <c r="R609" s="33" t="n">
        <f aca="false">IF(MIN(N609:Q609)&lt;0,MIN(N609:Q609),0)</f>
        <v>-0.486638000000001</v>
      </c>
    </row>
    <row r="610" customFormat="false" ht="12.75" hidden="false" customHeight="false" outlineLevel="0" collapsed="false">
      <c r="A610" s="25" t="n">
        <v>36912</v>
      </c>
      <c r="B610" s="0" t="n">
        <v>7.705</v>
      </c>
      <c r="C610" s="0" t="n">
        <v>7.565</v>
      </c>
      <c r="D610" s="0" t="n">
        <v>7.095</v>
      </c>
      <c r="E610" s="0" t="n">
        <v>7.12</v>
      </c>
      <c r="F610" s="0" t="n">
        <v>7.595</v>
      </c>
      <c r="G610" s="0" t="n">
        <v>7.625</v>
      </c>
      <c r="H610" s="27" t="n">
        <f aca="false">B610-C610</f>
        <v>0.14</v>
      </c>
      <c r="I610" s="33" t="n">
        <f aca="false">C610+(C610*$D$5)+$D$4</f>
        <v>7.868801</v>
      </c>
      <c r="J610" s="33" t="n">
        <f aca="false">D610+(D610*$D$5)+$D$4</f>
        <v>7.382163</v>
      </c>
      <c r="K610" s="33" t="n">
        <f aca="false">E610+(E610*$E$5)+$E$4</f>
        <v>7.416848</v>
      </c>
      <c r="L610" s="33" t="n">
        <f aca="false">F610+(F610*$F$5)+$F$4</f>
        <v>7.7451755</v>
      </c>
      <c r="M610" s="33" t="n">
        <f aca="false">G610+(G610*$G$5)+$G$4</f>
        <v>7.7755625</v>
      </c>
      <c r="N610" s="33" t="n">
        <f aca="false">J610-I610</f>
        <v>-0.486638000000001</v>
      </c>
      <c r="O610" s="33" t="n">
        <f aca="false">K610-I610</f>
        <v>-0.451953</v>
      </c>
      <c r="P610" s="33" t="n">
        <f aca="false">L610-I610</f>
        <v>-0.123625500000001</v>
      </c>
      <c r="Q610" s="33" t="n">
        <f aca="false">M610-I610</f>
        <v>-0.0932385</v>
      </c>
      <c r="R610" s="33" t="n">
        <f aca="false">IF(MIN(N610:Q610)&lt;0,MIN(N610:Q610),0)</f>
        <v>-0.486638000000001</v>
      </c>
    </row>
    <row r="611" customFormat="false" ht="12.75" hidden="false" customHeight="false" outlineLevel="0" collapsed="false">
      <c r="A611" s="25" t="n">
        <v>36913</v>
      </c>
      <c r="B611" s="0" t="n">
        <v>7.705</v>
      </c>
      <c r="C611" s="0" t="n">
        <v>7.565</v>
      </c>
      <c r="D611" s="0" t="n">
        <v>7.095</v>
      </c>
      <c r="E611" s="0" t="n">
        <v>7.12</v>
      </c>
      <c r="F611" s="0" t="n">
        <v>7.595</v>
      </c>
      <c r="G611" s="0" t="n">
        <v>7.625</v>
      </c>
      <c r="H611" s="27" t="n">
        <f aca="false">B611-C611</f>
        <v>0.14</v>
      </c>
      <c r="I611" s="33" t="n">
        <f aca="false">C611+(C611*$D$5)+$D$4</f>
        <v>7.868801</v>
      </c>
      <c r="J611" s="33" t="n">
        <f aca="false">D611+(D611*$D$5)+$D$4</f>
        <v>7.382163</v>
      </c>
      <c r="K611" s="33" t="n">
        <f aca="false">E611+(E611*$E$5)+$E$4</f>
        <v>7.416848</v>
      </c>
      <c r="L611" s="33" t="n">
        <f aca="false">F611+(F611*$F$5)+$F$4</f>
        <v>7.7451755</v>
      </c>
      <c r="M611" s="33" t="n">
        <f aca="false">G611+(G611*$G$5)+$G$4</f>
        <v>7.7755625</v>
      </c>
      <c r="N611" s="33" t="n">
        <f aca="false">J611-I611</f>
        <v>-0.486638000000001</v>
      </c>
      <c r="O611" s="33" t="n">
        <f aca="false">K611-I611</f>
        <v>-0.451953</v>
      </c>
      <c r="P611" s="33" t="n">
        <f aca="false">L611-I611</f>
        <v>-0.123625500000001</v>
      </c>
      <c r="Q611" s="33" t="n">
        <f aca="false">M611-I611</f>
        <v>-0.0932385</v>
      </c>
      <c r="R611" s="33" t="n">
        <f aca="false">IF(MIN(N611:Q611)&lt;0,MIN(N611:Q611),0)</f>
        <v>-0.486638000000001</v>
      </c>
    </row>
    <row r="612" customFormat="false" ht="12.75" hidden="false" customHeight="false" outlineLevel="0" collapsed="false">
      <c r="A612" s="25" t="n">
        <v>36914</v>
      </c>
      <c r="B612" s="0" t="n">
        <v>7.675</v>
      </c>
      <c r="C612" s="0" t="n">
        <v>7.535</v>
      </c>
      <c r="D612" s="0" t="n">
        <v>7.24</v>
      </c>
      <c r="E612" s="0" t="n">
        <v>7.33</v>
      </c>
      <c r="F612" s="0" t="n">
        <v>7.73</v>
      </c>
      <c r="G612" s="0" t="n">
        <v>7.755</v>
      </c>
      <c r="H612" s="27" t="n">
        <f aca="false">B612-C612</f>
        <v>0.14</v>
      </c>
      <c r="I612" s="33" t="n">
        <f aca="false">C612+(C612*$D$5)+$D$4</f>
        <v>7.837739</v>
      </c>
      <c r="J612" s="33" t="n">
        <f aca="false">D612+(D612*$D$5)+$D$4</f>
        <v>7.532296</v>
      </c>
      <c r="K612" s="33" t="n">
        <f aca="false">E612+(E612*$E$5)+$E$4</f>
        <v>7.634282</v>
      </c>
      <c r="L612" s="33" t="n">
        <f aca="false">F612+(F612*$F$5)+$F$4</f>
        <v>7.881917</v>
      </c>
      <c r="M612" s="33" t="n">
        <f aca="false">G612+(G612*$G$5)+$G$4</f>
        <v>7.9072395</v>
      </c>
      <c r="N612" s="33" t="n">
        <f aca="false">J612-I612</f>
        <v>-0.305443</v>
      </c>
      <c r="O612" s="33" t="n">
        <f aca="false">K612-I612</f>
        <v>-0.203456999999999</v>
      </c>
      <c r="P612" s="33" t="n">
        <f aca="false">L612-I612</f>
        <v>0.0441780000000005</v>
      </c>
      <c r="Q612" s="33" t="n">
        <f aca="false">M612-I612</f>
        <v>0.0695005000000002</v>
      </c>
      <c r="R612" s="33" t="n">
        <f aca="false">IF(MIN(N612:Q612)&lt;0,MIN(N612:Q612),0)</f>
        <v>-0.305443</v>
      </c>
    </row>
    <row r="613" customFormat="false" ht="12.75" hidden="false" customHeight="false" outlineLevel="0" collapsed="false">
      <c r="A613" s="25" t="n">
        <v>36915</v>
      </c>
      <c r="B613" s="0" t="n">
        <v>6.895</v>
      </c>
      <c r="C613" s="0" t="n">
        <v>6.8</v>
      </c>
      <c r="D613" s="0" t="n">
        <v>6.61</v>
      </c>
      <c r="E613" s="0" t="n">
        <v>6.705</v>
      </c>
      <c r="F613" s="0" t="n">
        <v>7.13</v>
      </c>
      <c r="G613" s="0" t="n">
        <v>7.145</v>
      </c>
      <c r="H613" s="27" t="n">
        <f aca="false">B613-C613</f>
        <v>0.0949999999999998</v>
      </c>
      <c r="I613" s="33" t="n">
        <f aca="false">C613+(C613*$D$5)+$D$4</f>
        <v>7.07672</v>
      </c>
      <c r="J613" s="33" t="n">
        <f aca="false">D613+(D613*$D$5)+$D$4</f>
        <v>6.879994</v>
      </c>
      <c r="K613" s="33" t="n">
        <f aca="false">E613+(E613*$E$5)+$E$4</f>
        <v>6.987157</v>
      </c>
      <c r="L613" s="33" t="n">
        <f aca="false">F613+(F613*$F$5)+$F$4</f>
        <v>7.274177</v>
      </c>
      <c r="M613" s="33" t="n">
        <f aca="false">G613+(G613*$G$5)+$G$4</f>
        <v>7.2893705</v>
      </c>
      <c r="N613" s="33" t="n">
        <f aca="false">J613-I613</f>
        <v>-0.196725999999999</v>
      </c>
      <c r="O613" s="33" t="n">
        <f aca="false">K613-I613</f>
        <v>-0.0895629999999983</v>
      </c>
      <c r="P613" s="33" t="n">
        <f aca="false">L613-I613</f>
        <v>0.197457000000001</v>
      </c>
      <c r="Q613" s="33" t="n">
        <f aca="false">M613-I613</f>
        <v>0.212650500000001</v>
      </c>
      <c r="R613" s="33" t="n">
        <f aca="false">IF(MIN(N613:Q613)&lt;0,MIN(N613:Q613),0)</f>
        <v>-0.196725999999999</v>
      </c>
    </row>
    <row r="614" customFormat="false" ht="12.75" hidden="false" customHeight="false" outlineLevel="0" collapsed="false">
      <c r="A614" s="25" t="n">
        <v>36916</v>
      </c>
      <c r="B614" s="0" t="n">
        <v>6.81</v>
      </c>
      <c r="C614" s="0" t="n">
        <v>6.695</v>
      </c>
      <c r="D614" s="0" t="n">
        <v>6.46</v>
      </c>
      <c r="E614" s="0" t="n">
        <v>6.51</v>
      </c>
      <c r="F614" s="0" t="n">
        <v>6.925</v>
      </c>
      <c r="G614" s="0" t="n">
        <v>6.945</v>
      </c>
      <c r="H614" s="27" t="n">
        <f aca="false">B614-C614</f>
        <v>0.114999999999999</v>
      </c>
      <c r="I614" s="33" t="n">
        <f aca="false">C614+(C614*$D$5)+$D$4</f>
        <v>6.968003</v>
      </c>
      <c r="J614" s="33" t="n">
        <f aca="false">D614+(D614*$D$5)+$D$4</f>
        <v>6.724684</v>
      </c>
      <c r="K614" s="33" t="n">
        <f aca="false">E614+(E614*$E$5)+$E$4</f>
        <v>6.785254</v>
      </c>
      <c r="L614" s="33" t="n">
        <f aca="false">F614+(F614*$F$5)+$F$4</f>
        <v>7.0665325</v>
      </c>
      <c r="M614" s="33" t="n">
        <f aca="false">G614+(G614*$G$5)+$G$4</f>
        <v>7.0867905</v>
      </c>
      <c r="N614" s="33" t="n">
        <f aca="false">J614-I614</f>
        <v>-0.243319</v>
      </c>
      <c r="O614" s="33" t="n">
        <f aca="false">K614-I614</f>
        <v>-0.182748999999999</v>
      </c>
      <c r="P614" s="33" t="n">
        <f aca="false">L614-I614</f>
        <v>0.0985295000000006</v>
      </c>
      <c r="Q614" s="33" t="n">
        <f aca="false">M614-I614</f>
        <v>0.118787500000001</v>
      </c>
      <c r="R614" s="33" t="n">
        <f aca="false">IF(MIN(N614:Q614)&lt;0,MIN(N614:Q614),0)</f>
        <v>-0.243319</v>
      </c>
    </row>
    <row r="615" customFormat="false" ht="12.75" hidden="false" customHeight="false" outlineLevel="0" collapsed="false">
      <c r="A615" s="25" t="n">
        <v>36917</v>
      </c>
      <c r="B615" s="0" t="n">
        <v>7.3</v>
      </c>
      <c r="C615" s="0" t="n">
        <v>7.115</v>
      </c>
      <c r="D615" s="0" t="n">
        <v>6.78</v>
      </c>
      <c r="E615" s="0" t="n">
        <v>6.805</v>
      </c>
      <c r="F615" s="0" t="n">
        <v>7.335</v>
      </c>
      <c r="G615" s="0" t="n">
        <v>7.36</v>
      </c>
      <c r="H615" s="27" t="n">
        <f aca="false">B615-C615</f>
        <v>0.185</v>
      </c>
      <c r="I615" s="33" t="n">
        <f aca="false">C615+(C615*$D$5)+$D$4</f>
        <v>7.402871</v>
      </c>
      <c r="J615" s="33" t="n">
        <f aca="false">D615+(D615*$D$5)+$D$4</f>
        <v>7.056012</v>
      </c>
      <c r="K615" s="33" t="n">
        <f aca="false">E615+(E615*$E$5)+$E$4</f>
        <v>7.090697</v>
      </c>
      <c r="L615" s="33" t="n">
        <f aca="false">F615+(F615*$F$5)+$F$4</f>
        <v>7.4818215</v>
      </c>
      <c r="M615" s="33" t="n">
        <f aca="false">G615+(G615*$G$5)+$G$4</f>
        <v>7.507144</v>
      </c>
      <c r="N615" s="33" t="n">
        <f aca="false">J615-I615</f>
        <v>-0.346859</v>
      </c>
      <c r="O615" s="33" t="n">
        <f aca="false">K615-I615</f>
        <v>-0.312174</v>
      </c>
      <c r="P615" s="33" t="n">
        <f aca="false">L615-I615</f>
        <v>0.0789504999999995</v>
      </c>
      <c r="Q615" s="33" t="n">
        <f aca="false">M615-I615</f>
        <v>0.104273</v>
      </c>
      <c r="R615" s="33" t="n">
        <f aca="false">IF(MIN(N615:Q615)&lt;0,MIN(N615:Q615),0)</f>
        <v>-0.346859</v>
      </c>
    </row>
    <row r="616" customFormat="false" ht="12.75" hidden="false" customHeight="false" outlineLevel="0" collapsed="false">
      <c r="A616" s="25" t="n">
        <v>36918</v>
      </c>
      <c r="B616" s="0" t="n">
        <v>6.945</v>
      </c>
      <c r="C616" s="0" t="n">
        <v>6.945</v>
      </c>
      <c r="D616" s="0" t="n">
        <v>6.53</v>
      </c>
      <c r="E616" s="0" t="n">
        <v>6.555</v>
      </c>
      <c r="F616" s="0" t="n">
        <v>7.09</v>
      </c>
      <c r="G616" s="0" t="n">
        <v>7.115</v>
      </c>
      <c r="H616" s="27" t="n">
        <f aca="false">B616-C616</f>
        <v>0</v>
      </c>
      <c r="I616" s="33" t="n">
        <f aca="false">C616+(C616*$D$5)+$D$4</f>
        <v>7.226853</v>
      </c>
      <c r="J616" s="33" t="n">
        <f aca="false">D616+(D616*$D$5)+$D$4</f>
        <v>6.797162</v>
      </c>
      <c r="K616" s="33" t="n">
        <f aca="false">E616+(E616*$E$5)+$E$4</f>
        <v>6.831847</v>
      </c>
      <c r="L616" s="33" t="n">
        <f aca="false">F616+(F616*$F$5)+$F$4</f>
        <v>7.233661</v>
      </c>
      <c r="M616" s="33" t="n">
        <f aca="false">G616+(G616*$G$5)+$G$4</f>
        <v>7.2589835</v>
      </c>
      <c r="N616" s="33" t="n">
        <f aca="false">J616-I616</f>
        <v>-0.429691</v>
      </c>
      <c r="O616" s="33" t="n">
        <f aca="false">K616-I616</f>
        <v>-0.395006</v>
      </c>
      <c r="P616" s="33" t="n">
        <f aca="false">L616-I616</f>
        <v>0.00680799999999948</v>
      </c>
      <c r="Q616" s="33" t="n">
        <f aca="false">M616-I616</f>
        <v>0.0321305000000001</v>
      </c>
      <c r="R616" s="33" t="n">
        <f aca="false">IF(MIN(N616:Q616)&lt;0,MIN(N616:Q616),0)</f>
        <v>-0.429691</v>
      </c>
    </row>
    <row r="617" customFormat="false" ht="12.75" hidden="false" customHeight="false" outlineLevel="0" collapsed="false">
      <c r="A617" s="25" t="n">
        <v>36919</v>
      </c>
      <c r="B617" s="0" t="n">
        <v>6.945</v>
      </c>
      <c r="C617" s="0" t="n">
        <v>6.945</v>
      </c>
      <c r="D617" s="0" t="n">
        <v>6.53</v>
      </c>
      <c r="E617" s="0" t="n">
        <v>6.555</v>
      </c>
      <c r="F617" s="0" t="n">
        <v>7.09</v>
      </c>
      <c r="G617" s="0" t="n">
        <v>7.115</v>
      </c>
      <c r="H617" s="27" t="n">
        <f aca="false">B617-C617</f>
        <v>0</v>
      </c>
      <c r="I617" s="33" t="n">
        <f aca="false">C617+(C617*$D$5)+$D$4</f>
        <v>7.226853</v>
      </c>
      <c r="J617" s="33" t="n">
        <f aca="false">D617+(D617*$D$5)+$D$4</f>
        <v>6.797162</v>
      </c>
      <c r="K617" s="33" t="n">
        <f aca="false">E617+(E617*$E$5)+$E$4</f>
        <v>6.831847</v>
      </c>
      <c r="L617" s="33" t="n">
        <f aca="false">F617+(F617*$F$5)+$F$4</f>
        <v>7.233661</v>
      </c>
      <c r="M617" s="33" t="n">
        <f aca="false">G617+(G617*$G$5)+$G$4</f>
        <v>7.2589835</v>
      </c>
      <c r="N617" s="33" t="n">
        <f aca="false">J617-I617</f>
        <v>-0.429691</v>
      </c>
      <c r="O617" s="33" t="n">
        <f aca="false">K617-I617</f>
        <v>-0.395006</v>
      </c>
      <c r="P617" s="33" t="n">
        <f aca="false">L617-I617</f>
        <v>0.00680799999999948</v>
      </c>
      <c r="Q617" s="33" t="n">
        <f aca="false">M617-I617</f>
        <v>0.0321305000000001</v>
      </c>
      <c r="R617" s="33" t="n">
        <f aca="false">IF(MIN(N617:Q617)&lt;0,MIN(N617:Q617),0)</f>
        <v>-0.429691</v>
      </c>
    </row>
    <row r="618" customFormat="false" ht="12.75" hidden="false" customHeight="false" outlineLevel="0" collapsed="false">
      <c r="A618" s="25" t="n">
        <v>36920</v>
      </c>
      <c r="B618" s="0" t="n">
        <v>6.945</v>
      </c>
      <c r="C618" s="0" t="n">
        <v>6.945</v>
      </c>
      <c r="D618" s="0" t="n">
        <v>6.53</v>
      </c>
      <c r="E618" s="0" t="n">
        <v>6.555</v>
      </c>
      <c r="F618" s="0" t="n">
        <v>7.09</v>
      </c>
      <c r="G618" s="0" t="n">
        <v>7.115</v>
      </c>
      <c r="H618" s="27" t="n">
        <f aca="false">B618-C618</f>
        <v>0</v>
      </c>
      <c r="I618" s="33" t="n">
        <f aca="false">C618+(C618*$D$5)+$D$4</f>
        <v>7.226853</v>
      </c>
      <c r="J618" s="33" t="n">
        <f aca="false">D618+(D618*$D$5)+$D$4</f>
        <v>6.797162</v>
      </c>
      <c r="K618" s="33" t="n">
        <f aca="false">E618+(E618*$E$5)+$E$4</f>
        <v>6.831847</v>
      </c>
      <c r="L618" s="33" t="n">
        <f aca="false">F618+(F618*$F$5)+$F$4</f>
        <v>7.233661</v>
      </c>
      <c r="M618" s="33" t="n">
        <f aca="false">G618+(G618*$G$5)+$G$4</f>
        <v>7.2589835</v>
      </c>
      <c r="N618" s="33" t="n">
        <f aca="false">J618-I618</f>
        <v>-0.429691</v>
      </c>
      <c r="O618" s="33" t="n">
        <f aca="false">K618-I618</f>
        <v>-0.395006</v>
      </c>
      <c r="P618" s="33" t="n">
        <f aca="false">L618-I618</f>
        <v>0.00680799999999948</v>
      </c>
      <c r="Q618" s="33" t="n">
        <f aca="false">M618-I618</f>
        <v>0.0321305000000001</v>
      </c>
      <c r="R618" s="33" t="n">
        <f aca="false">IF(MIN(N618:Q618)&lt;0,MIN(N618:Q618),0)</f>
        <v>-0.429691</v>
      </c>
    </row>
    <row r="619" customFormat="false" ht="12.75" hidden="false" customHeight="false" outlineLevel="0" collapsed="false">
      <c r="A619" s="25" t="n">
        <v>36921</v>
      </c>
      <c r="B619" s="0" t="n">
        <v>6.65</v>
      </c>
      <c r="C619" s="0" t="n">
        <v>6.48</v>
      </c>
      <c r="D619" s="0" t="n">
        <v>6.21</v>
      </c>
      <c r="E619" s="0" t="n">
        <v>6.24</v>
      </c>
      <c r="F619" s="0" t="n">
        <v>6.68</v>
      </c>
      <c r="G619" s="0" t="n">
        <v>6.665</v>
      </c>
      <c r="H619" s="27" t="n">
        <f aca="false">B619-C619</f>
        <v>0.17</v>
      </c>
      <c r="I619" s="33" t="n">
        <f aca="false">C619+(C619*$D$5)+$D$4</f>
        <v>6.745392</v>
      </c>
      <c r="J619" s="33" t="n">
        <f aca="false">D619+(D619*$D$5)+$D$4</f>
        <v>6.465834</v>
      </c>
      <c r="K619" s="33" t="n">
        <f aca="false">E619+(E619*$E$5)+$E$4</f>
        <v>6.505696</v>
      </c>
      <c r="L619" s="33" t="n">
        <f aca="false">F619+(F619*$F$5)+$F$4</f>
        <v>6.818372</v>
      </c>
      <c r="M619" s="33" t="n">
        <f aca="false">G619+(G619*$G$5)+$G$4</f>
        <v>6.8031785</v>
      </c>
      <c r="N619" s="33" t="n">
        <f aca="false">J619-I619</f>
        <v>-0.279558000000001</v>
      </c>
      <c r="O619" s="33" t="n">
        <f aca="false">K619-I619</f>
        <v>-0.239695999999999</v>
      </c>
      <c r="P619" s="33" t="n">
        <f aca="false">L619-I619</f>
        <v>0.0729800000000003</v>
      </c>
      <c r="Q619" s="33" t="n">
        <f aca="false">M619-I619</f>
        <v>0.0577865000000006</v>
      </c>
      <c r="R619" s="33" t="n">
        <f aca="false">IF(MIN(N619:Q619)&lt;0,MIN(N619:Q619),0)</f>
        <v>-0.279558000000001</v>
      </c>
    </row>
    <row r="620" customFormat="false" ht="12.75" hidden="false" customHeight="false" outlineLevel="0" collapsed="false">
      <c r="A620" s="25" t="n">
        <v>36922</v>
      </c>
      <c r="B620" s="0" t="n">
        <v>5.875</v>
      </c>
      <c r="C620" s="0" t="n">
        <v>5.735</v>
      </c>
      <c r="D620" s="0" t="n">
        <v>5.945</v>
      </c>
      <c r="E620" s="0" t="n">
        <v>5.515</v>
      </c>
      <c r="F620" s="0" t="n">
        <v>5.935</v>
      </c>
      <c r="G620" s="0" t="n">
        <v>5.925</v>
      </c>
      <c r="H620" s="27" t="n">
        <f aca="false">B620-C620</f>
        <v>0.14</v>
      </c>
      <c r="I620" s="33" t="n">
        <f aca="false">C620+(C620*$D$5)+$D$4</f>
        <v>5.974019</v>
      </c>
      <c r="J620" s="33" t="n">
        <f aca="false">D620+(D620*$D$5)+$D$4</f>
        <v>6.191453</v>
      </c>
      <c r="K620" s="33" t="n">
        <f aca="false">E620+(E620*$E$5)+$E$4</f>
        <v>5.755031</v>
      </c>
      <c r="L620" s="33" t="n">
        <f aca="false">F620+(F620*$F$5)+$F$4</f>
        <v>6.0637615</v>
      </c>
      <c r="M620" s="33" t="n">
        <f aca="false">G620+(G620*$G$5)+$G$4</f>
        <v>6.0536325</v>
      </c>
      <c r="N620" s="33" t="n">
        <f aca="false">J620-I620</f>
        <v>0.217434</v>
      </c>
      <c r="O620" s="33" t="n">
        <f aca="false">K620-I620</f>
        <v>-0.218988</v>
      </c>
      <c r="P620" s="33" t="n">
        <f aca="false">L620-I620</f>
        <v>0.0897424999999998</v>
      </c>
      <c r="Q620" s="33" t="n">
        <f aca="false">M620-I620</f>
        <v>0.0796134999999998</v>
      </c>
      <c r="R620" s="33" t="n">
        <f aca="false">IF(MIN(N620:Q620)&lt;0,MIN(N620:Q620),0)</f>
        <v>-0.218988</v>
      </c>
    </row>
    <row r="621" customFormat="false" ht="12.75" hidden="false" customHeight="false" outlineLevel="0" collapsed="false">
      <c r="A621" s="25" t="n">
        <v>36923</v>
      </c>
      <c r="B621" s="0" t="n">
        <v>6.08</v>
      </c>
      <c r="C621" s="0" t="n">
        <v>5.855</v>
      </c>
      <c r="D621" s="0" t="n">
        <v>5.86</v>
      </c>
      <c r="E621" s="0" t="n">
        <v>5.89</v>
      </c>
      <c r="F621" s="0" t="n">
        <v>6.14</v>
      </c>
      <c r="G621" s="0" t="n">
        <v>6.145</v>
      </c>
      <c r="H621" s="27" t="n">
        <f aca="false">B621-C621</f>
        <v>0.225</v>
      </c>
      <c r="I621" s="33" t="n">
        <f aca="false">C621+(C621*$D$5)+$D$4</f>
        <v>6.098267</v>
      </c>
      <c r="J621" s="33" t="n">
        <f aca="false">D621+(D621*$D$5)+$D$4</f>
        <v>6.103444</v>
      </c>
      <c r="K621" s="33" t="n">
        <f aca="false">E621+(E621*$E$5)+$E$4</f>
        <v>6.143306</v>
      </c>
      <c r="L621" s="33" t="n">
        <f aca="false">F621+(F621*$F$5)+$F$4</f>
        <v>6.271406</v>
      </c>
      <c r="M621" s="33" t="n">
        <f aca="false">G621+(G621*$G$5)+$G$4</f>
        <v>6.2764705</v>
      </c>
      <c r="N621" s="33" t="n">
        <f aca="false">J621-I621</f>
        <v>0.00517699999999977</v>
      </c>
      <c r="O621" s="33" t="n">
        <f aca="false">K621-I621</f>
        <v>0.0450390000000001</v>
      </c>
      <c r="P621" s="33" t="n">
        <f aca="false">L621-I621</f>
        <v>0.173139</v>
      </c>
      <c r="Q621" s="33" t="n">
        <f aca="false">M621-I621</f>
        <v>0.1782035</v>
      </c>
      <c r="R621" s="33" t="n">
        <f aca="false">IF(MIN(N621:Q621)&lt;0,MIN(N621:Q621),0)</f>
        <v>0</v>
      </c>
    </row>
    <row r="622" customFormat="false" ht="12.75" hidden="false" customHeight="false" outlineLevel="0" collapsed="false">
      <c r="A622" s="25" t="n">
        <v>36924</v>
      </c>
      <c r="B622" s="0" t="n">
        <v>6.005</v>
      </c>
      <c r="C622" s="0" t="n">
        <v>5.88</v>
      </c>
      <c r="D622" s="0" t="n">
        <v>5.805</v>
      </c>
      <c r="E622" s="0" t="n">
        <v>5.835</v>
      </c>
      <c r="F622" s="0" t="n">
        <v>6.055</v>
      </c>
      <c r="G622" s="0" t="n">
        <v>6.05</v>
      </c>
      <c r="H622" s="27" t="n">
        <f aca="false">B622-C622</f>
        <v>0.125</v>
      </c>
      <c r="I622" s="33" t="n">
        <f aca="false">C622+(C622*$D$5)+$D$4</f>
        <v>6.124152</v>
      </c>
      <c r="J622" s="33" t="n">
        <f aca="false">D622+(D622*$D$5)+$D$4</f>
        <v>6.046497</v>
      </c>
      <c r="K622" s="33" t="n">
        <f aca="false">E622+(E622*$E$5)+$E$4</f>
        <v>6.086359</v>
      </c>
      <c r="L622" s="33" t="n">
        <f aca="false">F622+(F622*$F$5)+$F$4</f>
        <v>6.1853095</v>
      </c>
      <c r="M622" s="33" t="n">
        <f aca="false">G622+(G622*$G$5)+$G$4</f>
        <v>6.180245</v>
      </c>
      <c r="N622" s="33" t="n">
        <f aca="false">J622-I622</f>
        <v>-0.077655</v>
      </c>
      <c r="O622" s="33" t="n">
        <f aca="false">K622-I622</f>
        <v>-0.0377929999999989</v>
      </c>
      <c r="P622" s="33" t="n">
        <f aca="false">L622-I622</f>
        <v>0.0611575000000002</v>
      </c>
      <c r="Q622" s="33" t="n">
        <f aca="false">M622-I622</f>
        <v>0.0560930000000006</v>
      </c>
      <c r="R622" s="33" t="n">
        <f aca="false">IF(MIN(N622:Q622)&lt;0,MIN(N622:Q622),0)</f>
        <v>-0.077655</v>
      </c>
    </row>
    <row r="623" customFormat="false" ht="12.75" hidden="false" customHeight="false" outlineLevel="0" collapsed="false">
      <c r="A623" s="25" t="n">
        <v>36925</v>
      </c>
      <c r="B623" s="0" t="n">
        <v>6.58</v>
      </c>
      <c r="C623" s="0" t="n">
        <v>6.535</v>
      </c>
      <c r="D623" s="0" t="n">
        <v>6.4</v>
      </c>
      <c r="E623" s="0" t="n">
        <v>6.43</v>
      </c>
      <c r="F623" s="0" t="n">
        <v>6.67</v>
      </c>
      <c r="G623" s="0" t="n">
        <v>6.7</v>
      </c>
      <c r="H623" s="27" t="n">
        <f aca="false">B623-C623</f>
        <v>0.0449999999999999</v>
      </c>
      <c r="I623" s="33" t="n">
        <f aca="false">C623+(C623*$D$5)+$D$4</f>
        <v>6.802339</v>
      </c>
      <c r="J623" s="33" t="n">
        <f aca="false">D623+(D623*$D$5)+$D$4</f>
        <v>6.66256</v>
      </c>
      <c r="K623" s="33" t="n">
        <f aca="false">E623+(E623*$E$5)+$E$4</f>
        <v>6.702422</v>
      </c>
      <c r="L623" s="33" t="n">
        <f aca="false">F623+(F623*$F$5)+$F$4</f>
        <v>6.808243</v>
      </c>
      <c r="M623" s="33" t="n">
        <f aca="false">G623+(G623*$G$5)+$G$4</f>
        <v>6.83863</v>
      </c>
      <c r="N623" s="33" t="n">
        <f aca="false">J623-I623</f>
        <v>-0.139779</v>
      </c>
      <c r="O623" s="33" t="n">
        <f aca="false">K623-I623</f>
        <v>-0.0999169999999996</v>
      </c>
      <c r="P623" s="33" t="n">
        <f aca="false">L623-I623</f>
        <v>0.00590400000000013</v>
      </c>
      <c r="Q623" s="33" t="n">
        <f aca="false">M623-I623</f>
        <v>0.0362910000000003</v>
      </c>
      <c r="R623" s="33" t="n">
        <f aca="false">IF(MIN(N623:Q623)&lt;0,MIN(N623:Q623),0)</f>
        <v>-0.139779</v>
      </c>
    </row>
    <row r="624" customFormat="false" ht="12.75" hidden="false" customHeight="false" outlineLevel="0" collapsed="false">
      <c r="A624" s="25" t="n">
        <v>36926</v>
      </c>
      <c r="B624" s="0" t="n">
        <v>6.58</v>
      </c>
      <c r="C624" s="0" t="n">
        <v>6.535</v>
      </c>
      <c r="D624" s="0" t="n">
        <v>6.4</v>
      </c>
      <c r="E624" s="0" t="n">
        <v>6.43</v>
      </c>
      <c r="F624" s="0" t="n">
        <v>6.67</v>
      </c>
      <c r="G624" s="0" t="n">
        <v>6.7</v>
      </c>
      <c r="H624" s="27" t="n">
        <f aca="false">B624-C624</f>
        <v>0.0449999999999999</v>
      </c>
      <c r="I624" s="33" t="n">
        <f aca="false">C624+(C624*$D$5)+$D$4</f>
        <v>6.802339</v>
      </c>
      <c r="J624" s="33" t="n">
        <f aca="false">D624+(D624*$D$5)+$D$4</f>
        <v>6.66256</v>
      </c>
      <c r="K624" s="33" t="n">
        <f aca="false">E624+(E624*$E$5)+$E$4</f>
        <v>6.702422</v>
      </c>
      <c r="L624" s="33" t="n">
        <f aca="false">F624+(F624*$F$5)+$F$4</f>
        <v>6.808243</v>
      </c>
      <c r="M624" s="33" t="n">
        <f aca="false">G624+(G624*$G$5)+$G$4</f>
        <v>6.83863</v>
      </c>
      <c r="N624" s="33" t="n">
        <f aca="false">J624-I624</f>
        <v>-0.139779</v>
      </c>
      <c r="O624" s="33" t="n">
        <f aca="false">K624-I624</f>
        <v>-0.0999169999999996</v>
      </c>
      <c r="P624" s="33" t="n">
        <f aca="false">L624-I624</f>
        <v>0.00590400000000013</v>
      </c>
      <c r="Q624" s="33" t="n">
        <f aca="false">M624-I624</f>
        <v>0.0362910000000003</v>
      </c>
      <c r="R624" s="33" t="n">
        <f aca="false">IF(MIN(N624:Q624)&lt;0,MIN(N624:Q624),0)</f>
        <v>-0.139779</v>
      </c>
    </row>
    <row r="625" customFormat="false" ht="12.75" hidden="false" customHeight="false" outlineLevel="0" collapsed="false">
      <c r="A625" s="25" t="n">
        <v>36927</v>
      </c>
      <c r="B625" s="0" t="n">
        <v>6.58</v>
      </c>
      <c r="C625" s="0" t="n">
        <v>6.535</v>
      </c>
      <c r="D625" s="0" t="n">
        <v>6.4</v>
      </c>
      <c r="E625" s="0" t="n">
        <v>6.43</v>
      </c>
      <c r="F625" s="0" t="n">
        <v>6.67</v>
      </c>
      <c r="G625" s="0" t="n">
        <v>6.7</v>
      </c>
      <c r="H625" s="27" t="n">
        <f aca="false">B625-C625</f>
        <v>0.0449999999999999</v>
      </c>
      <c r="I625" s="33" t="n">
        <f aca="false">C625+(C625*$D$5)+$D$4</f>
        <v>6.802339</v>
      </c>
      <c r="J625" s="33" t="n">
        <f aca="false">D625+(D625*$D$5)+$D$4</f>
        <v>6.66256</v>
      </c>
      <c r="K625" s="33" t="n">
        <f aca="false">E625+(E625*$E$5)+$E$4</f>
        <v>6.702422</v>
      </c>
      <c r="L625" s="33" t="n">
        <f aca="false">F625+(F625*$F$5)+$F$4</f>
        <v>6.808243</v>
      </c>
      <c r="M625" s="33" t="n">
        <f aca="false">G625+(G625*$G$5)+$G$4</f>
        <v>6.83863</v>
      </c>
      <c r="N625" s="33" t="n">
        <f aca="false">J625-I625</f>
        <v>-0.139779</v>
      </c>
      <c r="O625" s="33" t="n">
        <f aca="false">K625-I625</f>
        <v>-0.0999169999999996</v>
      </c>
      <c r="P625" s="33" t="n">
        <f aca="false">L625-I625</f>
        <v>0.00590400000000013</v>
      </c>
      <c r="Q625" s="33" t="n">
        <f aca="false">M625-I625</f>
        <v>0.0362910000000003</v>
      </c>
      <c r="R625" s="33" t="n">
        <f aca="false">IF(MIN(N625:Q625)&lt;0,MIN(N625:Q625),0)</f>
        <v>-0.139779</v>
      </c>
    </row>
    <row r="626" customFormat="false" ht="12.75" hidden="false" customHeight="false" outlineLevel="0" collapsed="false">
      <c r="A626" s="25" t="n">
        <v>36928</v>
      </c>
      <c r="B626" s="0" t="n">
        <v>5.725</v>
      </c>
      <c r="C626" s="0" t="n">
        <v>5.635</v>
      </c>
      <c r="D626" s="0" t="n">
        <v>5.44</v>
      </c>
      <c r="E626" s="0" t="n">
        <v>5.475</v>
      </c>
      <c r="F626" s="0" t="n">
        <v>5.8</v>
      </c>
      <c r="G626" s="0" t="n">
        <v>5.8</v>
      </c>
      <c r="H626" s="27" t="n">
        <f aca="false">B626-C626</f>
        <v>0.0899999999999999</v>
      </c>
      <c r="I626" s="33" t="n">
        <f aca="false">C626+(C626*$D$5)+$D$4</f>
        <v>5.870479</v>
      </c>
      <c r="J626" s="33" t="n">
        <f aca="false">D626+(D626*$D$5)+$D$4</f>
        <v>5.668576</v>
      </c>
      <c r="K626" s="33" t="n">
        <f aca="false">E626+(E626*$E$5)+$E$4</f>
        <v>5.713615</v>
      </c>
      <c r="L626" s="33" t="n">
        <f aca="false">F626+(F626*$F$5)+$F$4</f>
        <v>5.92702</v>
      </c>
      <c r="M626" s="33" t="n">
        <f aca="false">G626+(G626*$G$5)+$G$4</f>
        <v>5.92702</v>
      </c>
      <c r="N626" s="33" t="n">
        <f aca="false">J626-I626</f>
        <v>-0.201903</v>
      </c>
      <c r="O626" s="33" t="n">
        <f aca="false">K626-I626</f>
        <v>-0.156864</v>
      </c>
      <c r="P626" s="33" t="n">
        <f aca="false">L626-I626</f>
        <v>0.0565410000000002</v>
      </c>
      <c r="Q626" s="33" t="n">
        <f aca="false">M626-I626</f>
        <v>0.0565410000000002</v>
      </c>
      <c r="R626" s="33" t="n">
        <f aca="false">IF(MIN(N626:Q626)&lt;0,MIN(N626:Q626),0)</f>
        <v>-0.201903</v>
      </c>
    </row>
    <row r="627" customFormat="false" ht="12.75" hidden="false" customHeight="false" outlineLevel="0" collapsed="false">
      <c r="A627" s="25" t="n">
        <v>36929</v>
      </c>
      <c r="B627" s="0" t="n">
        <v>5.53</v>
      </c>
      <c r="C627" s="0" t="n">
        <v>5.36</v>
      </c>
      <c r="D627" s="0" t="n">
        <v>5.37</v>
      </c>
      <c r="E627" s="0" t="n">
        <v>5.4</v>
      </c>
      <c r="F627" s="0" t="n">
        <v>5.655</v>
      </c>
      <c r="G627" s="0" t="n">
        <v>5.67</v>
      </c>
      <c r="H627" s="27" t="n">
        <f aca="false">B627-C627</f>
        <v>0.17</v>
      </c>
      <c r="I627" s="33" t="n">
        <f aca="false">C627+(C627*$D$5)+$D$4</f>
        <v>5.585744</v>
      </c>
      <c r="J627" s="33" t="n">
        <f aca="false">D627+(D627*$D$5)+$D$4</f>
        <v>5.596098</v>
      </c>
      <c r="K627" s="33" t="n">
        <f aca="false">E627+(E627*$E$5)+$E$4</f>
        <v>5.63596</v>
      </c>
      <c r="L627" s="33" t="n">
        <f aca="false">F627+(F627*$F$5)+$F$4</f>
        <v>5.7801495</v>
      </c>
      <c r="M627" s="33" t="n">
        <f aca="false">G627+(G627*$G$5)+$G$4</f>
        <v>5.795343</v>
      </c>
      <c r="N627" s="33" t="n">
        <f aca="false">J627-I627</f>
        <v>0.0103539999999995</v>
      </c>
      <c r="O627" s="33" t="n">
        <f aca="false">K627-I627</f>
        <v>0.0502160000000007</v>
      </c>
      <c r="P627" s="33" t="n">
        <f aca="false">L627-I627</f>
        <v>0.1944055</v>
      </c>
      <c r="Q627" s="33" t="n">
        <f aca="false">M627-I627</f>
        <v>0.209599</v>
      </c>
      <c r="R627" s="33" t="n">
        <f aca="false">IF(MIN(N627:Q627)&lt;0,MIN(N627:Q627),0)</f>
        <v>0</v>
      </c>
    </row>
    <row r="628" customFormat="false" ht="12.75" hidden="false" customHeight="false" outlineLevel="0" collapsed="false">
      <c r="A628" s="25" t="n">
        <v>36930</v>
      </c>
      <c r="B628" s="0" t="n">
        <v>5.79</v>
      </c>
      <c r="C628" s="0" t="n">
        <v>5.615</v>
      </c>
      <c r="D628" s="0" t="n">
        <v>5.545</v>
      </c>
      <c r="E628" s="0" t="n">
        <v>5.575</v>
      </c>
      <c r="F628" s="0" t="n">
        <v>5.845</v>
      </c>
      <c r="G628" s="0" t="n">
        <v>5.845</v>
      </c>
      <c r="H628" s="27" t="n">
        <f aca="false">B628-C628</f>
        <v>0.175</v>
      </c>
      <c r="I628" s="33" t="n">
        <f aca="false">C628+(C628*$D$5)+$D$4</f>
        <v>5.849771</v>
      </c>
      <c r="J628" s="33" t="n">
        <f aca="false">D628+(D628*$D$5)+$D$4</f>
        <v>5.777293</v>
      </c>
      <c r="K628" s="33" t="n">
        <f aca="false">E628+(E628*$E$5)+$E$4</f>
        <v>5.817155</v>
      </c>
      <c r="L628" s="33" t="n">
        <f aca="false">F628+(F628*$F$5)+$F$4</f>
        <v>5.9726005</v>
      </c>
      <c r="M628" s="33" t="n">
        <f aca="false">G628+(G628*$G$5)+$G$4</f>
        <v>5.9726005</v>
      </c>
      <c r="N628" s="33" t="n">
        <f aca="false">J628-I628</f>
        <v>-0.0724780000000003</v>
      </c>
      <c r="O628" s="33" t="n">
        <f aca="false">K628-I628</f>
        <v>-0.0326159999999991</v>
      </c>
      <c r="P628" s="33" t="n">
        <f aca="false">L628-I628</f>
        <v>0.1228295</v>
      </c>
      <c r="Q628" s="33" t="n">
        <f aca="false">M628-I628</f>
        <v>0.1228295</v>
      </c>
      <c r="R628" s="33" t="n">
        <f aca="false">IF(MIN(N628:Q628)&lt;0,MIN(N628:Q628),0)</f>
        <v>-0.0724780000000003</v>
      </c>
    </row>
    <row r="629" customFormat="false" ht="12.75" hidden="false" customHeight="false" outlineLevel="0" collapsed="false">
      <c r="A629" s="25" t="n">
        <v>36931</v>
      </c>
      <c r="B629" s="0" t="n">
        <v>6.425</v>
      </c>
      <c r="C629" s="0" t="n">
        <v>6.385</v>
      </c>
      <c r="D629" s="0" t="n">
        <v>6.175</v>
      </c>
      <c r="E629" s="0" t="n">
        <v>6.205</v>
      </c>
      <c r="F629" s="0" t="n">
        <v>6.555</v>
      </c>
      <c r="G629" s="0" t="n">
        <v>6.56</v>
      </c>
      <c r="H629" s="27" t="n">
        <f aca="false">B629-C629</f>
        <v>0.04</v>
      </c>
      <c r="I629" s="33" t="n">
        <f aca="false">C629+(C629*$D$5)+$D$4</f>
        <v>6.647029</v>
      </c>
      <c r="J629" s="33" t="n">
        <f aca="false">D629+(D629*$D$5)+$D$4</f>
        <v>6.429595</v>
      </c>
      <c r="K629" s="33" t="n">
        <f aca="false">E629+(E629*$E$5)+$E$4</f>
        <v>6.469457</v>
      </c>
      <c r="L629" s="33" t="n">
        <f aca="false">F629+(F629*$F$5)+$F$4</f>
        <v>6.6917595</v>
      </c>
      <c r="M629" s="33" t="n">
        <f aca="false">G629+(G629*$G$5)+$G$4</f>
        <v>6.696824</v>
      </c>
      <c r="N629" s="33" t="n">
        <f aca="false">J629-I629</f>
        <v>-0.217434</v>
      </c>
      <c r="O629" s="33" t="n">
        <f aca="false">K629-I629</f>
        <v>-0.177571999999999</v>
      </c>
      <c r="P629" s="33" t="n">
        <f aca="false">L629-I629</f>
        <v>0.0447305000000009</v>
      </c>
      <c r="Q629" s="33" t="n">
        <f aca="false">M629-I629</f>
        <v>0.0497950000000005</v>
      </c>
      <c r="R629" s="33" t="n">
        <f aca="false">IF(MIN(N629:Q629)&lt;0,MIN(N629:Q629),0)</f>
        <v>-0.217434</v>
      </c>
    </row>
    <row r="630" customFormat="false" ht="12.75" hidden="false" customHeight="false" outlineLevel="0" collapsed="false">
      <c r="A630" s="25" t="n">
        <v>36932</v>
      </c>
      <c r="B630" s="0" t="n">
        <v>6.305</v>
      </c>
      <c r="C630" s="0" t="n">
        <v>6.24</v>
      </c>
      <c r="D630" s="0" t="n">
        <v>6.065</v>
      </c>
      <c r="E630" s="0" t="n">
        <v>6.095</v>
      </c>
      <c r="F630" s="0" t="n">
        <v>6.4</v>
      </c>
      <c r="G630" s="0" t="n">
        <v>6.41</v>
      </c>
      <c r="H630" s="27" t="n">
        <f aca="false">B630-C630</f>
        <v>0.0649999999999995</v>
      </c>
      <c r="I630" s="33" t="n">
        <f aca="false">C630+(C630*$D$5)+$D$4</f>
        <v>6.496896</v>
      </c>
      <c r="J630" s="33" t="n">
        <f aca="false">D630+(D630*$D$5)+$D$4</f>
        <v>6.315701</v>
      </c>
      <c r="K630" s="33" t="n">
        <f aca="false">E630+(E630*$E$5)+$E$4</f>
        <v>6.355563</v>
      </c>
      <c r="L630" s="33" t="n">
        <f aca="false">F630+(F630*$F$5)+$F$4</f>
        <v>6.53476</v>
      </c>
      <c r="M630" s="33" t="n">
        <f aca="false">G630+(G630*$G$5)+$G$4</f>
        <v>6.544889</v>
      </c>
      <c r="N630" s="33" t="n">
        <f aca="false">J630-I630</f>
        <v>-0.181195</v>
      </c>
      <c r="O630" s="33" t="n">
        <f aca="false">K630-I630</f>
        <v>-0.141333</v>
      </c>
      <c r="P630" s="33" t="n">
        <f aca="false">L630-I630</f>
        <v>0.0378640000000008</v>
      </c>
      <c r="Q630" s="33" t="n">
        <f aca="false">M630-I630</f>
        <v>0.0479930000000008</v>
      </c>
      <c r="R630" s="33" t="n">
        <f aca="false">IF(MIN(N630:Q630)&lt;0,MIN(N630:Q630),0)</f>
        <v>-0.181195</v>
      </c>
    </row>
    <row r="631" customFormat="false" ht="12.75" hidden="false" customHeight="false" outlineLevel="0" collapsed="false">
      <c r="A631" s="25" t="n">
        <v>36933</v>
      </c>
      <c r="B631" s="0" t="n">
        <v>6.305</v>
      </c>
      <c r="C631" s="0" t="n">
        <v>6.24</v>
      </c>
      <c r="D631" s="0" t="n">
        <v>6.065</v>
      </c>
      <c r="E631" s="0" t="n">
        <v>6.095</v>
      </c>
      <c r="F631" s="0" t="n">
        <v>6.4</v>
      </c>
      <c r="G631" s="0" t="n">
        <v>6.41</v>
      </c>
      <c r="H631" s="27" t="n">
        <f aca="false">B631-C631</f>
        <v>0.0649999999999995</v>
      </c>
      <c r="I631" s="33" t="n">
        <f aca="false">C631+(C631*$D$5)+$D$4</f>
        <v>6.496896</v>
      </c>
      <c r="J631" s="33" t="n">
        <f aca="false">D631+(D631*$D$5)+$D$4</f>
        <v>6.315701</v>
      </c>
      <c r="K631" s="33" t="n">
        <f aca="false">E631+(E631*$E$5)+$E$4</f>
        <v>6.355563</v>
      </c>
      <c r="L631" s="33" t="n">
        <f aca="false">F631+(F631*$F$5)+$F$4</f>
        <v>6.53476</v>
      </c>
      <c r="M631" s="33" t="n">
        <f aca="false">G631+(G631*$G$5)+$G$4</f>
        <v>6.544889</v>
      </c>
      <c r="N631" s="33" t="n">
        <f aca="false">J631-I631</f>
        <v>-0.181195</v>
      </c>
      <c r="O631" s="33" t="n">
        <f aca="false">K631-I631</f>
        <v>-0.141333</v>
      </c>
      <c r="P631" s="33" t="n">
        <f aca="false">L631-I631</f>
        <v>0.0378640000000008</v>
      </c>
      <c r="Q631" s="33" t="n">
        <f aca="false">M631-I631</f>
        <v>0.0479930000000008</v>
      </c>
      <c r="R631" s="33" t="n">
        <f aca="false">IF(MIN(N631:Q631)&lt;0,MIN(N631:Q631),0)</f>
        <v>-0.181195</v>
      </c>
    </row>
    <row r="632" customFormat="false" ht="12.75" hidden="false" customHeight="false" outlineLevel="0" collapsed="false">
      <c r="A632" s="25" t="n">
        <v>36934</v>
      </c>
      <c r="B632" s="0" t="n">
        <v>6.305</v>
      </c>
      <c r="C632" s="0" t="n">
        <v>6.24</v>
      </c>
      <c r="D632" s="0" t="n">
        <v>6.065</v>
      </c>
      <c r="E632" s="0" t="n">
        <v>6.095</v>
      </c>
      <c r="F632" s="0" t="n">
        <v>6.4</v>
      </c>
      <c r="G632" s="0" t="n">
        <v>6.41</v>
      </c>
      <c r="H632" s="27" t="n">
        <f aca="false">B632-C632</f>
        <v>0.0649999999999995</v>
      </c>
      <c r="I632" s="33" t="n">
        <f aca="false">C632+(C632*$D$5)+$D$4</f>
        <v>6.496896</v>
      </c>
      <c r="J632" s="33" t="n">
        <f aca="false">D632+(D632*$D$5)+$D$4</f>
        <v>6.315701</v>
      </c>
      <c r="K632" s="33" t="n">
        <f aca="false">E632+(E632*$E$5)+$E$4</f>
        <v>6.355563</v>
      </c>
      <c r="L632" s="33" t="n">
        <f aca="false">F632+(F632*$F$5)+$F$4</f>
        <v>6.53476</v>
      </c>
      <c r="M632" s="33" t="n">
        <f aca="false">G632+(G632*$G$5)+$G$4</f>
        <v>6.544889</v>
      </c>
      <c r="N632" s="33" t="n">
        <f aca="false">J632-I632</f>
        <v>-0.181195</v>
      </c>
      <c r="O632" s="33" t="n">
        <f aca="false">K632-I632</f>
        <v>-0.141333</v>
      </c>
      <c r="P632" s="33" t="n">
        <f aca="false">L632-I632</f>
        <v>0.0378640000000008</v>
      </c>
      <c r="Q632" s="33" t="n">
        <f aca="false">M632-I632</f>
        <v>0.0479930000000008</v>
      </c>
      <c r="R632" s="33" t="n">
        <f aca="false">IF(MIN(N632:Q632)&lt;0,MIN(N632:Q632),0)</f>
        <v>-0.181195</v>
      </c>
    </row>
    <row r="633" customFormat="false" ht="12.75" hidden="false" customHeight="false" outlineLevel="0" collapsed="false">
      <c r="A633" s="25" t="n">
        <v>36935</v>
      </c>
      <c r="B633" s="0" t="n">
        <v>5.725</v>
      </c>
      <c r="C633" s="0" t="n">
        <v>5.67</v>
      </c>
      <c r="D633" s="0" t="n">
        <v>5.425</v>
      </c>
      <c r="E633" s="0" t="n">
        <v>5.455</v>
      </c>
      <c r="F633" s="0" t="n">
        <v>5.78</v>
      </c>
      <c r="G633" s="0" t="n">
        <v>5.77</v>
      </c>
      <c r="H633" s="27" t="n">
        <f aca="false">B633-C633</f>
        <v>0.0549999999999997</v>
      </c>
      <c r="I633" s="33" t="n">
        <f aca="false">C633+(C633*$D$5)+$D$4</f>
        <v>5.906718</v>
      </c>
      <c r="J633" s="33" t="n">
        <f aca="false">D633+(D633*$D$5)+$D$4</f>
        <v>5.653045</v>
      </c>
      <c r="K633" s="33" t="n">
        <f aca="false">E633+(E633*$E$5)+$E$4</f>
        <v>5.692907</v>
      </c>
      <c r="L633" s="33" t="n">
        <f aca="false">F633+(F633*$F$5)+$F$4</f>
        <v>5.906762</v>
      </c>
      <c r="M633" s="33" t="n">
        <f aca="false">G633+(G633*$G$5)+$G$4</f>
        <v>5.896633</v>
      </c>
      <c r="N633" s="33" t="n">
        <f aca="false">J633-I633</f>
        <v>-0.253673</v>
      </c>
      <c r="O633" s="33" t="n">
        <f aca="false">K633-I633</f>
        <v>-0.213810999999999</v>
      </c>
      <c r="P633" s="33" t="n">
        <f aca="false">L633-I633</f>
        <v>4.40000000008212E-005</v>
      </c>
      <c r="Q633" s="33" t="n">
        <f aca="false">M633-I633</f>
        <v>-0.0100850000000001</v>
      </c>
      <c r="R633" s="33" t="n">
        <f aca="false">IF(MIN(N633:Q633)&lt;0,MIN(N633:Q633),0)</f>
        <v>-0.253673</v>
      </c>
    </row>
    <row r="634" customFormat="false" ht="12.75" hidden="false" customHeight="false" outlineLevel="0" collapsed="false">
      <c r="A634" s="25" t="n">
        <v>36936</v>
      </c>
      <c r="B634" s="0" t="n">
        <v>5.575</v>
      </c>
      <c r="C634" s="0" t="n">
        <v>5.56</v>
      </c>
      <c r="D634" s="0" t="n">
        <v>5.475</v>
      </c>
      <c r="E634" s="0" t="n">
        <v>5.505</v>
      </c>
      <c r="F634" s="0" t="n">
        <v>5.725</v>
      </c>
      <c r="G634" s="0" t="n">
        <v>5.73</v>
      </c>
      <c r="H634" s="27" t="n">
        <f aca="false">B634-C634</f>
        <v>0.0150000000000006</v>
      </c>
      <c r="I634" s="33" t="n">
        <f aca="false">C634+(C634*$D$5)+$D$4</f>
        <v>5.792824</v>
      </c>
      <c r="J634" s="33" t="n">
        <f aca="false">D634+(D634*$D$5)+$D$4</f>
        <v>5.704815</v>
      </c>
      <c r="K634" s="33" t="n">
        <f aca="false">E634+(E634*$E$5)+$E$4</f>
        <v>5.744677</v>
      </c>
      <c r="L634" s="33" t="n">
        <f aca="false">F634+(F634*$F$5)+$F$4</f>
        <v>5.8510525</v>
      </c>
      <c r="M634" s="33" t="n">
        <f aca="false">G634+(G634*$G$5)+$G$4</f>
        <v>5.856117</v>
      </c>
      <c r="N634" s="33" t="n">
        <f aca="false">J634-I634</f>
        <v>-0.0880090000000005</v>
      </c>
      <c r="O634" s="33" t="n">
        <f aca="false">K634-I634</f>
        <v>-0.0481469999999993</v>
      </c>
      <c r="P634" s="33" t="n">
        <f aca="false">L634-I634</f>
        <v>0.0582285000000002</v>
      </c>
      <c r="Q634" s="33" t="n">
        <f aca="false">M634-I634</f>
        <v>0.0632930000000007</v>
      </c>
      <c r="R634" s="33" t="n">
        <f aca="false">IF(MIN(N634:Q634)&lt;0,MIN(N634:Q634),0)</f>
        <v>-0.0880090000000005</v>
      </c>
    </row>
    <row r="635" customFormat="false" ht="12.75" hidden="false" customHeight="false" outlineLevel="0" collapsed="false">
      <c r="A635" s="25" t="n">
        <v>36937</v>
      </c>
      <c r="B635" s="0" t="n">
        <v>5.93</v>
      </c>
      <c r="C635" s="0" t="n">
        <v>5.81</v>
      </c>
      <c r="D635" s="0" t="n">
        <v>5.78</v>
      </c>
      <c r="E635" s="0" t="n">
        <v>5.81</v>
      </c>
      <c r="F635" s="0" t="n">
        <v>6.105</v>
      </c>
      <c r="G635" s="0" t="n">
        <v>6.12</v>
      </c>
      <c r="H635" s="27" t="n">
        <f aca="false">B635-C635</f>
        <v>0.12</v>
      </c>
      <c r="I635" s="33" t="n">
        <f aca="false">C635+(C635*$D$5)+$D$4</f>
        <v>6.051674</v>
      </c>
      <c r="J635" s="33" t="n">
        <f aca="false">D635+(D635*$D$5)+$D$4</f>
        <v>6.020612</v>
      </c>
      <c r="K635" s="33" t="n">
        <f aca="false">E635+(E635*$E$5)+$E$4</f>
        <v>6.060474</v>
      </c>
      <c r="L635" s="33" t="n">
        <f aca="false">F635+(F635*$F$5)+$F$4</f>
        <v>6.2359545</v>
      </c>
      <c r="M635" s="33" t="n">
        <f aca="false">G635+(G635*$G$5)+$G$4</f>
        <v>6.251148</v>
      </c>
      <c r="N635" s="33" t="n">
        <f aca="false">J635-I635</f>
        <v>-0.0310619999999995</v>
      </c>
      <c r="O635" s="33" t="n">
        <f aca="false">K635-I635</f>
        <v>0.00880000000000081</v>
      </c>
      <c r="P635" s="33" t="n">
        <f aca="false">L635-I635</f>
        <v>0.184280500000001</v>
      </c>
      <c r="Q635" s="33" t="n">
        <f aca="false">M635-I635</f>
        <v>0.199474</v>
      </c>
      <c r="R635" s="33" t="n">
        <f aca="false">IF(MIN(N635:Q635)&lt;0,MIN(N635:Q635),0)</f>
        <v>-0.0310619999999995</v>
      </c>
    </row>
    <row r="636" customFormat="false" ht="12.75" hidden="false" customHeight="false" outlineLevel="0" collapsed="false">
      <c r="A636" s="25" t="n">
        <v>36938</v>
      </c>
      <c r="B636" s="0" t="n">
        <v>5.485</v>
      </c>
      <c r="C636" s="0" t="n">
        <v>5.48</v>
      </c>
      <c r="D636" s="0" t="n">
        <v>5.435</v>
      </c>
      <c r="E636" s="0" t="n">
        <v>5.465</v>
      </c>
      <c r="F636" s="0" t="n">
        <v>5.705</v>
      </c>
      <c r="G636" s="0" t="n">
        <v>5.715</v>
      </c>
      <c r="H636" s="27" t="n">
        <f aca="false">B636-C636</f>
        <v>0.00499999999999989</v>
      </c>
      <c r="I636" s="33" t="n">
        <f aca="false">C636+(C636*$D$5)+$D$4</f>
        <v>5.709992</v>
      </c>
      <c r="J636" s="33" t="n">
        <f aca="false">D636+(D636*$D$5)+$D$4</f>
        <v>5.663399</v>
      </c>
      <c r="K636" s="33" t="n">
        <f aca="false">E636+(E636*$E$5)+$E$4</f>
        <v>5.703261</v>
      </c>
      <c r="L636" s="33" t="n">
        <f aca="false">F636+(F636*$F$5)+$F$4</f>
        <v>5.8307945</v>
      </c>
      <c r="M636" s="33" t="n">
        <f aca="false">G636+(G636*$G$5)+$G$4</f>
        <v>5.8409235</v>
      </c>
      <c r="N636" s="33" t="n">
        <f aca="false">J636-I636</f>
        <v>-0.0465930000000006</v>
      </c>
      <c r="O636" s="33" t="n">
        <f aca="false">K636-I636</f>
        <v>-0.00673099999999938</v>
      </c>
      <c r="P636" s="33" t="n">
        <f aca="false">L636-I636</f>
        <v>0.120802500000001</v>
      </c>
      <c r="Q636" s="33" t="n">
        <f aca="false">M636-I636</f>
        <v>0.1309315</v>
      </c>
      <c r="R636" s="33" t="n">
        <f aca="false">IF(MIN(N636:Q636)&lt;0,MIN(N636:Q636),0)</f>
        <v>-0.0465930000000006</v>
      </c>
    </row>
    <row r="637" customFormat="false" ht="12.75" hidden="false" customHeight="false" outlineLevel="0" collapsed="false">
      <c r="A637" s="25" t="n">
        <v>36939</v>
      </c>
      <c r="B637" s="0" t="n">
        <v>5.505</v>
      </c>
      <c r="C637" s="0" t="n">
        <v>5.45</v>
      </c>
      <c r="D637" s="0" t="n">
        <v>5.415</v>
      </c>
      <c r="E637" s="0" t="n">
        <v>5.44</v>
      </c>
      <c r="F637" s="0" t="n">
        <v>5.725</v>
      </c>
      <c r="G637" s="0" t="n">
        <v>5.74</v>
      </c>
      <c r="H637" s="27" t="n">
        <f aca="false">B637-C637</f>
        <v>0.0549999999999997</v>
      </c>
      <c r="I637" s="33" t="n">
        <f aca="false">C637+(C637*$D$5)+$D$4</f>
        <v>5.67893</v>
      </c>
      <c r="J637" s="33" t="n">
        <f aca="false">D637+(D637*$D$5)+$D$4</f>
        <v>5.642691</v>
      </c>
      <c r="K637" s="33" t="n">
        <f aca="false">E637+(E637*$E$5)+$E$4</f>
        <v>5.677376</v>
      </c>
      <c r="L637" s="33" t="n">
        <f aca="false">F637+(F637*$F$5)+$F$4</f>
        <v>5.8510525</v>
      </c>
      <c r="M637" s="33" t="n">
        <f aca="false">G637+(G637*$G$5)+$G$4</f>
        <v>5.866246</v>
      </c>
      <c r="N637" s="33" t="n">
        <f aca="false">J637-I637</f>
        <v>-0.0362390000000001</v>
      </c>
      <c r="O637" s="33" t="n">
        <f aca="false">K637-I637</f>
        <v>-0.00155399999999872</v>
      </c>
      <c r="P637" s="33" t="n">
        <f aca="false">L637-I637</f>
        <v>0.1721225</v>
      </c>
      <c r="Q637" s="33" t="n">
        <f aca="false">M637-I637</f>
        <v>0.187316000000001</v>
      </c>
      <c r="R637" s="33" t="n">
        <f aca="false">IF(MIN(N637:Q637)&lt;0,MIN(N637:Q637),0)</f>
        <v>-0.0362390000000001</v>
      </c>
    </row>
    <row r="638" customFormat="false" ht="12.75" hidden="false" customHeight="false" outlineLevel="0" collapsed="false">
      <c r="A638" s="25" t="n">
        <v>36940</v>
      </c>
      <c r="B638" s="0" t="n">
        <v>5.505</v>
      </c>
      <c r="C638" s="0" t="n">
        <v>5.45</v>
      </c>
      <c r="D638" s="0" t="n">
        <v>5.415</v>
      </c>
      <c r="E638" s="0" t="n">
        <v>5.44</v>
      </c>
      <c r="F638" s="0" t="n">
        <v>5.725</v>
      </c>
      <c r="G638" s="0" t="n">
        <v>5.74</v>
      </c>
      <c r="H638" s="27" t="n">
        <f aca="false">B638-C638</f>
        <v>0.0549999999999997</v>
      </c>
      <c r="I638" s="33" t="n">
        <f aca="false">C638+(C638*$D$5)+$D$4</f>
        <v>5.67893</v>
      </c>
      <c r="J638" s="33" t="n">
        <f aca="false">D638+(D638*$D$5)+$D$4</f>
        <v>5.642691</v>
      </c>
      <c r="K638" s="33" t="n">
        <f aca="false">E638+(E638*$E$5)+$E$4</f>
        <v>5.677376</v>
      </c>
      <c r="L638" s="33" t="n">
        <f aca="false">F638+(F638*$F$5)+$F$4</f>
        <v>5.8510525</v>
      </c>
      <c r="M638" s="33" t="n">
        <f aca="false">G638+(G638*$G$5)+$G$4</f>
        <v>5.866246</v>
      </c>
      <c r="N638" s="33" t="n">
        <f aca="false">J638-I638</f>
        <v>-0.0362390000000001</v>
      </c>
      <c r="O638" s="33" t="n">
        <f aca="false">K638-I638</f>
        <v>-0.00155399999999872</v>
      </c>
      <c r="P638" s="33" t="n">
        <f aca="false">L638-I638</f>
        <v>0.1721225</v>
      </c>
      <c r="Q638" s="33" t="n">
        <f aca="false">M638-I638</f>
        <v>0.187316000000001</v>
      </c>
      <c r="R638" s="33" t="n">
        <f aca="false">IF(MIN(N638:Q638)&lt;0,MIN(N638:Q638),0)</f>
        <v>-0.0362390000000001</v>
      </c>
    </row>
    <row r="639" customFormat="false" ht="12.75" hidden="false" customHeight="false" outlineLevel="0" collapsed="false">
      <c r="A639" s="25" t="n">
        <v>36941</v>
      </c>
      <c r="B639" s="0" t="n">
        <v>5.505</v>
      </c>
      <c r="C639" s="0" t="n">
        <v>5.45</v>
      </c>
      <c r="D639" s="0" t="n">
        <v>5.415</v>
      </c>
      <c r="E639" s="0" t="n">
        <v>5.44</v>
      </c>
      <c r="F639" s="0" t="n">
        <v>5.725</v>
      </c>
      <c r="G639" s="0" t="n">
        <v>5.74</v>
      </c>
      <c r="H639" s="27" t="n">
        <f aca="false">B639-C639</f>
        <v>0.0549999999999997</v>
      </c>
      <c r="I639" s="33" t="n">
        <f aca="false">C639+(C639*$D$5)+$D$4</f>
        <v>5.67893</v>
      </c>
      <c r="J639" s="33" t="n">
        <f aca="false">D639+(D639*$D$5)+$D$4</f>
        <v>5.642691</v>
      </c>
      <c r="K639" s="33" t="n">
        <f aca="false">E639+(E639*$E$5)+$E$4</f>
        <v>5.677376</v>
      </c>
      <c r="L639" s="33" t="n">
        <f aca="false">F639+(F639*$F$5)+$F$4</f>
        <v>5.8510525</v>
      </c>
      <c r="M639" s="33" t="n">
        <f aca="false">G639+(G639*$G$5)+$G$4</f>
        <v>5.866246</v>
      </c>
      <c r="N639" s="33" t="n">
        <f aca="false">J639-I639</f>
        <v>-0.0362390000000001</v>
      </c>
      <c r="O639" s="33" t="n">
        <f aca="false">K639-I639</f>
        <v>-0.00155399999999872</v>
      </c>
      <c r="P639" s="33" t="n">
        <f aca="false">L639-I639</f>
        <v>0.1721225</v>
      </c>
      <c r="Q639" s="33" t="n">
        <f aca="false">M639-I639</f>
        <v>0.187316000000001</v>
      </c>
      <c r="R639" s="33" t="n">
        <f aca="false">IF(MIN(N639:Q639)&lt;0,MIN(N639:Q639),0)</f>
        <v>-0.0362390000000001</v>
      </c>
    </row>
    <row r="640" customFormat="false" ht="12.75" hidden="false" customHeight="false" outlineLevel="0" collapsed="false">
      <c r="A640" s="25" t="n">
        <v>36942</v>
      </c>
      <c r="B640" s="0" t="n">
        <v>5.505</v>
      </c>
      <c r="C640" s="0" t="n">
        <v>5.45</v>
      </c>
      <c r="D640" s="0" t="n">
        <v>5.415</v>
      </c>
      <c r="E640" s="0" t="n">
        <v>5.44</v>
      </c>
      <c r="F640" s="0" t="n">
        <v>5.725</v>
      </c>
      <c r="G640" s="0" t="n">
        <v>5.74</v>
      </c>
      <c r="H640" s="27" t="n">
        <f aca="false">B640-C640</f>
        <v>0.0549999999999997</v>
      </c>
      <c r="I640" s="33" t="n">
        <f aca="false">C640+(C640*$D$5)+$D$4</f>
        <v>5.67893</v>
      </c>
      <c r="J640" s="33" t="n">
        <f aca="false">D640+(D640*$D$5)+$D$4</f>
        <v>5.642691</v>
      </c>
      <c r="K640" s="33" t="n">
        <f aca="false">E640+(E640*$E$5)+$E$4</f>
        <v>5.677376</v>
      </c>
      <c r="L640" s="33" t="n">
        <f aca="false">F640+(F640*$F$5)+$F$4</f>
        <v>5.8510525</v>
      </c>
      <c r="M640" s="33" t="n">
        <f aca="false">G640+(G640*$G$5)+$G$4</f>
        <v>5.866246</v>
      </c>
      <c r="N640" s="33" t="n">
        <f aca="false">J640-I640</f>
        <v>-0.0362390000000001</v>
      </c>
      <c r="O640" s="33" t="n">
        <f aca="false">K640-I640</f>
        <v>-0.00155399999999872</v>
      </c>
      <c r="P640" s="33" t="n">
        <f aca="false">L640-I640</f>
        <v>0.1721225</v>
      </c>
      <c r="Q640" s="33" t="n">
        <f aca="false">M640-I640</f>
        <v>0.187316000000001</v>
      </c>
      <c r="R640" s="33" t="n">
        <f aca="false">IF(MIN(N640:Q640)&lt;0,MIN(N640:Q640),0)</f>
        <v>-0.0362390000000001</v>
      </c>
    </row>
    <row r="641" customFormat="false" ht="12.75" hidden="false" customHeight="false" outlineLevel="0" collapsed="false">
      <c r="A641" s="25" t="n">
        <v>36943</v>
      </c>
      <c r="B641" s="0" t="n">
        <v>5.255</v>
      </c>
      <c r="C641" s="0" t="n">
        <v>5.235</v>
      </c>
      <c r="D641" s="0" t="n">
        <v>5.235</v>
      </c>
      <c r="E641" s="0" t="n">
        <v>5.265</v>
      </c>
      <c r="F641" s="0" t="n">
        <v>5.525</v>
      </c>
      <c r="G641" s="0" t="n">
        <v>5.535</v>
      </c>
      <c r="H641" s="27" t="n">
        <f aca="false">B641-C641</f>
        <v>0.0199999999999996</v>
      </c>
      <c r="I641" s="33" t="n">
        <f aca="false">C641+(C641*$D$5)+$D$4</f>
        <v>5.456319</v>
      </c>
      <c r="J641" s="33" t="n">
        <f aca="false">D641+(D641*$D$5)+$D$4</f>
        <v>5.456319</v>
      </c>
      <c r="K641" s="33" t="n">
        <f aca="false">E641+(E641*$E$5)+$E$4</f>
        <v>5.496181</v>
      </c>
      <c r="L641" s="33" t="n">
        <f aca="false">F641+(F641*$F$5)+$F$4</f>
        <v>5.6484725</v>
      </c>
      <c r="M641" s="33" t="n">
        <f aca="false">G641+(G641*$G$5)+$G$4</f>
        <v>5.6586015</v>
      </c>
      <c r="N641" s="33" t="n">
        <f aca="false">J641-I641</f>
        <v>0</v>
      </c>
      <c r="O641" s="33" t="n">
        <f aca="false">K641-I641</f>
        <v>0.0398620000000003</v>
      </c>
      <c r="P641" s="33" t="n">
        <f aca="false">L641-I641</f>
        <v>0.192153500000001</v>
      </c>
      <c r="Q641" s="33" t="n">
        <f aca="false">M641-I641</f>
        <v>0.202282500000001</v>
      </c>
      <c r="R641" s="33" t="n">
        <f aca="false">IF(MIN(N641:Q641)&lt;0,MIN(N641:Q641),0)</f>
        <v>0</v>
      </c>
    </row>
    <row r="642" customFormat="false" ht="12.75" hidden="false" customHeight="false" outlineLevel="0" collapsed="false">
      <c r="A642" s="25" t="n">
        <v>36944</v>
      </c>
      <c r="B642" s="0" t="n">
        <v>5.27</v>
      </c>
      <c r="C642" s="0" t="n">
        <v>5.245</v>
      </c>
      <c r="D642" s="0" t="n">
        <v>5.175</v>
      </c>
      <c r="E642" s="0" t="n">
        <v>5.205</v>
      </c>
      <c r="F642" s="0" t="n">
        <v>5.45</v>
      </c>
      <c r="G642" s="0" t="n">
        <v>5.465</v>
      </c>
      <c r="H642" s="27" t="n">
        <f aca="false">B642-C642</f>
        <v>0.0249999999999995</v>
      </c>
      <c r="I642" s="33" t="n">
        <f aca="false">C642+(C642*$D$5)+$D$4</f>
        <v>5.466673</v>
      </c>
      <c r="J642" s="33" t="n">
        <f aca="false">D642+(D642*$D$5)+$D$4</f>
        <v>5.394195</v>
      </c>
      <c r="K642" s="33" t="n">
        <f aca="false">E642+(E642*$E$5)+$E$4</f>
        <v>5.434057</v>
      </c>
      <c r="L642" s="33" t="n">
        <f aca="false">F642+(F642*$F$5)+$F$4</f>
        <v>5.572505</v>
      </c>
      <c r="M642" s="33" t="n">
        <f aca="false">G642+(G642*$G$5)+$G$4</f>
        <v>5.5876985</v>
      </c>
      <c r="N642" s="33" t="n">
        <f aca="false">J642-I642</f>
        <v>-0.0724780000000003</v>
      </c>
      <c r="O642" s="33" t="n">
        <f aca="false">K642-I642</f>
        <v>-0.032616</v>
      </c>
      <c r="P642" s="33" t="n">
        <f aca="false">L642-I642</f>
        <v>0.105832</v>
      </c>
      <c r="Q642" s="33" t="n">
        <f aca="false">M642-I642</f>
        <v>0.1210255</v>
      </c>
      <c r="R642" s="33" t="n">
        <f aca="false">IF(MIN(N642:Q642)&lt;0,MIN(N642:Q642),0)</f>
        <v>-0.0724780000000003</v>
      </c>
    </row>
    <row r="643" customFormat="false" ht="12.75" hidden="false" customHeight="false" outlineLevel="0" collapsed="false">
      <c r="A643" s="25" t="n">
        <v>36945</v>
      </c>
      <c r="B643" s="0" t="n">
        <v>5.15</v>
      </c>
      <c r="C643" s="0" t="n">
        <v>5.025</v>
      </c>
      <c r="D643" s="0" t="n">
        <v>4.985</v>
      </c>
      <c r="E643" s="0" t="n">
        <v>5.015</v>
      </c>
      <c r="F643" s="0" t="n">
        <v>5.26</v>
      </c>
      <c r="G643" s="0" t="n">
        <v>5.265</v>
      </c>
      <c r="H643" s="27" t="n">
        <f aca="false">B643-C643</f>
        <v>0.125</v>
      </c>
      <c r="I643" s="33" t="n">
        <f aca="false">C643+(C643*$D$5)+$D$4</f>
        <v>5.238885</v>
      </c>
      <c r="J643" s="33" t="n">
        <f aca="false">D643+(D643*$D$5)+$D$4</f>
        <v>5.197469</v>
      </c>
      <c r="K643" s="33" t="n">
        <f aca="false">E643+(E643*$E$5)+$E$4</f>
        <v>5.237331</v>
      </c>
      <c r="L643" s="33" t="n">
        <f aca="false">F643+(F643*$F$5)+$F$4</f>
        <v>5.380054</v>
      </c>
      <c r="M643" s="33" t="n">
        <f aca="false">G643+(G643*$G$5)+$G$4</f>
        <v>5.3851185</v>
      </c>
      <c r="N643" s="33" t="n">
        <f aca="false">J643-I643</f>
        <v>-0.0414159999999999</v>
      </c>
      <c r="O643" s="33" t="n">
        <f aca="false">K643-I643</f>
        <v>-0.00155399999999961</v>
      </c>
      <c r="P643" s="33" t="n">
        <f aca="false">L643-I643</f>
        <v>0.141169</v>
      </c>
      <c r="Q643" s="33" t="n">
        <f aca="false">M643-I643</f>
        <v>0.1462335</v>
      </c>
      <c r="R643" s="33" t="n">
        <f aca="false">IF(MIN(N643:Q643)&lt;0,MIN(N643:Q643),0)</f>
        <v>-0.0414159999999999</v>
      </c>
    </row>
    <row r="644" customFormat="false" ht="12.75" hidden="false" customHeight="false" outlineLevel="0" collapsed="false">
      <c r="A644" s="25" t="n">
        <v>36946</v>
      </c>
      <c r="B644" s="0" t="n">
        <v>5.005</v>
      </c>
      <c r="C644" s="0" t="n">
        <v>4.925</v>
      </c>
      <c r="D644" s="0" t="n">
        <v>4.885</v>
      </c>
      <c r="E644" s="0" t="n">
        <v>4.915</v>
      </c>
      <c r="F644" s="0" t="n">
        <v>5.18</v>
      </c>
      <c r="G644" s="0" t="n">
        <v>5.18</v>
      </c>
      <c r="H644" s="27" t="n">
        <f aca="false">B644-C644</f>
        <v>0.0800000000000001</v>
      </c>
      <c r="I644" s="33" t="n">
        <f aca="false">C644+(C644*$D$5)+$D$4</f>
        <v>5.135345</v>
      </c>
      <c r="J644" s="33" t="n">
        <f aca="false">D644+(D644*$D$5)+$D$4</f>
        <v>5.093929</v>
      </c>
      <c r="K644" s="33" t="n">
        <f aca="false">E644+(E644*$E$5)+$E$4</f>
        <v>5.133791</v>
      </c>
      <c r="L644" s="33" t="n">
        <f aca="false">F644+(F644*$F$5)+$F$4</f>
        <v>5.299022</v>
      </c>
      <c r="M644" s="33" t="n">
        <f aca="false">G644+(G644*$G$5)+$G$4</f>
        <v>5.299022</v>
      </c>
      <c r="N644" s="33" t="n">
        <f aca="false">J644-I644</f>
        <v>-0.0414159999999999</v>
      </c>
      <c r="O644" s="33" t="n">
        <f aca="false">K644-I644</f>
        <v>-0.00155399999999872</v>
      </c>
      <c r="P644" s="33" t="n">
        <f aca="false">L644-I644</f>
        <v>0.163677000000001</v>
      </c>
      <c r="Q644" s="33" t="n">
        <f aca="false">M644-I644</f>
        <v>0.163677000000001</v>
      </c>
      <c r="R644" s="33" t="n">
        <f aca="false">IF(MIN(N644:Q644)&lt;0,MIN(N644:Q644),0)</f>
        <v>-0.0414159999999999</v>
      </c>
    </row>
    <row r="645" customFormat="false" ht="12.75" hidden="false" customHeight="false" outlineLevel="0" collapsed="false">
      <c r="A645" s="25" t="n">
        <v>36947</v>
      </c>
      <c r="B645" s="0" t="n">
        <v>5.005</v>
      </c>
      <c r="C645" s="0" t="n">
        <v>4.925</v>
      </c>
      <c r="D645" s="0" t="n">
        <v>4.885</v>
      </c>
      <c r="E645" s="0" t="n">
        <v>4.915</v>
      </c>
      <c r="F645" s="0" t="n">
        <v>5.18</v>
      </c>
      <c r="G645" s="0" t="n">
        <v>5.18</v>
      </c>
      <c r="H645" s="27" t="n">
        <f aca="false">B645-C645</f>
        <v>0.0800000000000001</v>
      </c>
      <c r="I645" s="33" t="n">
        <f aca="false">C645+(C645*$D$5)+$D$4</f>
        <v>5.135345</v>
      </c>
      <c r="J645" s="33" t="n">
        <f aca="false">D645+(D645*$D$5)+$D$4</f>
        <v>5.093929</v>
      </c>
      <c r="K645" s="33" t="n">
        <f aca="false">E645+(E645*$E$5)+$E$4</f>
        <v>5.133791</v>
      </c>
      <c r="L645" s="33" t="n">
        <f aca="false">F645+(F645*$F$5)+$F$4</f>
        <v>5.299022</v>
      </c>
      <c r="M645" s="33" t="n">
        <f aca="false">G645+(G645*$G$5)+$G$4</f>
        <v>5.299022</v>
      </c>
      <c r="N645" s="33" t="n">
        <f aca="false">J645-I645</f>
        <v>-0.0414159999999999</v>
      </c>
      <c r="O645" s="33" t="n">
        <f aca="false">K645-I645</f>
        <v>-0.00155399999999872</v>
      </c>
      <c r="P645" s="33" t="n">
        <f aca="false">L645-I645</f>
        <v>0.163677000000001</v>
      </c>
      <c r="Q645" s="33" t="n">
        <f aca="false">M645-I645</f>
        <v>0.163677000000001</v>
      </c>
      <c r="R645" s="33" t="n">
        <f aca="false">IF(MIN(N645:Q645)&lt;0,MIN(N645:Q645),0)</f>
        <v>-0.0414159999999999</v>
      </c>
    </row>
    <row r="646" customFormat="false" ht="12.75" hidden="false" customHeight="false" outlineLevel="0" collapsed="false">
      <c r="A646" s="25" t="n">
        <v>36948</v>
      </c>
      <c r="B646" s="0" t="n">
        <v>5.005</v>
      </c>
      <c r="C646" s="0" t="n">
        <v>4.925</v>
      </c>
      <c r="D646" s="0" t="n">
        <v>4.885</v>
      </c>
      <c r="E646" s="0" t="n">
        <v>4.915</v>
      </c>
      <c r="F646" s="0" t="n">
        <v>5.18</v>
      </c>
      <c r="G646" s="0" t="n">
        <v>5.18</v>
      </c>
      <c r="H646" s="27" t="n">
        <f aca="false">B646-C646</f>
        <v>0.0800000000000001</v>
      </c>
      <c r="I646" s="33" t="n">
        <f aca="false">C646+(C646*$D$5)+$D$4</f>
        <v>5.135345</v>
      </c>
      <c r="J646" s="33" t="n">
        <f aca="false">D646+(D646*$D$5)+$D$4</f>
        <v>5.093929</v>
      </c>
      <c r="K646" s="33" t="n">
        <f aca="false">E646+(E646*$E$5)+$E$4</f>
        <v>5.133791</v>
      </c>
      <c r="L646" s="33" t="n">
        <f aca="false">F646+(F646*$F$5)+$F$4</f>
        <v>5.299022</v>
      </c>
      <c r="M646" s="33" t="n">
        <f aca="false">G646+(G646*$G$5)+$G$4</f>
        <v>5.299022</v>
      </c>
      <c r="N646" s="33" t="n">
        <f aca="false">J646-I646</f>
        <v>-0.0414159999999999</v>
      </c>
      <c r="O646" s="33" t="n">
        <f aca="false">K646-I646</f>
        <v>-0.00155399999999872</v>
      </c>
      <c r="P646" s="33" t="n">
        <f aca="false">L646-I646</f>
        <v>0.163677000000001</v>
      </c>
      <c r="Q646" s="33" t="n">
        <f aca="false">M646-I646</f>
        <v>0.163677000000001</v>
      </c>
      <c r="R646" s="33" t="n">
        <f aca="false">IF(MIN(N646:Q646)&lt;0,MIN(N646:Q646),0)</f>
        <v>-0.0414159999999999</v>
      </c>
    </row>
    <row r="647" customFormat="false" ht="12.75" hidden="false" customHeight="false" outlineLevel="0" collapsed="false">
      <c r="A647" s="25" t="n">
        <v>36949</v>
      </c>
      <c r="B647" s="0" t="n">
        <v>5.045</v>
      </c>
      <c r="C647" s="0" t="n">
        <v>5.035</v>
      </c>
      <c r="D647" s="0" t="n">
        <v>4.995</v>
      </c>
      <c r="E647" s="0" t="n">
        <v>5.02</v>
      </c>
      <c r="F647" s="0" t="n">
        <v>5.315</v>
      </c>
      <c r="G647" s="0" t="n">
        <v>5.325</v>
      </c>
      <c r="H647" s="27" t="n">
        <f aca="false">B647-C647</f>
        <v>0.00999999999999979</v>
      </c>
      <c r="I647" s="33" t="n">
        <f aca="false">C647+(C647*$D$5)+$D$4</f>
        <v>5.249239</v>
      </c>
      <c r="J647" s="33" t="n">
        <f aca="false">D647+(D647*$D$5)+$D$4</f>
        <v>5.207823</v>
      </c>
      <c r="K647" s="33" t="n">
        <f aca="false">E647+(E647*$E$5)+$E$4</f>
        <v>5.242508</v>
      </c>
      <c r="L647" s="33" t="n">
        <f aca="false">F647+(F647*$F$5)+$F$4</f>
        <v>5.4357635</v>
      </c>
      <c r="M647" s="33" t="n">
        <f aca="false">G647+(G647*$G$5)+$G$4</f>
        <v>5.4458925</v>
      </c>
      <c r="N647" s="33" t="n">
        <f aca="false">J647-I647</f>
        <v>-0.0414159999999999</v>
      </c>
      <c r="O647" s="33" t="n">
        <f aca="false">K647-I647</f>
        <v>-0.00673099999999938</v>
      </c>
      <c r="P647" s="33" t="n">
        <f aca="false">L647-I647</f>
        <v>0.186524500000001</v>
      </c>
      <c r="Q647" s="33" t="n">
        <f aca="false">M647-I647</f>
        <v>0.196653500000001</v>
      </c>
      <c r="R647" s="33" t="n">
        <f aca="false">IF(MIN(N647:Q647)&lt;0,MIN(N647:Q647),0)</f>
        <v>-0.0414159999999999</v>
      </c>
    </row>
    <row r="648" customFormat="false" ht="12.75" hidden="false" customHeight="false" outlineLevel="0" collapsed="false">
      <c r="A648" s="25" t="n">
        <v>36950</v>
      </c>
      <c r="B648" s="0" t="n">
        <v>5.09</v>
      </c>
      <c r="C648" s="0" t="n">
        <v>5.115</v>
      </c>
      <c r="D648" s="0" t="n">
        <v>5.02</v>
      </c>
      <c r="E648" s="0" t="n">
        <v>5.055</v>
      </c>
      <c r="F648" s="0" t="n">
        <v>5.33</v>
      </c>
      <c r="G648" s="0" t="n">
        <v>5.34</v>
      </c>
      <c r="H648" s="27" t="n">
        <f aca="false">B648-C648</f>
        <v>-0.0250000000000004</v>
      </c>
      <c r="I648" s="33" t="n">
        <f aca="false">C648+(C648*$D$5)+$D$4</f>
        <v>5.332071</v>
      </c>
      <c r="J648" s="33" t="n">
        <f aca="false">D648+(D648*$D$5)+$D$4</f>
        <v>5.233708</v>
      </c>
      <c r="K648" s="33" t="n">
        <f aca="false">E648+(E648*$E$5)+$E$4</f>
        <v>5.278747</v>
      </c>
      <c r="L648" s="33" t="n">
        <f aca="false">F648+(F648*$F$5)+$F$4</f>
        <v>5.450957</v>
      </c>
      <c r="M648" s="33" t="n">
        <f aca="false">G648+(G648*$G$5)+$G$4</f>
        <v>5.461086</v>
      </c>
      <c r="N648" s="33" t="n">
        <f aca="false">J648-I648</f>
        <v>-0.0983630000000009</v>
      </c>
      <c r="O648" s="33" t="n">
        <f aca="false">K648-I648</f>
        <v>-0.0533239999999999</v>
      </c>
      <c r="P648" s="33" t="n">
        <f aca="false">L648-I648</f>
        <v>0.118886</v>
      </c>
      <c r="Q648" s="33" t="n">
        <f aca="false">M648-I648</f>
        <v>0.129015</v>
      </c>
      <c r="R648" s="33" t="n">
        <f aca="false">IF(MIN(N648:Q648)&lt;0,MIN(N648:Q648),0)</f>
        <v>-0.0983630000000009</v>
      </c>
    </row>
    <row r="649" customFormat="false" ht="12.75" hidden="false" customHeight="false" outlineLevel="0" collapsed="false">
      <c r="A649" s="25" t="n">
        <v>36951</v>
      </c>
      <c r="B649" s="0" t="n">
        <v>5.26</v>
      </c>
      <c r="C649" s="0" t="n">
        <v>5.195</v>
      </c>
      <c r="D649" s="0" t="n">
        <v>5.135</v>
      </c>
      <c r="E649" s="0" t="n">
        <v>5.16</v>
      </c>
      <c r="F649" s="0" t="n">
        <v>5.405</v>
      </c>
      <c r="G649" s="0" t="n">
        <v>5.42</v>
      </c>
      <c r="H649" s="27" t="n">
        <f aca="false">B649-C649</f>
        <v>0.0649999999999995</v>
      </c>
      <c r="I649" s="33" t="n">
        <f aca="false">C649+(C649*$D$5)+$D$4</f>
        <v>5.414903</v>
      </c>
      <c r="J649" s="33" t="n">
        <f aca="false">D649+(D649*$D$5)+$D$4</f>
        <v>5.352779</v>
      </c>
      <c r="K649" s="33" t="n">
        <f aca="false">E649+(E649*$E$5)+$E$4</f>
        <v>5.387464</v>
      </c>
      <c r="L649" s="33" t="n">
        <f aca="false">F649+(F649*$F$5)+$F$4</f>
        <v>5.5269245</v>
      </c>
      <c r="M649" s="33" t="n">
        <f aca="false">G649+(G649*$G$5)+$G$4</f>
        <v>5.542118</v>
      </c>
      <c r="N649" s="33" t="n">
        <f aca="false">J649-I649</f>
        <v>-0.0621240000000007</v>
      </c>
      <c r="O649" s="33" t="n">
        <f aca="false">K649-I649</f>
        <v>-0.0274389999999993</v>
      </c>
      <c r="P649" s="33" t="n">
        <f aca="false">L649-I649</f>
        <v>0.112021500000001</v>
      </c>
      <c r="Q649" s="33" t="n">
        <f aca="false">M649-I649</f>
        <v>0.127215000000001</v>
      </c>
      <c r="R649" s="33" t="n">
        <f aca="false">IF(MIN(N649:Q649)&lt;0,MIN(N649:Q649),0)</f>
        <v>-0.0621240000000007</v>
      </c>
    </row>
    <row r="650" customFormat="false" ht="12.75" hidden="false" customHeight="false" outlineLevel="0" collapsed="false">
      <c r="A650" s="25" t="n">
        <v>36952</v>
      </c>
      <c r="B650" s="0" t="n">
        <v>5.39</v>
      </c>
      <c r="C650" s="0" t="n">
        <v>5.2</v>
      </c>
      <c r="D650" s="0" t="n">
        <v>4.995</v>
      </c>
      <c r="E650" s="0" t="n">
        <v>5.025</v>
      </c>
      <c r="F650" s="0" t="n">
        <v>5.285</v>
      </c>
      <c r="G650" s="0" t="n">
        <v>5.295</v>
      </c>
      <c r="H650" s="27" t="n">
        <f aca="false">B650-C650</f>
        <v>0.19</v>
      </c>
      <c r="I650" s="33" t="n">
        <f aca="false">C650+(C650*$D$5)+$D$4</f>
        <v>5.42008</v>
      </c>
      <c r="J650" s="33" t="n">
        <f aca="false">D650+(D650*$D$5)+$D$4</f>
        <v>5.207823</v>
      </c>
      <c r="K650" s="33" t="n">
        <f aca="false">E650+(E650*$E$5)+$E$4</f>
        <v>5.247685</v>
      </c>
      <c r="L650" s="33" t="n">
        <f aca="false">F650+(F650*$F$5)+$F$4</f>
        <v>5.4053765</v>
      </c>
      <c r="M650" s="33" t="n">
        <f aca="false">G650+(G650*$G$5)+$G$4</f>
        <v>5.4155055</v>
      </c>
      <c r="N650" s="33" t="n">
        <f aca="false">J650-I650</f>
        <v>-0.212257</v>
      </c>
      <c r="O650" s="33" t="n">
        <f aca="false">K650-I650</f>
        <v>-0.172394999999999</v>
      </c>
      <c r="P650" s="33" t="n">
        <f aca="false">L650-I650</f>
        <v>-0.0147034999999995</v>
      </c>
      <c r="Q650" s="33" t="n">
        <f aca="false">M650-I650</f>
        <v>-0.00457449999999948</v>
      </c>
      <c r="R650" s="33" t="n">
        <f aca="false">IF(MIN(N650:Q650)&lt;0,MIN(N650:Q650),0)</f>
        <v>-0.212257</v>
      </c>
    </row>
    <row r="651" customFormat="false" ht="12.75" hidden="false" customHeight="false" outlineLevel="0" collapsed="false">
      <c r="A651" s="25" t="n">
        <v>36953</v>
      </c>
      <c r="B651" s="0" t="n">
        <v>5.245</v>
      </c>
      <c r="C651" s="0" t="n">
        <v>5.07</v>
      </c>
      <c r="D651" s="0" t="n">
        <v>4.915</v>
      </c>
      <c r="E651" s="0" t="n">
        <v>4.94</v>
      </c>
      <c r="F651" s="0" t="n">
        <v>5.21</v>
      </c>
      <c r="G651" s="0" t="n">
        <v>5.23</v>
      </c>
      <c r="H651" s="27" t="n">
        <f aca="false">B651-C651</f>
        <v>0.175</v>
      </c>
      <c r="I651" s="33" t="n">
        <f aca="false">C651+(C651*$D$5)+$D$4</f>
        <v>5.285478</v>
      </c>
      <c r="J651" s="33" t="n">
        <f aca="false">D651+(D651*$D$5)+$D$4</f>
        <v>5.124991</v>
      </c>
      <c r="K651" s="33" t="n">
        <f aca="false">E651+(E651*$E$5)+$E$4</f>
        <v>5.159676</v>
      </c>
      <c r="L651" s="33" t="n">
        <f aca="false">F651+(F651*$F$5)+$F$4</f>
        <v>5.329409</v>
      </c>
      <c r="M651" s="33" t="n">
        <f aca="false">G651+(G651*$G$5)+$G$4</f>
        <v>5.349667</v>
      </c>
      <c r="N651" s="33" t="n">
        <f aca="false">J651-I651</f>
        <v>-0.160487</v>
      </c>
      <c r="O651" s="33" t="n">
        <f aca="false">K651-I651</f>
        <v>-0.125801999999998</v>
      </c>
      <c r="P651" s="33" t="n">
        <f aca="false">L651-I651</f>
        <v>0.0439310000000006</v>
      </c>
      <c r="Q651" s="33" t="n">
        <f aca="false">M651-I651</f>
        <v>0.0641890000000007</v>
      </c>
      <c r="R651" s="33" t="n">
        <f aca="false">IF(MIN(N651:Q651)&lt;0,MIN(N651:Q651),0)</f>
        <v>-0.160487</v>
      </c>
    </row>
    <row r="652" customFormat="false" ht="12.75" hidden="false" customHeight="false" outlineLevel="0" collapsed="false">
      <c r="A652" s="25" t="n">
        <v>36954</v>
      </c>
      <c r="B652" s="0" t="n">
        <v>5.245</v>
      </c>
      <c r="C652" s="0" t="n">
        <v>5.07</v>
      </c>
      <c r="D652" s="0" t="n">
        <v>4.915</v>
      </c>
      <c r="E652" s="0" t="n">
        <v>4.94</v>
      </c>
      <c r="F652" s="0" t="n">
        <v>5.21</v>
      </c>
      <c r="G652" s="0" t="n">
        <v>5.23</v>
      </c>
      <c r="H652" s="27" t="n">
        <f aca="false">B652-C652</f>
        <v>0.175</v>
      </c>
      <c r="I652" s="33" t="n">
        <f aca="false">C652+(C652*$D$5)+$D$4</f>
        <v>5.285478</v>
      </c>
      <c r="J652" s="33" t="n">
        <f aca="false">D652+(D652*$D$5)+$D$4</f>
        <v>5.124991</v>
      </c>
      <c r="K652" s="33" t="n">
        <f aca="false">E652+(E652*$E$5)+$E$4</f>
        <v>5.159676</v>
      </c>
      <c r="L652" s="33" t="n">
        <f aca="false">F652+(F652*$F$5)+$F$4</f>
        <v>5.329409</v>
      </c>
      <c r="M652" s="33" t="n">
        <f aca="false">G652+(G652*$G$5)+$G$4</f>
        <v>5.349667</v>
      </c>
      <c r="N652" s="33" t="n">
        <f aca="false">J652-I652</f>
        <v>-0.160487</v>
      </c>
      <c r="O652" s="33" t="n">
        <f aca="false">K652-I652</f>
        <v>-0.125801999999998</v>
      </c>
      <c r="P652" s="33" t="n">
        <f aca="false">L652-I652</f>
        <v>0.0439310000000006</v>
      </c>
      <c r="Q652" s="33" t="n">
        <f aca="false">M652-I652</f>
        <v>0.0641890000000007</v>
      </c>
      <c r="R652" s="33" t="n">
        <f aca="false">IF(MIN(N652:Q652)&lt;0,MIN(N652:Q652),0)</f>
        <v>-0.160487</v>
      </c>
    </row>
    <row r="653" customFormat="false" ht="12.75" hidden="false" customHeight="false" outlineLevel="0" collapsed="false">
      <c r="A653" s="25" t="n">
        <v>36955</v>
      </c>
      <c r="B653" s="0" t="n">
        <v>5.245</v>
      </c>
      <c r="C653" s="0" t="n">
        <v>5.07</v>
      </c>
      <c r="D653" s="0" t="n">
        <v>4.915</v>
      </c>
      <c r="E653" s="0" t="n">
        <v>4.94</v>
      </c>
      <c r="F653" s="0" t="n">
        <v>5.21</v>
      </c>
      <c r="G653" s="0" t="n">
        <v>5.23</v>
      </c>
      <c r="H653" s="27" t="n">
        <f aca="false">B653-C653</f>
        <v>0.175</v>
      </c>
      <c r="I653" s="33" t="n">
        <f aca="false">C653+(C653*$D$5)+$D$4</f>
        <v>5.285478</v>
      </c>
      <c r="J653" s="33" t="n">
        <f aca="false">D653+(D653*$D$5)+$D$4</f>
        <v>5.124991</v>
      </c>
      <c r="K653" s="33" t="n">
        <f aca="false">E653+(E653*$E$5)+$E$4</f>
        <v>5.159676</v>
      </c>
      <c r="L653" s="33" t="n">
        <f aca="false">F653+(F653*$F$5)+$F$4</f>
        <v>5.329409</v>
      </c>
      <c r="M653" s="33" t="n">
        <f aca="false">G653+(G653*$G$5)+$G$4</f>
        <v>5.349667</v>
      </c>
      <c r="N653" s="33" t="n">
        <f aca="false">J653-I653</f>
        <v>-0.160487</v>
      </c>
      <c r="O653" s="33" t="n">
        <f aca="false">K653-I653</f>
        <v>-0.125801999999998</v>
      </c>
      <c r="P653" s="33" t="n">
        <f aca="false">L653-I653</f>
        <v>0.0439310000000006</v>
      </c>
      <c r="Q653" s="33" t="n">
        <f aca="false">M653-I653</f>
        <v>0.0641890000000007</v>
      </c>
      <c r="R653" s="33" t="n">
        <f aca="false">IF(MIN(N653:Q653)&lt;0,MIN(N653:Q653),0)</f>
        <v>-0.160487</v>
      </c>
    </row>
    <row r="654" customFormat="false" ht="12.75" hidden="false" customHeight="false" outlineLevel="0" collapsed="false">
      <c r="A654" s="25" t="n">
        <v>36956</v>
      </c>
      <c r="B654" s="0" t="n">
        <v>5.355</v>
      </c>
      <c r="C654" s="0" t="n">
        <v>5.21</v>
      </c>
      <c r="D654" s="0" t="n">
        <v>5.105</v>
      </c>
      <c r="E654" s="0" t="n">
        <v>5.135</v>
      </c>
      <c r="F654" s="0" t="n">
        <v>5.43</v>
      </c>
      <c r="G654" s="0" t="n">
        <v>5.43</v>
      </c>
      <c r="H654" s="27" t="n">
        <f aca="false">B654-C654</f>
        <v>0.145</v>
      </c>
      <c r="I654" s="33" t="n">
        <f aca="false">C654+(C654*$D$5)+$D$4</f>
        <v>5.430434</v>
      </c>
      <c r="J654" s="33" t="n">
        <f aca="false">D654+(D654*$D$5)+$D$4</f>
        <v>5.321717</v>
      </c>
      <c r="K654" s="33" t="n">
        <f aca="false">E654+(E654*$E$5)+$E$4</f>
        <v>5.361579</v>
      </c>
      <c r="L654" s="33" t="n">
        <f aca="false">F654+(F654*$F$5)+$F$4</f>
        <v>5.552247</v>
      </c>
      <c r="M654" s="33" t="n">
        <f aca="false">G654+(G654*$G$5)+$G$4</f>
        <v>5.552247</v>
      </c>
      <c r="N654" s="33" t="n">
        <f aca="false">J654-I654</f>
        <v>-0.108717</v>
      </c>
      <c r="O654" s="33" t="n">
        <f aca="false">K654-I654</f>
        <v>-0.0688550000000001</v>
      </c>
      <c r="P654" s="33" t="n">
        <f aca="false">L654-I654</f>
        <v>0.121813</v>
      </c>
      <c r="Q654" s="33" t="n">
        <f aca="false">M654-I654</f>
        <v>0.121813</v>
      </c>
      <c r="R654" s="33" t="n">
        <f aca="false">IF(MIN(N654:Q654)&lt;0,MIN(N654:Q654),0)</f>
        <v>-0.108717</v>
      </c>
    </row>
    <row r="655" customFormat="false" ht="12.75" hidden="false" customHeight="false" outlineLevel="0" collapsed="false">
      <c r="A655" s="25" t="n">
        <v>36957</v>
      </c>
      <c r="B655" s="0" t="n">
        <v>5.195</v>
      </c>
      <c r="C655" s="0" t="n">
        <v>5.165</v>
      </c>
      <c r="D655" s="0" t="n">
        <v>5.055</v>
      </c>
      <c r="E655" s="0" t="n">
        <v>5.085</v>
      </c>
      <c r="F655" s="0" t="n">
        <v>5.38</v>
      </c>
      <c r="G655" s="0" t="n">
        <v>5.38</v>
      </c>
      <c r="H655" s="27" t="n">
        <f aca="false">B655-C655</f>
        <v>0.0300000000000003</v>
      </c>
      <c r="I655" s="33" t="n">
        <f aca="false">C655+(C655*$D$5)+$D$4</f>
        <v>5.383841</v>
      </c>
      <c r="J655" s="33" t="n">
        <f aca="false">D655+(D655*$D$5)+$D$4</f>
        <v>5.269947</v>
      </c>
      <c r="K655" s="33" t="n">
        <f aca="false">E655+(E655*$E$5)+$E$4</f>
        <v>5.309809</v>
      </c>
      <c r="L655" s="33" t="n">
        <f aca="false">F655+(F655*$F$5)+$F$4</f>
        <v>5.501602</v>
      </c>
      <c r="M655" s="33" t="n">
        <f aca="false">G655+(G655*$G$5)+$G$4</f>
        <v>5.501602</v>
      </c>
      <c r="N655" s="33" t="n">
        <f aca="false">J655-I655</f>
        <v>-0.113894</v>
      </c>
      <c r="O655" s="33" t="n">
        <f aca="false">K655-I655</f>
        <v>-0.074031999999999</v>
      </c>
      <c r="P655" s="33" t="n">
        <f aca="false">L655-I655</f>
        <v>0.117761000000001</v>
      </c>
      <c r="Q655" s="33" t="n">
        <f aca="false">M655-I655</f>
        <v>0.117761000000001</v>
      </c>
      <c r="R655" s="33" t="n">
        <f aca="false">IF(MIN(N655:Q655)&lt;0,MIN(N655:Q655),0)</f>
        <v>-0.113894</v>
      </c>
    </row>
    <row r="656" customFormat="false" ht="12.75" hidden="false" customHeight="false" outlineLevel="0" collapsed="false">
      <c r="A656" s="25" t="n">
        <v>36958</v>
      </c>
      <c r="B656" s="0" t="n">
        <v>5.125</v>
      </c>
      <c r="C656" s="0" t="n">
        <v>5.075</v>
      </c>
      <c r="D656" s="0" t="n">
        <v>5.015</v>
      </c>
      <c r="E656" s="0" t="n">
        <v>5.045</v>
      </c>
      <c r="F656" s="0" t="n">
        <v>5.32</v>
      </c>
      <c r="G656" s="0" t="n">
        <v>5.32</v>
      </c>
      <c r="H656" s="27" t="n">
        <f aca="false">B656-C656</f>
        <v>0.0499999999999998</v>
      </c>
      <c r="I656" s="33" t="n">
        <f aca="false">C656+(C656*$D$5)+$D$4</f>
        <v>5.290655</v>
      </c>
      <c r="J656" s="33" t="n">
        <f aca="false">D656+(D656*$D$5)+$D$4</f>
        <v>5.228531</v>
      </c>
      <c r="K656" s="33" t="n">
        <f aca="false">E656+(E656*$E$5)+$E$4</f>
        <v>5.268393</v>
      </c>
      <c r="L656" s="33" t="n">
        <f aca="false">F656+(F656*$F$5)+$F$4</f>
        <v>5.440828</v>
      </c>
      <c r="M656" s="33" t="n">
        <f aca="false">G656+(G656*$G$5)+$G$4</f>
        <v>5.440828</v>
      </c>
      <c r="N656" s="33" t="n">
        <f aca="false">J656-I656</f>
        <v>-0.0621240000000007</v>
      </c>
      <c r="O656" s="33" t="n">
        <f aca="false">K656-I656</f>
        <v>-0.0222619999999996</v>
      </c>
      <c r="P656" s="33" t="n">
        <f aca="false">L656-I656</f>
        <v>0.150173000000001</v>
      </c>
      <c r="Q656" s="33" t="n">
        <f aca="false">M656-I656</f>
        <v>0.150173000000001</v>
      </c>
      <c r="R656" s="33" t="n">
        <f aca="false">IF(MIN(N656:Q656)&lt;0,MIN(N656:Q656),0)</f>
        <v>-0.0621240000000007</v>
      </c>
    </row>
    <row r="657" customFormat="false" ht="12.75" hidden="false" customHeight="false" outlineLevel="0" collapsed="false">
      <c r="A657" s="25" t="n">
        <v>36959</v>
      </c>
      <c r="B657" s="0" t="n">
        <v>5.135</v>
      </c>
      <c r="C657" s="0" t="n">
        <v>5.115</v>
      </c>
      <c r="D657" s="0" t="n">
        <v>5.03</v>
      </c>
      <c r="E657" s="0" t="n">
        <v>5.065</v>
      </c>
      <c r="F657" s="0" t="n">
        <v>5.34</v>
      </c>
      <c r="G657" s="0" t="n">
        <v>5.345</v>
      </c>
      <c r="H657" s="27" t="n">
        <f aca="false">B657-C657</f>
        <v>0.0199999999999996</v>
      </c>
      <c r="I657" s="33" t="n">
        <f aca="false">C657+(C657*$D$5)+$D$4</f>
        <v>5.332071</v>
      </c>
      <c r="J657" s="33" t="n">
        <f aca="false">D657+(D657*$D$5)+$D$4</f>
        <v>5.244062</v>
      </c>
      <c r="K657" s="33" t="n">
        <f aca="false">E657+(E657*$E$5)+$E$4</f>
        <v>5.289101</v>
      </c>
      <c r="L657" s="33" t="n">
        <f aca="false">F657+(F657*$F$5)+$F$4</f>
        <v>5.461086</v>
      </c>
      <c r="M657" s="33" t="n">
        <f aca="false">G657+(G657*$G$5)+$G$4</f>
        <v>5.4661505</v>
      </c>
      <c r="N657" s="33" t="n">
        <f aca="false">J657-I657</f>
        <v>-0.0880090000000005</v>
      </c>
      <c r="O657" s="33" t="n">
        <f aca="false">K657-I657</f>
        <v>-0.0429699999999995</v>
      </c>
      <c r="P657" s="33" t="n">
        <f aca="false">L657-I657</f>
        <v>0.129015</v>
      </c>
      <c r="Q657" s="33" t="n">
        <f aca="false">M657-I657</f>
        <v>0.134079499999999</v>
      </c>
      <c r="R657" s="33" t="n">
        <f aca="false">IF(MIN(N657:Q657)&lt;0,MIN(N657:Q657),0)</f>
        <v>-0.0880090000000005</v>
      </c>
    </row>
    <row r="658" customFormat="false" ht="12.75" hidden="false" customHeight="false" outlineLevel="0" collapsed="false">
      <c r="A658" s="25" t="n">
        <v>36960</v>
      </c>
      <c r="B658" s="0" t="n">
        <v>5.04</v>
      </c>
      <c r="C658" s="0" t="n">
        <v>5.03</v>
      </c>
      <c r="D658" s="0" t="n">
        <v>4.905</v>
      </c>
      <c r="E658" s="0" t="n">
        <v>4.935</v>
      </c>
      <c r="F658" s="0" t="n">
        <v>5.21</v>
      </c>
      <c r="G658" s="0" t="n">
        <v>5.215</v>
      </c>
      <c r="H658" s="27" t="n">
        <f aca="false">B658-C658</f>
        <v>0.00999999999999979</v>
      </c>
      <c r="I658" s="33" t="n">
        <f aca="false">C658+(C658*$D$5)+$D$4</f>
        <v>5.244062</v>
      </c>
      <c r="J658" s="33" t="n">
        <f aca="false">D658+(D658*$D$5)+$D$4</f>
        <v>5.114637</v>
      </c>
      <c r="K658" s="33" t="n">
        <f aca="false">E658+(E658*$E$5)+$E$4</f>
        <v>5.154499</v>
      </c>
      <c r="L658" s="33" t="n">
        <f aca="false">F658+(F658*$F$5)+$F$4</f>
        <v>5.329409</v>
      </c>
      <c r="M658" s="33" t="n">
        <f aca="false">G658+(G658*$G$5)+$G$4</f>
        <v>5.3344735</v>
      </c>
      <c r="N658" s="33" t="n">
        <f aca="false">J658-I658</f>
        <v>-0.129424999999999</v>
      </c>
      <c r="O658" s="33" t="n">
        <f aca="false">K658-I658</f>
        <v>-0.0895629999999992</v>
      </c>
      <c r="P658" s="33" t="n">
        <f aca="false">L658-I658</f>
        <v>0.0853470000000005</v>
      </c>
      <c r="Q658" s="33" t="n">
        <f aca="false">M658-I658</f>
        <v>0.0904115000000001</v>
      </c>
      <c r="R658" s="33" t="n">
        <f aca="false">IF(MIN(N658:Q658)&lt;0,MIN(N658:Q658),0)</f>
        <v>-0.129424999999999</v>
      </c>
    </row>
    <row r="659" customFormat="false" ht="12.75" hidden="false" customHeight="false" outlineLevel="0" collapsed="false">
      <c r="A659" s="25" t="n">
        <v>36961</v>
      </c>
      <c r="B659" s="0" t="n">
        <v>5.04</v>
      </c>
      <c r="C659" s="0" t="n">
        <v>5.03</v>
      </c>
      <c r="D659" s="0" t="n">
        <v>4.905</v>
      </c>
      <c r="E659" s="0" t="n">
        <v>4.935</v>
      </c>
      <c r="F659" s="0" t="n">
        <v>5.21</v>
      </c>
      <c r="G659" s="0" t="n">
        <v>5.215</v>
      </c>
      <c r="H659" s="27" t="n">
        <f aca="false">B659-C659</f>
        <v>0.00999999999999979</v>
      </c>
      <c r="I659" s="33" t="n">
        <f aca="false">C659+(C659*$D$5)+$D$4</f>
        <v>5.244062</v>
      </c>
      <c r="J659" s="33" t="n">
        <f aca="false">D659+(D659*$D$5)+$D$4</f>
        <v>5.114637</v>
      </c>
      <c r="K659" s="33" t="n">
        <f aca="false">E659+(E659*$E$5)+$E$4</f>
        <v>5.154499</v>
      </c>
      <c r="L659" s="33" t="n">
        <f aca="false">F659+(F659*$F$5)+$F$4</f>
        <v>5.329409</v>
      </c>
      <c r="M659" s="33" t="n">
        <f aca="false">G659+(G659*$G$5)+$G$4</f>
        <v>5.3344735</v>
      </c>
      <c r="N659" s="33" t="n">
        <f aca="false">J659-I659</f>
        <v>-0.129424999999999</v>
      </c>
      <c r="O659" s="33" t="n">
        <f aca="false">K659-I659</f>
        <v>-0.0895629999999992</v>
      </c>
      <c r="P659" s="33" t="n">
        <f aca="false">L659-I659</f>
        <v>0.0853470000000005</v>
      </c>
      <c r="Q659" s="33" t="n">
        <f aca="false">M659-I659</f>
        <v>0.0904115000000001</v>
      </c>
      <c r="R659" s="33" t="n">
        <f aca="false">IF(MIN(N659:Q659)&lt;0,MIN(N659:Q659),0)</f>
        <v>-0.129424999999999</v>
      </c>
    </row>
    <row r="660" customFormat="false" ht="12.75" hidden="false" customHeight="false" outlineLevel="0" collapsed="false">
      <c r="A660" s="25" t="n">
        <v>36962</v>
      </c>
      <c r="B660" s="0" t="n">
        <v>5.04</v>
      </c>
      <c r="C660" s="0" t="n">
        <v>5.03</v>
      </c>
      <c r="D660" s="0" t="n">
        <v>4.905</v>
      </c>
      <c r="E660" s="0" t="n">
        <v>4.935</v>
      </c>
      <c r="F660" s="0" t="n">
        <v>5.21</v>
      </c>
      <c r="G660" s="0" t="n">
        <v>5.215</v>
      </c>
      <c r="H660" s="27" t="n">
        <f aca="false">B660-C660</f>
        <v>0.00999999999999979</v>
      </c>
      <c r="I660" s="33" t="n">
        <f aca="false">C660+(C660*$D$5)+$D$4</f>
        <v>5.244062</v>
      </c>
      <c r="J660" s="33" t="n">
        <f aca="false">D660+(D660*$D$5)+$D$4</f>
        <v>5.114637</v>
      </c>
      <c r="K660" s="33" t="n">
        <f aca="false">E660+(E660*$E$5)+$E$4</f>
        <v>5.154499</v>
      </c>
      <c r="L660" s="33" t="n">
        <f aca="false">F660+(F660*$F$5)+$F$4</f>
        <v>5.329409</v>
      </c>
      <c r="M660" s="33" t="n">
        <f aca="false">G660+(G660*$G$5)+$G$4</f>
        <v>5.3344735</v>
      </c>
      <c r="N660" s="33" t="n">
        <f aca="false">J660-I660</f>
        <v>-0.129424999999999</v>
      </c>
      <c r="O660" s="33" t="n">
        <f aca="false">K660-I660</f>
        <v>-0.0895629999999992</v>
      </c>
      <c r="P660" s="33" t="n">
        <f aca="false">L660-I660</f>
        <v>0.0853470000000005</v>
      </c>
      <c r="Q660" s="33" t="n">
        <f aca="false">M660-I660</f>
        <v>0.0904115000000001</v>
      </c>
      <c r="R660" s="33" t="n">
        <f aca="false">IF(MIN(N660:Q660)&lt;0,MIN(N660:Q660),0)</f>
        <v>-0.129424999999999</v>
      </c>
    </row>
    <row r="661" customFormat="false" ht="12.75" hidden="false" customHeight="false" outlineLevel="0" collapsed="false">
      <c r="A661" s="25" t="n">
        <v>36963</v>
      </c>
      <c r="B661" s="0" t="n">
        <v>4.88</v>
      </c>
      <c r="C661" s="0" t="n">
        <v>4.86</v>
      </c>
      <c r="D661" s="0" t="n">
        <v>4.72</v>
      </c>
      <c r="E661" s="0" t="n">
        <v>4.755</v>
      </c>
      <c r="F661" s="0" t="n">
        <v>5.055</v>
      </c>
      <c r="G661" s="0" t="n">
        <v>5.055</v>
      </c>
      <c r="H661" s="27" t="n">
        <f aca="false">B661-C661</f>
        <v>0.0199999999999996</v>
      </c>
      <c r="I661" s="33" t="n">
        <f aca="false">C661+(C661*$D$5)+$D$4</f>
        <v>5.068044</v>
      </c>
      <c r="J661" s="33" t="n">
        <f aca="false">D661+(D661*$D$5)+$D$4</f>
        <v>4.923088</v>
      </c>
      <c r="K661" s="33" t="n">
        <f aca="false">E661+(E661*$E$5)+$E$4</f>
        <v>4.968127</v>
      </c>
      <c r="L661" s="33" t="n">
        <f aca="false">F661+(F661*$F$5)+$F$4</f>
        <v>5.1724095</v>
      </c>
      <c r="M661" s="33" t="n">
        <f aca="false">G661+(G661*$G$5)+$G$4</f>
        <v>5.1724095</v>
      </c>
      <c r="N661" s="33" t="n">
        <f aca="false">J661-I661</f>
        <v>-0.144956000000001</v>
      </c>
      <c r="O661" s="33" t="n">
        <f aca="false">K661-I661</f>
        <v>-0.0999169999999996</v>
      </c>
      <c r="P661" s="33" t="n">
        <f aca="false">L661-I661</f>
        <v>0.1043655</v>
      </c>
      <c r="Q661" s="33" t="n">
        <f aca="false">M661-I661</f>
        <v>0.1043655</v>
      </c>
      <c r="R661" s="33" t="n">
        <f aca="false">IF(MIN(N661:Q661)&lt;0,MIN(N661:Q661),0)</f>
        <v>-0.144956000000001</v>
      </c>
    </row>
    <row r="662" customFormat="false" ht="12.75" hidden="false" customHeight="false" outlineLevel="0" collapsed="false">
      <c r="A662" s="25" t="n">
        <v>36964</v>
      </c>
      <c r="B662" s="0" t="n">
        <v>5</v>
      </c>
      <c r="C662" s="0" t="n">
        <v>5</v>
      </c>
      <c r="D662" s="0" t="n">
        <v>4.805</v>
      </c>
      <c r="E662" s="0" t="n">
        <v>4.83</v>
      </c>
      <c r="F662" s="0" t="n">
        <v>5.16</v>
      </c>
      <c r="G662" s="0" t="n">
        <v>5.15</v>
      </c>
      <c r="H662" s="27" t="n">
        <f aca="false">B662-C662</f>
        <v>0</v>
      </c>
      <c r="I662" s="33" t="n">
        <f aca="false">C662+(C662*$D$5)+$D$4</f>
        <v>5.213</v>
      </c>
      <c r="J662" s="33" t="n">
        <f aca="false">D662+(D662*$D$5)+$D$4</f>
        <v>5.011097</v>
      </c>
      <c r="K662" s="33" t="n">
        <f aca="false">E662+(E662*$E$5)+$E$4</f>
        <v>5.045782</v>
      </c>
      <c r="L662" s="33" t="n">
        <f aca="false">F662+(F662*$F$5)+$F$4</f>
        <v>5.278764</v>
      </c>
      <c r="M662" s="33" t="n">
        <f aca="false">G662+(G662*$G$5)+$G$4</f>
        <v>5.268635</v>
      </c>
      <c r="N662" s="33" t="n">
        <f aca="false">J662-I662</f>
        <v>-0.201903</v>
      </c>
      <c r="O662" s="33" t="n">
        <f aca="false">K662-I662</f>
        <v>-0.167217999999998</v>
      </c>
      <c r="P662" s="33" t="n">
        <f aca="false">L662-I662</f>
        <v>0.0657640000000006</v>
      </c>
      <c r="Q662" s="33" t="n">
        <f aca="false">M662-I662</f>
        <v>0.0556350000000014</v>
      </c>
      <c r="R662" s="33" t="n">
        <f aca="false">IF(MIN(N662:Q662)&lt;0,MIN(N662:Q662),0)</f>
        <v>-0.201903</v>
      </c>
    </row>
    <row r="663" customFormat="false" ht="12.75" hidden="false" customHeight="false" outlineLevel="0" collapsed="false">
      <c r="A663" s="25" t="n">
        <v>36965</v>
      </c>
      <c r="B663" s="0" t="n">
        <v>4.885</v>
      </c>
      <c r="C663" s="0" t="n">
        <v>4.895</v>
      </c>
      <c r="D663" s="0" t="n">
        <v>4.755</v>
      </c>
      <c r="E663" s="0" t="n">
        <v>4.805</v>
      </c>
      <c r="F663" s="0" t="n">
        <v>5.07</v>
      </c>
      <c r="G663" s="0" t="n">
        <v>5.075</v>
      </c>
      <c r="H663" s="27" t="n">
        <f aca="false">B663-C663</f>
        <v>-0.00999999999999979</v>
      </c>
      <c r="I663" s="33" t="n">
        <f aca="false">C663+(C663*$D$5)+$D$4</f>
        <v>5.104283</v>
      </c>
      <c r="J663" s="33" t="n">
        <f aca="false">D663+(D663*$D$5)+$D$4</f>
        <v>4.959327</v>
      </c>
      <c r="K663" s="33" t="n">
        <f aca="false">E663+(E663*$E$5)+$E$4</f>
        <v>5.019897</v>
      </c>
      <c r="L663" s="33" t="n">
        <f aca="false">F663+(F663*$F$5)+$F$4</f>
        <v>5.187603</v>
      </c>
      <c r="M663" s="33" t="n">
        <f aca="false">G663+(G663*$G$5)+$G$4</f>
        <v>5.1926675</v>
      </c>
      <c r="N663" s="33" t="n">
        <f aca="false">J663-I663</f>
        <v>-0.144956</v>
      </c>
      <c r="O663" s="33" t="n">
        <f aca="false">K663-I663</f>
        <v>-0.0843859999999985</v>
      </c>
      <c r="P663" s="33" t="n">
        <f aca="false">L663-I663</f>
        <v>0.0833200000000014</v>
      </c>
      <c r="Q663" s="33" t="n">
        <f aca="false">M663-I663</f>
        <v>0.088384500000001</v>
      </c>
      <c r="R663" s="33" t="n">
        <f aca="false">IF(MIN(N663:Q663)&lt;0,MIN(N663:Q663),0)</f>
        <v>-0.144956</v>
      </c>
    </row>
    <row r="664" customFormat="false" ht="12.75" hidden="false" customHeight="false" outlineLevel="0" collapsed="false">
      <c r="A664" s="25" t="n">
        <v>36966</v>
      </c>
      <c r="B664" s="0" t="n">
        <v>4.845</v>
      </c>
      <c r="C664" s="0" t="n">
        <v>4.88</v>
      </c>
      <c r="D664" s="0" t="n">
        <v>4.665</v>
      </c>
      <c r="E664" s="0" t="n">
        <v>4.695</v>
      </c>
      <c r="F664" s="0" t="n">
        <v>4.985</v>
      </c>
      <c r="G664" s="0" t="n">
        <v>4.97</v>
      </c>
      <c r="H664" s="27" t="n">
        <f aca="false">B664-C664</f>
        <v>-0.0350000000000001</v>
      </c>
      <c r="I664" s="33" t="n">
        <f aca="false">C664+(C664*$D$5)+$D$4</f>
        <v>5.088752</v>
      </c>
      <c r="J664" s="33" t="n">
        <f aca="false">D664+(D664*$D$5)+$D$4</f>
        <v>4.866141</v>
      </c>
      <c r="K664" s="33" t="n">
        <f aca="false">E664+(E664*$E$5)+$E$4</f>
        <v>4.906003</v>
      </c>
      <c r="L664" s="33" t="n">
        <f aca="false">F664+(F664*$F$5)+$F$4</f>
        <v>5.1015065</v>
      </c>
      <c r="M664" s="33" t="n">
        <f aca="false">G664+(G664*$G$5)+$G$4</f>
        <v>5.086313</v>
      </c>
      <c r="N664" s="33" t="n">
        <f aca="false">J664-I664</f>
        <v>-0.222611</v>
      </c>
      <c r="O664" s="33" t="n">
        <f aca="false">K664-I664</f>
        <v>-0.182748999999999</v>
      </c>
      <c r="P664" s="33" t="n">
        <f aca="false">L664-I664</f>
        <v>0.0127545000000007</v>
      </c>
      <c r="Q664" s="33" t="n">
        <f aca="false">M664-I664</f>
        <v>-0.00243899999999986</v>
      </c>
      <c r="R664" s="33" t="n">
        <f aca="false">IF(MIN(N664:Q664)&lt;0,MIN(N664:Q664),0)</f>
        <v>-0.222611</v>
      </c>
    </row>
    <row r="665" customFormat="false" ht="12.75" hidden="false" customHeight="false" outlineLevel="0" collapsed="false">
      <c r="A665" s="25" t="n">
        <v>36967</v>
      </c>
      <c r="B665" s="0" t="n">
        <v>4.885</v>
      </c>
      <c r="C665" s="0" t="n">
        <v>4.915</v>
      </c>
      <c r="D665" s="0" t="n">
        <v>4.725</v>
      </c>
      <c r="E665" s="0" t="n">
        <v>4.725</v>
      </c>
      <c r="F665" s="0" t="n">
        <v>5.02</v>
      </c>
      <c r="G665" s="0" t="n">
        <v>5.015</v>
      </c>
      <c r="H665" s="27" t="n">
        <f aca="false">B665-C665</f>
        <v>-0.0300000000000003</v>
      </c>
      <c r="I665" s="33" t="n">
        <f aca="false">C665+(C665*$D$5)+$D$4</f>
        <v>5.124991</v>
      </c>
      <c r="J665" s="33" t="n">
        <f aca="false">D665+(D665*$D$5)+$D$4</f>
        <v>4.928265</v>
      </c>
      <c r="K665" s="33" t="n">
        <f aca="false">E665+(E665*$E$5)+$E$4</f>
        <v>4.937065</v>
      </c>
      <c r="L665" s="33" t="n">
        <f aca="false">F665+(F665*$F$5)+$F$4</f>
        <v>5.136958</v>
      </c>
      <c r="M665" s="33" t="n">
        <f aca="false">G665+(G665*$G$5)+$G$4</f>
        <v>5.1318935</v>
      </c>
      <c r="N665" s="33" t="n">
        <f aca="false">J665-I665</f>
        <v>-0.196726</v>
      </c>
      <c r="O665" s="33" t="n">
        <f aca="false">K665-I665</f>
        <v>-0.187925999999999</v>
      </c>
      <c r="P665" s="33" t="n">
        <f aca="false">L665-I665</f>
        <v>0.0119670000000003</v>
      </c>
      <c r="Q665" s="33" t="n">
        <f aca="false">M665-I665</f>
        <v>0.00690249999999981</v>
      </c>
      <c r="R665" s="33" t="n">
        <f aca="false">IF(MIN(N665:Q665)&lt;0,MIN(N665:Q665),0)</f>
        <v>-0.196726</v>
      </c>
    </row>
    <row r="666" customFormat="false" ht="12.75" hidden="false" customHeight="false" outlineLevel="0" collapsed="false">
      <c r="A666" s="25" t="n">
        <v>36968</v>
      </c>
      <c r="B666" s="0" t="n">
        <v>4.885</v>
      </c>
      <c r="C666" s="0" t="n">
        <v>4.915</v>
      </c>
      <c r="D666" s="0" t="n">
        <v>4.725</v>
      </c>
      <c r="E666" s="0" t="n">
        <v>4.725</v>
      </c>
      <c r="F666" s="0" t="n">
        <v>5.02</v>
      </c>
      <c r="G666" s="0" t="n">
        <v>5.015</v>
      </c>
      <c r="H666" s="27" t="n">
        <f aca="false">B666-C666</f>
        <v>-0.0300000000000003</v>
      </c>
      <c r="I666" s="33" t="n">
        <f aca="false">C666+(C666*$D$5)+$D$4</f>
        <v>5.124991</v>
      </c>
      <c r="J666" s="33" t="n">
        <f aca="false">D666+(D666*$D$5)+$D$4</f>
        <v>4.928265</v>
      </c>
      <c r="K666" s="33" t="n">
        <f aca="false">E666+(E666*$E$5)+$E$4</f>
        <v>4.937065</v>
      </c>
      <c r="L666" s="33" t="n">
        <f aca="false">F666+(F666*$F$5)+$F$4</f>
        <v>5.136958</v>
      </c>
      <c r="M666" s="33" t="n">
        <f aca="false">G666+(G666*$G$5)+$G$4</f>
        <v>5.1318935</v>
      </c>
      <c r="N666" s="33" t="n">
        <f aca="false">J666-I666</f>
        <v>-0.196726</v>
      </c>
      <c r="O666" s="33" t="n">
        <f aca="false">K666-I666</f>
        <v>-0.187925999999999</v>
      </c>
      <c r="P666" s="33" t="n">
        <f aca="false">L666-I666</f>
        <v>0.0119670000000003</v>
      </c>
      <c r="Q666" s="33" t="n">
        <f aca="false">M666-I666</f>
        <v>0.00690249999999981</v>
      </c>
      <c r="R666" s="33" t="n">
        <f aca="false">IF(MIN(N666:Q666)&lt;0,MIN(N666:Q666),0)</f>
        <v>-0.196726</v>
      </c>
    </row>
    <row r="667" customFormat="false" ht="12.75" hidden="false" customHeight="false" outlineLevel="0" collapsed="false">
      <c r="A667" s="25" t="n">
        <v>36969</v>
      </c>
      <c r="B667" s="0" t="n">
        <v>4.885</v>
      </c>
      <c r="C667" s="0" t="n">
        <v>4.915</v>
      </c>
      <c r="D667" s="0" t="n">
        <v>4.725</v>
      </c>
      <c r="E667" s="0" t="n">
        <v>4.725</v>
      </c>
      <c r="F667" s="0" t="n">
        <v>5.02</v>
      </c>
      <c r="G667" s="0" t="n">
        <v>5.015</v>
      </c>
      <c r="H667" s="27" t="n">
        <f aca="false">B667-C667</f>
        <v>-0.0300000000000003</v>
      </c>
      <c r="I667" s="33" t="n">
        <f aca="false">C667+(C667*$D$5)+$D$4</f>
        <v>5.124991</v>
      </c>
      <c r="J667" s="33" t="n">
        <f aca="false">D667+(D667*$D$5)+$D$4</f>
        <v>4.928265</v>
      </c>
      <c r="K667" s="33" t="n">
        <f aca="false">E667+(E667*$E$5)+$E$4</f>
        <v>4.937065</v>
      </c>
      <c r="L667" s="33" t="n">
        <f aca="false">F667+(F667*$F$5)+$F$4</f>
        <v>5.136958</v>
      </c>
      <c r="M667" s="33" t="n">
        <f aca="false">G667+(G667*$G$5)+$G$4</f>
        <v>5.1318935</v>
      </c>
      <c r="N667" s="33" t="n">
        <f aca="false">J667-I667</f>
        <v>-0.196726</v>
      </c>
      <c r="O667" s="33" t="n">
        <f aca="false">K667-I667</f>
        <v>-0.187925999999999</v>
      </c>
      <c r="P667" s="33" t="n">
        <f aca="false">L667-I667</f>
        <v>0.0119670000000003</v>
      </c>
      <c r="Q667" s="33" t="n">
        <f aca="false">M667-I667</f>
        <v>0.00690249999999981</v>
      </c>
      <c r="R667" s="33" t="n">
        <f aca="false">IF(MIN(N667:Q667)&lt;0,MIN(N667:Q667),0)</f>
        <v>-0.196726</v>
      </c>
    </row>
    <row r="668" customFormat="false" ht="12.75" hidden="false" customHeight="false" outlineLevel="0" collapsed="false">
      <c r="A668" s="25" t="n">
        <v>36970</v>
      </c>
      <c r="B668" s="0" t="n">
        <v>4.955</v>
      </c>
      <c r="C668" s="0" t="n">
        <v>4.905</v>
      </c>
      <c r="D668" s="0" t="n">
        <v>4.755</v>
      </c>
      <c r="E668" s="0" t="n">
        <v>4.78</v>
      </c>
      <c r="F668" s="0" t="n">
        <v>5.085</v>
      </c>
      <c r="G668" s="0" t="n">
        <v>5.07</v>
      </c>
      <c r="H668" s="27" t="n">
        <f aca="false">B668-C668</f>
        <v>0.0499999999999998</v>
      </c>
      <c r="I668" s="33" t="n">
        <f aca="false">C668+(C668*$D$5)+$D$4</f>
        <v>5.114637</v>
      </c>
      <c r="J668" s="33" t="n">
        <f aca="false">D668+(D668*$D$5)+$D$4</f>
        <v>4.959327</v>
      </c>
      <c r="K668" s="33" t="n">
        <f aca="false">E668+(E668*$E$5)+$E$4</f>
        <v>4.994012</v>
      </c>
      <c r="L668" s="33" t="n">
        <f aca="false">F668+(F668*$F$5)+$F$4</f>
        <v>5.2027965</v>
      </c>
      <c r="M668" s="33" t="n">
        <f aca="false">G668+(G668*$G$5)+$G$4</f>
        <v>5.187603</v>
      </c>
      <c r="N668" s="33" t="n">
        <f aca="false">J668-I668</f>
        <v>-0.155310000000001</v>
      </c>
      <c r="O668" s="33" t="n">
        <f aca="false">K668-I668</f>
        <v>-0.120625</v>
      </c>
      <c r="P668" s="33" t="n">
        <f aca="false">L668-I668</f>
        <v>0.0881594999999997</v>
      </c>
      <c r="Q668" s="33" t="n">
        <f aca="false">M668-I668</f>
        <v>0.0729660000000001</v>
      </c>
      <c r="R668" s="33" t="n">
        <f aca="false">IF(MIN(N668:Q668)&lt;0,MIN(N668:Q668),0)</f>
        <v>-0.155310000000001</v>
      </c>
    </row>
    <row r="669" customFormat="false" ht="12.75" hidden="false" customHeight="false" outlineLevel="0" collapsed="false">
      <c r="A669" s="25" t="n">
        <v>36971</v>
      </c>
      <c r="B669" s="0" t="n">
        <v>4.87</v>
      </c>
      <c r="C669" s="0" t="n">
        <v>4.895</v>
      </c>
      <c r="D669" s="0" t="n">
        <v>4.74</v>
      </c>
      <c r="E669" s="0" t="n">
        <v>4.775</v>
      </c>
      <c r="F669" s="0" t="n">
        <v>5.075</v>
      </c>
      <c r="G669" s="0" t="n">
        <v>5.055</v>
      </c>
      <c r="H669" s="27" t="n">
        <f aca="false">B669-C669</f>
        <v>-0.0249999999999995</v>
      </c>
      <c r="I669" s="33" t="n">
        <f aca="false">C669+(C669*$D$5)+$D$4</f>
        <v>5.104283</v>
      </c>
      <c r="J669" s="33" t="n">
        <f aca="false">D669+(D669*$D$5)+$D$4</f>
        <v>4.943796</v>
      </c>
      <c r="K669" s="33" t="n">
        <f aca="false">E669+(E669*$E$5)+$E$4</f>
        <v>4.988835</v>
      </c>
      <c r="L669" s="33" t="n">
        <f aca="false">F669+(F669*$F$5)+$F$4</f>
        <v>5.1926675</v>
      </c>
      <c r="M669" s="33" t="n">
        <f aca="false">G669+(G669*$G$5)+$G$4</f>
        <v>5.1724095</v>
      </c>
      <c r="N669" s="33" t="n">
        <f aca="false">J669-I669</f>
        <v>-0.160486999999999</v>
      </c>
      <c r="O669" s="33" t="n">
        <f aca="false">K669-I669</f>
        <v>-0.115447999999998</v>
      </c>
      <c r="P669" s="33" t="n">
        <f aca="false">L669-I669</f>
        <v>0.088384500000001</v>
      </c>
      <c r="Q669" s="33" t="n">
        <f aca="false">M669-I669</f>
        <v>0.0681265000000009</v>
      </c>
      <c r="R669" s="33" t="n">
        <f aca="false">IF(MIN(N669:Q669)&lt;0,MIN(N669:Q669),0)</f>
        <v>-0.160486999999999</v>
      </c>
    </row>
    <row r="670" customFormat="false" ht="12.75" hidden="false" customHeight="false" outlineLevel="0" collapsed="false">
      <c r="A670" s="25" t="n">
        <v>36972</v>
      </c>
      <c r="B670" s="0" t="n">
        <v>4.95</v>
      </c>
      <c r="C670" s="0" t="n">
        <v>4.935</v>
      </c>
      <c r="D670" s="0" t="n">
        <v>4.84</v>
      </c>
      <c r="E670" s="0" t="n">
        <v>4.875</v>
      </c>
      <c r="F670" s="0" t="n">
        <v>5.14</v>
      </c>
      <c r="G670" s="0" t="n">
        <v>5.145</v>
      </c>
      <c r="H670" s="27" t="n">
        <f aca="false">B670-C670</f>
        <v>0.0150000000000006</v>
      </c>
      <c r="I670" s="33" t="n">
        <f aca="false">C670+(C670*$D$5)+$D$4</f>
        <v>5.145699</v>
      </c>
      <c r="J670" s="33" t="n">
        <f aca="false">D670+(D670*$D$5)+$D$4</f>
        <v>5.047336</v>
      </c>
      <c r="K670" s="33" t="n">
        <f aca="false">E670+(E670*$E$5)+$E$4</f>
        <v>5.092375</v>
      </c>
      <c r="L670" s="33" t="n">
        <f aca="false">F670+(F670*$F$5)+$F$4</f>
        <v>5.258506</v>
      </c>
      <c r="M670" s="33" t="n">
        <f aca="false">G670+(G670*$G$5)+$G$4</f>
        <v>5.2635705</v>
      </c>
      <c r="N670" s="33" t="n">
        <f aca="false">J670-I670</f>
        <v>-0.098363</v>
      </c>
      <c r="O670" s="33" t="n">
        <f aca="false">K670-I670</f>
        <v>-0.053323999999999</v>
      </c>
      <c r="P670" s="33" t="n">
        <f aca="false">L670-I670</f>
        <v>0.112807</v>
      </c>
      <c r="Q670" s="33" t="n">
        <f aca="false">M670-I670</f>
        <v>0.1178715</v>
      </c>
      <c r="R670" s="33" t="n">
        <f aca="false">IF(MIN(N670:Q670)&lt;0,MIN(N670:Q670),0)</f>
        <v>-0.098363</v>
      </c>
    </row>
    <row r="671" customFormat="false" ht="12.75" hidden="false" customHeight="false" outlineLevel="0" collapsed="false">
      <c r="A671" s="25" t="n">
        <v>36973</v>
      </c>
      <c r="B671" s="0" t="n">
        <v>4.805</v>
      </c>
      <c r="C671" s="0" t="n">
        <v>4.74</v>
      </c>
      <c r="D671" s="0" t="n">
        <v>4.76</v>
      </c>
      <c r="E671" s="0" t="n">
        <v>4.795</v>
      </c>
      <c r="F671" s="0" t="n">
        <v>5.045</v>
      </c>
      <c r="G671" s="0" t="n">
        <v>5.055</v>
      </c>
      <c r="H671" s="27" t="n">
        <f aca="false">B671-C671</f>
        <v>0.0649999999999995</v>
      </c>
      <c r="I671" s="33" t="n">
        <f aca="false">C671+(C671*$D$5)+$D$4</f>
        <v>4.943796</v>
      </c>
      <c r="J671" s="33" t="n">
        <f aca="false">D671+(D671*$D$5)+$D$4</f>
        <v>4.964504</v>
      </c>
      <c r="K671" s="33" t="n">
        <f aca="false">E671+(E671*$E$5)+$E$4</f>
        <v>5.009543</v>
      </c>
      <c r="L671" s="33" t="n">
        <f aca="false">F671+(F671*$F$5)+$F$4</f>
        <v>5.1622805</v>
      </c>
      <c r="M671" s="33" t="n">
        <f aca="false">G671+(G671*$G$5)+$G$4</f>
        <v>5.1724095</v>
      </c>
      <c r="N671" s="33" t="n">
        <f aca="false">J671-I671</f>
        <v>0.020708</v>
      </c>
      <c r="O671" s="33" t="n">
        <f aca="false">K671-I671</f>
        <v>0.0657470000000009</v>
      </c>
      <c r="P671" s="33" t="n">
        <f aca="false">L671-I671</f>
        <v>0.2184845</v>
      </c>
      <c r="Q671" s="33" t="n">
        <f aca="false">M671-I671</f>
        <v>0.2286135</v>
      </c>
      <c r="R671" s="33" t="n">
        <f aca="false">IF(MIN(N671:Q671)&lt;0,MIN(N671:Q671),0)</f>
        <v>0</v>
      </c>
    </row>
    <row r="672" customFormat="false" ht="12.75" hidden="false" customHeight="false" outlineLevel="0" collapsed="false">
      <c r="A672" s="25" t="n">
        <v>36974</v>
      </c>
      <c r="B672" s="0" t="n">
        <v>4.94</v>
      </c>
      <c r="C672" s="0" t="n">
        <v>4.85</v>
      </c>
      <c r="D672" s="0" t="n">
        <v>4.96</v>
      </c>
      <c r="E672" s="0" t="n">
        <v>4.995</v>
      </c>
      <c r="F672" s="0" t="n">
        <v>5.26</v>
      </c>
      <c r="G672" s="0" t="n">
        <v>5.26</v>
      </c>
      <c r="H672" s="27" t="n">
        <f aca="false">B672-C672</f>
        <v>0.0900000000000008</v>
      </c>
      <c r="I672" s="33" t="n">
        <f aca="false">C672+(C672*$D$5)+$D$4</f>
        <v>5.05769</v>
      </c>
      <c r="J672" s="33" t="n">
        <f aca="false">D672+(D672*$D$5)+$D$4</f>
        <v>5.171584</v>
      </c>
      <c r="K672" s="33" t="n">
        <f aca="false">E672+(E672*$E$5)+$E$4</f>
        <v>5.216623</v>
      </c>
      <c r="L672" s="33" t="n">
        <f aca="false">F672+(F672*$F$5)+$F$4</f>
        <v>5.380054</v>
      </c>
      <c r="M672" s="33" t="n">
        <f aca="false">G672+(G672*$G$5)+$G$4</f>
        <v>5.380054</v>
      </c>
      <c r="N672" s="33" t="n">
        <f aca="false">J672-I672</f>
        <v>0.113894</v>
      </c>
      <c r="O672" s="33" t="n">
        <f aca="false">K672-I672</f>
        <v>0.158933000000001</v>
      </c>
      <c r="P672" s="33" t="n">
        <f aca="false">L672-I672</f>
        <v>0.322364</v>
      </c>
      <c r="Q672" s="33" t="n">
        <f aca="false">M672-I672</f>
        <v>0.322364</v>
      </c>
      <c r="R672" s="33" t="n">
        <f aca="false">IF(MIN(N672:Q672)&lt;0,MIN(N672:Q672),0)</f>
        <v>0</v>
      </c>
    </row>
    <row r="673" customFormat="false" ht="12.75" hidden="false" customHeight="false" outlineLevel="0" collapsed="false">
      <c r="A673" s="25" t="n">
        <v>36975</v>
      </c>
      <c r="B673" s="0" t="n">
        <v>4.94</v>
      </c>
      <c r="C673" s="0" t="n">
        <v>4.85</v>
      </c>
      <c r="D673" s="0" t="n">
        <v>4.96</v>
      </c>
      <c r="E673" s="0" t="n">
        <v>4.995</v>
      </c>
      <c r="F673" s="0" t="n">
        <v>5.26</v>
      </c>
      <c r="G673" s="0" t="n">
        <v>5.26</v>
      </c>
      <c r="H673" s="27" t="n">
        <f aca="false">B673-C673</f>
        <v>0.0900000000000008</v>
      </c>
      <c r="I673" s="33" t="n">
        <f aca="false">C673+(C673*$D$5)+$D$4</f>
        <v>5.05769</v>
      </c>
      <c r="J673" s="33" t="n">
        <f aca="false">D673+(D673*$D$5)+$D$4</f>
        <v>5.171584</v>
      </c>
      <c r="K673" s="33" t="n">
        <f aca="false">E673+(E673*$E$5)+$E$4</f>
        <v>5.216623</v>
      </c>
      <c r="L673" s="33" t="n">
        <f aca="false">F673+(F673*$F$5)+$F$4</f>
        <v>5.380054</v>
      </c>
      <c r="M673" s="33" t="n">
        <f aca="false">G673+(G673*$G$5)+$G$4</f>
        <v>5.380054</v>
      </c>
      <c r="N673" s="33" t="n">
        <f aca="false">J673-I673</f>
        <v>0.113894</v>
      </c>
      <c r="O673" s="33" t="n">
        <f aca="false">K673-I673</f>
        <v>0.158933000000001</v>
      </c>
      <c r="P673" s="33" t="n">
        <f aca="false">L673-I673</f>
        <v>0.322364</v>
      </c>
      <c r="Q673" s="33" t="n">
        <f aca="false">M673-I673</f>
        <v>0.322364</v>
      </c>
      <c r="R673" s="33" t="n">
        <f aca="false">IF(MIN(N673:Q673)&lt;0,MIN(N673:Q673),0)</f>
        <v>0</v>
      </c>
    </row>
    <row r="674" customFormat="false" ht="12.75" hidden="false" customHeight="false" outlineLevel="0" collapsed="false">
      <c r="A674" s="25" t="n">
        <v>36976</v>
      </c>
      <c r="B674" s="0" t="n">
        <v>4.94</v>
      </c>
      <c r="C674" s="0" t="n">
        <v>4.85</v>
      </c>
      <c r="D674" s="0" t="n">
        <v>4.96</v>
      </c>
      <c r="E674" s="0" t="n">
        <v>4.995</v>
      </c>
      <c r="F674" s="0" t="n">
        <v>5.26</v>
      </c>
      <c r="G674" s="0" t="n">
        <v>5.26</v>
      </c>
      <c r="H674" s="27" t="n">
        <f aca="false">B674-C674</f>
        <v>0.0900000000000008</v>
      </c>
      <c r="I674" s="33" t="n">
        <f aca="false">C674+(C674*$D$5)+$D$4</f>
        <v>5.05769</v>
      </c>
      <c r="J674" s="33" t="n">
        <f aca="false">D674+(D674*$D$5)+$D$4</f>
        <v>5.171584</v>
      </c>
      <c r="K674" s="33" t="n">
        <f aca="false">E674+(E674*$E$5)+$E$4</f>
        <v>5.216623</v>
      </c>
      <c r="L674" s="33" t="n">
        <f aca="false">F674+(F674*$F$5)+$F$4</f>
        <v>5.380054</v>
      </c>
      <c r="M674" s="33" t="n">
        <f aca="false">G674+(G674*$G$5)+$G$4</f>
        <v>5.380054</v>
      </c>
      <c r="N674" s="33" t="n">
        <f aca="false">J674-I674</f>
        <v>0.113894</v>
      </c>
      <c r="O674" s="33" t="n">
        <f aca="false">K674-I674</f>
        <v>0.158933000000001</v>
      </c>
      <c r="P674" s="33" t="n">
        <f aca="false">L674-I674</f>
        <v>0.322364</v>
      </c>
      <c r="Q674" s="33" t="n">
        <f aca="false">M674-I674</f>
        <v>0.322364</v>
      </c>
      <c r="R674" s="33" t="n">
        <f aca="false">IF(MIN(N674:Q674)&lt;0,MIN(N674:Q674),0)</f>
        <v>0</v>
      </c>
    </row>
    <row r="675" customFormat="false" ht="12.75" hidden="false" customHeight="false" outlineLevel="0" collapsed="false">
      <c r="A675" s="25" t="n">
        <v>36977</v>
      </c>
      <c r="B675" s="0" t="n">
        <v>5</v>
      </c>
      <c r="C675" s="0" t="n">
        <v>4.965</v>
      </c>
      <c r="D675" s="0" t="n">
        <v>4.93</v>
      </c>
      <c r="E675" s="0" t="n">
        <v>4.965</v>
      </c>
      <c r="F675" s="0" t="n">
        <v>5.25</v>
      </c>
      <c r="G675" s="0" t="n">
        <v>5.245</v>
      </c>
      <c r="H675" s="27" t="n">
        <f aca="false">B675-C675</f>
        <v>0.0350000000000001</v>
      </c>
      <c r="I675" s="33" t="n">
        <f aca="false">C675+(C675*$D$5)+$D$4</f>
        <v>5.176761</v>
      </c>
      <c r="J675" s="33" t="n">
        <f aca="false">D675+(D675*$D$5)+$D$4</f>
        <v>5.140522</v>
      </c>
      <c r="K675" s="33" t="n">
        <f aca="false">E675+(E675*$E$5)+$E$4</f>
        <v>5.185561</v>
      </c>
      <c r="L675" s="33" t="n">
        <f aca="false">F675+(F675*$F$5)+$F$4</f>
        <v>5.369925</v>
      </c>
      <c r="M675" s="33" t="n">
        <f aca="false">G675+(G675*$G$5)+$G$4</f>
        <v>5.3648605</v>
      </c>
      <c r="N675" s="33" t="n">
        <f aca="false">J675-I675</f>
        <v>-0.0362390000000001</v>
      </c>
      <c r="O675" s="33" t="n">
        <f aca="false">K675-I675</f>
        <v>0.00880000000000081</v>
      </c>
      <c r="P675" s="33" t="n">
        <f aca="false">L675-I675</f>
        <v>0.193164000000001</v>
      </c>
      <c r="Q675" s="33" t="n">
        <f aca="false">M675-I675</f>
        <v>0.188099500000001</v>
      </c>
      <c r="R675" s="33" t="n">
        <f aca="false">IF(MIN(N675:Q675)&lt;0,MIN(N675:Q675),0)</f>
        <v>-0.0362390000000001</v>
      </c>
    </row>
    <row r="676" customFormat="false" ht="12.75" hidden="false" customHeight="false" outlineLevel="0" collapsed="false">
      <c r="A676" s="25" t="n">
        <v>36978</v>
      </c>
      <c r="B676" s="0" t="n">
        <v>5.18</v>
      </c>
      <c r="C676" s="0" t="n">
        <v>5.16</v>
      </c>
      <c r="D676" s="0" t="n">
        <v>5.125</v>
      </c>
      <c r="E676" s="0" t="n">
        <v>5.15</v>
      </c>
      <c r="F676" s="0" t="n">
        <v>5.455</v>
      </c>
      <c r="G676" s="0" t="n">
        <v>5.46</v>
      </c>
      <c r="H676" s="27" t="n">
        <f aca="false">B676-C676</f>
        <v>0.0199999999999996</v>
      </c>
      <c r="I676" s="33" t="n">
        <f aca="false">C676+(C676*$D$5)+$D$4</f>
        <v>5.378664</v>
      </c>
      <c r="J676" s="33" t="n">
        <f aca="false">D676+(D676*$D$5)+$D$4</f>
        <v>5.342425</v>
      </c>
      <c r="K676" s="33" t="n">
        <f aca="false">E676+(E676*$E$5)+$E$4</f>
        <v>5.37711</v>
      </c>
      <c r="L676" s="33" t="n">
        <f aca="false">F676+(F676*$F$5)+$F$4</f>
        <v>5.5775695</v>
      </c>
      <c r="M676" s="33" t="n">
        <f aca="false">G676+(G676*$G$5)+$G$4</f>
        <v>5.582634</v>
      </c>
      <c r="N676" s="33" t="n">
        <f aca="false">J676-I676</f>
        <v>-0.0362390000000001</v>
      </c>
      <c r="O676" s="33" t="n">
        <f aca="false">K676-I676</f>
        <v>-0.00155399999999872</v>
      </c>
      <c r="P676" s="33" t="n">
        <f aca="false">L676-I676</f>
        <v>0.1989055</v>
      </c>
      <c r="Q676" s="33" t="n">
        <f aca="false">M676-I676</f>
        <v>0.20397</v>
      </c>
      <c r="R676" s="33" t="n">
        <f aca="false">IF(MIN(N676:Q676)&lt;0,MIN(N676:Q676),0)</f>
        <v>-0.0362390000000001</v>
      </c>
    </row>
    <row r="677" customFormat="false" ht="12.75" hidden="false" customHeight="false" outlineLevel="0" collapsed="false">
      <c r="A677" s="25" t="n">
        <v>36979</v>
      </c>
      <c r="B677" s="0" t="n">
        <v>5.405</v>
      </c>
      <c r="C677" s="0" t="n">
        <v>5.305</v>
      </c>
      <c r="D677" s="0" t="n">
        <v>5.245</v>
      </c>
      <c r="E677" s="0" t="n">
        <v>5.27</v>
      </c>
      <c r="F677" s="0" t="n">
        <v>5.59</v>
      </c>
      <c r="G677" s="0" t="n">
        <v>5.59</v>
      </c>
      <c r="H677" s="27" t="n">
        <f aca="false">B677-C677</f>
        <v>0.100000000000001</v>
      </c>
      <c r="I677" s="33" t="n">
        <f aca="false">C677+(C677*$D$5)+$D$4</f>
        <v>5.528797</v>
      </c>
      <c r="J677" s="33" t="n">
        <f aca="false">D677+(D677*$D$5)+$D$4</f>
        <v>5.466673</v>
      </c>
      <c r="K677" s="33" t="n">
        <f aca="false">E677+(E677*$E$5)+$E$4</f>
        <v>5.501358</v>
      </c>
      <c r="L677" s="33" t="n">
        <f aca="false">F677+(F677*$F$5)+$F$4</f>
        <v>5.714311</v>
      </c>
      <c r="M677" s="33" t="n">
        <f aca="false">G677+(G677*$G$5)+$G$4</f>
        <v>5.714311</v>
      </c>
      <c r="N677" s="33" t="n">
        <f aca="false">J677-I677</f>
        <v>-0.062123999999999</v>
      </c>
      <c r="O677" s="33" t="n">
        <f aca="false">K677-I677</f>
        <v>-0.0274389999999993</v>
      </c>
      <c r="P677" s="33" t="n">
        <f aca="false">L677-I677</f>
        <v>0.185514</v>
      </c>
      <c r="Q677" s="33" t="n">
        <f aca="false">M677-I677</f>
        <v>0.185514</v>
      </c>
      <c r="R677" s="33" t="n">
        <f aca="false">IF(MIN(N677:Q677)&lt;0,MIN(N677:Q677),0)</f>
        <v>-0.062123999999999</v>
      </c>
    </row>
    <row r="678" customFormat="false" ht="12.75" hidden="false" customHeight="false" outlineLevel="0" collapsed="false">
      <c r="A678" s="25" t="n">
        <v>36980</v>
      </c>
      <c r="B678" s="0" t="n">
        <v>5.155</v>
      </c>
      <c r="C678" s="0" t="n">
        <v>5.125</v>
      </c>
      <c r="D678" s="0" t="n">
        <v>5.025</v>
      </c>
      <c r="E678" s="0" t="n">
        <v>5.05</v>
      </c>
      <c r="F678" s="0" t="n">
        <v>5.365</v>
      </c>
      <c r="G678" s="0" t="n">
        <v>5.36</v>
      </c>
      <c r="H678" s="27" t="n">
        <f aca="false">B678-C678</f>
        <v>0.0300000000000003</v>
      </c>
      <c r="I678" s="33" t="n">
        <f aca="false">C678+(C678*$D$5)+$D$4</f>
        <v>5.342425</v>
      </c>
      <c r="J678" s="33" t="n">
        <f aca="false">D678+(D678*$D$5)+$D$4</f>
        <v>5.238885</v>
      </c>
      <c r="K678" s="33" t="n">
        <f aca="false">E678+(E678*$E$5)+$E$4</f>
        <v>5.27357</v>
      </c>
      <c r="L678" s="33" t="n">
        <f aca="false">F678+(F678*$F$5)+$F$4</f>
        <v>5.4864085</v>
      </c>
      <c r="M678" s="33" t="n">
        <f aca="false">G678+(G678*$G$5)+$G$4</f>
        <v>5.481344</v>
      </c>
      <c r="N678" s="33" t="n">
        <f aca="false">J678-I678</f>
        <v>-0.10354</v>
      </c>
      <c r="O678" s="33" t="n">
        <f aca="false">K678-I678</f>
        <v>-0.0688549999999992</v>
      </c>
      <c r="P678" s="33" t="n">
        <f aca="false">L678-I678</f>
        <v>0.143983500000001</v>
      </c>
      <c r="Q678" s="33" t="n">
        <f aca="false">M678-I678</f>
        <v>0.138919</v>
      </c>
      <c r="R678" s="33" t="n">
        <f aca="false">IF(MIN(N678:Q678)&lt;0,MIN(N678:Q678),0)</f>
        <v>-0.10354</v>
      </c>
    </row>
    <row r="679" customFormat="false" ht="12.75" hidden="false" customHeight="false" outlineLevel="0" collapsed="false">
      <c r="A679" s="25" t="n">
        <v>36981</v>
      </c>
      <c r="B679" s="0" t="n">
        <f aca="false">C679</f>
        <v>5.105</v>
      </c>
      <c r="C679" s="0" t="n">
        <v>5.105</v>
      </c>
      <c r="F679" s="0" t="n">
        <v>5.355</v>
      </c>
      <c r="G679" s="0" t="n">
        <v>5.355</v>
      </c>
      <c r="H679" s="27" t="n">
        <f aca="false">B679-C679</f>
        <v>0</v>
      </c>
      <c r="I679" s="33" t="n">
        <f aca="false">C679+(C679*$D$5)+$D$4</f>
        <v>5.321717</v>
      </c>
      <c r="J679" s="33" t="n">
        <f aca="false">D679+(D679*$D$5)+$D$4</f>
        <v>0.036</v>
      </c>
      <c r="K679" s="33" t="n">
        <f aca="false">E679+(E679*$E$5)+$E$4</f>
        <v>0.0448</v>
      </c>
      <c r="L679" s="33" t="n">
        <f aca="false">F679+(F679*$F$5)+$F$4</f>
        <v>5.4762795</v>
      </c>
      <c r="M679" s="33" t="n">
        <f aca="false">G679+(G679*$G$5)+$G$4</f>
        <v>5.4762795</v>
      </c>
      <c r="N679" s="33" t="n">
        <f aca="false">J679-I679</f>
        <v>-5.285717</v>
      </c>
      <c r="O679" s="33" t="n">
        <f aca="false">K679-I679</f>
        <v>-5.276917</v>
      </c>
      <c r="P679" s="33" t="n">
        <f aca="false">L679-I679</f>
        <v>0.154562500000001</v>
      </c>
      <c r="Q679" s="33" t="n">
        <f aca="false">M679-I679</f>
        <v>0.154562500000001</v>
      </c>
      <c r="R679" s="33" t="n">
        <f aca="false">IF(MIN(N679:Q679)&lt;0,MIN(N679:Q679),0)</f>
        <v>-5.285717</v>
      </c>
    </row>
    <row r="680" customFormat="false" ht="12.75" hidden="false" customHeight="false" outlineLevel="0" collapsed="false">
      <c r="A680" s="25" t="n">
        <v>36982</v>
      </c>
      <c r="B680" s="0" t="n">
        <v>5.085</v>
      </c>
      <c r="C680" s="0" t="n">
        <v>5.055</v>
      </c>
      <c r="D680" s="0" t="n">
        <v>5.015</v>
      </c>
      <c r="E680" s="0" t="n">
        <v>5.06</v>
      </c>
      <c r="F680" s="0" t="n">
        <v>5.34</v>
      </c>
      <c r="G680" s="0" t="n">
        <v>5.355</v>
      </c>
      <c r="H680" s="27" t="n">
        <f aca="false">B680-C680</f>
        <v>0.0300000000000003</v>
      </c>
      <c r="I680" s="33" t="n">
        <f aca="false">C680+(C680*$D$5)+$D$4</f>
        <v>5.269947</v>
      </c>
      <c r="J680" s="33" t="n">
        <f aca="false">D680+(D680*$D$5)+$D$4</f>
        <v>5.228531</v>
      </c>
      <c r="K680" s="33" t="n">
        <f aca="false">E680+(E680*$E$5)+$E$4</f>
        <v>5.283924</v>
      </c>
      <c r="L680" s="33" t="n">
        <f aca="false">F680+(F680*$F$5)+$F$4</f>
        <v>5.461086</v>
      </c>
      <c r="M680" s="33" t="n">
        <f aca="false">G680+(G680*$G$5)+$G$4</f>
        <v>5.4762795</v>
      </c>
      <c r="N680" s="33" t="n">
        <f aca="false">J680-I680</f>
        <v>-0.0414159999999999</v>
      </c>
      <c r="O680" s="33" t="n">
        <f aca="false">K680-I680</f>
        <v>0.0139770000000006</v>
      </c>
      <c r="P680" s="33" t="n">
        <f aca="false">L680-I680</f>
        <v>0.191139000000001</v>
      </c>
      <c r="Q680" s="33" t="n">
        <f aca="false">M680-I680</f>
        <v>0.206332500000001</v>
      </c>
      <c r="R680" s="33" t="n">
        <f aca="false">IF(MIN(N680:Q680)&lt;0,MIN(N680:Q680),0)</f>
        <v>-0.0414159999999999</v>
      </c>
    </row>
    <row r="681" customFormat="false" ht="12.75" hidden="false" customHeight="false" outlineLevel="0" collapsed="false">
      <c r="A681" s="25" t="n">
        <v>36983</v>
      </c>
      <c r="B681" s="0" t="n">
        <v>5.085</v>
      </c>
      <c r="C681" s="0" t="n">
        <v>5.055</v>
      </c>
      <c r="D681" s="0" t="n">
        <v>5.015</v>
      </c>
      <c r="E681" s="0" t="n">
        <v>5.06</v>
      </c>
      <c r="F681" s="0" t="n">
        <v>5.34</v>
      </c>
      <c r="G681" s="0" t="n">
        <v>5.355</v>
      </c>
      <c r="H681" s="27" t="n">
        <f aca="false">B681-C681</f>
        <v>0.0300000000000003</v>
      </c>
      <c r="I681" s="33" t="n">
        <f aca="false">C681+(C681*$D$5)+$D$4</f>
        <v>5.269947</v>
      </c>
      <c r="J681" s="33" t="n">
        <f aca="false">D681+(D681*$D$5)+$D$4</f>
        <v>5.228531</v>
      </c>
      <c r="K681" s="33" t="n">
        <f aca="false">E681+(E681*$E$5)+$E$4</f>
        <v>5.283924</v>
      </c>
      <c r="L681" s="33" t="n">
        <f aca="false">F681+(F681*$F$5)+$F$4</f>
        <v>5.461086</v>
      </c>
      <c r="M681" s="33" t="n">
        <f aca="false">G681+(G681*$G$5)+$G$4</f>
        <v>5.4762795</v>
      </c>
      <c r="N681" s="33" t="n">
        <f aca="false">J681-I681</f>
        <v>-0.0414159999999999</v>
      </c>
      <c r="O681" s="33" t="n">
        <f aca="false">K681-I681</f>
        <v>0.0139770000000006</v>
      </c>
      <c r="P681" s="33" t="n">
        <f aca="false">L681-I681</f>
        <v>0.191139000000001</v>
      </c>
      <c r="Q681" s="33" t="n">
        <f aca="false">M681-I681</f>
        <v>0.206332500000001</v>
      </c>
      <c r="R681" s="33" t="n">
        <f aca="false">IF(MIN(N681:Q681)&lt;0,MIN(N681:Q681),0)</f>
        <v>-0.0414159999999999</v>
      </c>
    </row>
    <row r="682" customFormat="false" ht="12.75" hidden="false" customHeight="false" outlineLevel="0" collapsed="false">
      <c r="A682" s="25" t="n">
        <v>36984</v>
      </c>
      <c r="B682" s="0" t="n">
        <v>4.89</v>
      </c>
      <c r="C682" s="0" t="n">
        <v>4.815</v>
      </c>
      <c r="D682" s="0" t="n">
        <v>4.69</v>
      </c>
      <c r="E682" s="0" t="n">
        <v>4.725</v>
      </c>
      <c r="F682" s="0" t="n">
        <v>4.99</v>
      </c>
      <c r="G682" s="0" t="n">
        <v>4.985</v>
      </c>
      <c r="H682" s="27" t="n">
        <f aca="false">B682-C682</f>
        <v>0.0749999999999993</v>
      </c>
      <c r="I682" s="33" t="n">
        <f aca="false">C682+(C682*$D$5)+$D$4</f>
        <v>5.021451</v>
      </c>
      <c r="J682" s="33" t="n">
        <f aca="false">D682+(D682*$D$5)+$D$4</f>
        <v>4.892026</v>
      </c>
      <c r="K682" s="33" t="n">
        <f aca="false">E682+(E682*$E$5)+$E$4</f>
        <v>4.937065</v>
      </c>
      <c r="L682" s="33" t="n">
        <f aca="false">F682+(F682*$F$5)+$F$4</f>
        <v>5.106571</v>
      </c>
      <c r="M682" s="33" t="n">
        <f aca="false">G682+(G682*$G$5)+$G$4</f>
        <v>5.1015065</v>
      </c>
      <c r="N682" s="33" t="n">
        <f aca="false">J682-I682</f>
        <v>-0.129425</v>
      </c>
      <c r="O682" s="33" t="n">
        <f aca="false">K682-I682</f>
        <v>-0.0843859999999994</v>
      </c>
      <c r="P682" s="33" t="n">
        <f aca="false">L682-I682</f>
        <v>0.0851200000000008</v>
      </c>
      <c r="Q682" s="33" t="n">
        <f aca="false">M682-I682</f>
        <v>0.0800555000000003</v>
      </c>
      <c r="R682" s="33" t="n">
        <f aca="false">IF(MIN(N682:Q682)&lt;0,MIN(N682:Q682),0)</f>
        <v>-0.129425</v>
      </c>
    </row>
    <row r="683" customFormat="false" ht="12.75" hidden="false" customHeight="false" outlineLevel="0" collapsed="false">
      <c r="A683" s="25" t="n">
        <v>36985</v>
      </c>
      <c r="B683" s="0" t="n">
        <v>5.195</v>
      </c>
      <c r="C683" s="0" t="n">
        <v>5.03</v>
      </c>
      <c r="D683" s="0" t="n">
        <v>4.86</v>
      </c>
      <c r="E683" s="0" t="n">
        <v>4.895</v>
      </c>
      <c r="F683" s="0" t="n">
        <v>5.195</v>
      </c>
      <c r="G683" s="0" t="n">
        <v>5.19</v>
      </c>
      <c r="H683" s="27" t="n">
        <f aca="false">B683-C683</f>
        <v>0.165</v>
      </c>
      <c r="I683" s="33" t="n">
        <f aca="false">C683+(C683*$D$5)+$D$4</f>
        <v>5.244062</v>
      </c>
      <c r="J683" s="33" t="n">
        <f aca="false">D683+(D683*$D$5)+$D$4</f>
        <v>5.068044</v>
      </c>
      <c r="K683" s="33" t="n">
        <f aca="false">E683+(E683*$E$5)+$E$4</f>
        <v>5.113083</v>
      </c>
      <c r="L683" s="33" t="n">
        <f aca="false">F683+(F683*$F$5)+$F$4</f>
        <v>5.3142155</v>
      </c>
      <c r="M683" s="33" t="n">
        <f aca="false">G683+(G683*$G$5)+$G$4</f>
        <v>5.309151</v>
      </c>
      <c r="N683" s="33" t="n">
        <f aca="false">J683-I683</f>
        <v>-0.176018</v>
      </c>
      <c r="O683" s="33" t="n">
        <f aca="false">K683-I683</f>
        <v>-0.130979</v>
      </c>
      <c r="P683" s="33" t="n">
        <f aca="false">L683-I683</f>
        <v>0.0701535000000009</v>
      </c>
      <c r="Q683" s="33" t="n">
        <f aca="false">M683-I683</f>
        <v>0.0650890000000013</v>
      </c>
      <c r="R683" s="33" t="n">
        <f aca="false">IF(MIN(N683:Q683)&lt;0,MIN(N683:Q683),0)</f>
        <v>-0.176018</v>
      </c>
    </row>
    <row r="684" customFormat="false" ht="12.75" hidden="false" customHeight="false" outlineLevel="0" collapsed="false">
      <c r="A684" s="25" t="n">
        <v>36986</v>
      </c>
      <c r="B684" s="0" t="n">
        <v>5.245</v>
      </c>
      <c r="C684" s="0" t="n">
        <v>5.08</v>
      </c>
      <c r="D684" s="0" t="n">
        <v>4.87</v>
      </c>
      <c r="E684" s="0" t="n">
        <v>4.905</v>
      </c>
      <c r="F684" s="0" t="n">
        <v>5.195</v>
      </c>
      <c r="G684" s="0" t="n">
        <v>5.19</v>
      </c>
      <c r="H684" s="27" t="n">
        <f aca="false">B684-C684</f>
        <v>0.165</v>
      </c>
      <c r="I684" s="33" t="n">
        <f aca="false">C684+(C684*$D$5)+$D$4</f>
        <v>5.295832</v>
      </c>
      <c r="J684" s="33" t="n">
        <f aca="false">D684+(D684*$D$5)+$D$4</f>
        <v>5.078398</v>
      </c>
      <c r="K684" s="33" t="n">
        <f aca="false">E684+(E684*$E$5)+$E$4</f>
        <v>5.123437</v>
      </c>
      <c r="L684" s="33" t="n">
        <f aca="false">F684+(F684*$F$5)+$F$4</f>
        <v>5.3142155</v>
      </c>
      <c r="M684" s="33" t="n">
        <f aca="false">G684+(G684*$G$5)+$G$4</f>
        <v>5.309151</v>
      </c>
      <c r="N684" s="33" t="n">
        <f aca="false">J684-I684</f>
        <v>-0.217434</v>
      </c>
      <c r="O684" s="33" t="n">
        <f aca="false">K684-I684</f>
        <v>-0.172394999999999</v>
      </c>
      <c r="P684" s="33" t="n">
        <f aca="false">L684-I684</f>
        <v>0.0183835000000006</v>
      </c>
      <c r="Q684" s="33" t="n">
        <f aca="false">M684-I684</f>
        <v>0.013319000000001</v>
      </c>
      <c r="R684" s="33" t="n">
        <f aca="false">IF(MIN(N684:Q684)&lt;0,MIN(N684:Q684),0)</f>
        <v>-0.217434</v>
      </c>
    </row>
    <row r="685" customFormat="false" ht="12.75" hidden="false" customHeight="false" outlineLevel="0" collapsed="false">
      <c r="A685" s="25" t="n">
        <v>36987</v>
      </c>
      <c r="B685" s="0" t="n">
        <v>5.12</v>
      </c>
      <c r="C685" s="0" t="n">
        <v>5.03</v>
      </c>
      <c r="D685" s="0" t="n">
        <v>4.865</v>
      </c>
      <c r="E685" s="0" t="n">
        <v>4.89</v>
      </c>
      <c r="F685" s="0" t="n">
        <v>5.19</v>
      </c>
      <c r="G685" s="0" t="n">
        <v>5.18</v>
      </c>
      <c r="H685" s="27" t="n">
        <f aca="false">B685-C685</f>
        <v>0.0899999999999999</v>
      </c>
      <c r="I685" s="33" t="n">
        <f aca="false">C685+(C685*$D$5)+$D$4</f>
        <v>5.244062</v>
      </c>
      <c r="J685" s="33" t="n">
        <f aca="false">D685+(D685*$D$5)+$D$4</f>
        <v>5.073221</v>
      </c>
      <c r="K685" s="33" t="n">
        <f aca="false">E685+(E685*$E$5)+$E$4</f>
        <v>5.107906</v>
      </c>
      <c r="L685" s="33" t="n">
        <f aca="false">F685+(F685*$F$5)+$F$4</f>
        <v>5.309151</v>
      </c>
      <c r="M685" s="33" t="n">
        <f aca="false">G685+(G685*$G$5)+$G$4</f>
        <v>5.299022</v>
      </c>
      <c r="N685" s="33" t="n">
        <f aca="false">J685-I685</f>
        <v>-0.170840999999999</v>
      </c>
      <c r="O685" s="33" t="n">
        <f aca="false">K685-I685</f>
        <v>-0.136156</v>
      </c>
      <c r="P685" s="33" t="n">
        <f aca="false">L685-I685</f>
        <v>0.0650890000000013</v>
      </c>
      <c r="Q685" s="33" t="n">
        <f aca="false">M685-I685</f>
        <v>0.0549600000000003</v>
      </c>
      <c r="R685" s="33" t="n">
        <f aca="false">IF(MIN(N685:Q685)&lt;0,MIN(N685:Q685),0)</f>
        <v>-0.170840999999999</v>
      </c>
    </row>
    <row r="686" customFormat="false" ht="12.75" hidden="false" customHeight="false" outlineLevel="0" collapsed="false">
      <c r="A686" s="25" t="n">
        <v>36988</v>
      </c>
      <c r="B686" s="0" t="n">
        <v>5.185</v>
      </c>
      <c r="C686" s="0" t="n">
        <v>5.085</v>
      </c>
      <c r="D686" s="0" t="n">
        <v>4.965</v>
      </c>
      <c r="E686" s="0" t="n">
        <v>5</v>
      </c>
      <c r="F686" s="0" t="n">
        <v>5.29</v>
      </c>
      <c r="G686" s="0" t="n">
        <v>5.285</v>
      </c>
      <c r="H686" s="27" t="n">
        <f aca="false">B686-C686</f>
        <v>0.0999999999999996</v>
      </c>
      <c r="I686" s="33" t="n">
        <f aca="false">C686+(C686*$D$5)+$D$4</f>
        <v>5.301009</v>
      </c>
      <c r="J686" s="33" t="n">
        <f aca="false">D686+(D686*$D$5)+$D$4</f>
        <v>5.176761</v>
      </c>
      <c r="K686" s="33" t="n">
        <f aca="false">E686+(E686*$E$5)+$E$4</f>
        <v>5.2218</v>
      </c>
      <c r="L686" s="33" t="n">
        <f aca="false">F686+(F686*$F$5)+$F$4</f>
        <v>5.410441</v>
      </c>
      <c r="M686" s="33" t="n">
        <f aca="false">G686+(G686*$G$5)+$G$4</f>
        <v>5.4053765</v>
      </c>
      <c r="N686" s="33" t="n">
        <f aca="false">J686-I686</f>
        <v>-0.124248000000001</v>
      </c>
      <c r="O686" s="33" t="n">
        <f aca="false">K686-I686</f>
        <v>-0.0792089999999996</v>
      </c>
      <c r="P686" s="33" t="n">
        <f aca="false">L686-I686</f>
        <v>0.109432</v>
      </c>
      <c r="Q686" s="33" t="n">
        <f aca="false">M686-I686</f>
        <v>0.1043675</v>
      </c>
      <c r="R686" s="33" t="n">
        <f aca="false">IF(MIN(N686:Q686)&lt;0,MIN(N686:Q686),0)</f>
        <v>-0.124248000000001</v>
      </c>
    </row>
    <row r="687" customFormat="false" ht="12.75" hidden="false" customHeight="false" outlineLevel="0" collapsed="false">
      <c r="A687" s="25" t="n">
        <v>36989</v>
      </c>
      <c r="B687" s="0" t="n">
        <v>5.185</v>
      </c>
      <c r="C687" s="0" t="n">
        <v>5.085</v>
      </c>
      <c r="D687" s="0" t="n">
        <v>4.965</v>
      </c>
      <c r="E687" s="0" t="n">
        <v>5</v>
      </c>
      <c r="F687" s="0" t="n">
        <v>5.29</v>
      </c>
      <c r="G687" s="0" t="n">
        <v>5.285</v>
      </c>
      <c r="H687" s="27" t="n">
        <f aca="false">B687-C687</f>
        <v>0.0999999999999996</v>
      </c>
      <c r="I687" s="33" t="n">
        <f aca="false">C687+(C687*$D$5)+$D$4</f>
        <v>5.301009</v>
      </c>
      <c r="J687" s="33" t="n">
        <f aca="false">D687+(D687*$D$5)+$D$4</f>
        <v>5.176761</v>
      </c>
      <c r="K687" s="33" t="n">
        <f aca="false">E687+(E687*$E$5)+$E$4</f>
        <v>5.2218</v>
      </c>
      <c r="L687" s="33" t="n">
        <f aca="false">F687+(F687*$F$5)+$F$4</f>
        <v>5.410441</v>
      </c>
      <c r="M687" s="33" t="n">
        <f aca="false">G687+(G687*$G$5)+$G$4</f>
        <v>5.4053765</v>
      </c>
      <c r="N687" s="33" t="n">
        <f aca="false">J687-I687</f>
        <v>-0.124248000000001</v>
      </c>
      <c r="O687" s="33" t="n">
        <f aca="false">K687-I687</f>
        <v>-0.0792089999999996</v>
      </c>
      <c r="P687" s="33" t="n">
        <f aca="false">L687-I687</f>
        <v>0.109432</v>
      </c>
      <c r="Q687" s="33" t="n">
        <f aca="false">M687-I687</f>
        <v>0.1043675</v>
      </c>
      <c r="R687" s="33" t="n">
        <f aca="false">IF(MIN(N687:Q687)&lt;0,MIN(N687:Q687),0)</f>
        <v>-0.124248000000001</v>
      </c>
    </row>
    <row r="688" customFormat="false" ht="12.75" hidden="false" customHeight="false" outlineLevel="0" collapsed="false">
      <c r="A688" s="25" t="n">
        <v>36990</v>
      </c>
      <c r="B688" s="0" t="n">
        <v>5.185</v>
      </c>
      <c r="C688" s="0" t="n">
        <v>5.085</v>
      </c>
      <c r="D688" s="0" t="n">
        <v>4.965</v>
      </c>
      <c r="E688" s="0" t="n">
        <v>5</v>
      </c>
      <c r="F688" s="0" t="n">
        <v>5.29</v>
      </c>
      <c r="G688" s="0" t="n">
        <v>5.285</v>
      </c>
      <c r="H688" s="27" t="n">
        <f aca="false">B688-C688</f>
        <v>0.0999999999999996</v>
      </c>
      <c r="I688" s="33" t="n">
        <f aca="false">C688+(C688*$D$5)+$D$4</f>
        <v>5.301009</v>
      </c>
      <c r="J688" s="33" t="n">
        <f aca="false">D688+(D688*$D$5)+$D$4</f>
        <v>5.176761</v>
      </c>
      <c r="K688" s="33" t="n">
        <f aca="false">E688+(E688*$E$5)+$E$4</f>
        <v>5.2218</v>
      </c>
      <c r="L688" s="33" t="n">
        <f aca="false">F688+(F688*$F$5)+$F$4</f>
        <v>5.410441</v>
      </c>
      <c r="M688" s="33" t="n">
        <f aca="false">G688+(G688*$G$5)+$G$4</f>
        <v>5.4053765</v>
      </c>
      <c r="N688" s="33" t="n">
        <f aca="false">J688-I688</f>
        <v>-0.124248000000001</v>
      </c>
      <c r="O688" s="33" t="n">
        <f aca="false">K688-I688</f>
        <v>-0.0792089999999996</v>
      </c>
      <c r="P688" s="33" t="n">
        <f aca="false">L688-I688</f>
        <v>0.109432</v>
      </c>
      <c r="Q688" s="33" t="n">
        <f aca="false">M688-I688</f>
        <v>0.1043675</v>
      </c>
      <c r="R688" s="33" t="n">
        <f aca="false">IF(MIN(N688:Q688)&lt;0,MIN(N688:Q688),0)</f>
        <v>-0.124248000000001</v>
      </c>
    </row>
    <row r="689" customFormat="false" ht="12.75" hidden="false" customHeight="false" outlineLevel="0" collapsed="false">
      <c r="A689" s="25" t="n">
        <v>36991</v>
      </c>
      <c r="B689" s="0" t="n">
        <v>5.325</v>
      </c>
      <c r="C689" s="0" t="n">
        <v>5.19</v>
      </c>
      <c r="D689" s="0" t="n">
        <v>5.075</v>
      </c>
      <c r="E689" s="0" t="n">
        <v>5.115</v>
      </c>
      <c r="F689" s="0" t="n">
        <v>5.395</v>
      </c>
      <c r="G689" s="0" t="n">
        <v>5.4</v>
      </c>
      <c r="H689" s="27" t="n">
        <f aca="false">B689-C689</f>
        <v>0.135</v>
      </c>
      <c r="I689" s="33" t="n">
        <f aca="false">C689+(C689*$D$5)+$D$4</f>
        <v>5.409726</v>
      </c>
      <c r="J689" s="33" t="n">
        <f aca="false">D689+(D689*$D$5)+$D$4</f>
        <v>5.290655</v>
      </c>
      <c r="K689" s="33" t="n">
        <f aca="false">E689+(E689*$E$5)+$E$4</f>
        <v>5.340871</v>
      </c>
      <c r="L689" s="33" t="n">
        <f aca="false">F689+(F689*$F$5)+$F$4</f>
        <v>5.5167955</v>
      </c>
      <c r="M689" s="33" t="n">
        <f aca="false">G689+(G689*$G$5)+$G$4</f>
        <v>5.52186</v>
      </c>
      <c r="N689" s="33" t="n">
        <f aca="false">J689-I689</f>
        <v>-0.119071</v>
      </c>
      <c r="O689" s="33" t="n">
        <f aca="false">K689-I689</f>
        <v>-0.0688549999999992</v>
      </c>
      <c r="P689" s="33" t="n">
        <f aca="false">L689-I689</f>
        <v>0.1070695</v>
      </c>
      <c r="Q689" s="33" t="n">
        <f aca="false">M689-I689</f>
        <v>0.112134</v>
      </c>
      <c r="R689" s="33" t="n">
        <f aca="false">IF(MIN(N689:Q689)&lt;0,MIN(N689:Q689),0)</f>
        <v>-0.119071</v>
      </c>
    </row>
    <row r="690" customFormat="false" ht="12.75" hidden="false" customHeight="false" outlineLevel="0" collapsed="false">
      <c r="A690" s="25" t="n">
        <v>36992</v>
      </c>
      <c r="B690" s="0" t="n">
        <v>5.475</v>
      </c>
      <c r="C690" s="0" t="n">
        <v>5.255</v>
      </c>
      <c r="D690" s="0" t="n">
        <v>5.16</v>
      </c>
      <c r="E690" s="0" t="n">
        <v>5.2</v>
      </c>
      <c r="F690" s="0" t="n">
        <v>5.47</v>
      </c>
      <c r="G690" s="0" t="n">
        <v>5.48</v>
      </c>
      <c r="H690" s="27" t="n">
        <f aca="false">B690-C690</f>
        <v>0.22</v>
      </c>
      <c r="I690" s="33" t="n">
        <f aca="false">C690+(C690*$D$5)+$D$4</f>
        <v>5.477027</v>
      </c>
      <c r="J690" s="33" t="n">
        <f aca="false">D690+(D690*$D$5)+$D$4</f>
        <v>5.378664</v>
      </c>
      <c r="K690" s="33" t="n">
        <f aca="false">E690+(E690*$E$5)+$E$4</f>
        <v>5.42888</v>
      </c>
      <c r="L690" s="33" t="n">
        <f aca="false">F690+(F690*$F$5)+$F$4</f>
        <v>5.592763</v>
      </c>
      <c r="M690" s="33" t="n">
        <f aca="false">G690+(G690*$G$5)+$G$4</f>
        <v>5.602892</v>
      </c>
      <c r="N690" s="33" t="n">
        <f aca="false">J690-I690</f>
        <v>-0.098363</v>
      </c>
      <c r="O690" s="33" t="n">
        <f aca="false">K690-I690</f>
        <v>-0.0481469999999993</v>
      </c>
      <c r="P690" s="33" t="n">
        <f aca="false">L690-I690</f>
        <v>0.115736</v>
      </c>
      <c r="Q690" s="33" t="n">
        <f aca="false">M690-I690</f>
        <v>0.125865000000001</v>
      </c>
      <c r="R690" s="33" t="n">
        <f aca="false">IF(MIN(N690:Q690)&lt;0,MIN(N690:Q690),0)</f>
        <v>-0.098363</v>
      </c>
    </row>
    <row r="691" customFormat="false" ht="12.75" hidden="false" customHeight="false" outlineLevel="0" collapsed="false">
      <c r="A691" s="25" t="n">
        <v>36993</v>
      </c>
      <c r="B691" s="0" t="n">
        <v>5.375</v>
      </c>
      <c r="C691" s="0" t="n">
        <v>5.18</v>
      </c>
      <c r="D691" s="0" t="n">
        <v>5.11</v>
      </c>
      <c r="E691" s="0" t="n">
        <v>5.15</v>
      </c>
      <c r="F691" s="0" t="n">
        <v>5.43</v>
      </c>
      <c r="G691" s="0" t="n">
        <v>5.435</v>
      </c>
      <c r="H691" s="27" t="n">
        <f aca="false">B691-C691</f>
        <v>0.195</v>
      </c>
      <c r="I691" s="33" t="n">
        <f aca="false">C691+(C691*$D$5)+$D$4</f>
        <v>5.399372</v>
      </c>
      <c r="J691" s="33" t="n">
        <f aca="false">D691+(D691*$D$5)+$D$4</f>
        <v>5.326894</v>
      </c>
      <c r="K691" s="33" t="n">
        <f aca="false">E691+(E691*$E$5)+$E$4</f>
        <v>5.37711</v>
      </c>
      <c r="L691" s="33" t="n">
        <f aca="false">F691+(F691*$F$5)+$F$4</f>
        <v>5.552247</v>
      </c>
      <c r="M691" s="33" t="n">
        <f aca="false">G691+(G691*$G$5)+$G$4</f>
        <v>5.5573115</v>
      </c>
      <c r="N691" s="33" t="n">
        <f aca="false">J691-I691</f>
        <v>-0.0724779999999994</v>
      </c>
      <c r="O691" s="33" t="n">
        <f aca="false">K691-I691</f>
        <v>-0.0222619999999987</v>
      </c>
      <c r="P691" s="33" t="n">
        <f aca="false">L691-I691</f>
        <v>0.152875</v>
      </c>
      <c r="Q691" s="33" t="n">
        <f aca="false">M691-I691</f>
        <v>0.1579395</v>
      </c>
      <c r="R691" s="33" t="n">
        <f aca="false">IF(MIN(N691:Q691)&lt;0,MIN(N691:Q691),0)</f>
        <v>-0.0724779999999994</v>
      </c>
    </row>
    <row r="692" customFormat="false" ht="12.75" hidden="false" customHeight="false" outlineLevel="0" collapsed="false">
      <c r="A692" s="25" t="n">
        <v>36994</v>
      </c>
      <c r="B692" s="0" t="n">
        <v>5.235</v>
      </c>
      <c r="C692" s="0" t="n">
        <v>5.095</v>
      </c>
      <c r="D692" s="0" t="n">
        <v>5.015</v>
      </c>
      <c r="E692" s="0" t="n">
        <v>5.05</v>
      </c>
      <c r="F692" s="0" t="n">
        <v>5.345</v>
      </c>
      <c r="G692" s="0" t="n">
        <v>5.355</v>
      </c>
      <c r="H692" s="27" t="n">
        <f aca="false">B692-C692</f>
        <v>0.140000000000001</v>
      </c>
      <c r="I692" s="33" t="n">
        <f aca="false">C692+(C692*$D$5)+$D$4</f>
        <v>5.311363</v>
      </c>
      <c r="J692" s="33" t="n">
        <f aca="false">D692+(D692*$D$5)+$D$4</f>
        <v>5.228531</v>
      </c>
      <c r="K692" s="33" t="n">
        <f aca="false">E692+(E692*$E$5)+$E$4</f>
        <v>5.27357</v>
      </c>
      <c r="L692" s="33" t="n">
        <f aca="false">F692+(F692*$F$5)+$F$4</f>
        <v>5.4661505</v>
      </c>
      <c r="M692" s="33" t="n">
        <f aca="false">G692+(G692*$G$5)+$G$4</f>
        <v>5.4762795</v>
      </c>
      <c r="N692" s="33" t="n">
        <f aca="false">J692-I692</f>
        <v>-0.0828319999999998</v>
      </c>
      <c r="O692" s="33" t="n">
        <f aca="false">K692-I692</f>
        <v>-0.0377929999999989</v>
      </c>
      <c r="P692" s="33" t="n">
        <f aca="false">L692-I692</f>
        <v>0.1547875</v>
      </c>
      <c r="Q692" s="33" t="n">
        <f aca="false">M692-I692</f>
        <v>0.164916500000001</v>
      </c>
      <c r="R692" s="33" t="n">
        <f aca="false">IF(MIN(N692:Q692)&lt;0,MIN(N692:Q692),0)</f>
        <v>-0.0828319999999998</v>
      </c>
    </row>
    <row r="693" customFormat="false" ht="12.75" hidden="false" customHeight="false" outlineLevel="0" collapsed="false">
      <c r="A693" s="25" t="n">
        <v>36995</v>
      </c>
      <c r="B693" s="0" t="n">
        <v>5.235</v>
      </c>
      <c r="C693" s="0" t="n">
        <v>5.095</v>
      </c>
      <c r="D693" s="0" t="n">
        <v>5.015</v>
      </c>
      <c r="E693" s="0" t="n">
        <v>5.05</v>
      </c>
      <c r="F693" s="0" t="n">
        <v>5.345</v>
      </c>
      <c r="G693" s="0" t="n">
        <v>5.355</v>
      </c>
      <c r="H693" s="27" t="n">
        <f aca="false">B693-C693</f>
        <v>0.140000000000001</v>
      </c>
      <c r="I693" s="33" t="n">
        <f aca="false">C693+(C693*$D$5)+$D$4</f>
        <v>5.311363</v>
      </c>
      <c r="J693" s="33" t="n">
        <f aca="false">D693+(D693*$D$5)+$D$4</f>
        <v>5.228531</v>
      </c>
      <c r="K693" s="33" t="n">
        <f aca="false">E693+(E693*$E$5)+$E$4</f>
        <v>5.27357</v>
      </c>
      <c r="L693" s="33" t="n">
        <f aca="false">F693+(F693*$F$5)+$F$4</f>
        <v>5.4661505</v>
      </c>
      <c r="M693" s="33" t="n">
        <f aca="false">G693+(G693*$G$5)+$G$4</f>
        <v>5.4762795</v>
      </c>
      <c r="N693" s="33" t="n">
        <f aca="false">J693-I693</f>
        <v>-0.0828319999999998</v>
      </c>
      <c r="O693" s="33" t="n">
        <f aca="false">K693-I693</f>
        <v>-0.0377929999999989</v>
      </c>
      <c r="P693" s="33" t="n">
        <f aca="false">L693-I693</f>
        <v>0.1547875</v>
      </c>
      <c r="Q693" s="33" t="n">
        <f aca="false">M693-I693</f>
        <v>0.164916500000001</v>
      </c>
      <c r="R693" s="33" t="n">
        <f aca="false">IF(MIN(N693:Q693)&lt;0,MIN(N693:Q693),0)</f>
        <v>-0.0828319999999998</v>
      </c>
    </row>
    <row r="694" customFormat="false" ht="12.75" hidden="false" customHeight="false" outlineLevel="0" collapsed="false">
      <c r="A694" s="25" t="n">
        <v>36996</v>
      </c>
      <c r="B694" s="0" t="n">
        <v>5.235</v>
      </c>
      <c r="C694" s="0" t="n">
        <v>5.095</v>
      </c>
      <c r="D694" s="0" t="n">
        <v>5.015</v>
      </c>
      <c r="E694" s="0" t="n">
        <v>5.05</v>
      </c>
      <c r="F694" s="0" t="n">
        <v>5.345</v>
      </c>
      <c r="G694" s="0" t="n">
        <v>5.355</v>
      </c>
      <c r="H694" s="27" t="n">
        <f aca="false">B694-C694</f>
        <v>0.140000000000001</v>
      </c>
      <c r="I694" s="33" t="n">
        <f aca="false">C694+(C694*$D$5)+$D$4</f>
        <v>5.311363</v>
      </c>
      <c r="J694" s="33" t="n">
        <f aca="false">D694+(D694*$D$5)+$D$4</f>
        <v>5.228531</v>
      </c>
      <c r="K694" s="33" t="n">
        <f aca="false">E694+(E694*$E$5)+$E$4</f>
        <v>5.27357</v>
      </c>
      <c r="L694" s="33" t="n">
        <f aca="false">F694+(F694*$F$5)+$F$4</f>
        <v>5.4661505</v>
      </c>
      <c r="M694" s="33" t="n">
        <f aca="false">G694+(G694*$G$5)+$G$4</f>
        <v>5.4762795</v>
      </c>
      <c r="N694" s="33" t="n">
        <f aca="false">J694-I694</f>
        <v>-0.0828319999999998</v>
      </c>
      <c r="O694" s="33" t="n">
        <f aca="false">K694-I694</f>
        <v>-0.0377929999999989</v>
      </c>
      <c r="P694" s="33" t="n">
        <f aca="false">L694-I694</f>
        <v>0.1547875</v>
      </c>
      <c r="Q694" s="33" t="n">
        <f aca="false">M694-I694</f>
        <v>0.164916500000001</v>
      </c>
      <c r="R694" s="33" t="n">
        <f aca="false">IF(MIN(N694:Q694)&lt;0,MIN(N694:Q694),0)</f>
        <v>-0.0828319999999998</v>
      </c>
    </row>
    <row r="695" customFormat="false" ht="12.75" hidden="false" customHeight="false" outlineLevel="0" collapsed="false">
      <c r="A695" s="25" t="n">
        <v>36997</v>
      </c>
      <c r="B695" s="0" t="n">
        <v>5.235</v>
      </c>
      <c r="C695" s="0" t="n">
        <v>5.095</v>
      </c>
      <c r="D695" s="0" t="n">
        <v>5.015</v>
      </c>
      <c r="E695" s="0" t="n">
        <v>5.05</v>
      </c>
      <c r="F695" s="0" t="n">
        <v>5.345</v>
      </c>
      <c r="G695" s="0" t="n">
        <v>5.355</v>
      </c>
      <c r="H695" s="27" t="n">
        <f aca="false">B695-C695</f>
        <v>0.140000000000001</v>
      </c>
      <c r="I695" s="33" t="n">
        <f aca="false">C695+(C695*$D$5)+$D$4</f>
        <v>5.311363</v>
      </c>
      <c r="J695" s="33" t="n">
        <f aca="false">D695+(D695*$D$5)+$D$4</f>
        <v>5.228531</v>
      </c>
      <c r="K695" s="33" t="n">
        <f aca="false">E695+(E695*$E$5)+$E$4</f>
        <v>5.27357</v>
      </c>
      <c r="L695" s="33" t="n">
        <f aca="false">F695+(F695*$F$5)+$F$4</f>
        <v>5.4661505</v>
      </c>
      <c r="M695" s="33" t="n">
        <f aca="false">G695+(G695*$G$5)+$G$4</f>
        <v>5.4762795</v>
      </c>
      <c r="N695" s="33" t="n">
        <f aca="false">J695-I695</f>
        <v>-0.0828319999999998</v>
      </c>
      <c r="O695" s="33" t="n">
        <f aca="false">K695-I695</f>
        <v>-0.0377929999999989</v>
      </c>
      <c r="P695" s="33" t="n">
        <f aca="false">L695-I695</f>
        <v>0.1547875</v>
      </c>
      <c r="Q695" s="33" t="n">
        <f aca="false">M695-I695</f>
        <v>0.164916500000001</v>
      </c>
      <c r="R695" s="33" t="n">
        <f aca="false">IF(MIN(N695:Q695)&lt;0,MIN(N695:Q695),0)</f>
        <v>-0.0828319999999998</v>
      </c>
    </row>
    <row r="696" customFormat="false" ht="12.75" hidden="false" customHeight="false" outlineLevel="0" collapsed="false">
      <c r="A696" s="25" t="n">
        <v>36998</v>
      </c>
      <c r="B696" s="0" t="n">
        <v>5.31</v>
      </c>
      <c r="C696" s="0" t="n">
        <v>5.24</v>
      </c>
      <c r="D696" s="0" t="n">
        <v>5.145</v>
      </c>
      <c r="E696" s="0" t="n">
        <v>5.18</v>
      </c>
      <c r="F696" s="0" t="n">
        <v>5.47</v>
      </c>
      <c r="G696" s="0" t="n">
        <v>5.47</v>
      </c>
      <c r="H696" s="27" t="n">
        <f aca="false">B696-C696</f>
        <v>0.0699999999999994</v>
      </c>
      <c r="I696" s="33" t="n">
        <f aca="false">C696+(C696*$D$5)+$D$4</f>
        <v>5.461496</v>
      </c>
      <c r="J696" s="33" t="n">
        <f aca="false">D696+(D696*$D$5)+$D$4</f>
        <v>5.363133</v>
      </c>
      <c r="K696" s="33" t="n">
        <f aca="false">E696+(E696*$E$5)+$E$4</f>
        <v>5.408172</v>
      </c>
      <c r="L696" s="33" t="n">
        <f aca="false">F696+(F696*$F$5)+$F$4</f>
        <v>5.592763</v>
      </c>
      <c r="M696" s="33" t="n">
        <f aca="false">G696+(G696*$G$5)+$G$4</f>
        <v>5.592763</v>
      </c>
      <c r="N696" s="33" t="n">
        <f aca="false">J696-I696</f>
        <v>-0.098363</v>
      </c>
      <c r="O696" s="33" t="n">
        <f aca="false">K696-I696</f>
        <v>-0.053323999999999</v>
      </c>
      <c r="P696" s="33" t="n">
        <f aca="false">L696-I696</f>
        <v>0.131267</v>
      </c>
      <c r="Q696" s="33" t="n">
        <f aca="false">M696-I696</f>
        <v>0.131267</v>
      </c>
      <c r="R696" s="33" t="n">
        <f aca="false">IF(MIN(N696:Q696)&lt;0,MIN(N696:Q696),0)</f>
        <v>-0.098363</v>
      </c>
    </row>
    <row r="697" customFormat="false" ht="12.75" hidden="false" customHeight="false" outlineLevel="0" collapsed="false">
      <c r="A697" s="25" t="n">
        <v>36999</v>
      </c>
      <c r="B697" s="0" t="n">
        <v>5.215</v>
      </c>
      <c r="C697" s="0" t="n">
        <v>5.125</v>
      </c>
      <c r="D697" s="0" t="n">
        <v>4.975</v>
      </c>
      <c r="E697" s="0" t="n">
        <v>5.01</v>
      </c>
      <c r="F697" s="0" t="n">
        <v>5.315</v>
      </c>
      <c r="G697" s="0" t="n">
        <v>5.29</v>
      </c>
      <c r="H697" s="27" t="n">
        <f aca="false">B697-C697</f>
        <v>0.0899999999999999</v>
      </c>
      <c r="I697" s="33" t="n">
        <f aca="false">C697+(C697*$D$5)+$D$4</f>
        <v>5.342425</v>
      </c>
      <c r="J697" s="33" t="n">
        <f aca="false">D697+(D697*$D$5)+$D$4</f>
        <v>5.187115</v>
      </c>
      <c r="K697" s="33" t="n">
        <f aca="false">E697+(E697*$E$5)+$E$4</f>
        <v>5.232154</v>
      </c>
      <c r="L697" s="33" t="n">
        <f aca="false">F697+(F697*$F$5)+$F$4</f>
        <v>5.4357635</v>
      </c>
      <c r="M697" s="33" t="n">
        <f aca="false">G697+(G697*$G$5)+$G$4</f>
        <v>5.410441</v>
      </c>
      <c r="N697" s="33" t="n">
        <f aca="false">J697-I697</f>
        <v>-0.15531</v>
      </c>
      <c r="O697" s="33" t="n">
        <f aca="false">K697-I697</f>
        <v>-0.110270999999999</v>
      </c>
      <c r="P697" s="33" t="n">
        <f aca="false">L697-I697</f>
        <v>0.0933385000000007</v>
      </c>
      <c r="Q697" s="33" t="n">
        <f aca="false">M697-I697</f>
        <v>0.0680160000000001</v>
      </c>
      <c r="R697" s="33" t="n">
        <f aca="false">IF(MIN(N697:Q697)&lt;0,MIN(N697:Q697),0)</f>
        <v>-0.15531</v>
      </c>
    </row>
    <row r="698" customFormat="false" ht="12.75" hidden="false" customHeight="false" outlineLevel="0" collapsed="false">
      <c r="A698" s="25" t="n">
        <v>37000</v>
      </c>
      <c r="B698" s="0" t="n">
        <v>5.075</v>
      </c>
      <c r="C698" s="0" t="n">
        <v>5.065</v>
      </c>
      <c r="D698" s="0" t="n">
        <v>4.775</v>
      </c>
      <c r="E698" s="0" t="n">
        <v>4.81</v>
      </c>
      <c r="F698" s="0" t="n">
        <v>5.085</v>
      </c>
      <c r="G698" s="0" t="n">
        <v>5.08</v>
      </c>
      <c r="H698" s="27" t="n">
        <f aca="false">B698-C698</f>
        <v>0.00999999999999979</v>
      </c>
      <c r="I698" s="33" t="n">
        <f aca="false">C698+(C698*$D$5)+$D$4</f>
        <v>5.280301</v>
      </c>
      <c r="J698" s="33" t="n">
        <f aca="false">D698+(D698*$D$5)+$D$4</f>
        <v>4.980035</v>
      </c>
      <c r="K698" s="33" t="n">
        <f aca="false">E698+(E698*$E$5)+$E$4</f>
        <v>5.025074</v>
      </c>
      <c r="L698" s="33" t="n">
        <f aca="false">F698+(F698*$F$5)+$F$4</f>
        <v>5.2027965</v>
      </c>
      <c r="M698" s="33" t="n">
        <f aca="false">G698+(G698*$G$5)+$G$4</f>
        <v>5.197732</v>
      </c>
      <c r="N698" s="33" t="n">
        <f aca="false">J698-I698</f>
        <v>-0.300266</v>
      </c>
      <c r="O698" s="33" t="n">
        <f aca="false">K698-I698</f>
        <v>-0.255227</v>
      </c>
      <c r="P698" s="33" t="n">
        <f aca="false">L698-I698</f>
        <v>-0.0775044999999999</v>
      </c>
      <c r="Q698" s="33" t="n">
        <f aca="false">M698-I698</f>
        <v>-0.0825689999999995</v>
      </c>
      <c r="R698" s="33" t="n">
        <f aca="false">IF(MIN(N698:Q698)&lt;0,MIN(N698:Q698),0)</f>
        <v>-0.300266</v>
      </c>
    </row>
    <row r="699" customFormat="false" ht="12.75" hidden="false" customHeight="false" outlineLevel="0" collapsed="false">
      <c r="A699" s="25" t="n">
        <v>37001</v>
      </c>
      <c r="B699" s="0" t="n">
        <v>5.02</v>
      </c>
      <c r="C699" s="0" t="n">
        <v>4.88</v>
      </c>
      <c r="D699" s="0" t="n">
        <v>4.67</v>
      </c>
      <c r="E699" s="0" t="n">
        <v>4.715</v>
      </c>
      <c r="F699" s="0" t="n">
        <v>4.975</v>
      </c>
      <c r="G699" s="0" t="n">
        <v>4.98</v>
      </c>
      <c r="H699" s="27" t="n">
        <f aca="false">B699-C699</f>
        <v>0.14</v>
      </c>
      <c r="I699" s="33" t="n">
        <f aca="false">C699+(C699*$D$5)+$D$4</f>
        <v>5.088752</v>
      </c>
      <c r="J699" s="33" t="n">
        <f aca="false">D699+(D699*$D$5)+$D$4</f>
        <v>4.871318</v>
      </c>
      <c r="K699" s="33" t="n">
        <f aca="false">E699+(E699*$E$5)+$E$4</f>
        <v>4.926711</v>
      </c>
      <c r="L699" s="33" t="n">
        <f aca="false">F699+(F699*$F$5)+$F$4</f>
        <v>5.0913775</v>
      </c>
      <c r="M699" s="33" t="n">
        <f aca="false">G699+(G699*$G$5)+$G$4</f>
        <v>5.096442</v>
      </c>
      <c r="N699" s="33" t="n">
        <f aca="false">J699-I699</f>
        <v>-0.217434</v>
      </c>
      <c r="O699" s="33" t="n">
        <f aca="false">K699-I699</f>
        <v>-0.162040999999999</v>
      </c>
      <c r="P699" s="33" t="n">
        <f aca="false">L699-I699</f>
        <v>0.00262549999999973</v>
      </c>
      <c r="Q699" s="33" t="n">
        <f aca="false">M699-I699</f>
        <v>0.00769000000000109</v>
      </c>
      <c r="R699" s="33" t="n">
        <f aca="false">IF(MIN(N699:Q699)&lt;0,MIN(N699:Q699),0)</f>
        <v>-0.217434</v>
      </c>
    </row>
    <row r="700" customFormat="false" ht="12.75" hidden="false" customHeight="false" outlineLevel="0" collapsed="false">
      <c r="A700" s="25" t="n">
        <v>37002</v>
      </c>
      <c r="B700" s="0" t="n">
        <v>4.91</v>
      </c>
      <c r="C700" s="0" t="n">
        <v>4.84</v>
      </c>
      <c r="D700" s="0" t="n">
        <v>4.62</v>
      </c>
      <c r="E700" s="0" t="n">
        <v>4.665</v>
      </c>
      <c r="F700" s="0" t="n">
        <v>4.935</v>
      </c>
      <c r="G700" s="0" t="n">
        <v>4.925</v>
      </c>
      <c r="H700" s="27" t="n">
        <f aca="false">B700-C700</f>
        <v>0.0700000000000003</v>
      </c>
      <c r="I700" s="33" t="n">
        <f aca="false">C700+(C700*$D$5)+$D$4</f>
        <v>5.047336</v>
      </c>
      <c r="J700" s="33" t="n">
        <f aca="false">D700+(D700*$D$5)+$D$4</f>
        <v>4.819548</v>
      </c>
      <c r="K700" s="33" t="n">
        <f aca="false">E700+(E700*$E$5)+$E$4</f>
        <v>4.874941</v>
      </c>
      <c r="L700" s="33" t="n">
        <f aca="false">F700+(F700*$F$5)+$F$4</f>
        <v>5.0508615</v>
      </c>
      <c r="M700" s="33" t="n">
        <f aca="false">G700+(G700*$G$5)+$G$4</f>
        <v>5.0407325</v>
      </c>
      <c r="N700" s="33" t="n">
        <f aca="false">J700-I700</f>
        <v>-0.227788</v>
      </c>
      <c r="O700" s="33" t="n">
        <f aca="false">K700-I700</f>
        <v>-0.172394999999999</v>
      </c>
      <c r="P700" s="33" t="n">
        <f aca="false">L700-I700</f>
        <v>0.00352550000000029</v>
      </c>
      <c r="Q700" s="33" t="n">
        <f aca="false">M700-I700</f>
        <v>-0.00660349999999976</v>
      </c>
      <c r="R700" s="33" t="n">
        <f aca="false">IF(MIN(N700:Q700)&lt;0,MIN(N700:Q700),0)</f>
        <v>-0.227788</v>
      </c>
    </row>
    <row r="701" customFormat="false" ht="12.75" hidden="false" customHeight="false" outlineLevel="0" collapsed="false">
      <c r="A701" s="25" t="n">
        <v>37003</v>
      </c>
      <c r="B701" s="0" t="n">
        <v>4.91</v>
      </c>
      <c r="C701" s="0" t="n">
        <v>4.84</v>
      </c>
      <c r="D701" s="0" t="n">
        <v>4.62</v>
      </c>
      <c r="E701" s="0" t="n">
        <v>4.665</v>
      </c>
      <c r="F701" s="0" t="n">
        <v>4.935</v>
      </c>
      <c r="G701" s="0" t="n">
        <v>4.925</v>
      </c>
      <c r="H701" s="27" t="n">
        <f aca="false">B701-C701</f>
        <v>0.0700000000000003</v>
      </c>
      <c r="I701" s="33" t="n">
        <f aca="false">C701+(C701*$D$5)+$D$4</f>
        <v>5.047336</v>
      </c>
      <c r="J701" s="33" t="n">
        <f aca="false">D701+(D701*$D$5)+$D$4</f>
        <v>4.819548</v>
      </c>
      <c r="K701" s="33" t="n">
        <f aca="false">E701+(E701*$E$5)+$E$4</f>
        <v>4.874941</v>
      </c>
      <c r="L701" s="33" t="n">
        <f aca="false">F701+(F701*$F$5)+$F$4</f>
        <v>5.0508615</v>
      </c>
      <c r="M701" s="33" t="n">
        <f aca="false">G701+(G701*$G$5)+$G$4</f>
        <v>5.0407325</v>
      </c>
      <c r="N701" s="33" t="n">
        <f aca="false">J701-I701</f>
        <v>-0.227788</v>
      </c>
      <c r="O701" s="33" t="n">
        <f aca="false">K701-I701</f>
        <v>-0.172394999999999</v>
      </c>
      <c r="P701" s="33" t="n">
        <f aca="false">L701-I701</f>
        <v>0.00352550000000029</v>
      </c>
      <c r="Q701" s="33" t="n">
        <f aca="false">M701-I701</f>
        <v>-0.00660349999999976</v>
      </c>
      <c r="R701" s="33" t="n">
        <f aca="false">IF(MIN(N701:Q701)&lt;0,MIN(N701:Q701),0)</f>
        <v>-0.227788</v>
      </c>
    </row>
    <row r="702" customFormat="false" ht="12.75" hidden="false" customHeight="false" outlineLevel="0" collapsed="false">
      <c r="A702" s="25" t="n">
        <v>37004</v>
      </c>
      <c r="B702" s="0" t="n">
        <v>4.91</v>
      </c>
      <c r="C702" s="0" t="n">
        <v>4.84</v>
      </c>
      <c r="D702" s="0" t="n">
        <v>4.62</v>
      </c>
      <c r="E702" s="0" t="n">
        <v>4.665</v>
      </c>
      <c r="F702" s="0" t="n">
        <v>4.935</v>
      </c>
      <c r="G702" s="0" t="n">
        <v>4.925</v>
      </c>
      <c r="H702" s="27" t="n">
        <f aca="false">B702-C702</f>
        <v>0.0700000000000003</v>
      </c>
      <c r="I702" s="33" t="n">
        <f aca="false">C702+(C702*$D$5)+$D$4</f>
        <v>5.047336</v>
      </c>
      <c r="J702" s="33" t="n">
        <f aca="false">D702+(D702*$D$5)+$D$4</f>
        <v>4.819548</v>
      </c>
      <c r="K702" s="33" t="n">
        <f aca="false">E702+(E702*$E$5)+$E$4</f>
        <v>4.874941</v>
      </c>
      <c r="L702" s="33" t="n">
        <f aca="false">F702+(F702*$F$5)+$F$4</f>
        <v>5.0508615</v>
      </c>
      <c r="M702" s="33" t="n">
        <f aca="false">G702+(G702*$G$5)+$G$4</f>
        <v>5.0407325</v>
      </c>
      <c r="N702" s="33" t="n">
        <f aca="false">J702-I702</f>
        <v>-0.227788</v>
      </c>
      <c r="O702" s="33" t="n">
        <f aca="false">K702-I702</f>
        <v>-0.172394999999999</v>
      </c>
      <c r="P702" s="33" t="n">
        <f aca="false">L702-I702</f>
        <v>0.00352550000000029</v>
      </c>
      <c r="Q702" s="33" t="n">
        <f aca="false">M702-I702</f>
        <v>-0.00660349999999976</v>
      </c>
      <c r="R702" s="33" t="n">
        <f aca="false">IF(MIN(N702:Q702)&lt;0,MIN(N702:Q702),0)</f>
        <v>-0.227788</v>
      </c>
    </row>
    <row r="703" customFormat="false" ht="12.75" hidden="false" customHeight="false" outlineLevel="0" collapsed="false">
      <c r="A703" s="25" t="n">
        <v>37005</v>
      </c>
      <c r="B703" s="0" t="n">
        <v>5.05</v>
      </c>
      <c r="C703" s="0" t="n">
        <v>4.95</v>
      </c>
      <c r="D703" s="0" t="n">
        <v>4.735</v>
      </c>
      <c r="E703" s="0" t="n">
        <v>4.76</v>
      </c>
      <c r="F703" s="0" t="n">
        <v>5.025</v>
      </c>
      <c r="G703" s="0" t="n">
        <v>5.02</v>
      </c>
      <c r="H703" s="27" t="n">
        <f aca="false">B703-C703</f>
        <v>0.0999999999999996</v>
      </c>
      <c r="I703" s="33" t="n">
        <f aca="false">C703+(C703*$D$5)+$D$4</f>
        <v>5.16123</v>
      </c>
      <c r="J703" s="33" t="n">
        <f aca="false">D703+(D703*$D$5)+$D$4</f>
        <v>4.938619</v>
      </c>
      <c r="K703" s="33" t="n">
        <f aca="false">E703+(E703*$E$5)+$E$4</f>
        <v>4.973304</v>
      </c>
      <c r="L703" s="33" t="n">
        <f aca="false">F703+(F703*$F$5)+$F$4</f>
        <v>5.1420225</v>
      </c>
      <c r="M703" s="33" t="n">
        <f aca="false">G703+(G703*$G$5)+$G$4</f>
        <v>5.136958</v>
      </c>
      <c r="N703" s="33" t="n">
        <f aca="false">J703-I703</f>
        <v>-0.222611</v>
      </c>
      <c r="O703" s="33" t="n">
        <f aca="false">K703-I703</f>
        <v>-0.187925999999999</v>
      </c>
      <c r="P703" s="33" t="n">
        <f aca="false">L703-I703</f>
        <v>-0.0192074999999994</v>
      </c>
      <c r="Q703" s="33" t="n">
        <f aca="false">M703-I703</f>
        <v>-0.0242719999999999</v>
      </c>
      <c r="R703" s="33" t="n">
        <f aca="false">IF(MIN(N703:Q703)&lt;0,MIN(N703:Q703),0)</f>
        <v>-0.222611</v>
      </c>
    </row>
    <row r="704" customFormat="false" ht="12.75" hidden="false" customHeight="false" outlineLevel="0" collapsed="false">
      <c r="A704" s="25" t="n">
        <v>37006</v>
      </c>
      <c r="B704" s="0" t="n">
        <v>5.13</v>
      </c>
      <c r="C704" s="0" t="n">
        <v>5.005</v>
      </c>
      <c r="D704" s="0" t="n">
        <v>4.775</v>
      </c>
      <c r="E704" s="0" t="n">
        <v>4.81</v>
      </c>
      <c r="F704" s="0" t="n">
        <v>5.06</v>
      </c>
      <c r="G704" s="0" t="n">
        <v>5.065</v>
      </c>
      <c r="H704" s="27" t="n">
        <f aca="false">B704-C704</f>
        <v>0.125</v>
      </c>
      <c r="I704" s="33" t="n">
        <f aca="false">C704+(C704*$D$5)+$D$4</f>
        <v>5.218177</v>
      </c>
      <c r="J704" s="33" t="n">
        <f aca="false">D704+(D704*$D$5)+$D$4</f>
        <v>4.980035</v>
      </c>
      <c r="K704" s="33" t="n">
        <f aca="false">E704+(E704*$E$5)+$E$4</f>
        <v>5.025074</v>
      </c>
      <c r="L704" s="33" t="n">
        <f aca="false">F704+(F704*$F$5)+$F$4</f>
        <v>5.177474</v>
      </c>
      <c r="M704" s="33" t="n">
        <f aca="false">G704+(G704*$G$5)+$G$4</f>
        <v>5.1825385</v>
      </c>
      <c r="N704" s="33" t="n">
        <f aca="false">J704-I704</f>
        <v>-0.238142</v>
      </c>
      <c r="O704" s="33" t="n">
        <f aca="false">K704-I704</f>
        <v>-0.193103</v>
      </c>
      <c r="P704" s="33" t="n">
        <f aca="false">L704-I704</f>
        <v>-0.0407030000000006</v>
      </c>
      <c r="Q704" s="33" t="n">
        <f aca="false">M704-I704</f>
        <v>-0.0356384999999992</v>
      </c>
      <c r="R704" s="33" t="n">
        <f aca="false">IF(MIN(N704:Q704)&lt;0,MIN(N704:Q704),0)</f>
        <v>-0.238142</v>
      </c>
    </row>
    <row r="705" customFormat="false" ht="12.75" hidden="false" customHeight="false" outlineLevel="0" collapsed="false">
      <c r="A705" s="25" t="n">
        <v>37007</v>
      </c>
      <c r="B705" s="0" t="n">
        <v>4.895</v>
      </c>
      <c r="C705" s="0" t="n">
        <v>4.875</v>
      </c>
      <c r="D705" s="0" t="n">
        <v>4.635</v>
      </c>
      <c r="E705" s="0" t="n">
        <v>4.67</v>
      </c>
      <c r="F705" s="0" t="n">
        <v>4.895</v>
      </c>
      <c r="G705" s="0" t="n">
        <v>4.905</v>
      </c>
      <c r="H705" s="27" t="n">
        <f aca="false">B705-C705</f>
        <v>0.0199999999999996</v>
      </c>
      <c r="I705" s="33" t="n">
        <f aca="false">C705+(C705*$D$5)+$D$4</f>
        <v>5.083575</v>
      </c>
      <c r="J705" s="33" t="n">
        <f aca="false">D705+(D705*$D$5)+$D$4</f>
        <v>4.835079</v>
      </c>
      <c r="K705" s="33" t="n">
        <f aca="false">E705+(E705*$E$5)+$E$4</f>
        <v>4.880118</v>
      </c>
      <c r="L705" s="33" t="n">
        <f aca="false">F705+(F705*$F$5)+$F$4</f>
        <v>5.0103455</v>
      </c>
      <c r="M705" s="33" t="n">
        <f aca="false">G705+(G705*$G$5)+$G$4</f>
        <v>5.0204745</v>
      </c>
      <c r="N705" s="33" t="n">
        <f aca="false">J705-I705</f>
        <v>-0.248496</v>
      </c>
      <c r="O705" s="33" t="n">
        <f aca="false">K705-I705</f>
        <v>-0.203456999999999</v>
      </c>
      <c r="P705" s="33" t="n">
        <f aca="false">L705-I705</f>
        <v>-0.0732295000000001</v>
      </c>
      <c r="Q705" s="33" t="n">
        <f aca="false">M705-I705</f>
        <v>-0.0631004999999991</v>
      </c>
      <c r="R705" s="33" t="n">
        <f aca="false">IF(MIN(N705:Q705)&lt;0,MIN(N705:Q705),0)</f>
        <v>-0.248496</v>
      </c>
    </row>
    <row r="706" customFormat="false" ht="12.75" hidden="false" customHeight="false" outlineLevel="0" collapsed="false">
      <c r="A706" s="25" t="n">
        <v>37008</v>
      </c>
      <c r="B706" s="0" t="n">
        <v>4.83</v>
      </c>
      <c r="C706" s="0" t="n">
        <v>4.76</v>
      </c>
      <c r="D706" s="0" t="n">
        <v>4.525</v>
      </c>
      <c r="E706" s="0" t="n">
        <v>4.56</v>
      </c>
      <c r="F706" s="0" t="n">
        <v>4.82</v>
      </c>
      <c r="G706" s="0" t="n">
        <v>4.825</v>
      </c>
      <c r="H706" s="27" t="n">
        <f aca="false">B706-C706</f>
        <v>0.0700000000000003</v>
      </c>
      <c r="I706" s="33" t="n">
        <f aca="false">C706+(C706*$D$5)+$D$4</f>
        <v>4.964504</v>
      </c>
      <c r="J706" s="33" t="n">
        <f aca="false">D706+(D706*$D$5)+$D$4</f>
        <v>4.721185</v>
      </c>
      <c r="K706" s="33" t="n">
        <f aca="false">E706+(E706*$E$5)+$E$4</f>
        <v>4.766224</v>
      </c>
      <c r="L706" s="33" t="n">
        <f aca="false">F706+(F706*$F$5)+$F$4</f>
        <v>4.934378</v>
      </c>
      <c r="M706" s="33" t="n">
        <f aca="false">G706+(G706*$G$5)+$G$4</f>
        <v>4.9394425</v>
      </c>
      <c r="N706" s="33" t="n">
        <f aca="false">J706-I706</f>
        <v>-0.243319</v>
      </c>
      <c r="O706" s="33" t="n">
        <f aca="false">K706-I706</f>
        <v>-0.19828</v>
      </c>
      <c r="P706" s="33" t="n">
        <f aca="false">L706-I706</f>
        <v>-0.0301259999999992</v>
      </c>
      <c r="Q706" s="33" t="n">
        <f aca="false">M706-I706</f>
        <v>-0.0250614999999996</v>
      </c>
      <c r="R706" s="33" t="n">
        <f aca="false">IF(MIN(N706:Q706)&lt;0,MIN(N706:Q706),0)</f>
        <v>-0.243319</v>
      </c>
    </row>
    <row r="707" customFormat="false" ht="12.75" hidden="false" customHeight="false" outlineLevel="0" collapsed="false">
      <c r="A707" s="25" t="n">
        <v>37009</v>
      </c>
      <c r="B707" s="0" t="n">
        <v>4.655</v>
      </c>
      <c r="C707" s="0" t="n">
        <v>4.71</v>
      </c>
      <c r="D707" s="0" t="n">
        <v>4.425</v>
      </c>
      <c r="E707" s="0" t="n">
        <v>4.46</v>
      </c>
      <c r="F707" s="0" t="n">
        <v>4.72</v>
      </c>
      <c r="G707" s="0" t="n">
        <v>4.725</v>
      </c>
      <c r="H707" s="27" t="n">
        <f aca="false">B707-C707</f>
        <v>-0.0549999999999997</v>
      </c>
      <c r="I707" s="33" t="n">
        <f aca="false">C707+(C707*$D$5)+$D$4</f>
        <v>4.912734</v>
      </c>
      <c r="J707" s="33" t="n">
        <f aca="false">D707+(D707*$D$5)+$D$4</f>
        <v>4.617645</v>
      </c>
      <c r="K707" s="33" t="n">
        <f aca="false">E707+(E707*$E$5)+$E$4</f>
        <v>4.662684</v>
      </c>
      <c r="L707" s="33" t="n">
        <f aca="false">F707+(F707*$F$5)+$F$4</f>
        <v>4.833088</v>
      </c>
      <c r="M707" s="33" t="n">
        <f aca="false">G707+(G707*$G$5)+$G$4</f>
        <v>4.8381525</v>
      </c>
      <c r="N707" s="33" t="n">
        <f aca="false">J707-I707</f>
        <v>-0.295089</v>
      </c>
      <c r="O707" s="33" t="n">
        <f aca="false">K707-I707</f>
        <v>-0.250049999999999</v>
      </c>
      <c r="P707" s="33" t="n">
        <f aca="false">L707-I707</f>
        <v>-0.0796459999999994</v>
      </c>
      <c r="Q707" s="33" t="n">
        <f aca="false">M707-I707</f>
        <v>-0.0745814999999999</v>
      </c>
      <c r="R707" s="33" t="n">
        <f aca="false">IF(MIN(N707:Q707)&lt;0,MIN(N707:Q707),0)</f>
        <v>-0.295089</v>
      </c>
    </row>
    <row r="708" customFormat="false" ht="12.75" hidden="false" customHeight="false" outlineLevel="0" collapsed="false">
      <c r="A708" s="25" t="n">
        <v>37010</v>
      </c>
      <c r="B708" s="0" t="n">
        <v>4.655</v>
      </c>
      <c r="C708" s="0" t="n">
        <v>4.71</v>
      </c>
      <c r="D708" s="0" t="n">
        <v>4.425</v>
      </c>
      <c r="E708" s="0" t="n">
        <v>4.46</v>
      </c>
      <c r="F708" s="0" t="n">
        <v>4.72</v>
      </c>
      <c r="G708" s="0" t="n">
        <v>4.725</v>
      </c>
      <c r="H708" s="27" t="n">
        <f aca="false">B708-C708</f>
        <v>-0.0549999999999997</v>
      </c>
      <c r="I708" s="33" t="n">
        <f aca="false">C708+(C708*$D$5)+$D$4</f>
        <v>4.912734</v>
      </c>
      <c r="J708" s="33" t="n">
        <f aca="false">D708+(D708*$D$5)+$D$4</f>
        <v>4.617645</v>
      </c>
      <c r="K708" s="33" t="n">
        <f aca="false">E708+(E708*$E$5)+$E$4</f>
        <v>4.662684</v>
      </c>
      <c r="L708" s="33" t="n">
        <f aca="false">F708+(F708*$F$5)+$F$4</f>
        <v>4.833088</v>
      </c>
      <c r="M708" s="33" t="n">
        <f aca="false">G708+(G708*$G$5)+$G$4</f>
        <v>4.8381525</v>
      </c>
      <c r="N708" s="33" t="n">
        <f aca="false">J708-I708</f>
        <v>-0.295089</v>
      </c>
      <c r="O708" s="33" t="n">
        <f aca="false">K708-I708</f>
        <v>-0.250049999999999</v>
      </c>
      <c r="P708" s="33" t="n">
        <f aca="false">L708-I708</f>
        <v>-0.0796459999999994</v>
      </c>
      <c r="Q708" s="33" t="n">
        <f aca="false">M708-I708</f>
        <v>-0.0745814999999999</v>
      </c>
      <c r="R708" s="33" t="n">
        <f aca="false">IF(MIN(N708:Q708)&lt;0,MIN(N708:Q708),0)</f>
        <v>-0.295089</v>
      </c>
    </row>
    <row r="709" customFormat="false" ht="12.75" hidden="false" customHeight="false" outlineLevel="0" collapsed="false">
      <c r="A709" s="25" t="n">
        <v>37011</v>
      </c>
      <c r="B709" s="0" t="n">
        <v>4.655</v>
      </c>
      <c r="C709" s="0" t="n">
        <v>4.71</v>
      </c>
      <c r="D709" s="0" t="n">
        <v>4.425</v>
      </c>
      <c r="E709" s="0" t="n">
        <v>4.46</v>
      </c>
      <c r="F709" s="0" t="n">
        <v>4.72</v>
      </c>
      <c r="G709" s="0" t="n">
        <v>4.725</v>
      </c>
      <c r="H709" s="27" t="n">
        <f aca="false">B709-C709</f>
        <v>-0.0549999999999997</v>
      </c>
      <c r="I709" s="33" t="n">
        <f aca="false">C709+(C709*$D$5)+$D$4</f>
        <v>4.912734</v>
      </c>
      <c r="J709" s="33" t="n">
        <f aca="false">D709+(D709*$D$5)+$D$4</f>
        <v>4.617645</v>
      </c>
      <c r="K709" s="33" t="n">
        <f aca="false">E709+(E709*$E$5)+$E$4</f>
        <v>4.662684</v>
      </c>
      <c r="L709" s="33" t="n">
        <f aca="false">F709+(F709*$F$5)+$F$4</f>
        <v>4.833088</v>
      </c>
      <c r="M709" s="33" t="n">
        <f aca="false">G709+(G709*$G$5)+$G$4</f>
        <v>4.8381525</v>
      </c>
      <c r="N709" s="33" t="n">
        <f aca="false">J709-I709</f>
        <v>-0.295089</v>
      </c>
      <c r="O709" s="33" t="n">
        <f aca="false">K709-I709</f>
        <v>-0.250049999999999</v>
      </c>
      <c r="P709" s="33" t="n">
        <f aca="false">L709-I709</f>
        <v>-0.0796459999999994</v>
      </c>
      <c r="Q709" s="33" t="n">
        <f aca="false">M709-I709</f>
        <v>-0.0745814999999999</v>
      </c>
      <c r="R709" s="33" t="n">
        <f aca="false">IF(MIN(N709:Q709)&lt;0,MIN(N709:Q709),0)</f>
        <v>-0.295089</v>
      </c>
    </row>
    <row r="710" customFormat="false" ht="12.75" hidden="false" customHeight="false" outlineLevel="0" collapsed="false">
      <c r="A710" s="25" t="n">
        <v>37012</v>
      </c>
      <c r="B710" s="0" t="n">
        <v>4.63</v>
      </c>
      <c r="C710" s="0" t="n">
        <v>4.61</v>
      </c>
      <c r="D710" s="0" t="n">
        <v>4.335</v>
      </c>
      <c r="E710" s="0" t="n">
        <v>4.37</v>
      </c>
      <c r="F710" s="0" t="n">
        <v>4.64</v>
      </c>
      <c r="G710" s="0" t="n">
        <v>4.65</v>
      </c>
      <c r="H710" s="27" t="n">
        <f aca="false">B710-C710</f>
        <v>0.0199999999999996</v>
      </c>
      <c r="I710" s="33" t="n">
        <f aca="false">C710+(C710*$D$5)+$D$4</f>
        <v>4.809194</v>
      </c>
      <c r="J710" s="33" t="n">
        <f aca="false">D710+(D710*$D$5)+$D$4</f>
        <v>4.524459</v>
      </c>
      <c r="K710" s="33" t="n">
        <f aca="false">E710+(E710*$E$5)+$E$4</f>
        <v>4.569498</v>
      </c>
      <c r="L710" s="33" t="n">
        <f aca="false">F710+(F710*$F$5)+$F$4</f>
        <v>4.752056</v>
      </c>
      <c r="M710" s="33" t="n">
        <f aca="false">G710+(G710*$G$5)+$G$4</f>
        <v>4.762185</v>
      </c>
      <c r="N710" s="33" t="n">
        <f aca="false">J710-I710</f>
        <v>-0.284735</v>
      </c>
      <c r="O710" s="33" t="n">
        <f aca="false">K710-I710</f>
        <v>-0.239695999999999</v>
      </c>
      <c r="P710" s="33" t="n">
        <f aca="false">L710-I710</f>
        <v>-0.0571380000000001</v>
      </c>
      <c r="Q710" s="33" t="n">
        <f aca="false">M710-I710</f>
        <v>-0.0470089999999992</v>
      </c>
      <c r="R710" s="33" t="n">
        <f aca="false">IF(MIN(N710:Q710)&lt;0,MIN(N710:Q710),0)</f>
        <v>-0.284735</v>
      </c>
    </row>
    <row r="711" customFormat="false" ht="12.75" hidden="false" customHeight="false" outlineLevel="0" collapsed="false">
      <c r="A711" s="25" t="n">
        <v>37013</v>
      </c>
      <c r="B711" s="0" t="n">
        <v>4.445</v>
      </c>
      <c r="C711" s="0" t="n">
        <v>4.41</v>
      </c>
      <c r="D711" s="0" t="n">
        <v>4.145</v>
      </c>
      <c r="E711" s="0" t="n">
        <v>4.18</v>
      </c>
      <c r="F711" s="0" t="n">
        <v>4.47</v>
      </c>
      <c r="G711" s="0" t="n">
        <v>4.475</v>
      </c>
      <c r="H711" s="27" t="n">
        <f aca="false">B711-C711</f>
        <v>0.0350000000000001</v>
      </c>
      <c r="I711" s="33" t="n">
        <f aca="false">C711+(C711*$D$5)+$D$4</f>
        <v>4.602114</v>
      </c>
      <c r="J711" s="33" t="n">
        <f aca="false">D711+(D711*$D$5)+$D$4</f>
        <v>4.327733</v>
      </c>
      <c r="K711" s="33" t="n">
        <f aca="false">E711+(E711*$E$5)+$E$4</f>
        <v>4.372772</v>
      </c>
      <c r="L711" s="33" t="n">
        <f aca="false">F711+(F711*$F$5)+$F$4</f>
        <v>4.579863</v>
      </c>
      <c r="M711" s="33" t="n">
        <f aca="false">G711+(G711*$G$5)+$G$4</f>
        <v>4.5849275</v>
      </c>
      <c r="N711" s="33" t="n">
        <f aca="false">J711-I711</f>
        <v>-0.274381</v>
      </c>
      <c r="O711" s="33" t="n">
        <f aca="false">K711-I711</f>
        <v>-0.229341999999999</v>
      </c>
      <c r="P711" s="33" t="n">
        <f aca="false">L711-I711</f>
        <v>-0.0222509999999998</v>
      </c>
      <c r="Q711" s="33" t="n">
        <f aca="false">M711-I711</f>
        <v>-0.0171864999999993</v>
      </c>
      <c r="R711" s="33" t="n">
        <f aca="false">IF(MIN(N711:Q711)&lt;0,MIN(N711:Q711),0)</f>
        <v>-0.274381</v>
      </c>
    </row>
    <row r="712" customFormat="false" ht="12.75" hidden="false" customHeight="false" outlineLevel="0" collapsed="false">
      <c r="A712" s="25" t="n">
        <v>37014</v>
      </c>
      <c r="B712" s="0" t="n">
        <v>4.415</v>
      </c>
      <c r="C712" s="0" t="n">
        <v>4.39</v>
      </c>
      <c r="D712" s="0" t="n">
        <v>4.185</v>
      </c>
      <c r="E712" s="0" t="n">
        <v>4.22</v>
      </c>
      <c r="F712" s="0" t="n">
        <v>4.485</v>
      </c>
      <c r="G712" s="0" t="n">
        <v>4.5</v>
      </c>
      <c r="H712" s="27" t="n">
        <f aca="false">B712-C712</f>
        <v>0.0250000000000004</v>
      </c>
      <c r="I712" s="33" t="n">
        <f aca="false">C712+(C712*$D$5)+$D$4</f>
        <v>4.581406</v>
      </c>
      <c r="J712" s="33" t="n">
        <f aca="false">D712+(D712*$D$5)+$D$4</f>
        <v>4.369149</v>
      </c>
      <c r="K712" s="33" t="n">
        <f aca="false">E712+(E712*$E$5)+$E$4</f>
        <v>4.414188</v>
      </c>
      <c r="L712" s="33" t="n">
        <f aca="false">F712+(F712*$F$5)+$F$4</f>
        <v>4.5950565</v>
      </c>
      <c r="M712" s="33" t="n">
        <f aca="false">G712+(G712*$G$5)+$G$4</f>
        <v>4.61025</v>
      </c>
      <c r="N712" s="33" t="n">
        <f aca="false">J712-I712</f>
        <v>-0.212257</v>
      </c>
      <c r="O712" s="33" t="n">
        <f aca="false">K712-I712</f>
        <v>-0.167217999999999</v>
      </c>
      <c r="P712" s="33" t="n">
        <f aca="false">L712-I712</f>
        <v>0.0136505000000007</v>
      </c>
      <c r="Q712" s="33" t="n">
        <f aca="false">M712-I712</f>
        <v>0.0288440000000003</v>
      </c>
      <c r="R712" s="33" t="n">
        <f aca="false">IF(MIN(N712:Q712)&lt;0,MIN(N712:Q712),0)</f>
        <v>-0.212257</v>
      </c>
    </row>
    <row r="713" customFormat="false" ht="12.75" hidden="false" customHeight="false" outlineLevel="0" collapsed="false">
      <c r="A713" s="25" t="n">
        <v>37015</v>
      </c>
      <c r="B713" s="0" t="n">
        <v>4.315</v>
      </c>
      <c r="C713" s="0" t="n">
        <v>4.325</v>
      </c>
      <c r="D713" s="0" t="n">
        <v>4.105</v>
      </c>
      <c r="E713" s="0" t="n">
        <v>4.14</v>
      </c>
      <c r="F713" s="0" t="n">
        <v>4.41</v>
      </c>
      <c r="G713" s="0" t="n">
        <v>4.43</v>
      </c>
      <c r="H713" s="27" t="n">
        <f aca="false">B713-C713</f>
        <v>-0.00999999999999979</v>
      </c>
      <c r="I713" s="33" t="n">
        <f aca="false">C713+(C713*$D$5)+$D$4</f>
        <v>4.514105</v>
      </c>
      <c r="J713" s="33" t="n">
        <f aca="false">D713+(D713*$D$5)+$D$4</f>
        <v>4.286317</v>
      </c>
      <c r="K713" s="33" t="n">
        <f aca="false">E713+(E713*$E$5)+$E$4</f>
        <v>4.331356</v>
      </c>
      <c r="L713" s="33" t="n">
        <f aca="false">F713+(F713*$F$5)+$F$4</f>
        <v>4.519089</v>
      </c>
      <c r="M713" s="33" t="n">
        <f aca="false">G713+(G713*$G$5)+$G$4</f>
        <v>4.539347</v>
      </c>
      <c r="N713" s="33" t="n">
        <f aca="false">J713-I713</f>
        <v>-0.227787999999999</v>
      </c>
      <c r="O713" s="33" t="n">
        <f aca="false">K713-I713</f>
        <v>-0.182748999999999</v>
      </c>
      <c r="P713" s="33" t="n">
        <f aca="false">L713-I713</f>
        <v>0.00498400000000032</v>
      </c>
      <c r="Q713" s="33" t="n">
        <f aca="false">M713-I713</f>
        <v>0.0252419999999995</v>
      </c>
      <c r="R713" s="33" t="n">
        <f aca="false">IF(MIN(N713:Q713)&lt;0,MIN(N713:Q713),0)</f>
        <v>-0.227787999999999</v>
      </c>
    </row>
    <row r="714" customFormat="false" ht="12.75" hidden="false" customHeight="false" outlineLevel="0" collapsed="false">
      <c r="A714" s="25" t="n">
        <v>37016</v>
      </c>
      <c r="B714" s="0" t="n">
        <v>4.335</v>
      </c>
      <c r="C714" s="0" t="n">
        <v>4.25</v>
      </c>
      <c r="F714" s="0" t="n">
        <v>4.4</v>
      </c>
      <c r="G714" s="0" t="n">
        <v>4.42</v>
      </c>
      <c r="H714" s="27" t="n">
        <f aca="false">B714-C714</f>
        <v>0.085</v>
      </c>
      <c r="I714" s="33" t="n">
        <f aca="false">C714+(C714*$D$5)+$D$4</f>
        <v>4.43645</v>
      </c>
      <c r="J714" s="33" t="n">
        <f aca="false">D714+(D714*$D$5)+$D$4</f>
        <v>0.036</v>
      </c>
      <c r="K714" s="33" t="n">
        <f aca="false">E714+(E714*$E$5)+$E$4</f>
        <v>0.0448</v>
      </c>
      <c r="L714" s="33" t="n">
        <f aca="false">F714+(F714*$F$5)+$F$4</f>
        <v>4.50896</v>
      </c>
      <c r="M714" s="33" t="n">
        <f aca="false">G714+(G714*$G$5)+$G$4</f>
        <v>4.529218</v>
      </c>
      <c r="N714" s="33" t="n">
        <f aca="false">J714-I714</f>
        <v>-4.40045</v>
      </c>
      <c r="O714" s="33" t="n">
        <f aca="false">K714-I714</f>
        <v>-4.39165</v>
      </c>
      <c r="P714" s="33" t="n">
        <f aca="false">L714-I714</f>
        <v>0.0725100000000003</v>
      </c>
      <c r="Q714" s="33" t="n">
        <f aca="false">M714-I714</f>
        <v>0.0927680000000004</v>
      </c>
      <c r="R714" s="33" t="n">
        <f aca="false">IF(MIN(N714:Q714)&lt;0,MIN(N714:Q714),0)</f>
        <v>-4.40045</v>
      </c>
    </row>
    <row r="715" customFormat="false" ht="12.75" hidden="false" customHeight="false" outlineLevel="0" collapsed="false">
      <c r="A715" s="25" t="n">
        <v>37017</v>
      </c>
      <c r="B715" s="0" t="n">
        <v>4.335</v>
      </c>
      <c r="C715" s="0" t="n">
        <v>4.25</v>
      </c>
      <c r="F715" s="0" t="n">
        <v>4.4</v>
      </c>
      <c r="G715" s="0" t="n">
        <v>4.42</v>
      </c>
      <c r="H715" s="27" t="n">
        <f aca="false">B715-C715</f>
        <v>0.085</v>
      </c>
      <c r="I715" s="33" t="n">
        <f aca="false">C715+(C715*$D$5)+$D$4</f>
        <v>4.43645</v>
      </c>
      <c r="J715" s="33" t="n">
        <f aca="false">D715+(D715*$D$5)+$D$4</f>
        <v>0.036</v>
      </c>
      <c r="K715" s="33" t="n">
        <f aca="false">E715+(E715*$E$5)+$E$4</f>
        <v>0.0448</v>
      </c>
      <c r="L715" s="33" t="n">
        <f aca="false">F715+(F715*$F$5)+$F$4</f>
        <v>4.50896</v>
      </c>
      <c r="M715" s="33" t="n">
        <f aca="false">G715+(G715*$G$5)+$G$4</f>
        <v>4.529218</v>
      </c>
      <c r="N715" s="33" t="n">
        <f aca="false">J715-I715</f>
        <v>-4.40045</v>
      </c>
      <c r="O715" s="33" t="n">
        <f aca="false">K715-I715</f>
        <v>-4.39165</v>
      </c>
      <c r="P715" s="33" t="n">
        <f aca="false">L715-I715</f>
        <v>0.0725100000000003</v>
      </c>
      <c r="Q715" s="33" t="n">
        <f aca="false">M715-I715</f>
        <v>0.0927680000000004</v>
      </c>
      <c r="R715" s="33" t="n">
        <f aca="false">IF(MIN(N715:Q715)&lt;0,MIN(N715:Q715),0)</f>
        <v>-4.40045</v>
      </c>
    </row>
    <row r="716" customFormat="false" ht="12.75" hidden="false" customHeight="false" outlineLevel="0" collapsed="false">
      <c r="A716" s="25" t="n">
        <v>37018</v>
      </c>
      <c r="B716" s="0" t="n">
        <v>4.335</v>
      </c>
      <c r="C716" s="0" t="n">
        <v>4.25</v>
      </c>
      <c r="F716" s="0" t="n">
        <v>4.4</v>
      </c>
      <c r="G716" s="0" t="n">
        <v>4.42</v>
      </c>
      <c r="H716" s="27" t="n">
        <f aca="false">B716-C716</f>
        <v>0.085</v>
      </c>
      <c r="I716" s="33" t="n">
        <f aca="false">C716+(C716*$D$5)+$D$4</f>
        <v>4.43645</v>
      </c>
      <c r="J716" s="33" t="n">
        <f aca="false">D716+(D716*$D$5)+$D$4</f>
        <v>0.036</v>
      </c>
      <c r="K716" s="33" t="n">
        <f aca="false">E716+(E716*$E$5)+$E$4</f>
        <v>0.0448</v>
      </c>
      <c r="L716" s="33" t="n">
        <f aca="false">F716+(F716*$F$5)+$F$4</f>
        <v>4.50896</v>
      </c>
      <c r="M716" s="33" t="n">
        <f aca="false">G716+(G716*$G$5)+$G$4</f>
        <v>4.529218</v>
      </c>
      <c r="N716" s="33" t="n">
        <f aca="false">J716-I716</f>
        <v>-4.40045</v>
      </c>
      <c r="O716" s="33" t="n">
        <f aca="false">K716-I716</f>
        <v>-4.39165</v>
      </c>
      <c r="P716" s="33" t="n">
        <f aca="false">L716-I716</f>
        <v>0.0725100000000003</v>
      </c>
      <c r="Q716" s="33" t="n">
        <f aca="false">M716-I716</f>
        <v>0.0927680000000004</v>
      </c>
      <c r="R716" s="33" t="n">
        <f aca="false">IF(MIN(N716:Q716)&lt;0,MIN(N716:Q716),0)</f>
        <v>-4.40045</v>
      </c>
    </row>
    <row r="717" customFormat="false" ht="12.75" hidden="false" customHeight="false" outlineLevel="0" collapsed="false">
      <c r="A717" s="25" t="n">
        <v>37019</v>
      </c>
      <c r="B717" s="0" t="n">
        <v>4.165</v>
      </c>
      <c r="C717" s="0" t="n">
        <v>4.115</v>
      </c>
      <c r="D717" s="0" t="n">
        <v>3.945</v>
      </c>
      <c r="E717" s="0" t="n">
        <v>3.96</v>
      </c>
      <c r="F717" s="0" t="n">
        <v>4.25</v>
      </c>
      <c r="G717" s="0" t="n">
        <v>4.25</v>
      </c>
      <c r="H717" s="27" t="n">
        <f aca="false">B717-C717</f>
        <v>0.0499999999999998</v>
      </c>
      <c r="I717" s="33" t="n">
        <f aca="false">C717+(C717*$D$5)+$D$4</f>
        <v>4.296671</v>
      </c>
      <c r="J717" s="33" t="n">
        <f aca="false">D717+(D717*$D$5)+$D$4</f>
        <v>4.120653</v>
      </c>
      <c r="K717" s="33" t="n">
        <f aca="false">E717+(E717*$E$5)+$E$4</f>
        <v>4.144984</v>
      </c>
      <c r="L717" s="33" t="n">
        <f aca="false">F717+(F717*$F$5)+$F$4</f>
        <v>4.357025</v>
      </c>
      <c r="M717" s="33" t="n">
        <f aca="false">G717+(G717*$G$5)+$G$4</f>
        <v>4.357025</v>
      </c>
      <c r="N717" s="33" t="n">
        <f aca="false">J717-I717</f>
        <v>-0.176018000000001</v>
      </c>
      <c r="O717" s="33" t="n">
        <f aca="false">K717-I717</f>
        <v>-0.151687</v>
      </c>
      <c r="P717" s="33" t="n">
        <f aca="false">L717-I717</f>
        <v>0.0603540000000002</v>
      </c>
      <c r="Q717" s="33" t="n">
        <f aca="false">M717-I717</f>
        <v>0.0603540000000002</v>
      </c>
      <c r="R717" s="33" t="n">
        <f aca="false">IF(MIN(N717:Q717)&lt;0,MIN(N717:Q717),0)</f>
        <v>-0.176018000000001</v>
      </c>
    </row>
    <row r="718" customFormat="false" ht="12.75" hidden="false" customHeight="false" outlineLevel="0" collapsed="false">
      <c r="A718" s="25" t="n">
        <v>37020</v>
      </c>
      <c r="B718" s="0" t="n">
        <v>4.1</v>
      </c>
      <c r="C718" s="0" t="n">
        <v>4.05</v>
      </c>
      <c r="D718" s="0" t="n">
        <v>3.855</v>
      </c>
      <c r="E718" s="0" t="n">
        <v>3.89</v>
      </c>
      <c r="F718" s="0" t="n">
        <v>4.145</v>
      </c>
      <c r="G718" s="0" t="n">
        <v>4.15</v>
      </c>
      <c r="H718" s="27" t="n">
        <f aca="false">B718-C718</f>
        <v>0.0499999999999998</v>
      </c>
      <c r="I718" s="33" t="n">
        <f aca="false">C718+(C718*$D$5)+$D$4</f>
        <v>4.22937</v>
      </c>
      <c r="J718" s="33" t="n">
        <f aca="false">D718+(D718*$D$5)+$D$4</f>
        <v>4.027467</v>
      </c>
      <c r="K718" s="33" t="n">
        <f aca="false">E718+(E718*$E$5)+$E$4</f>
        <v>4.072506</v>
      </c>
      <c r="L718" s="33" t="n">
        <f aca="false">F718+(F718*$F$5)+$F$4</f>
        <v>4.2506705</v>
      </c>
      <c r="M718" s="33" t="n">
        <f aca="false">G718+(G718*$G$5)+$G$4</f>
        <v>4.255735</v>
      </c>
      <c r="N718" s="33" t="n">
        <f aca="false">J718-I718</f>
        <v>-0.201903</v>
      </c>
      <c r="O718" s="33" t="n">
        <f aca="false">K718-I718</f>
        <v>-0.156863999999999</v>
      </c>
      <c r="P718" s="33" t="n">
        <f aca="false">L718-I718</f>
        <v>0.0213005000000006</v>
      </c>
      <c r="Q718" s="33" t="n">
        <f aca="false">M718-I718</f>
        <v>0.0263650000000011</v>
      </c>
      <c r="R718" s="33" t="n">
        <f aca="false">IF(MIN(N718:Q718)&lt;0,MIN(N718:Q718),0)</f>
        <v>-0.201903</v>
      </c>
    </row>
    <row r="719" customFormat="false" ht="12.75" hidden="false" customHeight="false" outlineLevel="0" collapsed="false">
      <c r="A719" s="25" t="n">
        <v>37021</v>
      </c>
      <c r="B719" s="0" t="n">
        <v>4.01</v>
      </c>
      <c r="C719" s="0" t="n">
        <v>3.95</v>
      </c>
      <c r="D719" s="0" t="n">
        <v>3.755</v>
      </c>
      <c r="E719" s="0" t="n">
        <v>3.79</v>
      </c>
      <c r="F719" s="0" t="n">
        <v>4.05</v>
      </c>
      <c r="G719" s="0" t="n">
        <v>4.055</v>
      </c>
      <c r="H719" s="27" t="n">
        <f aca="false">B719-C719</f>
        <v>0.0599999999999996</v>
      </c>
      <c r="I719" s="33" t="n">
        <f aca="false">C719+(C719*$D$5)+$D$4</f>
        <v>4.12583</v>
      </c>
      <c r="J719" s="33" t="n">
        <f aca="false">D719+(D719*$D$5)+$D$4</f>
        <v>3.923927</v>
      </c>
      <c r="K719" s="33" t="n">
        <f aca="false">E719+(E719*$E$5)+$E$4</f>
        <v>3.968966</v>
      </c>
      <c r="L719" s="33" t="n">
        <f aca="false">F719+(F719*$F$5)+$F$4</f>
        <v>4.154445</v>
      </c>
      <c r="M719" s="33" t="n">
        <f aca="false">G719+(G719*$G$5)+$G$4</f>
        <v>4.1595095</v>
      </c>
      <c r="N719" s="33" t="n">
        <f aca="false">J719-I719</f>
        <v>-0.201903</v>
      </c>
      <c r="O719" s="33" t="n">
        <f aca="false">K719-I719</f>
        <v>-0.156864</v>
      </c>
      <c r="P719" s="33" t="n">
        <f aca="false">L719-I719</f>
        <v>0.0286150000000003</v>
      </c>
      <c r="Q719" s="33" t="n">
        <f aca="false">M719-I719</f>
        <v>0.0336794999999999</v>
      </c>
      <c r="R719" s="33" t="n">
        <f aca="false">IF(MIN(N719:Q719)&lt;0,MIN(N719:Q719),0)</f>
        <v>-0.201903</v>
      </c>
    </row>
    <row r="720" customFormat="false" ht="12.75" hidden="false" customHeight="false" outlineLevel="0" collapsed="false">
      <c r="A720" s="25" t="n">
        <v>37022</v>
      </c>
      <c r="B720" s="0" t="n">
        <v>4.04</v>
      </c>
      <c r="C720" s="0" t="n">
        <v>4.05</v>
      </c>
      <c r="D720" s="0" t="n">
        <v>3.805</v>
      </c>
      <c r="E720" s="0" t="n">
        <v>3.84</v>
      </c>
      <c r="F720" s="0" t="n">
        <v>4.055</v>
      </c>
      <c r="G720" s="0" t="n">
        <v>4.065</v>
      </c>
      <c r="H720" s="27" t="n">
        <f aca="false">B720-C720</f>
        <v>-0.00999999999999979</v>
      </c>
      <c r="I720" s="33" t="n">
        <f aca="false">C720+(C720*$D$5)+$D$4</f>
        <v>4.22937</v>
      </c>
      <c r="J720" s="33" t="n">
        <f aca="false">D720+(D720*$D$5)+$D$4</f>
        <v>3.975697</v>
      </c>
      <c r="K720" s="33" t="n">
        <f aca="false">E720+(E720*$E$5)+$E$4</f>
        <v>4.020736</v>
      </c>
      <c r="L720" s="33" t="n">
        <f aca="false">F720+(F720*$F$5)+$F$4</f>
        <v>4.1595095</v>
      </c>
      <c r="M720" s="33" t="n">
        <f aca="false">G720+(G720*$G$5)+$G$4</f>
        <v>4.1696385</v>
      </c>
      <c r="N720" s="33" t="n">
        <f aca="false">J720-I720</f>
        <v>-0.253672999999999</v>
      </c>
      <c r="O720" s="33" t="n">
        <f aca="false">K720-I720</f>
        <v>-0.208633999999999</v>
      </c>
      <c r="P720" s="33" t="n">
        <f aca="false">L720-I720</f>
        <v>-0.0698604999999999</v>
      </c>
      <c r="Q720" s="33" t="n">
        <f aca="false">M720-I720</f>
        <v>-0.0597314999999989</v>
      </c>
      <c r="R720" s="33" t="n">
        <f aca="false">IF(MIN(N720:Q720)&lt;0,MIN(N720:Q720),0)</f>
        <v>-0.253672999999999</v>
      </c>
    </row>
    <row r="721" customFormat="false" ht="12.75" hidden="false" customHeight="false" outlineLevel="0" collapsed="false">
      <c r="A721" s="25" t="n">
        <v>37023</v>
      </c>
      <c r="B721" s="0" t="n">
        <v>4.105</v>
      </c>
      <c r="C721" s="0" t="n">
        <v>3.95</v>
      </c>
      <c r="D721" s="0" t="n">
        <v>3.835</v>
      </c>
      <c r="E721" s="0" t="n">
        <v>3.87</v>
      </c>
      <c r="F721" s="0" t="n">
        <v>4.13</v>
      </c>
      <c r="G721" s="0" t="n">
        <v>4.12</v>
      </c>
      <c r="H721" s="27" t="n">
        <f aca="false">B721-C721</f>
        <v>0.155</v>
      </c>
      <c r="I721" s="33" t="n">
        <f aca="false">C721+(C721*$D$5)+$D$4</f>
        <v>4.12583</v>
      </c>
      <c r="J721" s="33" t="n">
        <f aca="false">D721+(D721*$D$5)+$D$4</f>
        <v>4.006759</v>
      </c>
      <c r="K721" s="33" t="n">
        <f aca="false">E721+(E721*$E$5)+$E$4</f>
        <v>4.051798</v>
      </c>
      <c r="L721" s="33" t="n">
        <f aca="false">F721+(F721*$F$5)+$F$4</f>
        <v>4.235477</v>
      </c>
      <c r="M721" s="33" t="n">
        <f aca="false">G721+(G721*$G$5)+$G$4</f>
        <v>4.225348</v>
      </c>
      <c r="N721" s="33" t="n">
        <f aca="false">J721-I721</f>
        <v>-0.119071</v>
      </c>
      <c r="O721" s="33" t="n">
        <f aca="false">K721-I721</f>
        <v>-0.074031999999999</v>
      </c>
      <c r="P721" s="33" t="n">
        <f aca="false">L721-I721</f>
        <v>0.109647</v>
      </c>
      <c r="Q721" s="33" t="n">
        <f aca="false">M721-I721</f>
        <v>0.0995180000000007</v>
      </c>
      <c r="R721" s="33" t="n">
        <f aca="false">IF(MIN(N721:Q721)&lt;0,MIN(N721:Q721),0)</f>
        <v>-0.119071</v>
      </c>
    </row>
    <row r="722" customFormat="false" ht="12.75" hidden="false" customHeight="false" outlineLevel="0" collapsed="false">
      <c r="A722" s="25" t="n">
        <v>37024</v>
      </c>
      <c r="B722" s="0" t="n">
        <v>4.105</v>
      </c>
      <c r="C722" s="0" t="n">
        <v>3.95</v>
      </c>
      <c r="D722" s="0" t="n">
        <v>3.835</v>
      </c>
      <c r="E722" s="0" t="n">
        <v>3.87</v>
      </c>
      <c r="F722" s="0" t="n">
        <v>4.13</v>
      </c>
      <c r="G722" s="0" t="n">
        <v>4.12</v>
      </c>
      <c r="H722" s="27" t="n">
        <f aca="false">B722-C722</f>
        <v>0.155</v>
      </c>
      <c r="I722" s="33" t="n">
        <f aca="false">C722+(C722*$D$5)+$D$4</f>
        <v>4.12583</v>
      </c>
      <c r="J722" s="33" t="n">
        <f aca="false">D722+(D722*$D$5)+$D$4</f>
        <v>4.006759</v>
      </c>
      <c r="K722" s="33" t="n">
        <f aca="false">E722+(E722*$E$5)+$E$4</f>
        <v>4.051798</v>
      </c>
      <c r="L722" s="33" t="n">
        <f aca="false">F722+(F722*$F$5)+$F$4</f>
        <v>4.235477</v>
      </c>
      <c r="M722" s="33" t="n">
        <f aca="false">G722+(G722*$G$5)+$G$4</f>
        <v>4.225348</v>
      </c>
      <c r="N722" s="33" t="n">
        <f aca="false">J722-I722</f>
        <v>-0.119071</v>
      </c>
      <c r="O722" s="33" t="n">
        <f aca="false">K722-I722</f>
        <v>-0.074031999999999</v>
      </c>
      <c r="P722" s="33" t="n">
        <f aca="false">L722-I722</f>
        <v>0.109647</v>
      </c>
      <c r="Q722" s="33" t="n">
        <f aca="false">M722-I722</f>
        <v>0.0995180000000007</v>
      </c>
      <c r="R722" s="33" t="n">
        <f aca="false">IF(MIN(N722:Q722)&lt;0,MIN(N722:Q722),0)</f>
        <v>-0.119071</v>
      </c>
    </row>
    <row r="723" customFormat="false" ht="12.75" hidden="false" customHeight="false" outlineLevel="0" collapsed="false">
      <c r="A723" s="25" t="n">
        <v>37025</v>
      </c>
      <c r="B723" s="0" t="n">
        <v>4.105</v>
      </c>
      <c r="C723" s="0" t="n">
        <v>3.95</v>
      </c>
      <c r="D723" s="0" t="n">
        <v>3.835</v>
      </c>
      <c r="E723" s="0" t="n">
        <v>3.87</v>
      </c>
      <c r="F723" s="0" t="n">
        <v>4.13</v>
      </c>
      <c r="G723" s="0" t="n">
        <v>4.12</v>
      </c>
      <c r="H723" s="27" t="n">
        <f aca="false">B723-C723</f>
        <v>0.155</v>
      </c>
      <c r="I723" s="33" t="n">
        <f aca="false">C723+(C723*$D$5)+$D$4</f>
        <v>4.12583</v>
      </c>
      <c r="J723" s="33" t="n">
        <f aca="false">D723+(D723*$D$5)+$D$4</f>
        <v>4.006759</v>
      </c>
      <c r="K723" s="33" t="n">
        <f aca="false">E723+(E723*$E$5)+$E$4</f>
        <v>4.051798</v>
      </c>
      <c r="L723" s="33" t="n">
        <f aca="false">F723+(F723*$F$5)+$F$4</f>
        <v>4.235477</v>
      </c>
      <c r="M723" s="33" t="n">
        <f aca="false">G723+(G723*$G$5)+$G$4</f>
        <v>4.225348</v>
      </c>
      <c r="N723" s="33" t="n">
        <f aca="false">J723-I723</f>
        <v>-0.119071</v>
      </c>
      <c r="O723" s="33" t="n">
        <f aca="false">K723-I723</f>
        <v>-0.074031999999999</v>
      </c>
      <c r="P723" s="33" t="n">
        <f aca="false">L723-I723</f>
        <v>0.109647</v>
      </c>
      <c r="Q723" s="33" t="n">
        <f aca="false">M723-I723</f>
        <v>0.0995180000000007</v>
      </c>
      <c r="R723" s="33" t="n">
        <f aca="false">IF(MIN(N723:Q723)&lt;0,MIN(N723:Q723),0)</f>
        <v>-0.119071</v>
      </c>
    </row>
    <row r="724" customFormat="false" ht="12.75" hidden="false" customHeight="false" outlineLevel="0" collapsed="false">
      <c r="A724" s="25" t="n">
        <v>37026</v>
      </c>
      <c r="B724" s="0" t="n">
        <v>4.135</v>
      </c>
      <c r="C724" s="0" t="n">
        <v>4.075</v>
      </c>
      <c r="D724" s="0" t="n">
        <v>3.905</v>
      </c>
      <c r="E724" s="0" t="n">
        <v>3.92</v>
      </c>
      <c r="F724" s="0" t="n">
        <v>4.17</v>
      </c>
      <c r="G724" s="0" t="n">
        <v>4.16</v>
      </c>
      <c r="H724" s="27" t="n">
        <f aca="false">B724-C724</f>
        <v>0.0599999999999996</v>
      </c>
      <c r="I724" s="33" t="n">
        <f aca="false">C724+(C724*$D$5)+$D$4</f>
        <v>4.255255</v>
      </c>
      <c r="J724" s="33" t="n">
        <f aca="false">D724+(D724*$D$5)+$D$4</f>
        <v>4.079237</v>
      </c>
      <c r="K724" s="33" t="n">
        <f aca="false">E724+(E724*$E$5)+$E$4</f>
        <v>4.103568</v>
      </c>
      <c r="L724" s="33" t="n">
        <f aca="false">F724+(F724*$F$5)+$F$4</f>
        <v>4.275993</v>
      </c>
      <c r="M724" s="33" t="n">
        <f aca="false">G724+(G724*$G$5)+$G$4</f>
        <v>4.265864</v>
      </c>
      <c r="N724" s="33" t="n">
        <f aca="false">J724-I724</f>
        <v>-0.176018000000001</v>
      </c>
      <c r="O724" s="33" t="n">
        <f aca="false">K724-I724</f>
        <v>-0.151687</v>
      </c>
      <c r="P724" s="33" t="n">
        <f aca="false">L724-I724</f>
        <v>0.0207379999999997</v>
      </c>
      <c r="Q724" s="33" t="n">
        <f aca="false">M724-I724</f>
        <v>0.0106090000000005</v>
      </c>
      <c r="R724" s="33" t="n">
        <f aca="false">IF(MIN(N724:Q724)&lt;0,MIN(N724:Q724),0)</f>
        <v>-0.176018000000001</v>
      </c>
    </row>
    <row r="725" customFormat="false" ht="12.75" hidden="false" customHeight="false" outlineLevel="0" collapsed="false">
      <c r="A725" s="25" t="n">
        <v>37027</v>
      </c>
      <c r="B725" s="0" t="n">
        <v>4.32</v>
      </c>
      <c r="C725" s="0" t="n">
        <v>4.205</v>
      </c>
      <c r="D725" s="0" t="n">
        <v>4.025</v>
      </c>
      <c r="E725" s="0" t="n">
        <v>4.06</v>
      </c>
      <c r="F725" s="0" t="n">
        <v>4.32</v>
      </c>
      <c r="G725" s="0" t="n">
        <v>4.31</v>
      </c>
      <c r="H725" s="27" t="n">
        <f aca="false">B725-C725</f>
        <v>0.115</v>
      </c>
      <c r="I725" s="33" t="n">
        <f aca="false">C725+(C725*$D$5)+$D$4</f>
        <v>4.389857</v>
      </c>
      <c r="J725" s="33" t="n">
        <f aca="false">D725+(D725*$D$5)+$D$4</f>
        <v>4.203485</v>
      </c>
      <c r="K725" s="33" t="n">
        <f aca="false">E725+(E725*$E$5)+$E$4</f>
        <v>4.248524</v>
      </c>
      <c r="L725" s="33" t="n">
        <f aca="false">F725+(F725*$F$5)+$F$4</f>
        <v>4.427928</v>
      </c>
      <c r="M725" s="33" t="n">
        <f aca="false">G725+(G725*$G$5)+$G$4</f>
        <v>4.417799</v>
      </c>
      <c r="N725" s="33" t="n">
        <f aca="false">J725-I725</f>
        <v>-0.186372</v>
      </c>
      <c r="O725" s="33" t="n">
        <f aca="false">K725-I725</f>
        <v>-0.141333</v>
      </c>
      <c r="P725" s="33" t="n">
        <f aca="false">L725-I725</f>
        <v>0.0380710000000013</v>
      </c>
      <c r="Q725" s="33" t="n">
        <f aca="false">M725-I725</f>
        <v>0.0279420000000004</v>
      </c>
      <c r="R725" s="33" t="n">
        <f aca="false">IF(MIN(N725:Q725)&lt;0,MIN(N725:Q725),0)</f>
        <v>-0.186372</v>
      </c>
    </row>
    <row r="726" customFormat="false" ht="12.75" hidden="false" customHeight="false" outlineLevel="0" collapsed="false">
      <c r="A726" s="25" t="n">
        <v>37028</v>
      </c>
      <c r="B726" s="0" t="n">
        <v>4.32</v>
      </c>
      <c r="C726" s="0" t="n">
        <v>4.19</v>
      </c>
      <c r="D726" s="0" t="n">
        <v>4.045</v>
      </c>
      <c r="E726" s="0" t="n">
        <v>4.08</v>
      </c>
      <c r="F726" s="0" t="n">
        <v>4.33</v>
      </c>
      <c r="G726" s="0" t="n">
        <v>4.31</v>
      </c>
      <c r="H726" s="27" t="n">
        <f aca="false">B726-C726</f>
        <v>0.13</v>
      </c>
      <c r="I726" s="33" t="n">
        <f aca="false">C726+(C726*$D$5)+$D$4</f>
        <v>4.374326</v>
      </c>
      <c r="J726" s="33" t="n">
        <f aca="false">D726+(D726*$D$5)+$D$4</f>
        <v>4.224193</v>
      </c>
      <c r="K726" s="33" t="n">
        <f aca="false">E726+(E726*$E$5)+$E$4</f>
        <v>4.269232</v>
      </c>
      <c r="L726" s="33" t="n">
        <f aca="false">F726+(F726*$F$5)+$F$4</f>
        <v>4.438057</v>
      </c>
      <c r="M726" s="33" t="n">
        <f aca="false">G726+(G726*$G$5)+$G$4</f>
        <v>4.417799</v>
      </c>
      <c r="N726" s="33" t="n">
        <f aca="false">J726-I726</f>
        <v>-0.150133</v>
      </c>
      <c r="O726" s="33" t="n">
        <f aca="false">K726-I726</f>
        <v>-0.105093999999999</v>
      </c>
      <c r="P726" s="33" t="n">
        <f aca="false">L726-I726</f>
        <v>0.0637309999999998</v>
      </c>
      <c r="Q726" s="33" t="n">
        <f aca="false">M726-I726</f>
        <v>0.0434729999999997</v>
      </c>
      <c r="R726" s="33" t="n">
        <f aca="false">IF(MIN(N726:Q726)&lt;0,MIN(N726:Q726),0)</f>
        <v>-0.150133</v>
      </c>
    </row>
    <row r="727" customFormat="false" ht="12.75" hidden="false" customHeight="false" outlineLevel="0" collapsed="false">
      <c r="A727" s="25" t="n">
        <v>37029</v>
      </c>
      <c r="B727" s="0" t="n">
        <v>3.99</v>
      </c>
      <c r="C727" s="0" t="n">
        <v>3.935</v>
      </c>
      <c r="D727" s="0" t="n">
        <v>3.77</v>
      </c>
      <c r="E727" s="0" t="n">
        <v>3.81</v>
      </c>
      <c r="F727" s="0" t="n">
        <v>4.06</v>
      </c>
      <c r="G727" s="0" t="n">
        <v>4.05</v>
      </c>
      <c r="H727" s="27" t="n">
        <f aca="false">B727-C727</f>
        <v>0.0550000000000002</v>
      </c>
      <c r="I727" s="33" t="n">
        <f aca="false">C727+(C727*$D$5)+$D$4</f>
        <v>4.110299</v>
      </c>
      <c r="J727" s="33" t="n">
        <f aca="false">D727+(D727*$D$5)+$D$4</f>
        <v>3.939458</v>
      </c>
      <c r="K727" s="33" t="n">
        <f aca="false">E727+(E727*$E$5)+$E$4</f>
        <v>3.989674</v>
      </c>
      <c r="L727" s="33" t="n">
        <f aca="false">F727+(F727*$F$5)+$F$4</f>
        <v>4.164574</v>
      </c>
      <c r="M727" s="33" t="n">
        <f aca="false">G727+(G727*$G$5)+$G$4</f>
        <v>4.154445</v>
      </c>
      <c r="N727" s="33" t="n">
        <f aca="false">J727-I727</f>
        <v>-0.170840999999999</v>
      </c>
      <c r="O727" s="33" t="n">
        <f aca="false">K727-I727</f>
        <v>-0.120625</v>
      </c>
      <c r="P727" s="33" t="n">
        <f aca="false">L727-I727</f>
        <v>0.0542750000000005</v>
      </c>
      <c r="Q727" s="33" t="n">
        <f aca="false">M727-I727</f>
        <v>0.0441460000000005</v>
      </c>
      <c r="R727" s="33" t="n">
        <f aca="false">IF(MIN(N727:Q727)&lt;0,MIN(N727:Q727),0)</f>
        <v>-0.170840999999999</v>
      </c>
    </row>
    <row r="728" customFormat="false" ht="12.75" hidden="false" customHeight="false" outlineLevel="0" collapsed="false">
      <c r="A728" s="25" t="n">
        <v>37030</v>
      </c>
      <c r="B728" s="0" t="n">
        <v>3.82</v>
      </c>
      <c r="C728" s="0" t="n">
        <v>3.885</v>
      </c>
      <c r="D728" s="0" t="n">
        <v>3.745</v>
      </c>
      <c r="E728" s="0" t="n">
        <v>3.77</v>
      </c>
      <c r="F728" s="0" t="n">
        <v>4.02</v>
      </c>
      <c r="G728" s="0" t="n">
        <v>4.01</v>
      </c>
      <c r="H728" s="27" t="n">
        <f aca="false">B728-C728</f>
        <v>-0.065</v>
      </c>
      <c r="I728" s="33" t="n">
        <f aca="false">C728+(C728*$D$5)+$D$4</f>
        <v>4.058529</v>
      </c>
      <c r="J728" s="33" t="n">
        <f aca="false">D728+(D728*$D$5)+$D$4</f>
        <v>3.913573</v>
      </c>
      <c r="K728" s="33" t="n">
        <f aca="false">E728+(E728*$E$5)+$E$4</f>
        <v>3.948258</v>
      </c>
      <c r="L728" s="33" t="n">
        <f aca="false">F728+(F728*$F$5)+$F$4</f>
        <v>4.124058</v>
      </c>
      <c r="M728" s="33" t="n">
        <f aca="false">G728+(G728*$G$5)+$G$4</f>
        <v>4.113929</v>
      </c>
      <c r="N728" s="33" t="n">
        <f aca="false">J728-I728</f>
        <v>-0.144955999999999</v>
      </c>
      <c r="O728" s="33" t="n">
        <f aca="false">K728-I728</f>
        <v>-0.110270999999999</v>
      </c>
      <c r="P728" s="33" t="n">
        <f aca="false">L728-I728</f>
        <v>0.0655290000000006</v>
      </c>
      <c r="Q728" s="33" t="n">
        <f aca="false">M728-I728</f>
        <v>0.0554000000000006</v>
      </c>
      <c r="R728" s="33" t="n">
        <f aca="false">IF(MIN(N728:Q728)&lt;0,MIN(N728:Q728),0)</f>
        <v>-0.144955999999999</v>
      </c>
    </row>
    <row r="729" customFormat="false" ht="12.75" hidden="false" customHeight="false" outlineLevel="0" collapsed="false">
      <c r="A729" s="25" t="n">
        <v>37031</v>
      </c>
      <c r="B729" s="0" t="n">
        <v>3.82</v>
      </c>
      <c r="C729" s="0" t="n">
        <v>3.885</v>
      </c>
      <c r="D729" s="0" t="n">
        <v>3.745</v>
      </c>
      <c r="E729" s="0" t="n">
        <v>3.77</v>
      </c>
      <c r="F729" s="0" t="n">
        <v>4.02</v>
      </c>
      <c r="G729" s="0" t="n">
        <v>4.01</v>
      </c>
      <c r="H729" s="27" t="n">
        <f aca="false">B729-C729</f>
        <v>-0.065</v>
      </c>
      <c r="I729" s="33" t="n">
        <f aca="false">C729+(C729*$D$5)+$D$4</f>
        <v>4.058529</v>
      </c>
      <c r="J729" s="33" t="n">
        <f aca="false">D729+(D729*$D$5)+$D$4</f>
        <v>3.913573</v>
      </c>
      <c r="K729" s="33" t="n">
        <f aca="false">E729+(E729*$E$5)+$E$4</f>
        <v>3.948258</v>
      </c>
      <c r="L729" s="33" t="n">
        <f aca="false">F729+(F729*$F$5)+$F$4</f>
        <v>4.124058</v>
      </c>
      <c r="M729" s="33" t="n">
        <f aca="false">G729+(G729*$G$5)+$G$4</f>
        <v>4.113929</v>
      </c>
      <c r="N729" s="33" t="n">
        <f aca="false">J729-I729</f>
        <v>-0.144955999999999</v>
      </c>
      <c r="O729" s="33" t="n">
        <f aca="false">K729-I729</f>
        <v>-0.110270999999999</v>
      </c>
      <c r="P729" s="33" t="n">
        <f aca="false">L729-I729</f>
        <v>0.0655290000000006</v>
      </c>
      <c r="Q729" s="33" t="n">
        <f aca="false">M729-I729</f>
        <v>0.0554000000000006</v>
      </c>
      <c r="R729" s="33" t="n">
        <f aca="false">IF(MIN(N729:Q729)&lt;0,MIN(N729:Q729),0)</f>
        <v>-0.144955999999999</v>
      </c>
    </row>
    <row r="730" customFormat="false" ht="12.75" hidden="false" customHeight="false" outlineLevel="0" collapsed="false">
      <c r="A730" s="25" t="n">
        <v>37032</v>
      </c>
      <c r="B730" s="0" t="n">
        <v>3.82</v>
      </c>
      <c r="C730" s="0" t="n">
        <v>3.885</v>
      </c>
      <c r="D730" s="0" t="n">
        <v>3.745</v>
      </c>
      <c r="E730" s="0" t="n">
        <v>3.77</v>
      </c>
      <c r="F730" s="0" t="n">
        <v>4.02</v>
      </c>
      <c r="G730" s="0" t="n">
        <v>4.01</v>
      </c>
      <c r="H730" s="27" t="n">
        <f aca="false">B730-C730</f>
        <v>-0.065</v>
      </c>
      <c r="I730" s="33" t="n">
        <f aca="false">C730+(C730*$D$5)+$D$4</f>
        <v>4.058529</v>
      </c>
      <c r="J730" s="33" t="n">
        <f aca="false">D730+(D730*$D$5)+$D$4</f>
        <v>3.913573</v>
      </c>
      <c r="K730" s="33" t="n">
        <f aca="false">E730+(E730*$E$5)+$E$4</f>
        <v>3.948258</v>
      </c>
      <c r="L730" s="33" t="n">
        <f aca="false">F730+(F730*$F$5)+$F$4</f>
        <v>4.124058</v>
      </c>
      <c r="M730" s="33" t="n">
        <f aca="false">G730+(G730*$G$5)+$G$4</f>
        <v>4.113929</v>
      </c>
      <c r="N730" s="33" t="n">
        <f aca="false">J730-I730</f>
        <v>-0.144955999999999</v>
      </c>
      <c r="O730" s="33" t="n">
        <f aca="false">K730-I730</f>
        <v>-0.110270999999999</v>
      </c>
      <c r="P730" s="33" t="n">
        <f aca="false">L730-I730</f>
        <v>0.0655290000000006</v>
      </c>
      <c r="Q730" s="33" t="n">
        <f aca="false">M730-I730</f>
        <v>0.0554000000000006</v>
      </c>
      <c r="R730" s="33" t="n">
        <f aca="false">IF(MIN(N730:Q730)&lt;0,MIN(N730:Q730),0)</f>
        <v>-0.144955999999999</v>
      </c>
    </row>
    <row r="731" customFormat="false" ht="12.75" hidden="false" customHeight="false" outlineLevel="0" collapsed="false">
      <c r="A731" s="25" t="n">
        <v>37033</v>
      </c>
      <c r="B731" s="0" t="n">
        <v>4</v>
      </c>
      <c r="C731" s="0" t="n">
        <v>3.955</v>
      </c>
      <c r="D731" s="0" t="n">
        <v>3.835</v>
      </c>
      <c r="E731" s="0" t="n">
        <v>3.87</v>
      </c>
      <c r="F731" s="0" t="n">
        <v>4.075</v>
      </c>
      <c r="G731" s="0" t="n">
        <v>4.07</v>
      </c>
      <c r="H731" s="27" t="n">
        <f aca="false">B731-C731</f>
        <v>0.0449999999999999</v>
      </c>
      <c r="I731" s="33" t="n">
        <f aca="false">C731+(C731*$D$5)+$D$4</f>
        <v>4.131007</v>
      </c>
      <c r="J731" s="33" t="n">
        <f aca="false">D731+(D731*$D$5)+$D$4</f>
        <v>4.006759</v>
      </c>
      <c r="K731" s="33" t="n">
        <f aca="false">E731+(E731*$E$5)+$E$4</f>
        <v>4.051798</v>
      </c>
      <c r="L731" s="33" t="n">
        <f aca="false">F731+(F731*$F$5)+$F$4</f>
        <v>4.1797675</v>
      </c>
      <c r="M731" s="33" t="n">
        <f aca="false">G731+(G731*$G$5)+$G$4</f>
        <v>4.174703</v>
      </c>
      <c r="N731" s="33" t="n">
        <f aca="false">J731-I731</f>
        <v>-0.124248</v>
      </c>
      <c r="O731" s="33" t="n">
        <f aca="false">K731-I731</f>
        <v>-0.0792089999999988</v>
      </c>
      <c r="P731" s="33" t="n">
        <f aca="false">L731-I731</f>
        <v>0.0487605000000011</v>
      </c>
      <c r="Q731" s="33" t="n">
        <f aca="false">M731-I731</f>
        <v>0.0436960000000006</v>
      </c>
      <c r="R731" s="33" t="n">
        <f aca="false">IF(MIN(N731:Q731)&lt;0,MIN(N731:Q731),0)</f>
        <v>-0.124248</v>
      </c>
    </row>
    <row r="732" customFormat="false" ht="12.75" hidden="false" customHeight="false" outlineLevel="0" collapsed="false">
      <c r="A732" s="25" t="n">
        <v>37034</v>
      </c>
      <c r="B732" s="0" t="n">
        <v>3.885</v>
      </c>
      <c r="C732" s="0" t="n">
        <v>3.835</v>
      </c>
      <c r="D732" s="0" t="n">
        <v>3.715</v>
      </c>
      <c r="E732" s="0" t="n">
        <v>3.75</v>
      </c>
      <c r="F732" s="0" t="n">
        <v>3.96</v>
      </c>
      <c r="G732" s="0" t="n">
        <v>3.95</v>
      </c>
      <c r="H732" s="27" t="n">
        <f aca="false">B732-C732</f>
        <v>0.0499999999999998</v>
      </c>
      <c r="I732" s="33" t="n">
        <f aca="false">C732+(C732*$D$5)+$D$4</f>
        <v>4.006759</v>
      </c>
      <c r="J732" s="33" t="n">
        <f aca="false">D732+(D732*$D$5)+$D$4</f>
        <v>3.882511</v>
      </c>
      <c r="K732" s="33" t="n">
        <f aca="false">E732+(E732*$E$5)+$E$4</f>
        <v>3.92755</v>
      </c>
      <c r="L732" s="33" t="n">
        <f aca="false">F732+(F732*$F$5)+$F$4</f>
        <v>4.063284</v>
      </c>
      <c r="M732" s="33" t="n">
        <f aca="false">G732+(G732*$G$5)+$G$4</f>
        <v>4.053155</v>
      </c>
      <c r="N732" s="33" t="n">
        <f aca="false">J732-I732</f>
        <v>-0.124248</v>
      </c>
      <c r="O732" s="33" t="n">
        <f aca="false">K732-I732</f>
        <v>-0.0792089999999996</v>
      </c>
      <c r="P732" s="33" t="n">
        <f aca="false">L732-I732</f>
        <v>0.0565250000000006</v>
      </c>
      <c r="Q732" s="33" t="n">
        <f aca="false">M732-I732</f>
        <v>0.0463960000000006</v>
      </c>
      <c r="R732" s="33" t="n">
        <f aca="false">IF(MIN(N732:Q732)&lt;0,MIN(N732:Q732),0)</f>
        <v>-0.124248</v>
      </c>
    </row>
    <row r="733" customFormat="false" ht="12.75" hidden="false" customHeight="false" outlineLevel="0" collapsed="false">
      <c r="A733" s="25" t="n">
        <v>37035</v>
      </c>
      <c r="B733" s="0" t="n">
        <v>3.945</v>
      </c>
      <c r="C733" s="0" t="n">
        <v>3.895</v>
      </c>
      <c r="D733" s="0" t="n">
        <v>3.785</v>
      </c>
      <c r="E733" s="0" t="n">
        <v>3.82</v>
      </c>
      <c r="F733" s="0" t="n">
        <v>4.04</v>
      </c>
      <c r="G733" s="0" t="n">
        <v>4.03</v>
      </c>
      <c r="H733" s="27" t="n">
        <f aca="false">B733-C733</f>
        <v>0.0499999999999998</v>
      </c>
      <c r="I733" s="33" t="n">
        <f aca="false">C733+(C733*$D$5)+$D$4</f>
        <v>4.068883</v>
      </c>
      <c r="J733" s="33" t="n">
        <f aca="false">D733+(D733*$D$5)+$D$4</f>
        <v>3.954989</v>
      </c>
      <c r="K733" s="33" t="n">
        <f aca="false">E733+(E733*$E$5)+$E$4</f>
        <v>4.000028</v>
      </c>
      <c r="L733" s="33" t="n">
        <f aca="false">F733+(F733*$F$5)+$F$4</f>
        <v>4.144316</v>
      </c>
      <c r="M733" s="33" t="n">
        <f aca="false">G733+(G733*$G$5)+$G$4</f>
        <v>4.134187</v>
      </c>
      <c r="N733" s="33" t="n">
        <f aca="false">J733-I733</f>
        <v>-0.113893999999999</v>
      </c>
      <c r="O733" s="33" t="n">
        <f aca="false">K733-I733</f>
        <v>-0.0688549999999992</v>
      </c>
      <c r="P733" s="33" t="n">
        <f aca="false">L733-I733</f>
        <v>0.0754330000000003</v>
      </c>
      <c r="Q733" s="33" t="n">
        <f aca="false">M733-I733</f>
        <v>0.0653040000000003</v>
      </c>
      <c r="R733" s="33" t="n">
        <f aca="false">IF(MIN(N733:Q733)&lt;0,MIN(N733:Q733),0)</f>
        <v>-0.113893999999999</v>
      </c>
    </row>
    <row r="734" customFormat="false" ht="12.75" hidden="false" customHeight="false" outlineLevel="0" collapsed="false">
      <c r="A734" s="25" t="n">
        <v>37036</v>
      </c>
      <c r="B734" s="0" t="n">
        <v>3.99</v>
      </c>
      <c r="C734" s="0" t="n">
        <v>3.895</v>
      </c>
      <c r="D734" s="0" t="n">
        <v>3.795</v>
      </c>
      <c r="E734" s="0" t="n">
        <v>3.85</v>
      </c>
      <c r="F734" s="0" t="n">
        <v>4.06</v>
      </c>
      <c r="G734" s="0" t="n">
        <v>4.06</v>
      </c>
      <c r="H734" s="27" t="n">
        <f aca="false">B734-C734</f>
        <v>0.0950000000000002</v>
      </c>
      <c r="I734" s="33" t="n">
        <f aca="false">C734+(C734*$D$5)+$D$4</f>
        <v>4.068883</v>
      </c>
      <c r="J734" s="33" t="n">
        <f aca="false">D734+(D734*$D$5)+$D$4</f>
        <v>3.965343</v>
      </c>
      <c r="K734" s="33" t="n">
        <f aca="false">E734+(E734*$E$5)+$E$4</f>
        <v>4.03109</v>
      </c>
      <c r="L734" s="33" t="n">
        <f aca="false">F734+(F734*$F$5)+$F$4</f>
        <v>4.164574</v>
      </c>
      <c r="M734" s="33" t="n">
        <f aca="false">G734+(G734*$G$5)+$G$4</f>
        <v>4.164574</v>
      </c>
      <c r="N734" s="33" t="n">
        <f aca="false">J734-I734</f>
        <v>-0.10354</v>
      </c>
      <c r="O734" s="33" t="n">
        <f aca="false">K734-I734</f>
        <v>-0.0377929999999997</v>
      </c>
      <c r="P734" s="33" t="n">
        <f aca="false">L734-I734</f>
        <v>0.0956910000000004</v>
      </c>
      <c r="Q734" s="33" t="n">
        <f aca="false">M734-I734</f>
        <v>0.0956910000000004</v>
      </c>
      <c r="R734" s="33" t="n">
        <f aca="false">IF(MIN(N734:Q734)&lt;0,MIN(N734:Q734),0)</f>
        <v>-0.10354</v>
      </c>
    </row>
    <row r="735" customFormat="false" ht="12.75" hidden="false" customHeight="false" outlineLevel="0" collapsed="false">
      <c r="A735" s="25" t="n">
        <v>37037</v>
      </c>
      <c r="B735" s="0" t="n">
        <v>3.595</v>
      </c>
      <c r="C735" s="0" t="n">
        <v>3.565</v>
      </c>
      <c r="D735" s="0" t="n">
        <v>3.525</v>
      </c>
      <c r="E735" s="0" t="n">
        <v>3.56</v>
      </c>
      <c r="F735" s="0" t="n">
        <v>3.765</v>
      </c>
      <c r="G735" s="0" t="n">
        <v>3.76</v>
      </c>
      <c r="H735" s="27" t="n">
        <f aca="false">B735-C735</f>
        <v>0.0300000000000003</v>
      </c>
      <c r="I735" s="33" t="n">
        <f aca="false">C735+(C735*$D$5)+$D$4</f>
        <v>3.727201</v>
      </c>
      <c r="J735" s="33" t="n">
        <f aca="false">D735+(D735*$D$5)+$D$4</f>
        <v>3.685785</v>
      </c>
      <c r="K735" s="33" t="n">
        <f aca="false">E735+(E735*$E$5)+$E$4</f>
        <v>3.730824</v>
      </c>
      <c r="L735" s="33" t="n">
        <f aca="false">F735+(F735*$F$5)+$F$4</f>
        <v>3.8657685</v>
      </c>
      <c r="M735" s="33" t="n">
        <f aca="false">G735+(G735*$G$5)+$G$4</f>
        <v>3.860704</v>
      </c>
      <c r="N735" s="33" t="n">
        <f aca="false">J735-I735</f>
        <v>-0.0414159999999999</v>
      </c>
      <c r="O735" s="33" t="n">
        <f aca="false">K735-I735</f>
        <v>0.00362300000000015</v>
      </c>
      <c r="P735" s="33" t="n">
        <f aca="false">L735-I735</f>
        <v>0.1385675</v>
      </c>
      <c r="Q735" s="33" t="n">
        <f aca="false">M735-I735</f>
        <v>0.133503</v>
      </c>
      <c r="R735" s="33" t="n">
        <f aca="false">IF(MIN(N735:Q735)&lt;0,MIN(N735:Q735),0)</f>
        <v>-0.0414159999999999</v>
      </c>
    </row>
    <row r="736" customFormat="false" ht="12.75" hidden="false" customHeight="false" outlineLevel="0" collapsed="false">
      <c r="A736" s="25" t="n">
        <v>37038</v>
      </c>
      <c r="B736" s="0" t="n">
        <v>3.595</v>
      </c>
      <c r="C736" s="0" t="n">
        <v>3.565</v>
      </c>
      <c r="D736" s="0" t="n">
        <v>3.525</v>
      </c>
      <c r="E736" s="0" t="n">
        <v>3.56</v>
      </c>
      <c r="F736" s="0" t="n">
        <v>3.765</v>
      </c>
      <c r="G736" s="0" t="n">
        <v>3.76</v>
      </c>
      <c r="H736" s="27" t="n">
        <f aca="false">B736-C736</f>
        <v>0.0300000000000003</v>
      </c>
      <c r="I736" s="33" t="n">
        <f aca="false">C736+(C736*$D$5)+$D$4</f>
        <v>3.727201</v>
      </c>
      <c r="J736" s="33" t="n">
        <f aca="false">D736+(D736*$D$5)+$D$4</f>
        <v>3.685785</v>
      </c>
      <c r="K736" s="33" t="n">
        <f aca="false">E736+(E736*$E$5)+$E$4</f>
        <v>3.730824</v>
      </c>
      <c r="L736" s="33" t="n">
        <f aca="false">F736+(F736*$F$5)+$F$4</f>
        <v>3.8657685</v>
      </c>
      <c r="M736" s="33" t="n">
        <f aca="false">G736+(G736*$G$5)+$G$4</f>
        <v>3.860704</v>
      </c>
      <c r="N736" s="33" t="n">
        <f aca="false">J736-I736</f>
        <v>-0.0414159999999999</v>
      </c>
      <c r="O736" s="33" t="n">
        <f aca="false">K736-I736</f>
        <v>0.00362300000000015</v>
      </c>
      <c r="P736" s="33" t="n">
        <f aca="false">L736-I736</f>
        <v>0.1385675</v>
      </c>
      <c r="Q736" s="33" t="n">
        <f aca="false">M736-I736</f>
        <v>0.133503</v>
      </c>
      <c r="R736" s="33" t="n">
        <f aca="false">IF(MIN(N736:Q736)&lt;0,MIN(N736:Q736),0)</f>
        <v>-0.0414159999999999</v>
      </c>
    </row>
    <row r="737" customFormat="false" ht="12.75" hidden="false" customHeight="false" outlineLevel="0" collapsed="false">
      <c r="A737" s="25" t="n">
        <v>37039</v>
      </c>
      <c r="B737" s="0" t="n">
        <v>3.595</v>
      </c>
      <c r="C737" s="0" t="n">
        <v>3.565</v>
      </c>
      <c r="D737" s="0" t="n">
        <v>3.525</v>
      </c>
      <c r="E737" s="0" t="n">
        <v>3.56</v>
      </c>
      <c r="F737" s="0" t="n">
        <v>3.765</v>
      </c>
      <c r="G737" s="0" t="n">
        <v>3.76</v>
      </c>
      <c r="H737" s="27" t="n">
        <f aca="false">B737-C737</f>
        <v>0.0300000000000003</v>
      </c>
      <c r="I737" s="33" t="n">
        <f aca="false">C737+(C737*$D$5)+$D$4</f>
        <v>3.727201</v>
      </c>
      <c r="J737" s="33" t="n">
        <f aca="false">D737+(D737*$D$5)+$D$4</f>
        <v>3.685785</v>
      </c>
      <c r="K737" s="33" t="n">
        <f aca="false">E737+(E737*$E$5)+$E$4</f>
        <v>3.730824</v>
      </c>
      <c r="L737" s="33" t="n">
        <f aca="false">F737+(F737*$F$5)+$F$4</f>
        <v>3.8657685</v>
      </c>
      <c r="M737" s="33" t="n">
        <f aca="false">G737+(G737*$G$5)+$G$4</f>
        <v>3.860704</v>
      </c>
      <c r="N737" s="33" t="n">
        <f aca="false">J737-I737</f>
        <v>-0.0414159999999999</v>
      </c>
      <c r="O737" s="33" t="n">
        <f aca="false">K737-I737</f>
        <v>0.00362300000000015</v>
      </c>
      <c r="P737" s="33" t="n">
        <f aca="false">L737-I737</f>
        <v>0.1385675</v>
      </c>
      <c r="Q737" s="33" t="n">
        <f aca="false">M737-I737</f>
        <v>0.133503</v>
      </c>
      <c r="R737" s="33" t="n">
        <f aca="false">IF(MIN(N737:Q737)&lt;0,MIN(N737:Q737),0)</f>
        <v>-0.0414159999999999</v>
      </c>
    </row>
    <row r="738" customFormat="false" ht="12.75" hidden="false" customHeight="false" outlineLevel="0" collapsed="false">
      <c r="A738" s="25" t="n">
        <v>37040</v>
      </c>
      <c r="B738" s="0" t="n">
        <v>3.595</v>
      </c>
      <c r="C738" s="0" t="n">
        <v>3.565</v>
      </c>
      <c r="D738" s="0" t="n">
        <v>3.525</v>
      </c>
      <c r="E738" s="0" t="n">
        <v>3.56</v>
      </c>
      <c r="F738" s="0" t="n">
        <v>3.765</v>
      </c>
      <c r="G738" s="0" t="n">
        <v>3.76</v>
      </c>
      <c r="H738" s="27" t="n">
        <f aca="false">B738-C738</f>
        <v>0.0300000000000003</v>
      </c>
      <c r="I738" s="33" t="n">
        <f aca="false">C738+(C738*$D$5)+$D$4</f>
        <v>3.727201</v>
      </c>
      <c r="J738" s="33" t="n">
        <f aca="false">D738+(D738*$D$5)+$D$4</f>
        <v>3.685785</v>
      </c>
      <c r="K738" s="33" t="n">
        <f aca="false">E738+(E738*$E$5)+$E$4</f>
        <v>3.730824</v>
      </c>
      <c r="L738" s="33" t="n">
        <f aca="false">F738+(F738*$F$5)+$F$4</f>
        <v>3.8657685</v>
      </c>
      <c r="M738" s="33" t="n">
        <f aca="false">G738+(G738*$G$5)+$G$4</f>
        <v>3.860704</v>
      </c>
      <c r="N738" s="33" t="n">
        <f aca="false">J738-I738</f>
        <v>-0.0414159999999999</v>
      </c>
      <c r="O738" s="33" t="n">
        <f aca="false">K738-I738</f>
        <v>0.00362300000000015</v>
      </c>
      <c r="P738" s="33" t="n">
        <f aca="false">L738-I738</f>
        <v>0.1385675</v>
      </c>
      <c r="Q738" s="33" t="n">
        <f aca="false">M738-I738</f>
        <v>0.133503</v>
      </c>
      <c r="R738" s="33" t="n">
        <f aca="false">IF(MIN(N738:Q738)&lt;0,MIN(N738:Q738),0)</f>
        <v>-0.0414159999999999</v>
      </c>
    </row>
    <row r="739" customFormat="false" ht="12.75" hidden="false" customHeight="false" outlineLevel="0" collapsed="false">
      <c r="A739" s="25" t="n">
        <v>37041</v>
      </c>
      <c r="B739" s="0" t="n">
        <v>3.645</v>
      </c>
      <c r="C739" s="0" t="n">
        <v>3.625</v>
      </c>
      <c r="D739" s="0" t="n">
        <v>3.475</v>
      </c>
      <c r="E739" s="0" t="n">
        <v>3.51</v>
      </c>
      <c r="F739" s="0" t="n">
        <v>3.73</v>
      </c>
      <c r="G739" s="0" t="n">
        <v>3.72</v>
      </c>
      <c r="H739" s="27" t="n">
        <f aca="false">B739-C739</f>
        <v>0.02</v>
      </c>
      <c r="I739" s="33" t="n">
        <f aca="false">C739+(C739*$D$5)+$D$4</f>
        <v>3.789325</v>
      </c>
      <c r="J739" s="33" t="n">
        <f aca="false">D739+(D739*$D$5)+$D$4</f>
        <v>3.634015</v>
      </c>
      <c r="K739" s="33" t="n">
        <f aca="false">E739+(E739*$E$5)+$E$4</f>
        <v>3.679054</v>
      </c>
      <c r="L739" s="33" t="n">
        <f aca="false">F739+(F739*$F$5)+$F$4</f>
        <v>3.830317</v>
      </c>
      <c r="M739" s="33" t="n">
        <f aca="false">G739+(G739*$G$5)+$G$4</f>
        <v>3.820188</v>
      </c>
      <c r="N739" s="33" t="n">
        <f aca="false">J739-I739</f>
        <v>-0.15531</v>
      </c>
      <c r="O739" s="33" t="n">
        <f aca="false">K739-I739</f>
        <v>-0.110271</v>
      </c>
      <c r="P739" s="33" t="n">
        <f aca="false">L739-I739</f>
        <v>0.0409920000000001</v>
      </c>
      <c r="Q739" s="33" t="n">
        <f aca="false">M739-I739</f>
        <v>0.0308630000000005</v>
      </c>
      <c r="R739" s="33" t="n">
        <f aca="false">IF(MIN(N739:Q739)&lt;0,MIN(N739:Q739),0)</f>
        <v>-0.15531</v>
      </c>
    </row>
    <row r="740" customFormat="false" ht="12.75" hidden="false" customHeight="false" outlineLevel="0" collapsed="false">
      <c r="A740" s="25" t="n">
        <v>37042</v>
      </c>
      <c r="B740" s="0" t="n">
        <v>3.485</v>
      </c>
      <c r="C740" s="0" t="n">
        <v>3.46</v>
      </c>
      <c r="D740" s="0" t="n">
        <v>3.325</v>
      </c>
      <c r="E740" s="0" t="n">
        <v>3.36</v>
      </c>
      <c r="F740" s="0" t="n">
        <v>3.56</v>
      </c>
      <c r="G740" s="0" t="n">
        <v>3.58</v>
      </c>
      <c r="H740" s="27" t="n">
        <f aca="false">B740-C740</f>
        <v>0.0249999999999999</v>
      </c>
      <c r="I740" s="33" t="n">
        <f aca="false">C740+(C740*$D$5)+$D$4</f>
        <v>3.618484</v>
      </c>
      <c r="J740" s="33" t="n">
        <f aca="false">D740+(D740*$D$5)+$D$4</f>
        <v>3.478705</v>
      </c>
      <c r="K740" s="33" t="n">
        <f aca="false">E740+(E740*$E$5)+$E$4</f>
        <v>3.523744</v>
      </c>
      <c r="L740" s="33" t="n">
        <f aca="false">F740+(F740*$F$5)+$F$4</f>
        <v>3.658124</v>
      </c>
      <c r="M740" s="33" t="n">
        <f aca="false">G740+(G740*$G$5)+$G$4</f>
        <v>3.678382</v>
      </c>
      <c r="N740" s="33" t="n">
        <f aca="false">J740-I740</f>
        <v>-0.139779</v>
      </c>
      <c r="O740" s="33" t="n">
        <f aca="false">K740-I740</f>
        <v>-0.0947400000000003</v>
      </c>
      <c r="P740" s="33" t="n">
        <f aca="false">L740-I740</f>
        <v>0.0396399999999999</v>
      </c>
      <c r="Q740" s="33" t="n">
        <f aca="false">M740-I740</f>
        <v>0.059898</v>
      </c>
      <c r="R740" s="33" t="n">
        <f aca="false">IF(MIN(N740:Q740)&lt;0,MIN(N740:Q740),0)</f>
        <v>-0.139779</v>
      </c>
    </row>
    <row r="741" customFormat="false" ht="12.75" hidden="false" customHeight="false" outlineLevel="0" collapsed="false">
      <c r="A741" s="25" t="n">
        <v>37043</v>
      </c>
      <c r="B741" s="0" t="n">
        <v>3.6</v>
      </c>
      <c r="C741" s="0" t="n">
        <v>3.53</v>
      </c>
      <c r="D741" s="0" t="n">
        <v>3.345</v>
      </c>
      <c r="E741" s="0" t="n">
        <v>3.38</v>
      </c>
      <c r="F741" s="0" t="n">
        <v>3.62</v>
      </c>
      <c r="G741" s="0" t="n">
        <v>3.61</v>
      </c>
      <c r="H741" s="27" t="n">
        <f aca="false">B741-C741</f>
        <v>0.0700000000000003</v>
      </c>
      <c r="I741" s="33" t="n">
        <f aca="false">C741+(C741*$D$5)+$D$4</f>
        <v>3.690962</v>
      </c>
      <c r="J741" s="33" t="n">
        <f aca="false">D741+(D741*$D$5)+$D$4</f>
        <v>3.499413</v>
      </c>
      <c r="K741" s="33" t="n">
        <f aca="false">E741+(E741*$E$5)+$E$4</f>
        <v>3.544452</v>
      </c>
      <c r="L741" s="33" t="n">
        <f aca="false">F741+(F741*$F$5)+$F$4</f>
        <v>3.718898</v>
      </c>
      <c r="M741" s="33" t="n">
        <f aca="false">G741+(G741*$G$5)+$G$4</f>
        <v>3.708769</v>
      </c>
      <c r="N741" s="33" t="n">
        <f aca="false">J741-I741</f>
        <v>-0.191549</v>
      </c>
      <c r="O741" s="33" t="n">
        <f aca="false">K741-I741</f>
        <v>-0.14651</v>
      </c>
      <c r="P741" s="33" t="n">
        <f aca="false">L741-I741</f>
        <v>0.0279360000000004</v>
      </c>
      <c r="Q741" s="33" t="n">
        <f aca="false">M741-I741</f>
        <v>0.0178069999999999</v>
      </c>
      <c r="R741" s="33" t="n">
        <f aca="false">IF(MIN(N741:Q741)&lt;0,MIN(N741:Q741),0)</f>
        <v>-0.191549</v>
      </c>
    </row>
    <row r="742" customFormat="false" ht="12.75" hidden="false" customHeight="false" outlineLevel="0" collapsed="false">
      <c r="A742" s="25"/>
    </row>
    <row r="743" customFormat="false" ht="18" hidden="false" customHeight="false" outlineLevel="0" collapsed="false">
      <c r="A743" s="25" t="s">
        <v>46</v>
      </c>
      <c r="B743" s="27" t="n">
        <f aca="false">AVERAGE(B10:B741)</f>
        <v>3.93965846994536</v>
      </c>
      <c r="C743" s="27" t="n">
        <f aca="false">AVERAGE(C10:C741)</f>
        <v>3.90719945355191</v>
      </c>
      <c r="D743" s="27" t="n">
        <f aca="false">AVERAGE(D10:D741)</f>
        <v>3.82618131868132</v>
      </c>
      <c r="E743" s="27" t="n">
        <f aca="false">AVERAGE(E10:E741)</f>
        <v>3.84942307692308</v>
      </c>
      <c r="F743" s="27" t="n">
        <f aca="false">AVERAGE(F10:F741)</f>
        <v>4.03256147540984</v>
      </c>
      <c r="G743" s="27" t="n">
        <f aca="false">AVERAGE(G10:G741)</f>
        <v>4.03334699453552</v>
      </c>
      <c r="H743" s="34" t="n">
        <f aca="false">AVERAGE(H10:H741)</f>
        <v>0.0324590163934426</v>
      </c>
      <c r="I743" s="27" t="n">
        <f aca="false">AVERAGE(I10:I741)</f>
        <v>4.08151431420765</v>
      </c>
      <c r="J743" s="27" t="n">
        <f aca="false">AVERAGE(J10:J741)</f>
        <v>3.97597989617486</v>
      </c>
      <c r="K743" s="27" t="n">
        <f aca="false">AVERAGE(K10:K741)</f>
        <v>4.00871291256831</v>
      </c>
      <c r="L743" s="27" t="n">
        <f aca="false">AVERAGE(L10:L741)</f>
        <v>4.13678151844262</v>
      </c>
      <c r="M743" s="27" t="n">
        <f aca="false">AVERAGE(M10:M741)</f>
        <v>4.13757717076503</v>
      </c>
      <c r="N743" s="27" t="n">
        <f aca="false">AVERAGE(N10:N741)</f>
        <v>-0.105534418032787</v>
      </c>
      <c r="O743" s="27" t="n">
        <f aca="false">AVERAGE(O10:O741)</f>
        <v>-0.0728014016393439</v>
      </c>
      <c r="P743" s="27" t="n">
        <f aca="false">AVERAGE(P10:P741)</f>
        <v>0.0552672042349728</v>
      </c>
      <c r="Q743" s="27" t="n">
        <f aca="false">AVERAGE(Q10:Q741)</f>
        <v>0.0560628565573772</v>
      </c>
      <c r="R743" s="34" t="n">
        <f aca="false">AVERAGE(R10:R741)</f>
        <v>-0.122396923497268</v>
      </c>
    </row>
    <row r="744" customFormat="false" ht="12.75" hidden="false" customHeight="false" outlineLevel="0" collapsed="false">
      <c r="A744" s="25"/>
    </row>
    <row r="745" customFormat="false" ht="12.75" hidden="false" customHeight="false" outlineLevel="0" collapsed="false">
      <c r="A745" s="25"/>
    </row>
    <row r="746" customFormat="false" ht="12.75" hidden="false" customHeight="false" outlineLevel="0" collapsed="false">
      <c r="A746" s="25"/>
    </row>
    <row r="747" customFormat="false" ht="12.75" hidden="false" customHeight="false" outlineLevel="0" collapsed="false">
      <c r="A747" s="25"/>
    </row>
    <row r="748" customFormat="false" ht="12.75" hidden="false" customHeight="false" outlineLevel="0" collapsed="false">
      <c r="A748" s="0" t="s">
        <v>47</v>
      </c>
      <c r="B748" s="26" t="n">
        <v>2878.73</v>
      </c>
      <c r="C748" s="26" t="n">
        <v>2839.24</v>
      </c>
      <c r="D748" s="26" t="n">
        <v>2785.46</v>
      </c>
      <c r="E748" s="26" t="n">
        <v>2802.38</v>
      </c>
      <c r="F748" s="26" t="n">
        <v>2951.84</v>
      </c>
      <c r="G748" s="26" t="n">
        <v>2952.41</v>
      </c>
      <c r="I748" s="26"/>
      <c r="O748" s="0" t="n">
        <v>-39.49</v>
      </c>
    </row>
    <row r="749" customFormat="false" ht="12.75" hidden="false" customHeight="false" outlineLevel="0" collapsed="false">
      <c r="A749" s="0" t="s">
        <v>48</v>
      </c>
      <c r="B749" s="0" t="n">
        <v>3.9381</v>
      </c>
      <c r="C749" s="0" t="n">
        <v>3.8947</v>
      </c>
      <c r="D749" s="0" t="n">
        <v>3.8262</v>
      </c>
      <c r="E749" s="0" t="n">
        <v>3.8494</v>
      </c>
      <c r="F749" s="0" t="n">
        <v>4.0326</v>
      </c>
      <c r="G749" s="0" t="n">
        <v>4.0333</v>
      </c>
      <c r="N749" s="0" t="n">
        <v>-0.055</v>
      </c>
      <c r="O749" s="0" t="n">
        <v>-0.043</v>
      </c>
    </row>
    <row r="750" customFormat="false" ht="12.75" hidden="false" customHeight="false" outlineLevel="0" collapsed="false">
      <c r="A750" s="0" t="s">
        <v>49</v>
      </c>
      <c r="B750" s="0" t="n">
        <v>3.9381</v>
      </c>
      <c r="C750" s="0" t="n">
        <v>3.8947</v>
      </c>
      <c r="D750" s="0" t="n">
        <v>3.8262</v>
      </c>
      <c r="E750" s="0" t="n">
        <v>3.8494</v>
      </c>
      <c r="F750" s="0" t="n">
        <v>4.0326</v>
      </c>
      <c r="G750" s="0" t="n">
        <v>4.0333</v>
      </c>
      <c r="O750" s="0" t="n">
        <v>-0.043</v>
      </c>
    </row>
    <row r="751" customFormat="false" ht="12.75" hidden="false" customHeight="false" outlineLevel="0" collapsed="false">
      <c r="A751" s="0" t="s">
        <v>50</v>
      </c>
      <c r="B751" s="0" t="s">
        <v>51</v>
      </c>
      <c r="C751" s="0" t="s">
        <v>51</v>
      </c>
      <c r="D751" s="0" t="s">
        <v>51</v>
      </c>
      <c r="E751" s="0" t="s">
        <v>51</v>
      </c>
      <c r="F751" s="0" t="s">
        <v>51</v>
      </c>
      <c r="G751" s="0" t="s">
        <v>51</v>
      </c>
      <c r="O751" s="0" t="e">
        <f aca="false"/>
        <v>#VALUE!</v>
      </c>
    </row>
    <row r="752" customFormat="false" ht="12.75" hidden="false" customHeight="false" outlineLevel="0" collapsed="false">
      <c r="A752" s="0" t="s">
        <v>52</v>
      </c>
      <c r="B752" s="0" t="n">
        <v>100</v>
      </c>
      <c r="C752" s="0" t="n">
        <v>100</v>
      </c>
      <c r="D752" s="0" t="n">
        <v>100</v>
      </c>
      <c r="E752" s="0" t="n">
        <v>100</v>
      </c>
      <c r="F752" s="0" t="n">
        <v>100</v>
      </c>
      <c r="G752" s="0" t="n">
        <v>100</v>
      </c>
      <c r="O752" s="0" t="s">
        <v>53</v>
      </c>
    </row>
    <row r="753" customFormat="false" ht="12.75" hidden="false" customHeight="false" outlineLevel="0" collapsed="false">
      <c r="A753" s="0" t="s">
        <v>54</v>
      </c>
      <c r="B753" s="0" t="n">
        <v>0</v>
      </c>
      <c r="C753" s="0" t="n">
        <v>0</v>
      </c>
      <c r="D753" s="0" t="n">
        <v>0</v>
      </c>
      <c r="E753" s="0" t="n">
        <v>0</v>
      </c>
      <c r="F753" s="0" t="n">
        <v>0</v>
      </c>
      <c r="G753" s="0" t="n">
        <v>0</v>
      </c>
      <c r="O753" s="0" t="s">
        <v>53</v>
      </c>
    </row>
    <row r="754" customFormat="false" ht="12.75" hidden="false" customHeight="false" outlineLevel="0" collapsed="false">
      <c r="A754" s="0" t="s">
        <v>55</v>
      </c>
      <c r="B754" s="0" t="n">
        <v>10.94</v>
      </c>
      <c r="C754" s="0" t="n">
        <v>11.365</v>
      </c>
      <c r="D754" s="0" t="n">
        <v>12.295</v>
      </c>
      <c r="E754" s="0" t="n">
        <v>12.355</v>
      </c>
      <c r="F754" s="0" t="n">
        <v>13.42</v>
      </c>
      <c r="G754" s="0" t="n">
        <v>13.64</v>
      </c>
      <c r="O754" s="0" t="n">
        <v>0.425</v>
      </c>
    </row>
    <row r="755" customFormat="false" ht="12.75" hidden="false" customHeight="false" outlineLevel="0" collapsed="false">
      <c r="A755" s="0" t="s">
        <v>56</v>
      </c>
      <c r="B755" s="0" t="n">
        <v>1.89</v>
      </c>
      <c r="C755" s="0" t="n">
        <v>1.785</v>
      </c>
      <c r="D755" s="0" t="n">
        <v>1.89</v>
      </c>
      <c r="E755" s="0" t="n">
        <v>1.915</v>
      </c>
      <c r="F755" s="0" t="n">
        <v>2.005</v>
      </c>
      <c r="G755" s="0" t="n">
        <v>2</v>
      </c>
      <c r="O755" s="0" t="n">
        <v>-0.105</v>
      </c>
    </row>
    <row r="756" customFormat="false" ht="12.75" hidden="false" customHeight="false" outlineLevel="0" collapsed="false">
      <c r="A756" s="0" t="s">
        <v>57</v>
      </c>
      <c r="B756" s="0" t="n">
        <v>1.8618</v>
      </c>
      <c r="C756" s="0" t="n">
        <v>1.829</v>
      </c>
      <c r="D756" s="0" t="n">
        <v>1.8447</v>
      </c>
      <c r="E756" s="0" t="n">
        <v>1.852</v>
      </c>
      <c r="F756" s="0" t="n">
        <v>1.9403</v>
      </c>
      <c r="G756" s="0" t="n">
        <v>1.9571</v>
      </c>
      <c r="O756" s="0" t="n">
        <v>-0.033</v>
      </c>
    </row>
    <row r="757" customFormat="false" ht="12.75" hidden="false" customHeight="false" outlineLevel="0" collapsed="false">
      <c r="A757" s="0" t="s">
        <v>58</v>
      </c>
      <c r="B757" s="0" t="n">
        <v>2.1152</v>
      </c>
      <c r="C757" s="0" t="n">
        <v>2.1294</v>
      </c>
      <c r="D757" s="0" t="n">
        <v>2.0741</v>
      </c>
      <c r="E757" s="0" t="n">
        <v>2.0786</v>
      </c>
      <c r="F757" s="0" t="n">
        <v>2.0783</v>
      </c>
      <c r="G757" s="0" t="n">
        <v>2.0608</v>
      </c>
      <c r="O757" s="0" t="n">
        <v>0.014</v>
      </c>
    </row>
    <row r="758" customFormat="false" ht="12.75" hidden="false" customHeight="false" outlineLevel="0" collapsed="false">
      <c r="A758" s="0" t="s">
        <v>59</v>
      </c>
      <c r="B758" s="0" t="n">
        <v>3.4663</v>
      </c>
      <c r="C758" s="0" t="n">
        <v>3.3453</v>
      </c>
      <c r="D758" s="0" t="n">
        <v>3.403</v>
      </c>
      <c r="E758" s="0" t="n">
        <v>3.4298</v>
      </c>
      <c r="F758" s="0" t="n">
        <v>3.7648</v>
      </c>
      <c r="G758" s="0" t="n">
        <v>3.8304</v>
      </c>
      <c r="O758" s="0" t="n">
        <v>-0.121</v>
      </c>
    </row>
    <row r="759" customFormat="false" ht="12.75" hidden="false" customHeight="false" outlineLevel="0" collapsed="false">
      <c r="A759" s="0" t="s">
        <v>60</v>
      </c>
      <c r="B759" s="0" t="n">
        <v>3.6</v>
      </c>
      <c r="C759" s="0" t="n">
        <v>3.53</v>
      </c>
      <c r="D759" s="0" t="n">
        <v>3.345</v>
      </c>
      <c r="E759" s="0" t="n">
        <v>3.38</v>
      </c>
      <c r="F759" s="0" t="n">
        <v>3.62</v>
      </c>
      <c r="G759" s="0" t="n">
        <v>3.61</v>
      </c>
      <c r="O759" s="0" t="n">
        <v>-0.07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75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7" min="2" style="0" width="13.56"/>
    <col collapsed="false" customWidth="true" hidden="false" outlineLevel="0" max="8" min="8" style="27" width="13.56"/>
    <col collapsed="false" customWidth="true" hidden="true" outlineLevel="0" max="9" min="9" style="0" width="13.56"/>
    <col collapsed="false" customWidth="true" hidden="true" outlineLevel="0" max="10" min="10" style="0" width="11.56"/>
    <col collapsed="false" customWidth="true" hidden="false" outlineLevel="0" max="11" min="11" style="0" width="11.56"/>
    <col collapsed="false" customWidth="true" hidden="true" outlineLevel="0" max="13" min="12" style="0" width="11.56"/>
    <col collapsed="false" customWidth="true" hidden="true" outlineLevel="0" max="14" min="14" style="0" width="11.42"/>
    <col collapsed="false" customWidth="true" hidden="false" outlineLevel="0" max="17" min="15" style="0" width="11.42"/>
    <col collapsed="false" customWidth="true" hidden="false" outlineLevel="0" max="18" min="18" style="0" width="14.99"/>
  </cols>
  <sheetData>
    <row r="2" customFormat="false" ht="18" hidden="false" customHeight="false" outlineLevel="0" collapsed="false">
      <c r="A2" s="28" t="s">
        <v>26</v>
      </c>
    </row>
    <row r="4" customFormat="false" ht="12.75" hidden="false" customHeight="false" outlineLevel="0" collapsed="false">
      <c r="A4" s="29" t="s">
        <v>27</v>
      </c>
      <c r="C4" s="30" t="n">
        <v>0.0063</v>
      </c>
      <c r="D4" s="30" t="n">
        <v>0.036</v>
      </c>
      <c r="E4" s="30" t="n">
        <v>0.0448</v>
      </c>
      <c r="F4" s="30" t="n">
        <v>0.0522</v>
      </c>
      <c r="G4" s="30" t="n">
        <v>0.0522</v>
      </c>
    </row>
    <row r="5" customFormat="false" ht="12.75" hidden="false" customHeight="false" outlineLevel="0" collapsed="false">
      <c r="A5" s="8" t="s">
        <v>28</v>
      </c>
      <c r="C5" s="31" t="n">
        <v>0.0129</v>
      </c>
      <c r="D5" s="31" t="n">
        <v>0.0354</v>
      </c>
      <c r="E5" s="31" t="n">
        <v>0.0354</v>
      </c>
      <c r="F5" s="31" t="n">
        <v>0.0354</v>
      </c>
      <c r="G5" s="31" t="n">
        <v>0.0354</v>
      </c>
    </row>
    <row r="6" customFormat="false" ht="12.75" hidden="false" customHeight="false" outlineLevel="0" collapsed="false">
      <c r="A6" s="8" t="s">
        <v>29</v>
      </c>
      <c r="D6" s="30" t="n">
        <f aca="false">D4-$C$4</f>
        <v>0.0297</v>
      </c>
      <c r="E6" s="30" t="n">
        <f aca="false">E4-$C$4</f>
        <v>0.0385</v>
      </c>
      <c r="F6" s="30" t="n">
        <f aca="false">F4-$C$4</f>
        <v>0.0459</v>
      </c>
      <c r="G6" s="0" t="n">
        <v>0.0429</v>
      </c>
    </row>
    <row r="7" customFormat="false" ht="12.75" hidden="false" customHeight="false" outlineLevel="0" collapsed="false">
      <c r="A7" s="8" t="s">
        <v>30</v>
      </c>
      <c r="D7" s="31" t="n">
        <f aca="false">D5-$C$5</f>
        <v>0.0225</v>
      </c>
      <c r="E7" s="31" t="n">
        <f aca="false">E5-$C$5</f>
        <v>0.0225</v>
      </c>
      <c r="F7" s="31" t="n">
        <f aca="false">F5-$C$5</f>
        <v>0.0225</v>
      </c>
      <c r="G7" s="0" t="n">
        <v>0.0225</v>
      </c>
    </row>
    <row r="8" customFormat="false" ht="63" hidden="false" customHeight="true" outlineLevel="0" collapsed="false">
      <c r="A8" s="0" t="s">
        <v>14</v>
      </c>
      <c r="B8" s="24" t="s">
        <v>18</v>
      </c>
      <c r="C8" s="24" t="s">
        <v>17</v>
      </c>
      <c r="D8" s="24" t="s">
        <v>31</v>
      </c>
      <c r="E8" s="24" t="s">
        <v>32</v>
      </c>
      <c r="F8" s="24" t="s">
        <v>33</v>
      </c>
      <c r="G8" s="24" t="s">
        <v>34</v>
      </c>
      <c r="H8" s="32"/>
      <c r="I8" s="24"/>
      <c r="J8" s="23"/>
      <c r="K8" s="23"/>
      <c r="L8" s="23"/>
    </row>
    <row r="9" customFormat="false" ht="77.25" hidden="false" customHeight="true" outlineLevel="0" collapsed="false">
      <c r="B9" s="24" t="s">
        <v>22</v>
      </c>
      <c r="C9" s="24" t="s">
        <v>21</v>
      </c>
      <c r="D9" s="24" t="s">
        <v>35</v>
      </c>
      <c r="E9" s="24" t="s">
        <v>36</v>
      </c>
      <c r="F9" s="24" t="s">
        <v>37</v>
      </c>
      <c r="G9" s="24" t="s">
        <v>38</v>
      </c>
      <c r="H9" s="32" t="s">
        <v>39</v>
      </c>
      <c r="I9" s="24" t="s">
        <v>40</v>
      </c>
      <c r="J9" s="24" t="s">
        <v>41</v>
      </c>
      <c r="K9" s="24" t="s">
        <v>42</v>
      </c>
      <c r="L9" s="24" t="s">
        <v>43</v>
      </c>
      <c r="M9" s="24" t="s">
        <v>44</v>
      </c>
      <c r="N9" s="24" t="s">
        <v>41</v>
      </c>
      <c r="O9" s="24" t="s">
        <v>42</v>
      </c>
      <c r="P9" s="24" t="s">
        <v>43</v>
      </c>
      <c r="Q9" s="24" t="s">
        <v>44</v>
      </c>
      <c r="R9" s="24" t="s">
        <v>45</v>
      </c>
    </row>
    <row r="10" customFormat="false" ht="12.75" hidden="false" customHeight="false" outlineLevel="0" collapsed="false">
      <c r="A10" s="25" t="n">
        <v>36312</v>
      </c>
      <c r="B10" s="0" t="n">
        <v>2.085</v>
      </c>
      <c r="C10" s="0" t="n">
        <v>2.06</v>
      </c>
      <c r="D10" s="0" t="n">
        <v>1.96</v>
      </c>
      <c r="E10" s="0" t="n">
        <v>1.98</v>
      </c>
      <c r="F10" s="0" t="n">
        <v>2.125</v>
      </c>
      <c r="G10" s="0" t="n">
        <v>2.115</v>
      </c>
      <c r="H10" s="27" t="n">
        <f aca="false">B10-C10</f>
        <v>0.0249999999999999</v>
      </c>
      <c r="I10" s="33" t="n">
        <f aca="false">C10+(C10*$D$5)+$D$4</f>
        <v>2.168924</v>
      </c>
      <c r="J10" s="33" t="n">
        <f aca="false">D10+(D10*$D$5)+$D$4</f>
        <v>2.065384</v>
      </c>
      <c r="K10" s="33" t="n">
        <f aca="false">E10+(E10*$E$5)+$E$4</f>
        <v>2.094892</v>
      </c>
      <c r="L10" s="33" t="n">
        <f aca="false">F10+(F10*$F$5)+$F$4</f>
        <v>2.252425</v>
      </c>
      <c r="M10" s="33" t="n">
        <f aca="false">G10+(G10*$G$5)+$G$4</f>
        <v>2.242071</v>
      </c>
      <c r="N10" s="33" t="n">
        <f aca="false">J10-I10</f>
        <v>-0.10354</v>
      </c>
      <c r="O10" s="33" t="n">
        <f aca="false">K10-I10</f>
        <v>-0.0740320000000003</v>
      </c>
      <c r="P10" s="33" t="n">
        <f aca="false">L10-I10</f>
        <v>0.0835010000000001</v>
      </c>
      <c r="Q10" s="33" t="n">
        <f aca="false">M10-I10</f>
        <v>0.0731470000000001</v>
      </c>
      <c r="R10" s="33" t="n">
        <f aca="false">IF(MIN(O10:Q10)&lt;0,MIN(O10:Q10),0)</f>
        <v>-0.0740320000000003</v>
      </c>
    </row>
    <row r="11" customFormat="false" ht="12.75" hidden="false" customHeight="false" outlineLevel="0" collapsed="false">
      <c r="A11" s="25" t="n">
        <v>36313</v>
      </c>
      <c r="B11" s="0" t="n">
        <v>2.18</v>
      </c>
      <c r="C11" s="0" t="n">
        <v>2.175</v>
      </c>
      <c r="D11" s="0" t="n">
        <v>2.085</v>
      </c>
      <c r="E11" s="0" t="n">
        <v>2.115</v>
      </c>
      <c r="F11" s="0" t="n">
        <v>2.22</v>
      </c>
      <c r="G11" s="0" t="n">
        <v>2.215</v>
      </c>
      <c r="H11" s="27" t="n">
        <f aca="false">B11-C11</f>
        <v>0.00500000000000034</v>
      </c>
      <c r="I11" s="33" t="n">
        <f aca="false">C11+(C11*$D$5)+$D$4</f>
        <v>2.287995</v>
      </c>
      <c r="J11" s="33" t="n">
        <f aca="false">D11+(D11*$D$5)+$D$4</f>
        <v>2.194809</v>
      </c>
      <c r="K11" s="33" t="n">
        <f aca="false">E11+(E11*$E$5)+$E$4</f>
        <v>2.234671</v>
      </c>
      <c r="L11" s="33" t="n">
        <f aca="false">F11+(F11*$F$5)+$F$4</f>
        <v>2.350788</v>
      </c>
      <c r="M11" s="33" t="n">
        <f aca="false">G11+(G11*$G$5)+$G$4</f>
        <v>2.345611</v>
      </c>
      <c r="N11" s="33" t="n">
        <f aca="false">J11-I11</f>
        <v>-0.0931860000000002</v>
      </c>
      <c r="O11" s="33" t="n">
        <f aca="false">K11-I11</f>
        <v>-0.0533239999999999</v>
      </c>
      <c r="P11" s="33" t="n">
        <f aca="false">L11-I11</f>
        <v>0.0627930000000001</v>
      </c>
      <c r="Q11" s="33" t="n">
        <f aca="false">M11-I11</f>
        <v>0.0576159999999999</v>
      </c>
      <c r="R11" s="33" t="n">
        <f aca="false">IF(MIN(O11:Q11)&lt;0,MIN(O11:Q11),0)</f>
        <v>-0.0533239999999999</v>
      </c>
    </row>
    <row r="12" customFormat="false" ht="12.75" hidden="false" customHeight="false" outlineLevel="0" collapsed="false">
      <c r="A12" s="25" t="n">
        <v>36314</v>
      </c>
      <c r="B12" s="0" t="n">
        <v>2.195</v>
      </c>
      <c r="C12" s="0" t="n">
        <v>2.21</v>
      </c>
      <c r="D12" s="0" t="n">
        <v>2.11</v>
      </c>
      <c r="E12" s="0" t="n">
        <v>2.12</v>
      </c>
      <c r="F12" s="0" t="n">
        <v>2.23</v>
      </c>
      <c r="G12" s="0" t="n">
        <v>2.225</v>
      </c>
      <c r="H12" s="27" t="n">
        <f aca="false">B12-C12</f>
        <v>-0.0150000000000001</v>
      </c>
      <c r="I12" s="33" t="n">
        <f aca="false">C12+(C12*$D$5)+$D$4</f>
        <v>2.324234</v>
      </c>
      <c r="J12" s="33" t="n">
        <f aca="false">D12+(D12*$D$5)+$D$4</f>
        <v>2.220694</v>
      </c>
      <c r="K12" s="33" t="n">
        <f aca="false">E12+(E12*$E$5)+$E$4</f>
        <v>2.239848</v>
      </c>
      <c r="L12" s="33" t="n">
        <f aca="false">F12+(F12*$F$5)+$F$4</f>
        <v>2.361142</v>
      </c>
      <c r="M12" s="33" t="n">
        <f aca="false">G12+(G12*$G$5)+$G$4</f>
        <v>2.355965</v>
      </c>
      <c r="N12" s="33" t="n">
        <f aca="false">J12-I12</f>
        <v>-0.10354</v>
      </c>
      <c r="O12" s="33" t="n">
        <f aca="false">K12-I12</f>
        <v>-0.0843860000000003</v>
      </c>
      <c r="P12" s="33" t="n">
        <f aca="false">L12-I12</f>
        <v>0.0369079999999999</v>
      </c>
      <c r="Q12" s="33" t="n">
        <f aca="false">M12-I12</f>
        <v>0.0317310000000002</v>
      </c>
      <c r="R12" s="33" t="n">
        <f aca="false">IF(MIN(O12:Q12)&lt;0,MIN(O12:Q12),0)</f>
        <v>-0.0843860000000003</v>
      </c>
    </row>
    <row r="13" customFormat="false" ht="12.75" hidden="false" customHeight="false" outlineLevel="0" collapsed="false">
      <c r="A13" s="25" t="n">
        <v>36315</v>
      </c>
      <c r="B13" s="0" t="n">
        <v>2.205</v>
      </c>
      <c r="C13" s="0" t="n">
        <v>2.225</v>
      </c>
      <c r="D13" s="0" t="n">
        <v>2.125</v>
      </c>
      <c r="E13" s="0" t="n">
        <v>2.14</v>
      </c>
      <c r="F13" s="0" t="n">
        <v>2.25</v>
      </c>
      <c r="G13" s="0" t="n">
        <v>2.255</v>
      </c>
      <c r="H13" s="27" t="n">
        <f aca="false">B13-C13</f>
        <v>-0.02</v>
      </c>
      <c r="I13" s="33" t="n">
        <f aca="false">C13+(C13*$D$5)+$D$4</f>
        <v>2.339765</v>
      </c>
      <c r="J13" s="33" t="n">
        <f aca="false">D13+(D13*$D$5)+$D$4</f>
        <v>2.236225</v>
      </c>
      <c r="K13" s="33" t="n">
        <f aca="false">E13+(E13*$E$5)+$E$4</f>
        <v>2.260556</v>
      </c>
      <c r="L13" s="33" t="n">
        <f aca="false">F13+(F13*$F$5)+$F$4</f>
        <v>2.38185</v>
      </c>
      <c r="M13" s="33" t="n">
        <f aca="false">G13+(G13*$G$5)+$G$4</f>
        <v>2.387027</v>
      </c>
      <c r="N13" s="33" t="n">
        <f aca="false">J13-I13</f>
        <v>-0.10354</v>
      </c>
      <c r="O13" s="33" t="n">
        <f aca="false">K13-I13</f>
        <v>-0.0792090000000001</v>
      </c>
      <c r="P13" s="33" t="n">
        <f aca="false">L13-I13</f>
        <v>0.0420849999999997</v>
      </c>
      <c r="Q13" s="33" t="n">
        <f aca="false">M13-I13</f>
        <v>0.0472619999999995</v>
      </c>
      <c r="R13" s="33" t="n">
        <f aca="false">IF(MIN(O13:Q13)&lt;0,MIN(O13:Q13),0)</f>
        <v>-0.0792090000000001</v>
      </c>
    </row>
    <row r="14" customFormat="false" ht="12.75" hidden="false" customHeight="false" outlineLevel="0" collapsed="false">
      <c r="A14" s="25" t="n">
        <v>36316</v>
      </c>
      <c r="B14" s="0" t="n">
        <v>2.09</v>
      </c>
      <c r="C14" s="0" t="n">
        <v>2.105</v>
      </c>
      <c r="D14" s="0" t="n">
        <v>2.07</v>
      </c>
      <c r="E14" s="0" t="n">
        <v>2.095</v>
      </c>
      <c r="F14" s="0" t="n">
        <v>2.2</v>
      </c>
      <c r="G14" s="0" t="n">
        <v>2.195</v>
      </c>
      <c r="H14" s="27" t="n">
        <f aca="false">B14-C14</f>
        <v>-0.0150000000000001</v>
      </c>
      <c r="I14" s="33" t="n">
        <f aca="false">C14+(C14*$D$5)+$D$4</f>
        <v>2.215517</v>
      </c>
      <c r="J14" s="33" t="n">
        <f aca="false">D14+(D14*$D$5)+$D$4</f>
        <v>2.179278</v>
      </c>
      <c r="K14" s="33" t="n">
        <f aca="false">E14+(E14*$E$5)+$E$4</f>
        <v>2.213963</v>
      </c>
      <c r="L14" s="33" t="n">
        <f aca="false">F14+(F14*$F$5)+$F$4</f>
        <v>2.33008</v>
      </c>
      <c r="M14" s="33" t="n">
        <f aca="false">G14+(G14*$G$5)+$G$4</f>
        <v>2.324903</v>
      </c>
      <c r="N14" s="33" t="n">
        <f aca="false">J14-I14</f>
        <v>-0.0362390000000001</v>
      </c>
      <c r="O14" s="33" t="n">
        <f aca="false">K14-I14</f>
        <v>-0.00155400000000006</v>
      </c>
      <c r="P14" s="33" t="n">
        <f aca="false">L14-I14</f>
        <v>0.114563</v>
      </c>
      <c r="Q14" s="33" t="n">
        <f aca="false">M14-I14</f>
        <v>0.109386</v>
      </c>
      <c r="R14" s="33" t="n">
        <f aca="false">IF(MIN(O14:Q14)&lt;0,MIN(O14:Q14),0)</f>
        <v>-0.00155400000000006</v>
      </c>
    </row>
    <row r="15" customFormat="false" ht="12.75" hidden="false" customHeight="false" outlineLevel="0" collapsed="false">
      <c r="A15" s="25" t="n">
        <v>36317</v>
      </c>
      <c r="B15" s="0" t="n">
        <v>2.09</v>
      </c>
      <c r="C15" s="0" t="n">
        <v>2.105</v>
      </c>
      <c r="D15" s="0" t="n">
        <v>2.07</v>
      </c>
      <c r="E15" s="0" t="n">
        <v>2.095</v>
      </c>
      <c r="F15" s="0" t="n">
        <v>2.2</v>
      </c>
      <c r="G15" s="0" t="n">
        <v>2.195</v>
      </c>
      <c r="H15" s="27" t="n">
        <f aca="false">B15-C15</f>
        <v>-0.0150000000000001</v>
      </c>
      <c r="I15" s="33" t="n">
        <f aca="false">C15+(C15*$D$5)+$D$4</f>
        <v>2.215517</v>
      </c>
      <c r="J15" s="33" t="n">
        <f aca="false">D15+(D15*$D$5)+$D$4</f>
        <v>2.179278</v>
      </c>
      <c r="K15" s="33" t="n">
        <f aca="false">E15+(E15*$E$5)+$E$4</f>
        <v>2.213963</v>
      </c>
      <c r="L15" s="33" t="n">
        <f aca="false">F15+(F15*$F$5)+$F$4</f>
        <v>2.33008</v>
      </c>
      <c r="M15" s="33" t="n">
        <f aca="false">G15+(G15*$G$5)+$G$4</f>
        <v>2.324903</v>
      </c>
      <c r="N15" s="33" t="n">
        <f aca="false">J15-I15</f>
        <v>-0.0362390000000001</v>
      </c>
      <c r="O15" s="33" t="n">
        <f aca="false">K15-I15</f>
        <v>-0.00155400000000006</v>
      </c>
      <c r="P15" s="33" t="n">
        <f aca="false">L15-I15</f>
        <v>0.114563</v>
      </c>
      <c r="Q15" s="33" t="n">
        <f aca="false">M15-I15</f>
        <v>0.109386</v>
      </c>
      <c r="R15" s="33" t="n">
        <f aca="false">IF(MIN(O15:Q15)&lt;0,MIN(O15:Q15),0)</f>
        <v>-0.00155400000000006</v>
      </c>
    </row>
    <row r="16" customFormat="false" ht="12.75" hidden="false" customHeight="false" outlineLevel="0" collapsed="false">
      <c r="A16" s="25" t="n">
        <v>36318</v>
      </c>
      <c r="B16" s="0" t="n">
        <v>2.09</v>
      </c>
      <c r="C16" s="0" t="n">
        <v>2.105</v>
      </c>
      <c r="D16" s="0" t="n">
        <v>2.07</v>
      </c>
      <c r="E16" s="0" t="n">
        <v>2.095</v>
      </c>
      <c r="F16" s="0" t="n">
        <v>2.2</v>
      </c>
      <c r="G16" s="0" t="n">
        <v>2.195</v>
      </c>
      <c r="H16" s="27" t="n">
        <f aca="false">B16-C16</f>
        <v>-0.0150000000000001</v>
      </c>
      <c r="I16" s="33" t="n">
        <f aca="false">C16+(C16*$D$5)+$D$4</f>
        <v>2.215517</v>
      </c>
      <c r="J16" s="33" t="n">
        <f aca="false">D16+(D16*$D$5)+$D$4</f>
        <v>2.179278</v>
      </c>
      <c r="K16" s="33" t="n">
        <f aca="false">E16+(E16*$E$5)+$E$4</f>
        <v>2.213963</v>
      </c>
      <c r="L16" s="33" t="n">
        <f aca="false">F16+(F16*$F$5)+$F$4</f>
        <v>2.33008</v>
      </c>
      <c r="M16" s="33" t="n">
        <f aca="false">G16+(G16*$G$5)+$G$4</f>
        <v>2.324903</v>
      </c>
      <c r="N16" s="33" t="n">
        <f aca="false">J16-I16</f>
        <v>-0.0362390000000001</v>
      </c>
      <c r="O16" s="33" t="n">
        <f aca="false">K16-I16</f>
        <v>-0.00155400000000006</v>
      </c>
      <c r="P16" s="33" t="n">
        <f aca="false">L16-I16</f>
        <v>0.114563</v>
      </c>
      <c r="Q16" s="33" t="n">
        <f aca="false">M16-I16</f>
        <v>0.109386</v>
      </c>
      <c r="R16" s="33" t="n">
        <f aca="false">IF(MIN(O16:Q16)&lt;0,MIN(O16:Q16),0)</f>
        <v>-0.00155400000000006</v>
      </c>
    </row>
    <row r="17" customFormat="false" ht="12.75" hidden="false" customHeight="false" outlineLevel="0" collapsed="false">
      <c r="A17" s="25" t="n">
        <v>36319</v>
      </c>
      <c r="B17" s="0" t="n">
        <v>2.215</v>
      </c>
      <c r="C17" s="0" t="n">
        <v>2.2</v>
      </c>
      <c r="D17" s="0" t="n">
        <v>2.195</v>
      </c>
      <c r="E17" s="0" t="n">
        <v>2.22</v>
      </c>
      <c r="F17" s="0" t="n">
        <v>2.325</v>
      </c>
      <c r="G17" s="0" t="n">
        <v>2.32</v>
      </c>
      <c r="H17" s="27" t="n">
        <f aca="false">B17-C17</f>
        <v>0.0149999999999997</v>
      </c>
      <c r="I17" s="33" t="n">
        <f aca="false">C17+(C17*$D$5)+$D$4</f>
        <v>2.31388</v>
      </c>
      <c r="J17" s="33" t="n">
        <f aca="false">D17+(D17*$D$5)+$D$4</f>
        <v>2.308703</v>
      </c>
      <c r="K17" s="33" t="n">
        <f aca="false">E17+(E17*$E$5)+$E$4</f>
        <v>2.343388</v>
      </c>
      <c r="L17" s="33" t="n">
        <f aca="false">F17+(F17*$F$5)+$F$4</f>
        <v>2.459505</v>
      </c>
      <c r="M17" s="33" t="n">
        <f aca="false">G17+(G17*$G$5)+$G$4</f>
        <v>2.454328</v>
      </c>
      <c r="N17" s="33" t="n">
        <f aca="false">J17-I17</f>
        <v>-0.00517700000000021</v>
      </c>
      <c r="O17" s="33" t="n">
        <f aca="false">K17-I17</f>
        <v>0.0295079999999999</v>
      </c>
      <c r="P17" s="33" t="n">
        <f aca="false">L17-I17</f>
        <v>0.145625</v>
      </c>
      <c r="Q17" s="33" t="n">
        <f aca="false">M17-I17</f>
        <v>0.140448</v>
      </c>
      <c r="R17" s="33" t="n">
        <f aca="false">IF(MIN(O17:Q17)&lt;0,MIN(O17:Q17),0)</f>
        <v>0</v>
      </c>
    </row>
    <row r="18" customFormat="false" ht="12.75" hidden="false" customHeight="false" outlineLevel="0" collapsed="false">
      <c r="A18" s="25" t="n">
        <v>36320</v>
      </c>
      <c r="B18" s="0" t="n">
        <v>2.2</v>
      </c>
      <c r="C18" s="0" t="n">
        <v>2.22</v>
      </c>
      <c r="D18" s="0" t="n">
        <v>2.175</v>
      </c>
      <c r="E18" s="0" t="n">
        <v>2.2</v>
      </c>
      <c r="F18" s="0" t="n">
        <v>2.305</v>
      </c>
      <c r="G18" s="0" t="n">
        <v>2.305</v>
      </c>
      <c r="H18" s="27" t="n">
        <f aca="false">B18-C18</f>
        <v>-0.02</v>
      </c>
      <c r="I18" s="33" t="n">
        <f aca="false">C18+(C18*$D$5)+$D$4</f>
        <v>2.334588</v>
      </c>
      <c r="J18" s="33" t="n">
        <f aca="false">D18+(D18*$D$5)+$D$4</f>
        <v>2.287995</v>
      </c>
      <c r="K18" s="33" t="n">
        <f aca="false">E18+(E18*$E$5)+$E$4</f>
        <v>2.32268</v>
      </c>
      <c r="L18" s="33" t="n">
        <f aca="false">F18+(F18*$F$5)+$F$4</f>
        <v>2.438797</v>
      </c>
      <c r="M18" s="33" t="n">
        <f aca="false">G18+(G18*$G$5)+$G$4</f>
        <v>2.438797</v>
      </c>
      <c r="N18" s="33" t="n">
        <f aca="false">J18-I18</f>
        <v>-0.0465930000000001</v>
      </c>
      <c r="O18" s="33" t="n">
        <f aca="false">K18-I18</f>
        <v>-0.011908</v>
      </c>
      <c r="P18" s="33" t="n">
        <f aca="false">L18-I18</f>
        <v>0.104209</v>
      </c>
      <c r="Q18" s="33" t="n">
        <f aca="false">M18-I18</f>
        <v>0.104209</v>
      </c>
      <c r="R18" s="33" t="n">
        <f aca="false">IF(MIN(O18:Q18)&lt;0,MIN(O18:Q18),0)</f>
        <v>-0.011908</v>
      </c>
    </row>
    <row r="19" customFormat="false" ht="12.75" hidden="false" customHeight="false" outlineLevel="0" collapsed="false">
      <c r="A19" s="25" t="n">
        <v>36321</v>
      </c>
      <c r="B19" s="0" t="n">
        <v>2.195</v>
      </c>
      <c r="C19" s="0" t="n">
        <v>2.22</v>
      </c>
      <c r="D19" s="0" t="n">
        <v>2.19</v>
      </c>
      <c r="E19" s="0" t="n">
        <v>2.2</v>
      </c>
      <c r="F19" s="0" t="n">
        <v>2.305</v>
      </c>
      <c r="G19" s="0" t="n">
        <v>2.3</v>
      </c>
      <c r="H19" s="27" t="n">
        <f aca="false">B19-C19</f>
        <v>-0.0250000000000004</v>
      </c>
      <c r="I19" s="33" t="n">
        <f aca="false">C19+(C19*$D$5)+$D$4</f>
        <v>2.334588</v>
      </c>
      <c r="J19" s="33" t="n">
        <f aca="false">D19+(D19*$D$5)+$D$4</f>
        <v>2.303526</v>
      </c>
      <c r="K19" s="33" t="n">
        <f aca="false">E19+(E19*$E$5)+$E$4</f>
        <v>2.32268</v>
      </c>
      <c r="L19" s="33" t="n">
        <f aca="false">F19+(F19*$F$5)+$F$4</f>
        <v>2.438797</v>
      </c>
      <c r="M19" s="33" t="n">
        <f aca="false">G19+(G19*$G$5)+$G$4</f>
        <v>2.43362</v>
      </c>
      <c r="N19" s="33" t="n">
        <f aca="false">J19-I19</f>
        <v>-0.0310619999999999</v>
      </c>
      <c r="O19" s="33" t="n">
        <f aca="false">K19-I19</f>
        <v>-0.011908</v>
      </c>
      <c r="P19" s="33" t="n">
        <f aca="false">L19-I19</f>
        <v>0.104209</v>
      </c>
      <c r="Q19" s="33" t="n">
        <f aca="false">M19-I19</f>
        <v>0.0990319999999998</v>
      </c>
      <c r="R19" s="33" t="n">
        <f aca="false">IF(MIN(O19:Q19)&lt;0,MIN(O19:Q19),0)</f>
        <v>-0.011908</v>
      </c>
    </row>
    <row r="20" customFormat="false" ht="12.75" hidden="false" customHeight="false" outlineLevel="0" collapsed="false">
      <c r="A20" s="25" t="n">
        <v>36322</v>
      </c>
      <c r="B20" s="0" t="n">
        <v>2.2</v>
      </c>
      <c r="C20" s="0" t="n">
        <v>2.215</v>
      </c>
      <c r="D20" s="0" t="n">
        <v>2.175</v>
      </c>
      <c r="E20" s="0" t="n">
        <v>2.17</v>
      </c>
      <c r="F20" s="0" t="n">
        <v>2.29</v>
      </c>
      <c r="G20" s="0" t="n">
        <v>2.285</v>
      </c>
      <c r="H20" s="27" t="n">
        <f aca="false">B20-C20</f>
        <v>-0.0149999999999997</v>
      </c>
      <c r="I20" s="33" t="n">
        <f aca="false">C20+(C20*$D$5)+$D$4</f>
        <v>2.329411</v>
      </c>
      <c r="J20" s="33" t="n">
        <f aca="false">D20+(D20*$D$5)+$D$4</f>
        <v>2.287995</v>
      </c>
      <c r="K20" s="33" t="n">
        <f aca="false">E20+(E20*$E$5)+$E$4</f>
        <v>2.291618</v>
      </c>
      <c r="L20" s="33" t="n">
        <f aca="false">F20+(F20*$F$5)+$F$4</f>
        <v>2.423266</v>
      </c>
      <c r="M20" s="33" t="n">
        <f aca="false">G20+(G20*$G$5)+$G$4</f>
        <v>2.418089</v>
      </c>
      <c r="N20" s="33" t="n">
        <f aca="false">J20-I20</f>
        <v>-0.0414159999999999</v>
      </c>
      <c r="O20" s="33" t="n">
        <f aca="false">K20-I20</f>
        <v>-0.0377930000000002</v>
      </c>
      <c r="P20" s="33" t="n">
        <f aca="false">L20-I20</f>
        <v>0.093855</v>
      </c>
      <c r="Q20" s="33" t="n">
        <f aca="false">M20-I20</f>
        <v>0.0886780000000003</v>
      </c>
      <c r="R20" s="33" t="n">
        <f aca="false">IF(MIN(O20:Q20)&lt;0,MIN(O20:Q20),0)</f>
        <v>-0.0377930000000002</v>
      </c>
    </row>
    <row r="21" customFormat="false" ht="12.75" hidden="false" customHeight="false" outlineLevel="0" collapsed="false">
      <c r="A21" s="25" t="n">
        <v>36323</v>
      </c>
      <c r="B21" s="0" t="n">
        <v>2.12</v>
      </c>
      <c r="C21" s="0" t="n">
        <v>2.14</v>
      </c>
      <c r="D21" s="0" t="n">
        <v>2.075</v>
      </c>
      <c r="E21" s="0" t="n">
        <v>2.1</v>
      </c>
      <c r="F21" s="0" t="n">
        <v>2.205</v>
      </c>
      <c r="G21" s="0" t="n">
        <v>2.205</v>
      </c>
      <c r="H21" s="27" t="n">
        <f aca="false">B21-C21</f>
        <v>-0.02</v>
      </c>
      <c r="I21" s="33" t="n">
        <f aca="false">C21+(C21*$D$5)+$D$4</f>
        <v>2.251756</v>
      </c>
      <c r="J21" s="33" t="n">
        <f aca="false">D21+(D21*$D$5)+$D$4</f>
        <v>2.184455</v>
      </c>
      <c r="K21" s="33" t="n">
        <f aca="false">E21+(E21*$E$5)+$E$4</f>
        <v>2.21914</v>
      </c>
      <c r="L21" s="33" t="n">
        <f aca="false">F21+(F21*$F$5)+$F$4</f>
        <v>2.335257</v>
      </c>
      <c r="M21" s="33" t="n">
        <f aca="false">G21+(G21*$G$5)+$G$4</f>
        <v>2.335257</v>
      </c>
      <c r="N21" s="33" t="n">
        <f aca="false">J21-I21</f>
        <v>-0.0673010000000001</v>
      </c>
      <c r="O21" s="33" t="n">
        <f aca="false">K21-I21</f>
        <v>-0.0326160000000004</v>
      </c>
      <c r="P21" s="33" t="n">
        <f aca="false">L21-I21</f>
        <v>0.0835009999999996</v>
      </c>
      <c r="Q21" s="33" t="n">
        <f aca="false">M21-I21</f>
        <v>0.0835009999999996</v>
      </c>
      <c r="R21" s="33" t="n">
        <f aca="false">IF(MIN(O21:Q21)&lt;0,MIN(O21:Q21),0)</f>
        <v>-0.0326160000000004</v>
      </c>
    </row>
    <row r="22" customFormat="false" ht="12.75" hidden="false" customHeight="false" outlineLevel="0" collapsed="false">
      <c r="A22" s="25" t="n">
        <v>36324</v>
      </c>
      <c r="B22" s="0" t="n">
        <v>2.12</v>
      </c>
      <c r="C22" s="0" t="n">
        <v>2.14</v>
      </c>
      <c r="D22" s="0" t="n">
        <v>2.075</v>
      </c>
      <c r="E22" s="0" t="n">
        <v>2.1</v>
      </c>
      <c r="F22" s="0" t="n">
        <v>2.205</v>
      </c>
      <c r="G22" s="0" t="n">
        <v>2.205</v>
      </c>
      <c r="H22" s="27" t="n">
        <f aca="false">B22-C22</f>
        <v>-0.02</v>
      </c>
      <c r="I22" s="33" t="n">
        <f aca="false">C22+(C22*$D$5)+$D$4</f>
        <v>2.251756</v>
      </c>
      <c r="J22" s="33" t="n">
        <f aca="false">D22+(D22*$D$5)+$D$4</f>
        <v>2.184455</v>
      </c>
      <c r="K22" s="33" t="n">
        <f aca="false">E22+(E22*$E$5)+$E$4</f>
        <v>2.21914</v>
      </c>
      <c r="L22" s="33" t="n">
        <f aca="false">F22+(F22*$F$5)+$F$4</f>
        <v>2.335257</v>
      </c>
      <c r="M22" s="33" t="n">
        <f aca="false">G22+(G22*$G$5)+$G$4</f>
        <v>2.335257</v>
      </c>
      <c r="N22" s="33" t="n">
        <f aca="false">J22-I22</f>
        <v>-0.0673010000000001</v>
      </c>
      <c r="O22" s="33" t="n">
        <f aca="false">K22-I22</f>
        <v>-0.0326160000000004</v>
      </c>
      <c r="P22" s="33" t="n">
        <f aca="false">L22-I22</f>
        <v>0.0835009999999996</v>
      </c>
      <c r="Q22" s="33" t="n">
        <f aca="false">M22-I22</f>
        <v>0.0835009999999996</v>
      </c>
      <c r="R22" s="33" t="n">
        <f aca="false">IF(MIN(O22:Q22)&lt;0,MIN(O22:Q22),0)</f>
        <v>-0.0326160000000004</v>
      </c>
    </row>
    <row r="23" customFormat="false" ht="12.75" hidden="false" customHeight="false" outlineLevel="0" collapsed="false">
      <c r="A23" s="25" t="n">
        <v>36325</v>
      </c>
      <c r="B23" s="0" t="n">
        <v>2.12</v>
      </c>
      <c r="C23" s="0" t="n">
        <v>2.14</v>
      </c>
      <c r="D23" s="0" t="n">
        <v>2.075</v>
      </c>
      <c r="E23" s="0" t="n">
        <v>2.1</v>
      </c>
      <c r="F23" s="0" t="n">
        <v>2.205</v>
      </c>
      <c r="G23" s="0" t="n">
        <v>2.205</v>
      </c>
      <c r="H23" s="27" t="n">
        <f aca="false">B23-C23</f>
        <v>-0.02</v>
      </c>
      <c r="I23" s="33" t="n">
        <f aca="false">C23+(C23*$D$5)+$D$4</f>
        <v>2.251756</v>
      </c>
      <c r="J23" s="33" t="n">
        <f aca="false">D23+(D23*$D$5)+$D$4</f>
        <v>2.184455</v>
      </c>
      <c r="K23" s="33" t="n">
        <f aca="false">E23+(E23*$E$5)+$E$4</f>
        <v>2.21914</v>
      </c>
      <c r="L23" s="33" t="n">
        <f aca="false">F23+(F23*$F$5)+$F$4</f>
        <v>2.335257</v>
      </c>
      <c r="M23" s="33" t="n">
        <f aca="false">G23+(G23*$G$5)+$G$4</f>
        <v>2.335257</v>
      </c>
      <c r="N23" s="33" t="n">
        <f aca="false">J23-I23</f>
        <v>-0.0673010000000001</v>
      </c>
      <c r="O23" s="33" t="n">
        <f aca="false">K23-I23</f>
        <v>-0.0326160000000004</v>
      </c>
      <c r="P23" s="33" t="n">
        <f aca="false">L23-I23</f>
        <v>0.0835009999999996</v>
      </c>
      <c r="Q23" s="33" t="n">
        <f aca="false">M23-I23</f>
        <v>0.0835009999999996</v>
      </c>
      <c r="R23" s="33" t="n">
        <f aca="false">IF(MIN(O23:Q23)&lt;0,MIN(O23:Q23),0)</f>
        <v>-0.0326160000000004</v>
      </c>
    </row>
    <row r="24" customFormat="false" ht="12.75" hidden="false" customHeight="false" outlineLevel="0" collapsed="false">
      <c r="A24" s="25" t="n">
        <v>36326</v>
      </c>
      <c r="B24" s="0" t="n">
        <v>2.125</v>
      </c>
      <c r="C24" s="0" t="n">
        <v>2.125</v>
      </c>
      <c r="D24" s="0" t="n">
        <v>2.065</v>
      </c>
      <c r="E24" s="0" t="n">
        <v>2.085</v>
      </c>
      <c r="F24" s="0" t="n">
        <v>2.2</v>
      </c>
      <c r="G24" s="0" t="n">
        <v>2.195</v>
      </c>
      <c r="H24" s="27" t="n">
        <f aca="false">B24-C24</f>
        <v>0</v>
      </c>
      <c r="I24" s="33" t="n">
        <f aca="false">C24+(C24*$D$5)+$D$4</f>
        <v>2.236225</v>
      </c>
      <c r="J24" s="33" t="n">
        <f aca="false">D24+(D24*$D$5)+$D$4</f>
        <v>2.174101</v>
      </c>
      <c r="K24" s="33" t="n">
        <f aca="false">E24+(E24*$E$5)+$E$4</f>
        <v>2.203609</v>
      </c>
      <c r="L24" s="33" t="n">
        <f aca="false">F24+(F24*$F$5)+$F$4</f>
        <v>2.33008</v>
      </c>
      <c r="M24" s="33" t="n">
        <f aca="false">G24+(G24*$G$5)+$G$4</f>
        <v>2.324903</v>
      </c>
      <c r="N24" s="33" t="n">
        <f aca="false">J24-I24</f>
        <v>-0.0621240000000003</v>
      </c>
      <c r="O24" s="33" t="n">
        <f aca="false">K24-I24</f>
        <v>-0.0326160000000004</v>
      </c>
      <c r="P24" s="33" t="n">
        <f aca="false">L24-I24</f>
        <v>0.093855</v>
      </c>
      <c r="Q24" s="33" t="n">
        <f aca="false">M24-I24</f>
        <v>0.0886779999999998</v>
      </c>
      <c r="R24" s="33" t="n">
        <f aca="false">IF(MIN(O24:Q24)&lt;0,MIN(O24:Q24),0)</f>
        <v>-0.0326160000000004</v>
      </c>
    </row>
    <row r="25" customFormat="false" ht="12.75" hidden="false" customHeight="false" outlineLevel="0" collapsed="false">
      <c r="A25" s="25" t="n">
        <v>36327</v>
      </c>
      <c r="B25" s="0" t="n">
        <v>2.13</v>
      </c>
      <c r="C25" s="0" t="n">
        <v>2.125</v>
      </c>
      <c r="D25" s="0" t="n">
        <v>2.05</v>
      </c>
      <c r="E25" s="0" t="n">
        <v>2.065</v>
      </c>
      <c r="F25" s="0" t="n">
        <v>2.19</v>
      </c>
      <c r="G25" s="0" t="n">
        <v>2.18</v>
      </c>
      <c r="H25" s="27" t="n">
        <f aca="false">B25-C25</f>
        <v>0.00499999999999989</v>
      </c>
      <c r="I25" s="33" t="n">
        <f aca="false">C25+(C25*$D$5)+$D$4</f>
        <v>2.236225</v>
      </c>
      <c r="J25" s="33" t="n">
        <f aca="false">D25+(D25*$D$5)+$D$4</f>
        <v>2.15857</v>
      </c>
      <c r="K25" s="33" t="n">
        <f aca="false">E25+(E25*$E$5)+$E$4</f>
        <v>2.182901</v>
      </c>
      <c r="L25" s="33" t="n">
        <f aca="false">F25+(F25*$F$5)+$F$4</f>
        <v>2.319726</v>
      </c>
      <c r="M25" s="33" t="n">
        <f aca="false">G25+(G25*$G$5)+$G$4</f>
        <v>2.309372</v>
      </c>
      <c r="N25" s="33" t="n">
        <f aca="false">J25-I25</f>
        <v>-0.0776550000000005</v>
      </c>
      <c r="O25" s="33" t="n">
        <f aca="false">K25-I25</f>
        <v>-0.0533240000000004</v>
      </c>
      <c r="P25" s="33" t="n">
        <f aca="false">L25-I25</f>
        <v>0.0835010000000001</v>
      </c>
      <c r="Q25" s="33" t="n">
        <f aca="false">M25-I25</f>
        <v>0.0731470000000001</v>
      </c>
      <c r="R25" s="33" t="n">
        <f aca="false">IF(MIN(O25:Q25)&lt;0,MIN(O25:Q25),0)</f>
        <v>-0.0533240000000004</v>
      </c>
    </row>
    <row r="26" customFormat="false" ht="12.75" hidden="false" customHeight="false" outlineLevel="0" collapsed="false">
      <c r="A26" s="25" t="n">
        <v>36328</v>
      </c>
      <c r="B26" s="0" t="n">
        <v>2.165</v>
      </c>
      <c r="C26" s="0" t="n">
        <v>2.135</v>
      </c>
      <c r="D26" s="0" t="n">
        <v>2.065</v>
      </c>
      <c r="E26" s="0" t="n">
        <v>2.08</v>
      </c>
      <c r="F26" s="0" t="n">
        <v>2.185</v>
      </c>
      <c r="G26" s="0" t="n">
        <v>2.19</v>
      </c>
      <c r="H26" s="27" t="n">
        <f aca="false">B26-C26</f>
        <v>0.0300000000000003</v>
      </c>
      <c r="I26" s="33" t="n">
        <f aca="false">C26+(C26*$D$5)+$D$4</f>
        <v>2.246579</v>
      </c>
      <c r="J26" s="33" t="n">
        <f aca="false">D26+(D26*$D$5)+$D$4</f>
        <v>2.174101</v>
      </c>
      <c r="K26" s="33" t="n">
        <f aca="false">E26+(E26*$E$5)+$E$4</f>
        <v>2.198432</v>
      </c>
      <c r="L26" s="33" t="n">
        <f aca="false">F26+(F26*$F$5)+$F$4</f>
        <v>2.314549</v>
      </c>
      <c r="M26" s="33" t="n">
        <f aca="false">G26+(G26*$G$5)+$G$4</f>
        <v>2.319726</v>
      </c>
      <c r="N26" s="33" t="n">
        <f aca="false">J26-I26</f>
        <v>-0.0724779999999998</v>
      </c>
      <c r="O26" s="33" t="n">
        <f aca="false">K26-I26</f>
        <v>-0.0481469999999997</v>
      </c>
      <c r="P26" s="33" t="n">
        <f aca="false">L26-I26</f>
        <v>0.0679700000000003</v>
      </c>
      <c r="Q26" s="33" t="n">
        <f aca="false">M26-I26</f>
        <v>0.0731470000000005</v>
      </c>
      <c r="R26" s="33" t="n">
        <f aca="false">IF(MIN(O26:Q26)&lt;0,MIN(O26:Q26),0)</f>
        <v>-0.0481469999999997</v>
      </c>
    </row>
    <row r="27" customFormat="false" ht="12.75" hidden="false" customHeight="false" outlineLevel="0" collapsed="false">
      <c r="A27" s="25" t="n">
        <v>36329</v>
      </c>
      <c r="B27" s="0" t="n">
        <v>2.165</v>
      </c>
      <c r="C27" s="0" t="n">
        <v>2.11</v>
      </c>
      <c r="D27" s="0" t="n">
        <v>2.03</v>
      </c>
      <c r="E27" s="0" t="n">
        <v>2.03</v>
      </c>
      <c r="F27" s="0" t="n">
        <v>2.15</v>
      </c>
      <c r="G27" s="0" t="n">
        <v>2.15</v>
      </c>
      <c r="H27" s="27" t="n">
        <f aca="false">B27-C27</f>
        <v>0.0550000000000002</v>
      </c>
      <c r="I27" s="33" t="n">
        <f aca="false">C27+(C27*$D$5)+$D$4</f>
        <v>2.220694</v>
      </c>
      <c r="J27" s="33" t="n">
        <f aca="false">D27+(D27*$D$5)+$D$4</f>
        <v>2.137862</v>
      </c>
      <c r="K27" s="33" t="n">
        <f aca="false">E27+(E27*$E$5)+$E$4</f>
        <v>2.146662</v>
      </c>
      <c r="L27" s="33" t="n">
        <f aca="false">F27+(F27*$F$5)+$F$4</f>
        <v>2.27831</v>
      </c>
      <c r="M27" s="33" t="n">
        <f aca="false">G27+(G27*$G$5)+$G$4</f>
        <v>2.27831</v>
      </c>
      <c r="N27" s="33" t="n">
        <f aca="false">J27-I27</f>
        <v>-0.0828320000000002</v>
      </c>
      <c r="O27" s="33" t="n">
        <f aca="false">K27-I27</f>
        <v>-0.0740320000000003</v>
      </c>
      <c r="P27" s="33" t="n">
        <f aca="false">L27-I27</f>
        <v>0.0576159999999999</v>
      </c>
      <c r="Q27" s="33" t="n">
        <f aca="false">M27-I27</f>
        <v>0.0576159999999999</v>
      </c>
      <c r="R27" s="33" t="n">
        <f aca="false">IF(MIN(O27:Q27)&lt;0,MIN(O27:Q27),0)</f>
        <v>-0.0740320000000003</v>
      </c>
    </row>
    <row r="28" customFormat="false" ht="12.75" hidden="false" customHeight="false" outlineLevel="0" collapsed="false">
      <c r="A28" s="25" t="n">
        <v>36330</v>
      </c>
      <c r="B28" s="0" t="n">
        <v>2.135</v>
      </c>
      <c r="C28" s="0" t="n">
        <v>2.105</v>
      </c>
      <c r="D28" s="0" t="n">
        <v>2.005</v>
      </c>
      <c r="E28" s="0" t="n">
        <v>2.025</v>
      </c>
      <c r="F28" s="0" t="n">
        <v>2.12</v>
      </c>
      <c r="G28" s="0" t="n">
        <v>2.12</v>
      </c>
      <c r="H28" s="27" t="n">
        <f aca="false">B28-C28</f>
        <v>0.0299999999999998</v>
      </c>
      <c r="I28" s="33" t="n">
        <f aca="false">C28+(C28*$D$5)+$D$4</f>
        <v>2.215517</v>
      </c>
      <c r="J28" s="33" t="n">
        <f aca="false">D28+(D28*$D$5)+$D$4</f>
        <v>2.111977</v>
      </c>
      <c r="K28" s="33" t="n">
        <f aca="false">E28+(E28*$E$5)+$E$4</f>
        <v>2.141485</v>
      </c>
      <c r="L28" s="33" t="n">
        <f aca="false">F28+(F28*$F$5)+$F$4</f>
        <v>2.247248</v>
      </c>
      <c r="M28" s="33" t="n">
        <f aca="false">G28+(G28*$G$5)+$G$4</f>
        <v>2.247248</v>
      </c>
      <c r="N28" s="33" t="n">
        <f aca="false">J28-I28</f>
        <v>-0.10354</v>
      </c>
      <c r="O28" s="33" t="n">
        <f aca="false">K28-I28</f>
        <v>-0.0740320000000003</v>
      </c>
      <c r="P28" s="33" t="n">
        <f aca="false">L28-I28</f>
        <v>0.0317309999999997</v>
      </c>
      <c r="Q28" s="33" t="n">
        <f aca="false">M28-I28</f>
        <v>0.0317309999999997</v>
      </c>
      <c r="R28" s="33" t="n">
        <f aca="false">IF(MIN(O28:Q28)&lt;0,MIN(O28:Q28),0)</f>
        <v>-0.0740320000000003</v>
      </c>
    </row>
    <row r="29" customFormat="false" ht="12.75" hidden="false" customHeight="false" outlineLevel="0" collapsed="false">
      <c r="A29" s="25" t="n">
        <v>36331</v>
      </c>
      <c r="B29" s="0" t="n">
        <v>2.135</v>
      </c>
      <c r="C29" s="0" t="n">
        <v>2.105</v>
      </c>
      <c r="D29" s="0" t="n">
        <v>2.005</v>
      </c>
      <c r="E29" s="0" t="n">
        <v>2.025</v>
      </c>
      <c r="F29" s="0" t="n">
        <v>2.12</v>
      </c>
      <c r="G29" s="0" t="n">
        <v>2.12</v>
      </c>
      <c r="H29" s="27" t="n">
        <f aca="false">B29-C29</f>
        <v>0.0299999999999998</v>
      </c>
      <c r="I29" s="33" t="n">
        <f aca="false">C29+(C29*$D$5)+$D$4</f>
        <v>2.215517</v>
      </c>
      <c r="J29" s="33" t="n">
        <f aca="false">D29+(D29*$D$5)+$D$4</f>
        <v>2.111977</v>
      </c>
      <c r="K29" s="33" t="n">
        <f aca="false">E29+(E29*$E$5)+$E$4</f>
        <v>2.141485</v>
      </c>
      <c r="L29" s="33" t="n">
        <f aca="false">F29+(F29*$F$5)+$F$4</f>
        <v>2.247248</v>
      </c>
      <c r="M29" s="33" t="n">
        <f aca="false">G29+(G29*$G$5)+$G$4</f>
        <v>2.247248</v>
      </c>
      <c r="N29" s="33" t="n">
        <f aca="false">J29-I29</f>
        <v>-0.10354</v>
      </c>
      <c r="O29" s="33" t="n">
        <f aca="false">K29-I29</f>
        <v>-0.0740320000000003</v>
      </c>
      <c r="P29" s="33" t="n">
        <f aca="false">L29-I29</f>
        <v>0.0317309999999997</v>
      </c>
      <c r="Q29" s="33" t="n">
        <f aca="false">M29-I29</f>
        <v>0.0317309999999997</v>
      </c>
      <c r="R29" s="33" t="n">
        <f aca="false">IF(MIN(O29:Q29)&lt;0,MIN(O29:Q29),0)</f>
        <v>-0.0740320000000003</v>
      </c>
    </row>
    <row r="30" customFormat="false" ht="12.75" hidden="false" customHeight="false" outlineLevel="0" collapsed="false">
      <c r="A30" s="25" t="n">
        <v>36332</v>
      </c>
      <c r="B30" s="0" t="n">
        <v>2.135</v>
      </c>
      <c r="C30" s="0" t="n">
        <v>2.105</v>
      </c>
      <c r="D30" s="0" t="n">
        <v>2.005</v>
      </c>
      <c r="E30" s="0" t="n">
        <v>2.025</v>
      </c>
      <c r="F30" s="0" t="n">
        <v>2.12</v>
      </c>
      <c r="G30" s="0" t="n">
        <v>2.12</v>
      </c>
      <c r="H30" s="27" t="n">
        <f aca="false">B30-C30</f>
        <v>0.0299999999999998</v>
      </c>
      <c r="I30" s="33" t="n">
        <f aca="false">C30+(C30*$D$5)+$D$4</f>
        <v>2.215517</v>
      </c>
      <c r="J30" s="33" t="n">
        <f aca="false">D30+(D30*$D$5)+$D$4</f>
        <v>2.111977</v>
      </c>
      <c r="K30" s="33" t="n">
        <f aca="false">E30+(E30*$E$5)+$E$4</f>
        <v>2.141485</v>
      </c>
      <c r="L30" s="33" t="n">
        <f aca="false">F30+(F30*$F$5)+$F$4</f>
        <v>2.247248</v>
      </c>
      <c r="M30" s="33" t="n">
        <f aca="false">G30+(G30*$G$5)+$G$4</f>
        <v>2.247248</v>
      </c>
      <c r="N30" s="33" t="n">
        <f aca="false">J30-I30</f>
        <v>-0.10354</v>
      </c>
      <c r="O30" s="33" t="n">
        <f aca="false">K30-I30</f>
        <v>-0.0740320000000003</v>
      </c>
      <c r="P30" s="33" t="n">
        <f aca="false">L30-I30</f>
        <v>0.0317309999999997</v>
      </c>
      <c r="Q30" s="33" t="n">
        <f aca="false">M30-I30</f>
        <v>0.0317309999999997</v>
      </c>
      <c r="R30" s="33" t="n">
        <f aca="false">IF(MIN(O30:Q30)&lt;0,MIN(O30:Q30),0)</f>
        <v>-0.0740320000000003</v>
      </c>
    </row>
    <row r="31" customFormat="false" ht="12.75" hidden="false" customHeight="false" outlineLevel="0" collapsed="false">
      <c r="A31" s="25" t="n">
        <v>36333</v>
      </c>
      <c r="B31" s="0" t="n">
        <v>2.12</v>
      </c>
      <c r="C31" s="0" t="n">
        <v>2.1</v>
      </c>
      <c r="D31" s="0" t="n">
        <v>2</v>
      </c>
      <c r="E31" s="0" t="n">
        <v>2.02</v>
      </c>
      <c r="F31" s="0" t="n">
        <v>2.125</v>
      </c>
      <c r="G31" s="0" t="n">
        <v>2.12</v>
      </c>
      <c r="H31" s="27" t="n">
        <f aca="false">B31-C31</f>
        <v>0.02</v>
      </c>
      <c r="I31" s="33" t="n">
        <f aca="false">C31+(C31*$D$5)+$D$4</f>
        <v>2.21034</v>
      </c>
      <c r="J31" s="33" t="n">
        <f aca="false">D31+(D31*$D$5)+$D$4</f>
        <v>2.1068</v>
      </c>
      <c r="K31" s="33" t="n">
        <f aca="false">E31+(E31*$E$5)+$E$4</f>
        <v>2.136308</v>
      </c>
      <c r="L31" s="33" t="n">
        <f aca="false">F31+(F31*$F$5)+$F$4</f>
        <v>2.252425</v>
      </c>
      <c r="M31" s="33" t="n">
        <f aca="false">G31+(G31*$G$5)+$G$4</f>
        <v>2.247248</v>
      </c>
      <c r="N31" s="33" t="n">
        <f aca="false">J31-I31</f>
        <v>-0.10354</v>
      </c>
      <c r="O31" s="33" t="n">
        <f aca="false">K31-I31</f>
        <v>-0.0740319999999999</v>
      </c>
      <c r="P31" s="33" t="n">
        <f aca="false">L31-I31</f>
        <v>0.0420850000000002</v>
      </c>
      <c r="Q31" s="33" t="n">
        <f aca="false">M31-I31</f>
        <v>0.0369079999999999</v>
      </c>
      <c r="R31" s="33" t="n">
        <f aca="false">IF(MIN(O31:Q31)&lt;0,MIN(O31:Q31),0)</f>
        <v>-0.0740319999999999</v>
      </c>
    </row>
    <row r="32" customFormat="false" ht="12.75" hidden="false" customHeight="false" outlineLevel="0" collapsed="false">
      <c r="A32" s="25" t="n">
        <v>36334</v>
      </c>
      <c r="B32" s="0" t="n">
        <v>2.125</v>
      </c>
      <c r="C32" s="0" t="n">
        <v>2.1</v>
      </c>
      <c r="D32" s="0" t="n">
        <v>2.02</v>
      </c>
      <c r="E32" s="0" t="n">
        <v>2.04</v>
      </c>
      <c r="F32" s="0" t="n">
        <v>2.145</v>
      </c>
      <c r="G32" s="0" t="n">
        <v>2.135</v>
      </c>
      <c r="H32" s="27" t="n">
        <f aca="false">B32-C32</f>
        <v>0.0249999999999999</v>
      </c>
      <c r="I32" s="33" t="n">
        <f aca="false">C32+(C32*$D$5)+$D$4</f>
        <v>2.21034</v>
      </c>
      <c r="J32" s="33" t="n">
        <f aca="false">D32+(D32*$D$5)+$D$4</f>
        <v>2.127508</v>
      </c>
      <c r="K32" s="33" t="n">
        <f aca="false">E32+(E32*$E$5)+$E$4</f>
        <v>2.157016</v>
      </c>
      <c r="L32" s="33" t="n">
        <f aca="false">F32+(F32*$F$5)+$F$4</f>
        <v>2.273133</v>
      </c>
      <c r="M32" s="33" t="n">
        <f aca="false">G32+(G32*$G$5)+$G$4</f>
        <v>2.262779</v>
      </c>
      <c r="N32" s="33" t="n">
        <f aca="false">J32-I32</f>
        <v>-0.0828319999999998</v>
      </c>
      <c r="O32" s="33" t="n">
        <f aca="false">K32-I32</f>
        <v>-0.0533239999999999</v>
      </c>
      <c r="P32" s="33" t="n">
        <f aca="false">L32-I32</f>
        <v>0.0627930000000001</v>
      </c>
      <c r="Q32" s="33" t="n">
        <f aca="false">M32-I32</f>
        <v>0.0524389999999997</v>
      </c>
      <c r="R32" s="33" t="n">
        <f aca="false">IF(MIN(O32:Q32)&lt;0,MIN(O32:Q32),0)</f>
        <v>-0.0533239999999999</v>
      </c>
    </row>
    <row r="33" customFormat="false" ht="12.75" hidden="false" customHeight="false" outlineLevel="0" collapsed="false">
      <c r="A33" s="25" t="n">
        <v>36335</v>
      </c>
      <c r="B33" s="0" t="n">
        <v>2.14</v>
      </c>
      <c r="C33" s="0" t="n">
        <v>2.12</v>
      </c>
      <c r="D33" s="0" t="n">
        <v>2.035</v>
      </c>
      <c r="E33" s="0" t="n">
        <v>2.05</v>
      </c>
      <c r="F33" s="0" t="n">
        <v>2.16</v>
      </c>
      <c r="G33" s="0" t="n">
        <v>2.16</v>
      </c>
      <c r="H33" s="27" t="n">
        <f aca="false">B33-C33</f>
        <v>0.02</v>
      </c>
      <c r="I33" s="33" t="n">
        <f aca="false">C33+(C33*$D$5)+$D$4</f>
        <v>2.231048</v>
      </c>
      <c r="J33" s="33" t="n">
        <f aca="false">D33+(D33*$D$5)+$D$4</f>
        <v>2.143039</v>
      </c>
      <c r="K33" s="33" t="n">
        <f aca="false">E33+(E33*$E$5)+$E$4</f>
        <v>2.16737</v>
      </c>
      <c r="L33" s="33" t="n">
        <f aca="false">F33+(F33*$F$5)+$F$4</f>
        <v>2.288664</v>
      </c>
      <c r="M33" s="33" t="n">
        <f aca="false">G33+(G33*$G$5)+$G$4</f>
        <v>2.288664</v>
      </c>
      <c r="N33" s="33" t="n">
        <f aca="false">J33-I33</f>
        <v>-0.0880089999999996</v>
      </c>
      <c r="O33" s="33" t="n">
        <f aca="false">K33-I33</f>
        <v>-0.0636780000000004</v>
      </c>
      <c r="P33" s="33" t="n">
        <f aca="false">L33-I33</f>
        <v>0.0576160000000003</v>
      </c>
      <c r="Q33" s="33" t="n">
        <f aca="false">M33-I33</f>
        <v>0.0576160000000003</v>
      </c>
      <c r="R33" s="33" t="n">
        <f aca="false">IF(MIN(O33:Q33)&lt;0,MIN(O33:Q33),0)</f>
        <v>-0.0636780000000004</v>
      </c>
    </row>
    <row r="34" customFormat="false" ht="12.75" hidden="false" customHeight="false" outlineLevel="0" collapsed="false">
      <c r="A34" s="25" t="n">
        <v>36336</v>
      </c>
      <c r="B34" s="0" t="n">
        <v>2.15</v>
      </c>
      <c r="C34" s="0" t="n">
        <v>2.14</v>
      </c>
      <c r="D34" s="0" t="n">
        <v>2.025</v>
      </c>
      <c r="E34" s="0" t="n">
        <v>2.025</v>
      </c>
      <c r="F34" s="0" t="n">
        <v>2.165</v>
      </c>
      <c r="G34" s="0" t="n">
        <v>2.15</v>
      </c>
      <c r="H34" s="27" t="n">
        <f aca="false">B34-C34</f>
        <v>0.00999999999999979</v>
      </c>
      <c r="I34" s="33" t="n">
        <f aca="false">C34+(C34*$D$5)+$D$4</f>
        <v>2.251756</v>
      </c>
      <c r="J34" s="33" t="n">
        <f aca="false">D34+(D34*$D$5)+$D$4</f>
        <v>2.132685</v>
      </c>
      <c r="K34" s="33" t="n">
        <f aca="false">E34+(E34*$E$5)+$E$4</f>
        <v>2.141485</v>
      </c>
      <c r="L34" s="33" t="n">
        <f aca="false">F34+(F34*$F$5)+$F$4</f>
        <v>2.293841</v>
      </c>
      <c r="M34" s="33" t="n">
        <f aca="false">G34+(G34*$G$5)+$G$4</f>
        <v>2.27831</v>
      </c>
      <c r="N34" s="33" t="n">
        <f aca="false">J34-I34</f>
        <v>-0.119071</v>
      </c>
      <c r="O34" s="33" t="n">
        <f aca="false">K34-I34</f>
        <v>-0.110271</v>
      </c>
      <c r="P34" s="33" t="n">
        <f aca="false">L34-I34</f>
        <v>0.0420849999999997</v>
      </c>
      <c r="Q34" s="33" t="n">
        <f aca="false">M34-I34</f>
        <v>0.0265539999999995</v>
      </c>
      <c r="R34" s="33" t="n">
        <f aca="false">IF(MIN(O34:Q34)&lt;0,MIN(O34:Q34),0)</f>
        <v>-0.110271</v>
      </c>
    </row>
    <row r="35" customFormat="false" ht="12.75" hidden="false" customHeight="false" outlineLevel="0" collapsed="false">
      <c r="A35" s="25" t="n">
        <v>36337</v>
      </c>
      <c r="B35" s="0" t="n">
        <v>2.155</v>
      </c>
      <c r="C35" s="0" t="n">
        <v>2.125</v>
      </c>
      <c r="D35" s="0" t="n">
        <v>2.035</v>
      </c>
      <c r="E35" s="0" t="n">
        <v>2.05</v>
      </c>
      <c r="F35" s="0" t="n">
        <v>2.165</v>
      </c>
      <c r="G35" s="0" t="n">
        <v>2.155</v>
      </c>
      <c r="H35" s="27" t="n">
        <f aca="false">B35-C35</f>
        <v>0.0299999999999998</v>
      </c>
      <c r="I35" s="33" t="n">
        <f aca="false">C35+(C35*$D$5)+$D$4</f>
        <v>2.236225</v>
      </c>
      <c r="J35" s="33" t="n">
        <f aca="false">D35+(D35*$D$5)+$D$4</f>
        <v>2.143039</v>
      </c>
      <c r="K35" s="33" t="n">
        <f aca="false">E35+(E35*$E$5)+$E$4</f>
        <v>2.16737</v>
      </c>
      <c r="L35" s="33" t="n">
        <f aca="false">F35+(F35*$F$5)+$F$4</f>
        <v>2.293841</v>
      </c>
      <c r="M35" s="33" t="n">
        <f aca="false">G35+(G35*$G$5)+$G$4</f>
        <v>2.283487</v>
      </c>
      <c r="N35" s="33" t="n">
        <f aca="false">J35-I35</f>
        <v>-0.0931859999999998</v>
      </c>
      <c r="O35" s="33" t="n">
        <f aca="false">K35-I35</f>
        <v>-0.0688550000000006</v>
      </c>
      <c r="P35" s="33" t="n">
        <f aca="false">L35-I35</f>
        <v>0.0576159999999999</v>
      </c>
      <c r="Q35" s="33" t="n">
        <f aca="false">M35-I35</f>
        <v>0.0472619999999999</v>
      </c>
      <c r="R35" s="33" t="n">
        <f aca="false">IF(MIN(O35:Q35)&lt;0,MIN(O35:Q35),0)</f>
        <v>-0.0688550000000006</v>
      </c>
    </row>
    <row r="36" customFormat="false" ht="12.75" hidden="false" customHeight="false" outlineLevel="0" collapsed="false">
      <c r="A36" s="25" t="n">
        <v>36338</v>
      </c>
      <c r="B36" s="0" t="n">
        <v>2.155</v>
      </c>
      <c r="C36" s="0" t="n">
        <v>2.125</v>
      </c>
      <c r="D36" s="0" t="n">
        <v>2.035</v>
      </c>
      <c r="E36" s="0" t="n">
        <v>2.05</v>
      </c>
      <c r="F36" s="0" t="n">
        <v>2.165</v>
      </c>
      <c r="G36" s="0" t="n">
        <v>2.155</v>
      </c>
      <c r="H36" s="27" t="n">
        <f aca="false">B36-C36</f>
        <v>0.0299999999999998</v>
      </c>
      <c r="I36" s="33" t="n">
        <f aca="false">C36+(C36*$D$5)+$D$4</f>
        <v>2.236225</v>
      </c>
      <c r="J36" s="33" t="n">
        <f aca="false">D36+(D36*$D$5)+$D$4</f>
        <v>2.143039</v>
      </c>
      <c r="K36" s="33" t="n">
        <f aca="false">E36+(E36*$E$5)+$E$4</f>
        <v>2.16737</v>
      </c>
      <c r="L36" s="33" t="n">
        <f aca="false">F36+(F36*$F$5)+$F$4</f>
        <v>2.293841</v>
      </c>
      <c r="M36" s="33" t="n">
        <f aca="false">G36+(G36*$G$5)+$G$4</f>
        <v>2.283487</v>
      </c>
      <c r="N36" s="33" t="n">
        <f aca="false">J36-I36</f>
        <v>-0.0931859999999998</v>
      </c>
      <c r="O36" s="33" t="n">
        <f aca="false">K36-I36</f>
        <v>-0.0688550000000006</v>
      </c>
      <c r="P36" s="33" t="n">
        <f aca="false">L36-I36</f>
        <v>0.0576159999999999</v>
      </c>
      <c r="Q36" s="33" t="n">
        <f aca="false">M36-I36</f>
        <v>0.0472619999999999</v>
      </c>
      <c r="R36" s="33" t="n">
        <f aca="false">IF(MIN(O36:Q36)&lt;0,MIN(O36:Q36),0)</f>
        <v>-0.0688550000000006</v>
      </c>
    </row>
    <row r="37" customFormat="false" ht="12.75" hidden="false" customHeight="false" outlineLevel="0" collapsed="false">
      <c r="A37" s="25" t="n">
        <v>36339</v>
      </c>
      <c r="B37" s="0" t="n">
        <v>2.155</v>
      </c>
      <c r="C37" s="0" t="n">
        <v>2.125</v>
      </c>
      <c r="D37" s="0" t="n">
        <v>2.035</v>
      </c>
      <c r="E37" s="0" t="n">
        <v>2.05</v>
      </c>
      <c r="F37" s="0" t="n">
        <v>2.165</v>
      </c>
      <c r="G37" s="0" t="n">
        <v>2.155</v>
      </c>
      <c r="H37" s="27" t="n">
        <f aca="false">B37-C37</f>
        <v>0.0299999999999998</v>
      </c>
      <c r="I37" s="33" t="n">
        <f aca="false">C37+(C37*$D$5)+$D$4</f>
        <v>2.236225</v>
      </c>
      <c r="J37" s="33" t="n">
        <f aca="false">D37+(D37*$D$5)+$D$4</f>
        <v>2.143039</v>
      </c>
      <c r="K37" s="33" t="n">
        <f aca="false">E37+(E37*$E$5)+$E$4</f>
        <v>2.16737</v>
      </c>
      <c r="L37" s="33" t="n">
        <f aca="false">F37+(F37*$F$5)+$F$4</f>
        <v>2.293841</v>
      </c>
      <c r="M37" s="33" t="n">
        <f aca="false">G37+(G37*$G$5)+$G$4</f>
        <v>2.283487</v>
      </c>
      <c r="N37" s="33" t="n">
        <f aca="false">J37-I37</f>
        <v>-0.0931859999999998</v>
      </c>
      <c r="O37" s="33" t="n">
        <f aca="false">K37-I37</f>
        <v>-0.0688550000000006</v>
      </c>
      <c r="P37" s="33" t="n">
        <f aca="false">L37-I37</f>
        <v>0.0576159999999999</v>
      </c>
      <c r="Q37" s="33" t="n">
        <f aca="false">M37-I37</f>
        <v>0.0472619999999999</v>
      </c>
      <c r="R37" s="33" t="n">
        <f aca="false">IF(MIN(O37:Q37)&lt;0,MIN(O37:Q37),0)</f>
        <v>-0.0688550000000006</v>
      </c>
    </row>
    <row r="38" customFormat="false" ht="12.75" hidden="false" customHeight="false" outlineLevel="0" collapsed="false">
      <c r="A38" s="25" t="n">
        <v>36340</v>
      </c>
      <c r="B38" s="0" t="n">
        <v>2.18</v>
      </c>
      <c r="C38" s="0" t="n">
        <v>2.14</v>
      </c>
      <c r="D38" s="0" t="n">
        <v>2.025</v>
      </c>
      <c r="E38" s="0" t="n">
        <v>2.04</v>
      </c>
      <c r="F38" s="0" t="n">
        <v>2.145</v>
      </c>
      <c r="G38" s="0" t="n">
        <v>2.14</v>
      </c>
      <c r="H38" s="27" t="n">
        <f aca="false">B38-C38</f>
        <v>0.04</v>
      </c>
      <c r="I38" s="33" t="n">
        <f aca="false">C38+(C38*$D$5)+$D$4</f>
        <v>2.251756</v>
      </c>
      <c r="J38" s="33" t="n">
        <f aca="false">D38+(D38*$D$5)+$D$4</f>
        <v>2.132685</v>
      </c>
      <c r="K38" s="33" t="n">
        <f aca="false">E38+(E38*$E$5)+$E$4</f>
        <v>2.157016</v>
      </c>
      <c r="L38" s="33" t="n">
        <f aca="false">F38+(F38*$F$5)+$F$4</f>
        <v>2.273133</v>
      </c>
      <c r="M38" s="33" t="n">
        <f aca="false">G38+(G38*$G$5)+$G$4</f>
        <v>2.267956</v>
      </c>
      <c r="N38" s="33" t="n">
        <f aca="false">J38-I38</f>
        <v>-0.119071</v>
      </c>
      <c r="O38" s="33" t="n">
        <f aca="false">K38-I38</f>
        <v>-0.0947400000000003</v>
      </c>
      <c r="P38" s="33" t="n">
        <f aca="false">L38-I38</f>
        <v>0.0213769999999998</v>
      </c>
      <c r="Q38" s="33" t="n">
        <f aca="false">M38-I38</f>
        <v>0.0162</v>
      </c>
      <c r="R38" s="33" t="n">
        <f aca="false">IF(MIN(O38:Q38)&lt;0,MIN(O38:Q38),0)</f>
        <v>-0.0947400000000003</v>
      </c>
    </row>
    <row r="39" customFormat="false" ht="12.75" hidden="false" customHeight="false" outlineLevel="0" collapsed="false">
      <c r="A39" s="25" t="n">
        <v>36341</v>
      </c>
      <c r="B39" s="0" t="n">
        <v>2.235</v>
      </c>
      <c r="C39" s="0" t="n">
        <v>2.215</v>
      </c>
      <c r="D39" s="0" t="n">
        <v>2.09</v>
      </c>
      <c r="E39" s="0" t="n">
        <v>2.1</v>
      </c>
      <c r="F39" s="0" t="n">
        <v>2.22</v>
      </c>
      <c r="G39" s="0" t="n">
        <v>2.215</v>
      </c>
      <c r="H39" s="27" t="n">
        <f aca="false">B39-C39</f>
        <v>0.02</v>
      </c>
      <c r="I39" s="33" t="n">
        <f aca="false">C39+(C39*$D$5)+$D$4</f>
        <v>2.329411</v>
      </c>
      <c r="J39" s="33" t="n">
        <f aca="false">D39+(D39*$D$5)+$D$4</f>
        <v>2.199986</v>
      </c>
      <c r="K39" s="33" t="n">
        <f aca="false">E39+(E39*$E$5)+$E$4</f>
        <v>2.21914</v>
      </c>
      <c r="L39" s="33" t="n">
        <f aca="false">F39+(F39*$F$5)+$F$4</f>
        <v>2.350788</v>
      </c>
      <c r="M39" s="33" t="n">
        <f aca="false">G39+(G39*$G$5)+$G$4</f>
        <v>2.345611</v>
      </c>
      <c r="N39" s="33" t="n">
        <f aca="false">J39-I39</f>
        <v>-0.129425</v>
      </c>
      <c r="O39" s="33" t="n">
        <f aca="false">K39-I39</f>
        <v>-0.110271</v>
      </c>
      <c r="P39" s="33" t="n">
        <f aca="false">L39-I39</f>
        <v>0.0213770000000002</v>
      </c>
      <c r="Q39" s="33" t="n">
        <f aca="false">M39-I39</f>
        <v>0.0162</v>
      </c>
      <c r="R39" s="33" t="n">
        <f aca="false">IF(MIN(O39:Q39)&lt;0,MIN(O39:Q39),0)</f>
        <v>-0.110271</v>
      </c>
    </row>
    <row r="40" customFormat="false" ht="12.75" hidden="false" customHeight="false" outlineLevel="0" collapsed="false">
      <c r="A40" s="25" t="n">
        <v>36342</v>
      </c>
      <c r="B40" s="0" t="n">
        <v>2.265</v>
      </c>
      <c r="C40" s="0" t="n">
        <v>2.265</v>
      </c>
      <c r="D40" s="0" t="n">
        <v>2.125</v>
      </c>
      <c r="E40" s="0" t="n">
        <v>2.13</v>
      </c>
      <c r="F40" s="0" t="n">
        <v>2.24</v>
      </c>
      <c r="G40" s="0" t="n">
        <v>2.23</v>
      </c>
      <c r="H40" s="27" t="n">
        <f aca="false">B40-C40</f>
        <v>0</v>
      </c>
      <c r="I40" s="33" t="n">
        <f aca="false">C40+(C40*$D$5)+$D$4</f>
        <v>2.381181</v>
      </c>
      <c r="J40" s="33" t="n">
        <f aca="false">D40+(D40*$D$5)+$D$4</f>
        <v>2.236225</v>
      </c>
      <c r="K40" s="33" t="n">
        <f aca="false">E40+(E40*$E$5)+$E$4</f>
        <v>2.250202</v>
      </c>
      <c r="L40" s="33" t="n">
        <f aca="false">F40+(F40*$F$5)+$F$4</f>
        <v>2.371496</v>
      </c>
      <c r="M40" s="33" t="n">
        <f aca="false">G40+(G40*$G$5)+$G$4</f>
        <v>2.361142</v>
      </c>
      <c r="N40" s="33" t="n">
        <f aca="false">J40-I40</f>
        <v>-0.144956</v>
      </c>
      <c r="O40" s="33" t="n">
        <f aca="false">K40-I40</f>
        <v>-0.130979</v>
      </c>
      <c r="P40" s="33" t="n">
        <f aca="false">L40-I40</f>
        <v>-0.00968500000000017</v>
      </c>
      <c r="Q40" s="33" t="n">
        <f aca="false">M40-I40</f>
        <v>-0.0200390000000001</v>
      </c>
      <c r="R40" s="33" t="n">
        <f aca="false">IF(MIN(O40:Q40)&lt;0,MIN(O40:Q40),0)</f>
        <v>-0.130979</v>
      </c>
    </row>
    <row r="41" customFormat="false" ht="12.75" hidden="false" customHeight="false" outlineLevel="0" collapsed="false">
      <c r="A41" s="25" t="n">
        <v>36343</v>
      </c>
      <c r="B41" s="0" t="n">
        <v>2.23</v>
      </c>
      <c r="C41" s="0" t="n">
        <v>2.185</v>
      </c>
      <c r="D41" s="0" t="n">
        <v>2.095</v>
      </c>
      <c r="E41" s="0" t="n">
        <v>2.12</v>
      </c>
      <c r="F41" s="0" t="n">
        <v>2.22</v>
      </c>
      <c r="G41" s="0" t="n">
        <v>2.22</v>
      </c>
      <c r="H41" s="27" t="n">
        <f aca="false">B41-C41</f>
        <v>0.0449999999999999</v>
      </c>
      <c r="I41" s="33" t="n">
        <f aca="false">C41+(C41*$D$5)+$D$4</f>
        <v>2.298349</v>
      </c>
      <c r="J41" s="33" t="n">
        <f aca="false">D41+(D41*$D$5)+$D$4</f>
        <v>2.205163</v>
      </c>
      <c r="K41" s="33" t="n">
        <f aca="false">E41+(E41*$E$5)+$E$4</f>
        <v>2.239848</v>
      </c>
      <c r="L41" s="33" t="n">
        <f aca="false">F41+(F41*$F$5)+$F$4</f>
        <v>2.350788</v>
      </c>
      <c r="M41" s="33" t="n">
        <f aca="false">G41+(G41*$G$5)+$G$4</f>
        <v>2.350788</v>
      </c>
      <c r="N41" s="33" t="n">
        <f aca="false">J41-I41</f>
        <v>-0.0931859999999998</v>
      </c>
      <c r="O41" s="33" t="n">
        <f aca="false">K41-I41</f>
        <v>-0.0585010000000001</v>
      </c>
      <c r="P41" s="33" t="n">
        <f aca="false">L41-I41</f>
        <v>0.0524390000000001</v>
      </c>
      <c r="Q41" s="33" t="n">
        <f aca="false">M41-I41</f>
        <v>0.0524390000000001</v>
      </c>
      <c r="R41" s="33" t="n">
        <f aca="false">IF(MIN(O41:Q41)&lt;0,MIN(O41:Q41),0)</f>
        <v>-0.0585010000000001</v>
      </c>
    </row>
    <row r="42" customFormat="false" ht="12.75" hidden="false" customHeight="false" outlineLevel="0" collapsed="false">
      <c r="A42" s="25" t="n">
        <v>36344</v>
      </c>
      <c r="B42" s="0" t="n">
        <v>2.14</v>
      </c>
      <c r="C42" s="0" t="n">
        <v>2.16</v>
      </c>
      <c r="D42" s="0" t="n">
        <v>2.05</v>
      </c>
      <c r="E42" s="0" t="n">
        <v>2.07</v>
      </c>
      <c r="F42" s="0" t="n">
        <v>2.19</v>
      </c>
      <c r="G42" s="0" t="n">
        <v>2.185</v>
      </c>
      <c r="H42" s="27" t="n">
        <f aca="false">B42-C42</f>
        <v>-0.02</v>
      </c>
      <c r="I42" s="33" t="n">
        <f aca="false">C42+(C42*$D$5)+$D$4</f>
        <v>2.272464</v>
      </c>
      <c r="J42" s="33" t="n">
        <f aca="false">D42+(D42*$D$5)+$D$4</f>
        <v>2.15857</v>
      </c>
      <c r="K42" s="33" t="n">
        <f aca="false">E42+(E42*$E$5)+$E$4</f>
        <v>2.188078</v>
      </c>
      <c r="L42" s="33" t="n">
        <f aca="false">F42+(F42*$F$5)+$F$4</f>
        <v>2.319726</v>
      </c>
      <c r="M42" s="33" t="n">
        <f aca="false">G42+(G42*$G$5)+$G$4</f>
        <v>2.314549</v>
      </c>
      <c r="N42" s="33" t="n">
        <f aca="false">J42-I42</f>
        <v>-0.113894000000001</v>
      </c>
      <c r="O42" s="33" t="n">
        <f aca="false">K42-I42</f>
        <v>-0.0843860000000003</v>
      </c>
      <c r="P42" s="33" t="n">
        <f aca="false">L42-I42</f>
        <v>0.0472619999999999</v>
      </c>
      <c r="Q42" s="33" t="n">
        <f aca="false">M42-I42</f>
        <v>0.0420849999999997</v>
      </c>
      <c r="R42" s="33" t="n">
        <f aca="false">IF(MIN(O42:Q42)&lt;0,MIN(O42:Q42),0)</f>
        <v>-0.0843860000000003</v>
      </c>
    </row>
    <row r="43" customFormat="false" ht="12.75" hidden="false" customHeight="false" outlineLevel="0" collapsed="false">
      <c r="A43" s="25" t="n">
        <v>36345</v>
      </c>
      <c r="B43" s="0" t="n">
        <v>2.14</v>
      </c>
      <c r="C43" s="0" t="n">
        <v>2.16</v>
      </c>
      <c r="D43" s="0" t="n">
        <v>2.05</v>
      </c>
      <c r="E43" s="0" t="n">
        <v>2.07</v>
      </c>
      <c r="F43" s="0" t="n">
        <v>2.19</v>
      </c>
      <c r="G43" s="0" t="n">
        <v>2.185</v>
      </c>
      <c r="H43" s="27" t="n">
        <f aca="false">B43-C43</f>
        <v>-0.02</v>
      </c>
      <c r="I43" s="33" t="n">
        <f aca="false">C43+(C43*$D$5)+$D$4</f>
        <v>2.272464</v>
      </c>
      <c r="J43" s="33" t="n">
        <f aca="false">D43+(D43*$D$5)+$D$4</f>
        <v>2.15857</v>
      </c>
      <c r="K43" s="33" t="n">
        <f aca="false">E43+(E43*$E$5)+$E$4</f>
        <v>2.188078</v>
      </c>
      <c r="L43" s="33" t="n">
        <f aca="false">F43+(F43*$F$5)+$F$4</f>
        <v>2.319726</v>
      </c>
      <c r="M43" s="33" t="n">
        <f aca="false">G43+(G43*$G$5)+$G$4</f>
        <v>2.314549</v>
      </c>
      <c r="N43" s="33" t="n">
        <f aca="false">J43-I43</f>
        <v>-0.113894000000001</v>
      </c>
      <c r="O43" s="33" t="n">
        <f aca="false">K43-I43</f>
        <v>-0.0843860000000003</v>
      </c>
      <c r="P43" s="33" t="n">
        <f aca="false">L43-I43</f>
        <v>0.0472619999999999</v>
      </c>
      <c r="Q43" s="33" t="n">
        <f aca="false">M43-I43</f>
        <v>0.0420849999999997</v>
      </c>
      <c r="R43" s="33" t="n">
        <f aca="false">IF(MIN(O43:Q43)&lt;0,MIN(O43:Q43),0)</f>
        <v>-0.0843860000000003</v>
      </c>
    </row>
    <row r="44" customFormat="false" ht="12.75" hidden="false" customHeight="false" outlineLevel="0" collapsed="false">
      <c r="A44" s="25" t="n">
        <v>36346</v>
      </c>
      <c r="B44" s="0" t="n">
        <v>2.14</v>
      </c>
      <c r="C44" s="0" t="n">
        <v>2.16</v>
      </c>
      <c r="D44" s="0" t="n">
        <v>2.05</v>
      </c>
      <c r="E44" s="0" t="n">
        <v>2.07</v>
      </c>
      <c r="F44" s="0" t="n">
        <v>2.19</v>
      </c>
      <c r="G44" s="0" t="n">
        <v>2.185</v>
      </c>
      <c r="H44" s="27" t="n">
        <f aca="false">B44-C44</f>
        <v>-0.02</v>
      </c>
      <c r="I44" s="33" t="n">
        <f aca="false">C44+(C44*$D$5)+$D$4</f>
        <v>2.272464</v>
      </c>
      <c r="J44" s="33" t="n">
        <f aca="false">D44+(D44*$D$5)+$D$4</f>
        <v>2.15857</v>
      </c>
      <c r="K44" s="33" t="n">
        <f aca="false">E44+(E44*$E$5)+$E$4</f>
        <v>2.188078</v>
      </c>
      <c r="L44" s="33" t="n">
        <f aca="false">F44+(F44*$F$5)+$F$4</f>
        <v>2.319726</v>
      </c>
      <c r="M44" s="33" t="n">
        <f aca="false">G44+(G44*$G$5)+$G$4</f>
        <v>2.314549</v>
      </c>
      <c r="N44" s="33" t="n">
        <f aca="false">J44-I44</f>
        <v>-0.113894000000001</v>
      </c>
      <c r="O44" s="33" t="n">
        <f aca="false">K44-I44</f>
        <v>-0.0843860000000003</v>
      </c>
      <c r="P44" s="33" t="n">
        <f aca="false">L44-I44</f>
        <v>0.0472619999999999</v>
      </c>
      <c r="Q44" s="33" t="n">
        <f aca="false">M44-I44</f>
        <v>0.0420849999999997</v>
      </c>
      <c r="R44" s="33" t="n">
        <f aca="false">IF(MIN(O44:Q44)&lt;0,MIN(O44:Q44),0)</f>
        <v>-0.0843860000000003</v>
      </c>
    </row>
    <row r="45" customFormat="false" ht="12.75" hidden="false" customHeight="false" outlineLevel="0" collapsed="false">
      <c r="A45" s="25" t="n">
        <v>36347</v>
      </c>
      <c r="B45" s="0" t="n">
        <v>2.14</v>
      </c>
      <c r="C45" s="0" t="n">
        <v>2.16</v>
      </c>
      <c r="D45" s="0" t="n">
        <v>2.05</v>
      </c>
      <c r="E45" s="0" t="n">
        <v>2.07</v>
      </c>
      <c r="F45" s="0" t="n">
        <v>2.19</v>
      </c>
      <c r="G45" s="0" t="n">
        <v>2.185</v>
      </c>
      <c r="H45" s="27" t="n">
        <f aca="false">B45-C45</f>
        <v>-0.02</v>
      </c>
      <c r="I45" s="33" t="n">
        <f aca="false">C45+(C45*$D$5)+$D$4</f>
        <v>2.272464</v>
      </c>
      <c r="J45" s="33" t="n">
        <f aca="false">D45+(D45*$D$5)+$D$4</f>
        <v>2.15857</v>
      </c>
      <c r="K45" s="33" t="n">
        <f aca="false">E45+(E45*$E$5)+$E$4</f>
        <v>2.188078</v>
      </c>
      <c r="L45" s="33" t="n">
        <f aca="false">F45+(F45*$F$5)+$F$4</f>
        <v>2.319726</v>
      </c>
      <c r="M45" s="33" t="n">
        <f aca="false">G45+(G45*$G$5)+$G$4</f>
        <v>2.314549</v>
      </c>
      <c r="N45" s="33" t="n">
        <f aca="false">J45-I45</f>
        <v>-0.113894000000001</v>
      </c>
      <c r="O45" s="33" t="n">
        <f aca="false">K45-I45</f>
        <v>-0.0843860000000003</v>
      </c>
      <c r="P45" s="33" t="n">
        <f aca="false">L45-I45</f>
        <v>0.0472619999999999</v>
      </c>
      <c r="Q45" s="33" t="n">
        <f aca="false">M45-I45</f>
        <v>0.0420849999999997</v>
      </c>
      <c r="R45" s="33" t="n">
        <f aca="false">IF(MIN(O45:Q45)&lt;0,MIN(O45:Q45),0)</f>
        <v>-0.0843860000000003</v>
      </c>
    </row>
    <row r="46" customFormat="false" ht="12.75" hidden="false" customHeight="false" outlineLevel="0" collapsed="false">
      <c r="A46" s="25" t="n">
        <v>36348</v>
      </c>
      <c r="B46" s="0" t="n">
        <v>2.205</v>
      </c>
      <c r="C46" s="0" t="n">
        <v>2.21</v>
      </c>
      <c r="D46" s="0" t="n">
        <v>2.08</v>
      </c>
      <c r="E46" s="0" t="n">
        <v>2.09</v>
      </c>
      <c r="F46" s="0" t="n">
        <v>2.215</v>
      </c>
      <c r="G46" s="0" t="n">
        <v>2.205</v>
      </c>
      <c r="H46" s="27" t="n">
        <f aca="false">B46-C46</f>
        <v>-0.00499999999999989</v>
      </c>
      <c r="I46" s="33" t="n">
        <f aca="false">C46+(C46*$D$5)+$D$4</f>
        <v>2.324234</v>
      </c>
      <c r="J46" s="33" t="n">
        <f aca="false">D46+(D46*$D$5)+$D$4</f>
        <v>2.189632</v>
      </c>
      <c r="K46" s="33" t="n">
        <f aca="false">E46+(E46*$E$5)+$E$4</f>
        <v>2.208786</v>
      </c>
      <c r="L46" s="33" t="n">
        <f aca="false">F46+(F46*$F$5)+$F$4</f>
        <v>2.345611</v>
      </c>
      <c r="M46" s="33" t="n">
        <f aca="false">G46+(G46*$G$5)+$G$4</f>
        <v>2.335257</v>
      </c>
      <c r="N46" s="33" t="n">
        <f aca="false">J46-I46</f>
        <v>-0.134602</v>
      </c>
      <c r="O46" s="33" t="n">
        <f aca="false">K46-I46</f>
        <v>-0.115448</v>
      </c>
      <c r="P46" s="33" t="n">
        <f aca="false">L46-I46</f>
        <v>0.0213769999999998</v>
      </c>
      <c r="Q46" s="33" t="n">
        <f aca="false">M46-I46</f>
        <v>0.0110229999999998</v>
      </c>
      <c r="R46" s="33" t="n">
        <f aca="false">IF(MIN(O46:Q46)&lt;0,MIN(O46:Q46),0)</f>
        <v>-0.115448</v>
      </c>
    </row>
    <row r="47" customFormat="false" ht="12.75" hidden="false" customHeight="false" outlineLevel="0" collapsed="false">
      <c r="A47" s="25" t="n">
        <v>36349</v>
      </c>
      <c r="B47" s="0" t="n">
        <v>2.115</v>
      </c>
      <c r="C47" s="0" t="n">
        <v>2.11</v>
      </c>
      <c r="D47" s="0" t="n">
        <v>2.01</v>
      </c>
      <c r="E47" s="0" t="n">
        <v>2.02</v>
      </c>
      <c r="F47" s="0" t="n">
        <v>2.14</v>
      </c>
      <c r="G47" s="0" t="n">
        <v>2.135</v>
      </c>
      <c r="H47" s="27" t="n">
        <f aca="false">B47-C47</f>
        <v>0.00500000000000034</v>
      </c>
      <c r="I47" s="33" t="n">
        <f aca="false">C47+(C47*$D$5)+$D$4</f>
        <v>2.220694</v>
      </c>
      <c r="J47" s="33" t="n">
        <f aca="false">D47+(D47*$D$5)+$D$4</f>
        <v>2.117154</v>
      </c>
      <c r="K47" s="33" t="n">
        <f aca="false">E47+(E47*$E$5)+$E$4</f>
        <v>2.136308</v>
      </c>
      <c r="L47" s="33" t="n">
        <f aca="false">F47+(F47*$F$5)+$F$4</f>
        <v>2.267956</v>
      </c>
      <c r="M47" s="33" t="n">
        <f aca="false">G47+(G47*$G$5)+$G$4</f>
        <v>2.262779</v>
      </c>
      <c r="N47" s="33" t="n">
        <f aca="false">J47-I47</f>
        <v>-0.10354</v>
      </c>
      <c r="O47" s="33" t="n">
        <f aca="false">K47-I47</f>
        <v>-0.0843859999999999</v>
      </c>
      <c r="P47" s="33" t="n">
        <f aca="false">L47-I47</f>
        <v>0.0472620000000004</v>
      </c>
      <c r="Q47" s="33" t="n">
        <f aca="false">M47-I47</f>
        <v>0.0420849999999997</v>
      </c>
      <c r="R47" s="33" t="n">
        <f aca="false">IF(MIN(O47:Q47)&lt;0,MIN(O47:Q47),0)</f>
        <v>-0.0843859999999999</v>
      </c>
    </row>
    <row r="48" customFormat="false" ht="12.75" hidden="false" customHeight="false" outlineLevel="0" collapsed="false">
      <c r="A48" s="25" t="n">
        <v>36350</v>
      </c>
      <c r="B48" s="0" t="n">
        <v>2.125</v>
      </c>
      <c r="C48" s="0" t="n">
        <v>2.1</v>
      </c>
      <c r="D48" s="0" t="n">
        <v>2.025</v>
      </c>
      <c r="E48" s="0" t="n">
        <v>2.025</v>
      </c>
      <c r="F48" s="0" t="n">
        <v>2.135</v>
      </c>
      <c r="G48" s="0" t="n">
        <v>2.14</v>
      </c>
      <c r="H48" s="27" t="n">
        <f aca="false">B48-C48</f>
        <v>0.0249999999999999</v>
      </c>
      <c r="I48" s="33" t="n">
        <f aca="false">C48+(C48*$D$5)+$D$4</f>
        <v>2.21034</v>
      </c>
      <c r="J48" s="33" t="n">
        <f aca="false">D48+(D48*$D$5)+$D$4</f>
        <v>2.132685</v>
      </c>
      <c r="K48" s="33" t="n">
        <f aca="false">E48+(E48*$E$5)+$E$4</f>
        <v>2.141485</v>
      </c>
      <c r="L48" s="33" t="n">
        <f aca="false">F48+(F48*$F$5)+$F$4</f>
        <v>2.262779</v>
      </c>
      <c r="M48" s="33" t="n">
        <f aca="false">G48+(G48*$G$5)+$G$4</f>
        <v>2.267956</v>
      </c>
      <c r="N48" s="33" t="n">
        <f aca="false">J48-I48</f>
        <v>-0.077655</v>
      </c>
      <c r="O48" s="33" t="n">
        <f aca="false">K48-I48</f>
        <v>-0.0688550000000001</v>
      </c>
      <c r="P48" s="33" t="n">
        <f aca="false">L48-I48</f>
        <v>0.0524389999999997</v>
      </c>
      <c r="Q48" s="33" t="n">
        <f aca="false">M48-I48</f>
        <v>0.0576160000000003</v>
      </c>
      <c r="R48" s="33" t="n">
        <f aca="false">IF(MIN(O48:Q48)&lt;0,MIN(O48:Q48),0)</f>
        <v>-0.0688550000000001</v>
      </c>
    </row>
    <row r="49" customFormat="false" ht="12.75" hidden="false" customHeight="false" outlineLevel="0" collapsed="false">
      <c r="A49" s="25" t="n">
        <v>36351</v>
      </c>
      <c r="B49" s="0" t="n">
        <v>2.06</v>
      </c>
      <c r="C49" s="0" t="n">
        <v>2.055</v>
      </c>
      <c r="D49" s="0" t="n">
        <v>1.975</v>
      </c>
      <c r="E49" s="0" t="n">
        <v>2</v>
      </c>
      <c r="F49" s="0" t="n">
        <v>2.09</v>
      </c>
      <c r="G49" s="0" t="n">
        <v>2.09</v>
      </c>
      <c r="H49" s="27" t="n">
        <f aca="false">B49-C49</f>
        <v>0.00499999999999989</v>
      </c>
      <c r="I49" s="33" t="n">
        <f aca="false">C49+(C49*$D$5)+$D$4</f>
        <v>2.163747</v>
      </c>
      <c r="J49" s="33" t="n">
        <f aca="false">D49+(D49*$D$5)+$D$4</f>
        <v>2.080915</v>
      </c>
      <c r="K49" s="33" t="n">
        <f aca="false">E49+(E49*$E$5)+$E$4</f>
        <v>2.1156</v>
      </c>
      <c r="L49" s="33" t="n">
        <f aca="false">F49+(F49*$F$5)+$F$4</f>
        <v>2.216186</v>
      </c>
      <c r="M49" s="33" t="n">
        <f aca="false">G49+(G49*$G$5)+$G$4</f>
        <v>2.216186</v>
      </c>
      <c r="N49" s="33" t="n">
        <f aca="false">J49-I49</f>
        <v>-0.0828320000000002</v>
      </c>
      <c r="O49" s="33" t="n">
        <f aca="false">K49-I49</f>
        <v>-0.0481470000000002</v>
      </c>
      <c r="P49" s="33" t="n">
        <f aca="false">L49-I49</f>
        <v>0.0524389999999997</v>
      </c>
      <c r="Q49" s="33" t="n">
        <f aca="false">M49-I49</f>
        <v>0.0524389999999997</v>
      </c>
      <c r="R49" s="33" t="n">
        <f aca="false">IF(MIN(O49:Q49)&lt;0,MIN(O49:Q49),0)</f>
        <v>-0.0481470000000002</v>
      </c>
    </row>
    <row r="50" customFormat="false" ht="12.75" hidden="false" customHeight="false" outlineLevel="0" collapsed="false">
      <c r="A50" s="25" t="n">
        <v>36352</v>
      </c>
      <c r="B50" s="0" t="n">
        <v>2.06</v>
      </c>
      <c r="C50" s="0" t="n">
        <v>2.055</v>
      </c>
      <c r="D50" s="0" t="n">
        <v>1.975</v>
      </c>
      <c r="E50" s="0" t="n">
        <v>2</v>
      </c>
      <c r="F50" s="0" t="n">
        <v>2.09</v>
      </c>
      <c r="G50" s="0" t="n">
        <v>2.09</v>
      </c>
      <c r="H50" s="27" t="n">
        <f aca="false">B50-C50</f>
        <v>0.00499999999999989</v>
      </c>
      <c r="I50" s="33" t="n">
        <f aca="false">C50+(C50*$D$5)+$D$4</f>
        <v>2.163747</v>
      </c>
      <c r="J50" s="33" t="n">
        <f aca="false">D50+(D50*$D$5)+$D$4</f>
        <v>2.080915</v>
      </c>
      <c r="K50" s="33" t="n">
        <f aca="false">E50+(E50*$E$5)+$E$4</f>
        <v>2.1156</v>
      </c>
      <c r="L50" s="33" t="n">
        <f aca="false">F50+(F50*$F$5)+$F$4</f>
        <v>2.216186</v>
      </c>
      <c r="M50" s="33" t="n">
        <f aca="false">G50+(G50*$G$5)+$G$4</f>
        <v>2.216186</v>
      </c>
      <c r="N50" s="33" t="n">
        <f aca="false">J50-I50</f>
        <v>-0.0828320000000002</v>
      </c>
      <c r="O50" s="33" t="n">
        <f aca="false">K50-I50</f>
        <v>-0.0481470000000002</v>
      </c>
      <c r="P50" s="33" t="n">
        <f aca="false">L50-I50</f>
        <v>0.0524389999999997</v>
      </c>
      <c r="Q50" s="33" t="n">
        <f aca="false">M50-I50</f>
        <v>0.0524389999999997</v>
      </c>
      <c r="R50" s="33" t="n">
        <f aca="false">IF(MIN(O50:Q50)&lt;0,MIN(O50:Q50),0)</f>
        <v>-0.0481470000000002</v>
      </c>
    </row>
    <row r="51" customFormat="false" ht="12.75" hidden="false" customHeight="false" outlineLevel="0" collapsed="false">
      <c r="A51" s="25" t="n">
        <v>36353</v>
      </c>
      <c r="B51" s="0" t="n">
        <v>2.06</v>
      </c>
      <c r="C51" s="0" t="n">
        <v>2.055</v>
      </c>
      <c r="D51" s="0" t="n">
        <v>1.975</v>
      </c>
      <c r="E51" s="0" t="n">
        <v>2</v>
      </c>
      <c r="F51" s="0" t="n">
        <v>2.09</v>
      </c>
      <c r="G51" s="0" t="n">
        <v>2.09</v>
      </c>
      <c r="H51" s="27" t="n">
        <f aca="false">B51-C51</f>
        <v>0.00499999999999989</v>
      </c>
      <c r="I51" s="33" t="n">
        <f aca="false">C51+(C51*$D$5)+$D$4</f>
        <v>2.163747</v>
      </c>
      <c r="J51" s="33" t="n">
        <f aca="false">D51+(D51*$D$5)+$D$4</f>
        <v>2.080915</v>
      </c>
      <c r="K51" s="33" t="n">
        <f aca="false">E51+(E51*$E$5)+$E$4</f>
        <v>2.1156</v>
      </c>
      <c r="L51" s="33" t="n">
        <f aca="false">F51+(F51*$F$5)+$F$4</f>
        <v>2.216186</v>
      </c>
      <c r="M51" s="33" t="n">
        <f aca="false">G51+(G51*$G$5)+$G$4</f>
        <v>2.216186</v>
      </c>
      <c r="N51" s="33" t="n">
        <f aca="false">J51-I51</f>
        <v>-0.0828320000000002</v>
      </c>
      <c r="O51" s="33" t="n">
        <f aca="false">K51-I51</f>
        <v>-0.0481470000000002</v>
      </c>
      <c r="P51" s="33" t="n">
        <f aca="false">L51-I51</f>
        <v>0.0524389999999997</v>
      </c>
      <c r="Q51" s="33" t="n">
        <f aca="false">M51-I51</f>
        <v>0.0524389999999997</v>
      </c>
      <c r="R51" s="33" t="n">
        <f aca="false">IF(MIN(O51:Q51)&lt;0,MIN(O51:Q51),0)</f>
        <v>-0.0481470000000002</v>
      </c>
    </row>
    <row r="52" customFormat="false" ht="12.75" hidden="false" customHeight="false" outlineLevel="0" collapsed="false">
      <c r="A52" s="25" t="n">
        <v>36354</v>
      </c>
      <c r="B52" s="0" t="n">
        <v>2.07</v>
      </c>
      <c r="C52" s="0" t="n">
        <v>2.05</v>
      </c>
      <c r="D52" s="0" t="n">
        <v>1.95</v>
      </c>
      <c r="E52" s="0" t="n">
        <v>1.985</v>
      </c>
      <c r="F52" s="0" t="n">
        <v>2.085</v>
      </c>
      <c r="G52" s="0" t="n">
        <v>2.095</v>
      </c>
      <c r="H52" s="27" t="n">
        <f aca="false">B52-C52</f>
        <v>0.02</v>
      </c>
      <c r="I52" s="33" t="n">
        <f aca="false">C52+(C52*$D$5)+$D$4</f>
        <v>2.15857</v>
      </c>
      <c r="J52" s="33" t="n">
        <f aca="false">D52+(D52*$D$5)+$D$4</f>
        <v>2.05503</v>
      </c>
      <c r="K52" s="33" t="n">
        <f aca="false">E52+(E52*$E$5)+$E$4</f>
        <v>2.100069</v>
      </c>
      <c r="L52" s="33" t="n">
        <f aca="false">F52+(F52*$F$5)+$F$4</f>
        <v>2.211009</v>
      </c>
      <c r="M52" s="33" t="n">
        <f aca="false">G52+(G52*$G$5)+$G$4</f>
        <v>2.221363</v>
      </c>
      <c r="N52" s="33" t="n">
        <f aca="false">J52-I52</f>
        <v>-0.10354</v>
      </c>
      <c r="O52" s="33" t="n">
        <f aca="false">K52-I52</f>
        <v>-0.0585009999999997</v>
      </c>
      <c r="P52" s="33" t="n">
        <f aca="false">L52-I52</f>
        <v>0.0524390000000001</v>
      </c>
      <c r="Q52" s="33" t="n">
        <f aca="false">M52-I52</f>
        <v>0.0627930000000005</v>
      </c>
      <c r="R52" s="33" t="n">
        <f aca="false">IF(MIN(O52:Q52)&lt;0,MIN(O52:Q52),0)</f>
        <v>-0.0585009999999997</v>
      </c>
    </row>
    <row r="53" customFormat="false" ht="12.75" hidden="false" customHeight="false" outlineLevel="0" collapsed="false">
      <c r="A53" s="25" t="n">
        <v>36355</v>
      </c>
      <c r="B53" s="0" t="n">
        <v>2.11</v>
      </c>
      <c r="C53" s="0" t="n">
        <v>2.055</v>
      </c>
      <c r="D53" s="0" t="n">
        <v>1.985</v>
      </c>
      <c r="E53" s="0" t="n">
        <v>2</v>
      </c>
      <c r="F53" s="0" t="n">
        <v>2.105</v>
      </c>
      <c r="G53" s="0" t="n">
        <v>2.105</v>
      </c>
      <c r="H53" s="27" t="n">
        <f aca="false">B53-C53</f>
        <v>0.0549999999999997</v>
      </c>
      <c r="I53" s="33" t="n">
        <f aca="false">C53+(C53*$D$5)+$D$4</f>
        <v>2.163747</v>
      </c>
      <c r="J53" s="33" t="n">
        <f aca="false">D53+(D53*$D$5)+$D$4</f>
        <v>2.091269</v>
      </c>
      <c r="K53" s="33" t="n">
        <f aca="false">E53+(E53*$E$5)+$E$4</f>
        <v>2.1156</v>
      </c>
      <c r="L53" s="33" t="n">
        <f aca="false">F53+(F53*$F$5)+$F$4</f>
        <v>2.231717</v>
      </c>
      <c r="M53" s="33" t="n">
        <f aca="false">G53+(G53*$G$5)+$G$4</f>
        <v>2.231717</v>
      </c>
      <c r="N53" s="33" t="n">
        <f aca="false">J53-I53</f>
        <v>-0.0724780000000003</v>
      </c>
      <c r="O53" s="33" t="n">
        <f aca="false">K53-I53</f>
        <v>-0.0481470000000002</v>
      </c>
      <c r="P53" s="33" t="n">
        <f aca="false">L53-I53</f>
        <v>0.0679699999999999</v>
      </c>
      <c r="Q53" s="33" t="n">
        <f aca="false">M53-I53</f>
        <v>0.0679699999999999</v>
      </c>
      <c r="R53" s="33" t="n">
        <f aca="false">IF(MIN(O53:Q53)&lt;0,MIN(O53:Q53),0)</f>
        <v>-0.0481470000000002</v>
      </c>
    </row>
    <row r="54" customFormat="false" ht="12.75" hidden="false" customHeight="false" outlineLevel="0" collapsed="false">
      <c r="A54" s="25" t="n">
        <v>36356</v>
      </c>
      <c r="B54" s="0" t="n">
        <v>2.135</v>
      </c>
      <c r="C54" s="0" t="n">
        <v>2.085</v>
      </c>
      <c r="D54" s="0" t="n">
        <v>2.015</v>
      </c>
      <c r="E54" s="0" t="n">
        <v>2.02</v>
      </c>
      <c r="F54" s="0" t="n">
        <v>2.125</v>
      </c>
      <c r="G54" s="0" t="n">
        <v>2.115</v>
      </c>
      <c r="H54" s="27" t="n">
        <f aca="false">B54-C54</f>
        <v>0.0499999999999998</v>
      </c>
      <c r="I54" s="33" t="n">
        <f aca="false">C54+(C54*$D$5)+$D$4</f>
        <v>2.194809</v>
      </c>
      <c r="J54" s="33" t="n">
        <f aca="false">D54+(D54*$D$5)+$D$4</f>
        <v>2.122331</v>
      </c>
      <c r="K54" s="33" t="n">
        <f aca="false">E54+(E54*$E$5)+$E$4</f>
        <v>2.136308</v>
      </c>
      <c r="L54" s="33" t="n">
        <f aca="false">F54+(F54*$F$5)+$F$4</f>
        <v>2.252425</v>
      </c>
      <c r="M54" s="33" t="n">
        <f aca="false">G54+(G54*$G$5)+$G$4</f>
        <v>2.242071</v>
      </c>
      <c r="N54" s="33" t="n">
        <f aca="false">J54-I54</f>
        <v>-0.0724779999999998</v>
      </c>
      <c r="O54" s="33" t="n">
        <f aca="false">K54-I54</f>
        <v>-0.0585009999999997</v>
      </c>
      <c r="P54" s="33" t="n">
        <f aca="false">L54-I54</f>
        <v>0.0576160000000003</v>
      </c>
      <c r="Q54" s="33" t="n">
        <f aca="false">M54-I54</f>
        <v>0.0472620000000004</v>
      </c>
      <c r="R54" s="33" t="n">
        <f aca="false">IF(MIN(O54:Q54)&lt;0,MIN(O54:Q54),0)</f>
        <v>-0.0585009999999997</v>
      </c>
    </row>
    <row r="55" customFormat="false" ht="12.75" hidden="false" customHeight="false" outlineLevel="0" collapsed="false">
      <c r="A55" s="25" t="n">
        <v>36357</v>
      </c>
      <c r="B55" s="0" t="n">
        <v>2.08</v>
      </c>
      <c r="C55" s="0" t="n">
        <v>2.06</v>
      </c>
      <c r="D55" s="0" t="n">
        <v>1.975</v>
      </c>
      <c r="E55" s="0" t="n">
        <v>1.98</v>
      </c>
      <c r="F55" s="0" t="n">
        <v>2.095</v>
      </c>
      <c r="G55" s="0" t="n">
        <v>2.1</v>
      </c>
      <c r="H55" s="27" t="n">
        <f aca="false">B55-C55</f>
        <v>0.02</v>
      </c>
      <c r="I55" s="33" t="n">
        <f aca="false">C55+(C55*$D$5)+$D$4</f>
        <v>2.168924</v>
      </c>
      <c r="J55" s="33" t="n">
        <f aca="false">D55+(D55*$D$5)+$D$4</f>
        <v>2.080915</v>
      </c>
      <c r="K55" s="33" t="n">
        <f aca="false">E55+(E55*$E$5)+$E$4</f>
        <v>2.094892</v>
      </c>
      <c r="L55" s="33" t="n">
        <f aca="false">F55+(F55*$F$5)+$F$4</f>
        <v>2.221363</v>
      </c>
      <c r="M55" s="33" t="n">
        <f aca="false">G55+(G55*$G$5)+$G$4</f>
        <v>2.22654</v>
      </c>
      <c r="N55" s="33" t="n">
        <f aca="false">J55-I55</f>
        <v>-0.088009</v>
      </c>
      <c r="O55" s="33" t="n">
        <f aca="false">K55-I55</f>
        <v>-0.0740320000000003</v>
      </c>
      <c r="P55" s="33" t="n">
        <f aca="false">L55-I55</f>
        <v>0.0524390000000001</v>
      </c>
      <c r="Q55" s="33" t="n">
        <f aca="false">M55-I55</f>
        <v>0.0576159999999999</v>
      </c>
      <c r="R55" s="33" t="n">
        <f aca="false">IF(MIN(O55:Q55)&lt;0,MIN(O55:Q55),0)</f>
        <v>-0.0740320000000003</v>
      </c>
    </row>
    <row r="56" customFormat="false" ht="12.75" hidden="false" customHeight="false" outlineLevel="0" collapsed="false">
      <c r="A56" s="25" t="n">
        <v>36358</v>
      </c>
      <c r="B56" s="0" t="n">
        <v>2.07</v>
      </c>
      <c r="C56" s="0" t="n">
        <v>2.05</v>
      </c>
      <c r="D56" s="0" t="n">
        <v>1.99</v>
      </c>
      <c r="E56" s="0" t="n">
        <v>2.01</v>
      </c>
      <c r="F56" s="0" t="n">
        <v>2.12</v>
      </c>
      <c r="G56" s="0" t="n">
        <v>2.12</v>
      </c>
      <c r="H56" s="27" t="n">
        <f aca="false">B56-C56</f>
        <v>0.02</v>
      </c>
      <c r="I56" s="33" t="n">
        <f aca="false">C56+(C56*$D$5)+$D$4</f>
        <v>2.15857</v>
      </c>
      <c r="J56" s="33" t="n">
        <f aca="false">D56+(D56*$D$5)+$D$4</f>
        <v>2.096446</v>
      </c>
      <c r="K56" s="33" t="n">
        <f aca="false">E56+(E56*$E$5)+$E$4</f>
        <v>2.125954</v>
      </c>
      <c r="L56" s="33" t="n">
        <f aca="false">F56+(F56*$F$5)+$F$4</f>
        <v>2.247248</v>
      </c>
      <c r="M56" s="33" t="n">
        <f aca="false">G56+(G56*$G$5)+$G$4</f>
        <v>2.247248</v>
      </c>
      <c r="N56" s="33" t="n">
        <f aca="false">J56-I56</f>
        <v>-0.0621239999999998</v>
      </c>
      <c r="O56" s="33" t="n">
        <f aca="false">K56-I56</f>
        <v>-0.032616</v>
      </c>
      <c r="P56" s="33" t="n">
        <f aca="false">L56-I56</f>
        <v>0.0886780000000003</v>
      </c>
      <c r="Q56" s="33" t="n">
        <f aca="false">M56-I56</f>
        <v>0.0886780000000003</v>
      </c>
      <c r="R56" s="33" t="n">
        <f aca="false">IF(MIN(O56:Q56)&lt;0,MIN(O56:Q56),0)</f>
        <v>-0.032616</v>
      </c>
    </row>
    <row r="57" customFormat="false" ht="12.75" hidden="false" customHeight="false" outlineLevel="0" collapsed="false">
      <c r="A57" s="25" t="n">
        <v>36359</v>
      </c>
      <c r="B57" s="0" t="n">
        <v>2.07</v>
      </c>
      <c r="C57" s="0" t="n">
        <v>2.05</v>
      </c>
      <c r="D57" s="0" t="n">
        <v>1.99</v>
      </c>
      <c r="E57" s="0" t="n">
        <v>2.01</v>
      </c>
      <c r="F57" s="0" t="n">
        <v>2.12</v>
      </c>
      <c r="G57" s="0" t="n">
        <v>2.12</v>
      </c>
      <c r="H57" s="27" t="n">
        <f aca="false">B57-C57</f>
        <v>0.02</v>
      </c>
      <c r="I57" s="33" t="n">
        <f aca="false">C57+(C57*$D$5)+$D$4</f>
        <v>2.15857</v>
      </c>
      <c r="J57" s="33" t="n">
        <f aca="false">D57+(D57*$D$5)+$D$4</f>
        <v>2.096446</v>
      </c>
      <c r="K57" s="33" t="n">
        <f aca="false">E57+(E57*$E$5)+$E$4</f>
        <v>2.125954</v>
      </c>
      <c r="L57" s="33" t="n">
        <f aca="false">F57+(F57*$F$5)+$F$4</f>
        <v>2.247248</v>
      </c>
      <c r="M57" s="33" t="n">
        <f aca="false">G57+(G57*$G$5)+$G$4</f>
        <v>2.247248</v>
      </c>
      <c r="N57" s="33" t="n">
        <f aca="false">J57-I57</f>
        <v>-0.0621239999999998</v>
      </c>
      <c r="O57" s="33" t="n">
        <f aca="false">K57-I57</f>
        <v>-0.032616</v>
      </c>
      <c r="P57" s="33" t="n">
        <f aca="false">L57-I57</f>
        <v>0.0886780000000003</v>
      </c>
      <c r="Q57" s="33" t="n">
        <f aca="false">M57-I57</f>
        <v>0.0886780000000003</v>
      </c>
      <c r="R57" s="33" t="n">
        <f aca="false">IF(MIN(O57:Q57)&lt;0,MIN(O57:Q57),0)</f>
        <v>-0.032616</v>
      </c>
    </row>
    <row r="58" customFormat="false" ht="12.75" hidden="false" customHeight="false" outlineLevel="0" collapsed="false">
      <c r="A58" s="25" t="n">
        <v>36360</v>
      </c>
      <c r="B58" s="0" t="n">
        <v>2.07</v>
      </c>
      <c r="C58" s="0" t="n">
        <v>2.05</v>
      </c>
      <c r="D58" s="0" t="n">
        <v>1.99</v>
      </c>
      <c r="E58" s="0" t="n">
        <v>2.01</v>
      </c>
      <c r="F58" s="0" t="n">
        <v>2.12</v>
      </c>
      <c r="G58" s="0" t="n">
        <v>2.12</v>
      </c>
      <c r="H58" s="27" t="n">
        <f aca="false">B58-C58</f>
        <v>0.02</v>
      </c>
      <c r="I58" s="33" t="n">
        <f aca="false">C58+(C58*$D$5)+$D$4</f>
        <v>2.15857</v>
      </c>
      <c r="J58" s="33" t="n">
        <f aca="false">D58+(D58*$D$5)+$D$4</f>
        <v>2.096446</v>
      </c>
      <c r="K58" s="33" t="n">
        <f aca="false">E58+(E58*$E$5)+$E$4</f>
        <v>2.125954</v>
      </c>
      <c r="L58" s="33" t="n">
        <f aca="false">F58+(F58*$F$5)+$F$4</f>
        <v>2.247248</v>
      </c>
      <c r="M58" s="33" t="n">
        <f aca="false">G58+(G58*$G$5)+$G$4</f>
        <v>2.247248</v>
      </c>
      <c r="N58" s="33" t="n">
        <f aca="false">J58-I58</f>
        <v>-0.0621239999999998</v>
      </c>
      <c r="O58" s="33" t="n">
        <f aca="false">K58-I58</f>
        <v>-0.032616</v>
      </c>
      <c r="P58" s="33" t="n">
        <f aca="false">L58-I58</f>
        <v>0.0886780000000003</v>
      </c>
      <c r="Q58" s="33" t="n">
        <f aca="false">M58-I58</f>
        <v>0.0886780000000003</v>
      </c>
      <c r="R58" s="33" t="n">
        <f aca="false">IF(MIN(O58:Q58)&lt;0,MIN(O58:Q58),0)</f>
        <v>-0.032616</v>
      </c>
    </row>
    <row r="59" customFormat="false" ht="12.75" hidden="false" customHeight="false" outlineLevel="0" collapsed="false">
      <c r="A59" s="25" t="n">
        <v>36361</v>
      </c>
      <c r="B59" s="0" t="n">
        <v>2.11</v>
      </c>
      <c r="C59" s="0" t="n">
        <v>2.09</v>
      </c>
      <c r="D59" s="0" t="n">
        <v>2.02</v>
      </c>
      <c r="E59" s="0" t="n">
        <v>2.04</v>
      </c>
      <c r="F59" s="0" t="n">
        <v>2.145</v>
      </c>
      <c r="G59" s="0" t="n">
        <v>2.145</v>
      </c>
      <c r="H59" s="27" t="n">
        <f aca="false">B59-C59</f>
        <v>0.02</v>
      </c>
      <c r="I59" s="33" t="n">
        <f aca="false">C59+(C59*$D$5)+$D$4</f>
        <v>2.199986</v>
      </c>
      <c r="J59" s="33" t="n">
        <f aca="false">D59+(D59*$D$5)+$D$4</f>
        <v>2.127508</v>
      </c>
      <c r="K59" s="33" t="n">
        <f aca="false">E59+(E59*$E$5)+$E$4</f>
        <v>2.157016</v>
      </c>
      <c r="L59" s="33" t="n">
        <f aca="false">F59+(F59*$F$5)+$F$4</f>
        <v>2.273133</v>
      </c>
      <c r="M59" s="33" t="n">
        <f aca="false">G59+(G59*$G$5)+$G$4</f>
        <v>2.273133</v>
      </c>
      <c r="N59" s="33" t="n">
        <f aca="false">J59-I59</f>
        <v>-0.0724779999999998</v>
      </c>
      <c r="O59" s="33" t="n">
        <f aca="false">K59-I59</f>
        <v>-0.04297</v>
      </c>
      <c r="P59" s="33" t="n">
        <f aca="false">L59-I59</f>
        <v>0.0731470000000001</v>
      </c>
      <c r="Q59" s="33" t="n">
        <f aca="false">M59-I59</f>
        <v>0.0731470000000001</v>
      </c>
      <c r="R59" s="33" t="n">
        <f aca="false">IF(MIN(O59:Q59)&lt;0,MIN(O59:Q59),0)</f>
        <v>-0.04297</v>
      </c>
    </row>
    <row r="60" customFormat="false" ht="12.75" hidden="false" customHeight="false" outlineLevel="0" collapsed="false">
      <c r="A60" s="25" t="n">
        <v>36362</v>
      </c>
      <c r="B60" s="0" t="n">
        <v>2.155</v>
      </c>
      <c r="C60" s="0" t="n">
        <v>2.155</v>
      </c>
      <c r="D60" s="0" t="n">
        <v>2.07</v>
      </c>
      <c r="E60" s="0" t="n">
        <v>2.09</v>
      </c>
      <c r="F60" s="0" t="n">
        <v>2.2</v>
      </c>
      <c r="G60" s="0" t="n">
        <v>2.2</v>
      </c>
      <c r="H60" s="27" t="n">
        <f aca="false">B60-C60</f>
        <v>0</v>
      </c>
      <c r="I60" s="33" t="n">
        <f aca="false">C60+(C60*$D$5)+$D$4</f>
        <v>2.267287</v>
      </c>
      <c r="J60" s="33" t="n">
        <f aca="false">D60+(D60*$D$5)+$D$4</f>
        <v>2.179278</v>
      </c>
      <c r="K60" s="33" t="n">
        <f aca="false">E60+(E60*$E$5)+$E$4</f>
        <v>2.208786</v>
      </c>
      <c r="L60" s="33" t="n">
        <f aca="false">F60+(F60*$F$5)+$F$4</f>
        <v>2.33008</v>
      </c>
      <c r="M60" s="33" t="n">
        <f aca="false">G60+(G60*$G$5)+$G$4</f>
        <v>2.33008</v>
      </c>
      <c r="N60" s="33" t="n">
        <f aca="false">J60-I60</f>
        <v>-0.088009</v>
      </c>
      <c r="O60" s="33" t="n">
        <f aca="false">K60-I60</f>
        <v>-0.0585010000000001</v>
      </c>
      <c r="P60" s="33" t="n">
        <f aca="false">L60-I60</f>
        <v>0.0627930000000001</v>
      </c>
      <c r="Q60" s="33" t="n">
        <f aca="false">M60-I60</f>
        <v>0.0627930000000001</v>
      </c>
      <c r="R60" s="33" t="n">
        <f aca="false">IF(MIN(O60:Q60)&lt;0,MIN(O60:Q60),0)</f>
        <v>-0.0585010000000001</v>
      </c>
    </row>
    <row r="61" customFormat="false" ht="12.75" hidden="false" customHeight="false" outlineLevel="0" collapsed="false">
      <c r="A61" s="25" t="n">
        <v>36363</v>
      </c>
      <c r="B61" s="0" t="n">
        <v>2.18</v>
      </c>
      <c r="C61" s="0" t="n">
        <v>2.175</v>
      </c>
      <c r="D61" s="0" t="n">
        <v>2.085</v>
      </c>
      <c r="E61" s="0" t="n">
        <v>2.105</v>
      </c>
      <c r="F61" s="0" t="n">
        <v>2.2</v>
      </c>
      <c r="G61" s="0" t="n">
        <v>2.2</v>
      </c>
      <c r="H61" s="27" t="n">
        <f aca="false">B61-C61</f>
        <v>0.00500000000000034</v>
      </c>
      <c r="I61" s="33" t="n">
        <f aca="false">C61+(C61*$D$5)+$D$4</f>
        <v>2.287995</v>
      </c>
      <c r="J61" s="33" t="n">
        <f aca="false">D61+(D61*$D$5)+$D$4</f>
        <v>2.194809</v>
      </c>
      <c r="K61" s="33" t="n">
        <f aca="false">E61+(E61*$E$5)+$E$4</f>
        <v>2.224317</v>
      </c>
      <c r="L61" s="33" t="n">
        <f aca="false">F61+(F61*$F$5)+$F$4</f>
        <v>2.33008</v>
      </c>
      <c r="M61" s="33" t="n">
        <f aca="false">G61+(G61*$G$5)+$G$4</f>
        <v>2.33008</v>
      </c>
      <c r="N61" s="33" t="n">
        <f aca="false">J61-I61</f>
        <v>-0.0931860000000002</v>
      </c>
      <c r="O61" s="33" t="n">
        <f aca="false">K61-I61</f>
        <v>-0.0636779999999999</v>
      </c>
      <c r="P61" s="33" t="n">
        <f aca="false">L61-I61</f>
        <v>0.0420850000000002</v>
      </c>
      <c r="Q61" s="33" t="n">
        <f aca="false">M61-I61</f>
        <v>0.0420850000000002</v>
      </c>
      <c r="R61" s="33" t="n">
        <f aca="false">IF(MIN(O61:Q61)&lt;0,MIN(O61:Q61),0)</f>
        <v>-0.0636779999999999</v>
      </c>
    </row>
    <row r="62" customFormat="false" ht="12.75" hidden="false" customHeight="false" outlineLevel="0" collapsed="false">
      <c r="A62" s="25" t="n">
        <v>36364</v>
      </c>
      <c r="B62" s="0" t="n">
        <v>2.25</v>
      </c>
      <c r="C62" s="0" t="n">
        <v>2.255</v>
      </c>
      <c r="D62" s="0" t="n">
        <v>2.13</v>
      </c>
      <c r="E62" s="0" t="n">
        <v>2.14</v>
      </c>
      <c r="F62" s="0" t="n">
        <v>2.24</v>
      </c>
      <c r="G62" s="0" t="n">
        <v>2.235</v>
      </c>
      <c r="H62" s="27" t="n">
        <f aca="false">B62-C62</f>
        <v>-0.00499999999999989</v>
      </c>
      <c r="I62" s="33" t="n">
        <f aca="false">C62+(C62*$D$5)+$D$4</f>
        <v>2.370827</v>
      </c>
      <c r="J62" s="33" t="n">
        <f aca="false">D62+(D62*$D$5)+$D$4</f>
        <v>2.241402</v>
      </c>
      <c r="K62" s="33" t="n">
        <f aca="false">E62+(E62*$E$5)+$E$4</f>
        <v>2.260556</v>
      </c>
      <c r="L62" s="33" t="n">
        <f aca="false">F62+(F62*$F$5)+$F$4</f>
        <v>2.371496</v>
      </c>
      <c r="M62" s="33" t="n">
        <f aca="false">G62+(G62*$G$5)+$G$4</f>
        <v>2.366319</v>
      </c>
      <c r="N62" s="33" t="n">
        <f aca="false">J62-I62</f>
        <v>-0.129425</v>
      </c>
      <c r="O62" s="33" t="n">
        <f aca="false">K62-I62</f>
        <v>-0.110271</v>
      </c>
      <c r="P62" s="33" t="n">
        <f aca="false">L62-I62</f>
        <v>0.000669000000000253</v>
      </c>
      <c r="Q62" s="33" t="n">
        <f aca="false">M62-I62</f>
        <v>-0.00450799999999996</v>
      </c>
      <c r="R62" s="33" t="n">
        <f aca="false">IF(MIN(O62:Q62)&lt;0,MIN(O62:Q62),0)</f>
        <v>-0.110271</v>
      </c>
    </row>
    <row r="63" customFormat="false" ht="12.75" hidden="false" customHeight="false" outlineLevel="0" collapsed="false">
      <c r="A63" s="25" t="n">
        <v>36365</v>
      </c>
      <c r="B63" s="0" t="n">
        <v>2.26</v>
      </c>
      <c r="C63" s="0" t="n">
        <v>2.27</v>
      </c>
      <c r="D63" s="0" t="n">
        <v>2.225</v>
      </c>
      <c r="E63" s="0" t="n">
        <v>2.24</v>
      </c>
      <c r="F63" s="0" t="n">
        <v>2.345</v>
      </c>
      <c r="G63" s="0" t="n">
        <v>2.34</v>
      </c>
      <c r="H63" s="27" t="n">
        <f aca="false">B63-C63</f>
        <v>-0.0100000000000002</v>
      </c>
      <c r="I63" s="33" t="n">
        <f aca="false">C63+(C63*$D$5)+$D$4</f>
        <v>2.386358</v>
      </c>
      <c r="J63" s="33" t="n">
        <f aca="false">D63+(D63*$D$5)+$D$4</f>
        <v>2.339765</v>
      </c>
      <c r="K63" s="33" t="n">
        <f aca="false">E63+(E63*$E$5)+$E$4</f>
        <v>2.364096</v>
      </c>
      <c r="L63" s="33" t="n">
        <f aca="false">F63+(F63*$F$5)+$F$4</f>
        <v>2.480213</v>
      </c>
      <c r="M63" s="33" t="n">
        <f aca="false">G63+(G63*$G$5)+$G$4</f>
        <v>2.475036</v>
      </c>
      <c r="N63" s="33" t="n">
        <f aca="false">J63-I63</f>
        <v>-0.0465929999999997</v>
      </c>
      <c r="O63" s="33" t="n">
        <f aca="false">K63-I63</f>
        <v>-0.022262</v>
      </c>
      <c r="P63" s="33" t="n">
        <f aca="false">L63-I63</f>
        <v>0.093855</v>
      </c>
      <c r="Q63" s="33" t="n">
        <f aca="false">M63-I63</f>
        <v>0.0886779999999998</v>
      </c>
      <c r="R63" s="33" t="n">
        <f aca="false">IF(MIN(O63:Q63)&lt;0,MIN(O63:Q63),0)</f>
        <v>-0.022262</v>
      </c>
    </row>
    <row r="64" customFormat="false" ht="12.75" hidden="false" customHeight="false" outlineLevel="0" collapsed="false">
      <c r="A64" s="25" t="n">
        <v>36366</v>
      </c>
      <c r="B64" s="0" t="n">
        <v>2.26</v>
      </c>
      <c r="C64" s="0" t="n">
        <v>2.27</v>
      </c>
      <c r="D64" s="0" t="n">
        <v>2.225</v>
      </c>
      <c r="E64" s="0" t="n">
        <v>2.24</v>
      </c>
      <c r="F64" s="0" t="n">
        <v>2.345</v>
      </c>
      <c r="G64" s="0" t="n">
        <v>2.34</v>
      </c>
      <c r="H64" s="27" t="n">
        <f aca="false">B64-C64</f>
        <v>-0.0100000000000002</v>
      </c>
      <c r="I64" s="33" t="n">
        <f aca="false">C64+(C64*$D$5)+$D$4</f>
        <v>2.386358</v>
      </c>
      <c r="J64" s="33" t="n">
        <f aca="false">D64+(D64*$D$5)+$D$4</f>
        <v>2.339765</v>
      </c>
      <c r="K64" s="33" t="n">
        <f aca="false">E64+(E64*$E$5)+$E$4</f>
        <v>2.364096</v>
      </c>
      <c r="L64" s="33" t="n">
        <f aca="false">F64+(F64*$F$5)+$F$4</f>
        <v>2.480213</v>
      </c>
      <c r="M64" s="33" t="n">
        <f aca="false">G64+(G64*$G$5)+$G$4</f>
        <v>2.475036</v>
      </c>
      <c r="N64" s="33" t="n">
        <f aca="false">J64-I64</f>
        <v>-0.0465929999999997</v>
      </c>
      <c r="O64" s="33" t="n">
        <f aca="false">K64-I64</f>
        <v>-0.022262</v>
      </c>
      <c r="P64" s="33" t="n">
        <f aca="false">L64-I64</f>
        <v>0.093855</v>
      </c>
      <c r="Q64" s="33" t="n">
        <f aca="false">M64-I64</f>
        <v>0.0886779999999998</v>
      </c>
      <c r="R64" s="33" t="n">
        <f aca="false">IF(MIN(O64:Q64)&lt;0,MIN(O64:Q64),0)</f>
        <v>-0.022262</v>
      </c>
    </row>
    <row r="65" customFormat="false" ht="12.75" hidden="false" customHeight="false" outlineLevel="0" collapsed="false">
      <c r="A65" s="25" t="n">
        <v>36367</v>
      </c>
      <c r="B65" s="0" t="n">
        <v>2.26</v>
      </c>
      <c r="C65" s="0" t="n">
        <v>2.27</v>
      </c>
      <c r="D65" s="0" t="n">
        <v>2.225</v>
      </c>
      <c r="E65" s="0" t="n">
        <v>2.24</v>
      </c>
      <c r="F65" s="0" t="n">
        <v>2.345</v>
      </c>
      <c r="G65" s="0" t="n">
        <v>2.34</v>
      </c>
      <c r="H65" s="27" t="n">
        <f aca="false">B65-C65</f>
        <v>-0.0100000000000002</v>
      </c>
      <c r="I65" s="33" t="n">
        <f aca="false">C65+(C65*$D$5)+$D$4</f>
        <v>2.386358</v>
      </c>
      <c r="J65" s="33" t="n">
        <f aca="false">D65+(D65*$D$5)+$D$4</f>
        <v>2.339765</v>
      </c>
      <c r="K65" s="33" t="n">
        <f aca="false">E65+(E65*$E$5)+$E$4</f>
        <v>2.364096</v>
      </c>
      <c r="L65" s="33" t="n">
        <f aca="false">F65+(F65*$F$5)+$F$4</f>
        <v>2.480213</v>
      </c>
      <c r="M65" s="33" t="n">
        <f aca="false">G65+(G65*$G$5)+$G$4</f>
        <v>2.475036</v>
      </c>
      <c r="N65" s="33" t="n">
        <f aca="false">J65-I65</f>
        <v>-0.0465929999999997</v>
      </c>
      <c r="O65" s="33" t="n">
        <f aca="false">K65-I65</f>
        <v>-0.022262</v>
      </c>
      <c r="P65" s="33" t="n">
        <f aca="false">L65-I65</f>
        <v>0.093855</v>
      </c>
      <c r="Q65" s="33" t="n">
        <f aca="false">M65-I65</f>
        <v>0.0886779999999998</v>
      </c>
      <c r="R65" s="33" t="n">
        <f aca="false">IF(MIN(O65:Q65)&lt;0,MIN(O65:Q65),0)</f>
        <v>-0.022262</v>
      </c>
    </row>
    <row r="66" customFormat="false" ht="12.75" hidden="false" customHeight="false" outlineLevel="0" collapsed="false">
      <c r="A66" s="25" t="n">
        <v>36368</v>
      </c>
      <c r="B66" s="0" t="n">
        <v>2.425</v>
      </c>
      <c r="C66" s="0" t="n">
        <v>2.42</v>
      </c>
      <c r="D66" s="0" t="n">
        <v>2.34</v>
      </c>
      <c r="E66" s="0" t="n">
        <v>2.35</v>
      </c>
      <c r="F66" s="0" t="n">
        <v>2.455</v>
      </c>
      <c r="G66" s="0" t="n">
        <v>2.455</v>
      </c>
      <c r="H66" s="27" t="n">
        <f aca="false">B66-C66</f>
        <v>0.00499999999999989</v>
      </c>
      <c r="I66" s="33" t="n">
        <f aca="false">C66+(C66*$D$5)+$D$4</f>
        <v>2.541668</v>
      </c>
      <c r="J66" s="33" t="n">
        <f aca="false">D66+(D66*$D$5)+$D$4</f>
        <v>2.458836</v>
      </c>
      <c r="K66" s="33" t="n">
        <f aca="false">E66+(E66*$E$5)+$E$4</f>
        <v>2.47799</v>
      </c>
      <c r="L66" s="33" t="n">
        <f aca="false">F66+(F66*$F$5)+$F$4</f>
        <v>2.594107</v>
      </c>
      <c r="M66" s="33" t="n">
        <f aca="false">G66+(G66*$G$5)+$G$4</f>
        <v>2.594107</v>
      </c>
      <c r="N66" s="33" t="n">
        <f aca="false">J66-I66</f>
        <v>-0.0828320000000002</v>
      </c>
      <c r="O66" s="33" t="n">
        <f aca="false">K66-I66</f>
        <v>-0.0636779999999999</v>
      </c>
      <c r="P66" s="33" t="n">
        <f aca="false">L66-I66</f>
        <v>0.0524390000000001</v>
      </c>
      <c r="Q66" s="33" t="n">
        <f aca="false">M66-I66</f>
        <v>0.0524390000000001</v>
      </c>
      <c r="R66" s="33" t="n">
        <f aca="false">IF(MIN(O66:Q66)&lt;0,MIN(O66:Q66),0)</f>
        <v>-0.0636779999999999</v>
      </c>
    </row>
    <row r="67" customFormat="false" ht="12.75" hidden="false" customHeight="false" outlineLevel="0" collapsed="false">
      <c r="A67" s="25" t="n">
        <v>36369</v>
      </c>
      <c r="B67" s="0" t="n">
        <v>2.41</v>
      </c>
      <c r="C67" s="0" t="n">
        <v>2.44</v>
      </c>
      <c r="D67" s="0" t="n">
        <v>2.38</v>
      </c>
      <c r="E67" s="0" t="n">
        <v>2.39</v>
      </c>
      <c r="F67" s="0" t="n">
        <v>2.495</v>
      </c>
      <c r="G67" s="0" t="n">
        <v>2.485</v>
      </c>
      <c r="H67" s="27" t="n">
        <f aca="false">B67-C67</f>
        <v>-0.0299999999999998</v>
      </c>
      <c r="I67" s="33" t="n">
        <f aca="false">C67+(C67*$D$5)+$D$4</f>
        <v>2.562376</v>
      </c>
      <c r="J67" s="33" t="n">
        <f aca="false">D67+(D67*$D$5)+$D$4</f>
        <v>2.500252</v>
      </c>
      <c r="K67" s="33" t="n">
        <f aca="false">E67+(E67*$E$5)+$E$4</f>
        <v>2.519406</v>
      </c>
      <c r="L67" s="33" t="n">
        <f aca="false">F67+(F67*$F$5)+$F$4</f>
        <v>2.635523</v>
      </c>
      <c r="M67" s="33" t="n">
        <f aca="false">G67+(G67*$G$5)+$G$4</f>
        <v>2.625169</v>
      </c>
      <c r="N67" s="33" t="n">
        <f aca="false">J67-I67</f>
        <v>-0.0621239999999998</v>
      </c>
      <c r="O67" s="33" t="n">
        <f aca="false">K67-I67</f>
        <v>-0.04297</v>
      </c>
      <c r="P67" s="33" t="n">
        <f aca="false">L67-I67</f>
        <v>0.0731470000000001</v>
      </c>
      <c r="Q67" s="33" t="n">
        <f aca="false">M67-I67</f>
        <v>0.0627930000000001</v>
      </c>
      <c r="R67" s="33" t="n">
        <f aca="false">IF(MIN(O67:Q67)&lt;0,MIN(O67:Q67),0)</f>
        <v>-0.04297</v>
      </c>
    </row>
    <row r="68" customFormat="false" ht="12.75" hidden="false" customHeight="false" outlineLevel="0" collapsed="false">
      <c r="A68" s="25" t="n">
        <v>36370</v>
      </c>
      <c r="B68" s="0" t="n">
        <v>2.465</v>
      </c>
      <c r="C68" s="0" t="n">
        <v>2.495</v>
      </c>
      <c r="D68" s="0" t="n">
        <v>2.48</v>
      </c>
      <c r="E68" s="0" t="n">
        <v>2.49</v>
      </c>
      <c r="F68" s="0" t="n">
        <v>2.565</v>
      </c>
      <c r="G68" s="0" t="n">
        <v>2.565</v>
      </c>
      <c r="H68" s="27" t="n">
        <f aca="false">B68-C68</f>
        <v>-0.0300000000000003</v>
      </c>
      <c r="I68" s="33" t="n">
        <f aca="false">C68+(C68*$D$5)+$D$4</f>
        <v>2.619323</v>
      </c>
      <c r="J68" s="33" t="n">
        <f aca="false">D68+(D68*$D$5)+$D$4</f>
        <v>2.603792</v>
      </c>
      <c r="K68" s="33" t="n">
        <f aca="false">E68+(E68*$E$5)+$E$4</f>
        <v>2.622946</v>
      </c>
      <c r="L68" s="33" t="n">
        <f aca="false">F68+(F68*$F$5)+$F$4</f>
        <v>2.708001</v>
      </c>
      <c r="M68" s="33" t="n">
        <f aca="false">G68+(G68*$G$5)+$G$4</f>
        <v>2.708001</v>
      </c>
      <c r="N68" s="33" t="n">
        <f aca="false">J68-I68</f>
        <v>-0.0155310000000002</v>
      </c>
      <c r="O68" s="33" t="n">
        <f aca="false">K68-I68</f>
        <v>0.00362300000000015</v>
      </c>
      <c r="P68" s="33" t="n">
        <f aca="false">L68-I68</f>
        <v>0.0886779999999998</v>
      </c>
      <c r="Q68" s="33" t="n">
        <f aca="false">M68-I68</f>
        <v>0.0886779999999998</v>
      </c>
      <c r="R68" s="33" t="n">
        <f aca="false">IF(MIN(O68:Q68)&lt;0,MIN(O68:Q68),0)</f>
        <v>0</v>
      </c>
    </row>
    <row r="69" customFormat="false" ht="12.75" hidden="false" customHeight="false" outlineLevel="0" collapsed="false">
      <c r="A69" s="25" t="n">
        <v>36371</v>
      </c>
      <c r="B69" s="0" t="n">
        <v>2.53</v>
      </c>
      <c r="C69" s="0" t="n">
        <v>2.545</v>
      </c>
      <c r="D69" s="0" t="n">
        <v>2.53</v>
      </c>
      <c r="E69" s="0" t="n">
        <v>2.55</v>
      </c>
      <c r="F69" s="0" t="n">
        <v>2.64</v>
      </c>
      <c r="G69" s="0" t="n">
        <v>2.64</v>
      </c>
      <c r="H69" s="27" t="n">
        <f aca="false">B69-C69</f>
        <v>-0.0150000000000001</v>
      </c>
      <c r="I69" s="33" t="n">
        <f aca="false">C69+(C69*$D$5)+$D$4</f>
        <v>2.671093</v>
      </c>
      <c r="J69" s="33" t="n">
        <f aca="false">D69+(D69*$D$5)+$D$4</f>
        <v>2.655562</v>
      </c>
      <c r="K69" s="33" t="n">
        <f aca="false">E69+(E69*$E$5)+$E$4</f>
        <v>2.68507</v>
      </c>
      <c r="L69" s="33" t="n">
        <f aca="false">F69+(F69*$F$5)+$F$4</f>
        <v>2.785656</v>
      </c>
      <c r="M69" s="33" t="n">
        <f aca="false">G69+(G69*$G$5)+$G$4</f>
        <v>2.785656</v>
      </c>
      <c r="N69" s="33" t="n">
        <f aca="false">J69-I69</f>
        <v>-0.0155310000000002</v>
      </c>
      <c r="O69" s="33" t="n">
        <f aca="false">K69-I69</f>
        <v>0.0139769999999997</v>
      </c>
      <c r="P69" s="33" t="n">
        <f aca="false">L69-I69</f>
        <v>0.114563</v>
      </c>
      <c r="Q69" s="33" t="n">
        <f aca="false">M69-I69</f>
        <v>0.114563</v>
      </c>
      <c r="R69" s="33" t="n">
        <f aca="false">IF(MIN(O69:Q69)&lt;0,MIN(O69:Q69),0)</f>
        <v>0</v>
      </c>
    </row>
    <row r="70" customFormat="false" ht="12.75" hidden="false" customHeight="false" outlineLevel="0" collapsed="false">
      <c r="A70" s="25" t="n">
        <v>36372</v>
      </c>
      <c r="B70" s="0" t="n">
        <v>2.41</v>
      </c>
      <c r="C70" s="0" t="n">
        <v>2.415</v>
      </c>
      <c r="D70" s="0" t="n">
        <v>2.36</v>
      </c>
      <c r="E70" s="0" t="n">
        <v>2.37</v>
      </c>
      <c r="F70" s="0" t="n">
        <v>2.48</v>
      </c>
      <c r="G70" s="0" t="n">
        <v>2.48</v>
      </c>
      <c r="H70" s="27" t="n">
        <f aca="false">B70-C70</f>
        <v>-0.00499999999999989</v>
      </c>
      <c r="I70" s="33" t="n">
        <f aca="false">C70+(C70*$D$5)+$D$4</f>
        <v>2.536491</v>
      </c>
      <c r="J70" s="33" t="n">
        <f aca="false">D70+(D70*$D$5)+$D$4</f>
        <v>2.479544</v>
      </c>
      <c r="K70" s="33" t="n">
        <f aca="false">E70+(E70*$E$5)+$E$4</f>
        <v>2.498698</v>
      </c>
      <c r="L70" s="33" t="n">
        <f aca="false">F70+(F70*$F$5)+$F$4</f>
        <v>2.619992</v>
      </c>
      <c r="M70" s="33" t="n">
        <f aca="false">G70+(G70*$G$5)+$G$4</f>
        <v>2.619992</v>
      </c>
      <c r="N70" s="33" t="n">
        <f aca="false">J70-I70</f>
        <v>-0.0569470000000005</v>
      </c>
      <c r="O70" s="33" t="n">
        <f aca="false">K70-I70</f>
        <v>-0.0377930000000002</v>
      </c>
      <c r="P70" s="33" t="n">
        <f aca="false">L70-I70</f>
        <v>0.0835009999999996</v>
      </c>
      <c r="Q70" s="33" t="n">
        <f aca="false">M70-I70</f>
        <v>0.0835009999999996</v>
      </c>
      <c r="R70" s="33" t="n">
        <f aca="false">IF(MIN(O70:Q70)&lt;0,MIN(O70:Q70),0)</f>
        <v>-0.0377930000000002</v>
      </c>
    </row>
    <row r="71" customFormat="false" ht="12.75" hidden="false" customHeight="false" outlineLevel="0" collapsed="false">
      <c r="A71" s="25" t="n">
        <v>36373</v>
      </c>
      <c r="B71" s="0" t="n">
        <v>2.41</v>
      </c>
      <c r="C71" s="0" t="n">
        <v>2.425</v>
      </c>
      <c r="D71" s="0" t="n">
        <v>2.35</v>
      </c>
      <c r="E71" s="0" t="n">
        <v>2.36</v>
      </c>
      <c r="F71" s="0" t="n">
        <v>2.47</v>
      </c>
      <c r="G71" s="0" t="n">
        <v>2.47</v>
      </c>
      <c r="H71" s="27" t="n">
        <f aca="false">B71-C71</f>
        <v>-0.0149999999999997</v>
      </c>
      <c r="I71" s="33" t="n">
        <f aca="false">C71+(C71*$D$5)+$D$4</f>
        <v>2.546845</v>
      </c>
      <c r="J71" s="33" t="n">
        <f aca="false">D71+(D71*$D$5)+$D$4</f>
        <v>2.46919</v>
      </c>
      <c r="K71" s="33" t="n">
        <f aca="false">E71+(E71*$E$5)+$E$4</f>
        <v>2.488344</v>
      </c>
      <c r="L71" s="33" t="n">
        <f aca="false">F71+(F71*$F$5)+$F$4</f>
        <v>2.609638</v>
      </c>
      <c r="M71" s="33" t="n">
        <f aca="false">G71+(G71*$G$5)+$G$4</f>
        <v>2.609638</v>
      </c>
      <c r="N71" s="33" t="n">
        <f aca="false">J71-I71</f>
        <v>-0.0776549999999996</v>
      </c>
      <c r="O71" s="33" t="n">
        <f aca="false">K71-I71</f>
        <v>-0.0585010000000001</v>
      </c>
      <c r="P71" s="33" t="n">
        <f aca="false">L71-I71</f>
        <v>0.0627930000000005</v>
      </c>
      <c r="Q71" s="33" t="n">
        <f aca="false">M71-I71</f>
        <v>0.0627930000000005</v>
      </c>
      <c r="R71" s="33" t="n">
        <f aca="false">IF(MIN(O71:Q71)&lt;0,MIN(O71:Q71),0)</f>
        <v>-0.0585010000000001</v>
      </c>
    </row>
    <row r="72" customFormat="false" ht="12.75" hidden="false" customHeight="false" outlineLevel="0" collapsed="false">
      <c r="A72" s="25" t="n">
        <v>36374</v>
      </c>
      <c r="B72" s="0" t="n">
        <v>2.41</v>
      </c>
      <c r="C72" s="0" t="n">
        <v>2.425</v>
      </c>
      <c r="D72" s="0" t="n">
        <v>2.35</v>
      </c>
      <c r="E72" s="0" t="n">
        <v>2.36</v>
      </c>
      <c r="F72" s="0" t="n">
        <v>2.47</v>
      </c>
      <c r="G72" s="0" t="n">
        <v>2.47</v>
      </c>
      <c r="H72" s="27" t="n">
        <f aca="false">B72-C72</f>
        <v>-0.0149999999999997</v>
      </c>
      <c r="I72" s="33" t="n">
        <f aca="false">C72+(C72*$D$5)+$D$4</f>
        <v>2.546845</v>
      </c>
      <c r="J72" s="33" t="n">
        <f aca="false">D72+(D72*$D$5)+$D$4</f>
        <v>2.46919</v>
      </c>
      <c r="K72" s="33" t="n">
        <f aca="false">E72+(E72*$E$5)+$E$4</f>
        <v>2.488344</v>
      </c>
      <c r="L72" s="33" t="n">
        <f aca="false">F72+(F72*$F$5)+$F$4</f>
        <v>2.609638</v>
      </c>
      <c r="M72" s="33" t="n">
        <f aca="false">G72+(G72*$G$5)+$G$4</f>
        <v>2.609638</v>
      </c>
      <c r="N72" s="33" t="n">
        <f aca="false">J72-I72</f>
        <v>-0.0776549999999996</v>
      </c>
      <c r="O72" s="33" t="n">
        <f aca="false">K72-I72</f>
        <v>-0.0585010000000001</v>
      </c>
      <c r="P72" s="33" t="n">
        <f aca="false">L72-I72</f>
        <v>0.0627930000000005</v>
      </c>
      <c r="Q72" s="33" t="n">
        <f aca="false">M72-I72</f>
        <v>0.0627930000000005</v>
      </c>
      <c r="R72" s="33" t="n">
        <f aca="false">IF(MIN(O72:Q72)&lt;0,MIN(O72:Q72),0)</f>
        <v>-0.0585010000000001</v>
      </c>
    </row>
    <row r="73" customFormat="false" ht="12.75" hidden="false" customHeight="false" outlineLevel="0" collapsed="false">
      <c r="A73" s="25" t="n">
        <v>36375</v>
      </c>
      <c r="B73" s="0" t="n">
        <v>2.405</v>
      </c>
      <c r="C73" s="0" t="n">
        <v>2.41</v>
      </c>
      <c r="D73" s="0" t="n">
        <v>2.305</v>
      </c>
      <c r="E73" s="0" t="n">
        <v>2.3</v>
      </c>
      <c r="F73" s="0" t="n">
        <v>2.435</v>
      </c>
      <c r="G73" s="0" t="n">
        <v>2.43</v>
      </c>
      <c r="H73" s="27" t="n">
        <f aca="false">B73-C73</f>
        <v>-0.00500000000000034</v>
      </c>
      <c r="I73" s="33" t="n">
        <f aca="false">C73+(C73*$D$5)+$D$4</f>
        <v>2.531314</v>
      </c>
      <c r="J73" s="33" t="n">
        <f aca="false">D73+(D73*$D$5)+$D$4</f>
        <v>2.422597</v>
      </c>
      <c r="K73" s="33" t="n">
        <f aca="false">E73+(E73*$E$5)+$E$4</f>
        <v>2.42622</v>
      </c>
      <c r="L73" s="33" t="n">
        <f aca="false">F73+(F73*$F$5)+$F$4</f>
        <v>2.573399</v>
      </c>
      <c r="M73" s="33" t="n">
        <f aca="false">G73+(G73*$G$5)+$G$4</f>
        <v>2.568222</v>
      </c>
      <c r="N73" s="33" t="n">
        <f aca="false">J73-I73</f>
        <v>-0.108717</v>
      </c>
      <c r="O73" s="33" t="n">
        <f aca="false">K73-I73</f>
        <v>-0.105094</v>
      </c>
      <c r="P73" s="33" t="n">
        <f aca="false">L73-I73</f>
        <v>0.0420850000000002</v>
      </c>
      <c r="Q73" s="33" t="n">
        <f aca="false">M73-I73</f>
        <v>0.0369079999999999</v>
      </c>
      <c r="R73" s="33" t="n">
        <f aca="false">IF(MIN(O73:Q73)&lt;0,MIN(O73:Q73),0)</f>
        <v>-0.105094</v>
      </c>
    </row>
    <row r="74" customFormat="false" ht="12.75" hidden="false" customHeight="false" outlineLevel="0" collapsed="false">
      <c r="A74" s="25" t="n">
        <v>36376</v>
      </c>
      <c r="B74" s="0" t="n">
        <v>2.475</v>
      </c>
      <c r="C74" s="0" t="n">
        <v>2.485</v>
      </c>
      <c r="D74" s="0" t="n">
        <v>2.38</v>
      </c>
      <c r="E74" s="0" t="n">
        <v>2.38</v>
      </c>
      <c r="F74" s="0" t="n">
        <v>2.495</v>
      </c>
      <c r="G74" s="0" t="n">
        <v>2.49</v>
      </c>
      <c r="H74" s="27" t="n">
        <f aca="false">B74-C74</f>
        <v>-0.00999999999999979</v>
      </c>
      <c r="I74" s="33" t="n">
        <f aca="false">C74+(C74*$D$5)+$D$4</f>
        <v>2.608969</v>
      </c>
      <c r="J74" s="33" t="n">
        <f aca="false">D74+(D74*$D$5)+$D$4</f>
        <v>2.500252</v>
      </c>
      <c r="K74" s="33" t="n">
        <f aca="false">E74+(E74*$E$5)+$E$4</f>
        <v>2.509052</v>
      </c>
      <c r="L74" s="33" t="n">
        <f aca="false">F74+(F74*$F$5)+$F$4</f>
        <v>2.635523</v>
      </c>
      <c r="M74" s="33" t="n">
        <f aca="false">G74+(G74*$G$5)+$G$4</f>
        <v>2.630346</v>
      </c>
      <c r="N74" s="33" t="n">
        <f aca="false">J74-I74</f>
        <v>-0.108717</v>
      </c>
      <c r="O74" s="33" t="n">
        <f aca="false">K74-I74</f>
        <v>-0.099917</v>
      </c>
      <c r="P74" s="33" t="n">
        <f aca="false">L74-I74</f>
        <v>0.026554</v>
      </c>
      <c r="Q74" s="33" t="n">
        <f aca="false">M74-I74</f>
        <v>0.0213770000000002</v>
      </c>
      <c r="R74" s="33" t="n">
        <f aca="false">IF(MIN(O74:Q74)&lt;0,MIN(O74:Q74),0)</f>
        <v>-0.099917</v>
      </c>
    </row>
    <row r="75" customFormat="false" ht="12.75" hidden="false" customHeight="false" outlineLevel="0" collapsed="false">
      <c r="A75" s="25" t="n">
        <v>36377</v>
      </c>
      <c r="B75" s="0" t="n">
        <v>2.525</v>
      </c>
      <c r="C75" s="0" t="n">
        <v>2.54</v>
      </c>
      <c r="D75" s="0" t="n">
        <v>2.41</v>
      </c>
      <c r="E75" s="0" t="n">
        <v>2.43</v>
      </c>
      <c r="F75" s="0" t="n">
        <v>2.53</v>
      </c>
      <c r="G75" s="0" t="n">
        <v>2.53</v>
      </c>
      <c r="H75" s="27" t="n">
        <f aca="false">B75-C75</f>
        <v>-0.0150000000000001</v>
      </c>
      <c r="I75" s="33" t="n">
        <f aca="false">C75+(C75*$D$5)+$D$4</f>
        <v>2.665916</v>
      </c>
      <c r="J75" s="33" t="n">
        <f aca="false">D75+(D75*$D$5)+$D$4</f>
        <v>2.531314</v>
      </c>
      <c r="K75" s="33" t="n">
        <f aca="false">E75+(E75*$E$5)+$E$4</f>
        <v>2.560822</v>
      </c>
      <c r="L75" s="33" t="n">
        <f aca="false">F75+(F75*$F$5)+$F$4</f>
        <v>2.671762</v>
      </c>
      <c r="M75" s="33" t="n">
        <f aca="false">G75+(G75*$G$5)+$G$4</f>
        <v>2.671762</v>
      </c>
      <c r="N75" s="33" t="n">
        <f aca="false">J75-I75</f>
        <v>-0.134602</v>
      </c>
      <c r="O75" s="33" t="n">
        <f aca="false">K75-I75</f>
        <v>-0.105094</v>
      </c>
      <c r="P75" s="33" t="n">
        <f aca="false">L75-I75</f>
        <v>0.00584599999999957</v>
      </c>
      <c r="Q75" s="33" t="n">
        <f aca="false">M75-I75</f>
        <v>0.00584599999999957</v>
      </c>
      <c r="R75" s="33" t="n">
        <f aca="false">IF(MIN(O75:Q75)&lt;0,MIN(O75:Q75),0)</f>
        <v>-0.105094</v>
      </c>
    </row>
    <row r="76" customFormat="false" ht="12.75" hidden="false" customHeight="false" outlineLevel="0" collapsed="false">
      <c r="A76" s="25" t="n">
        <v>36378</v>
      </c>
      <c r="B76" s="0" t="n">
        <v>2.535</v>
      </c>
      <c r="C76" s="0" t="n">
        <v>2.56</v>
      </c>
      <c r="D76" s="0" t="n">
        <v>2.43</v>
      </c>
      <c r="E76" s="0" t="n">
        <v>2.44</v>
      </c>
      <c r="F76" s="0" t="n">
        <v>2.545</v>
      </c>
      <c r="G76" s="0" t="n">
        <v>2.535</v>
      </c>
      <c r="H76" s="27" t="n">
        <f aca="false">B76-C76</f>
        <v>-0.0249999999999999</v>
      </c>
      <c r="I76" s="33" t="n">
        <f aca="false">C76+(C76*$D$5)+$D$4</f>
        <v>2.686624</v>
      </c>
      <c r="J76" s="33" t="n">
        <f aca="false">D76+(D76*$D$5)+$D$4</f>
        <v>2.552022</v>
      </c>
      <c r="K76" s="33" t="n">
        <f aca="false">E76+(E76*$E$5)+$E$4</f>
        <v>2.571176</v>
      </c>
      <c r="L76" s="33" t="n">
        <f aca="false">F76+(F76*$F$5)+$F$4</f>
        <v>2.687293</v>
      </c>
      <c r="M76" s="33" t="n">
        <f aca="false">G76+(G76*$G$5)+$G$4</f>
        <v>2.676939</v>
      </c>
      <c r="N76" s="33" t="n">
        <f aca="false">J76-I76</f>
        <v>-0.134602</v>
      </c>
      <c r="O76" s="33" t="n">
        <f aca="false">K76-I76</f>
        <v>-0.115448</v>
      </c>
      <c r="P76" s="33" t="n">
        <f aca="false">L76-I76</f>
        <v>0.000668999999999809</v>
      </c>
      <c r="Q76" s="33" t="n">
        <f aca="false">M76-I76</f>
        <v>-0.00968500000000017</v>
      </c>
      <c r="R76" s="33" t="n">
        <f aca="false">IF(MIN(O76:Q76)&lt;0,MIN(O76:Q76),0)</f>
        <v>-0.115448</v>
      </c>
    </row>
    <row r="77" customFormat="false" ht="12.75" hidden="false" customHeight="false" outlineLevel="0" collapsed="false">
      <c r="A77" s="25" t="n">
        <v>36379</v>
      </c>
      <c r="B77" s="0" t="n">
        <v>2.555</v>
      </c>
      <c r="C77" s="0" t="n">
        <v>2.58</v>
      </c>
      <c r="D77" s="0" t="n">
        <v>2.435</v>
      </c>
      <c r="E77" s="0" t="n">
        <v>2.44</v>
      </c>
      <c r="F77" s="0" t="n">
        <v>2.56</v>
      </c>
      <c r="G77" s="0" t="n">
        <v>2.555</v>
      </c>
      <c r="H77" s="27" t="n">
        <f aca="false">B77-C77</f>
        <v>-0.0249999999999999</v>
      </c>
      <c r="I77" s="33" t="n">
        <f aca="false">C77+(C77*$D$5)+$D$4</f>
        <v>2.707332</v>
      </c>
      <c r="J77" s="33" t="n">
        <f aca="false">D77+(D77*$D$5)+$D$4</f>
        <v>2.557199</v>
      </c>
      <c r="K77" s="33" t="n">
        <f aca="false">E77+(E77*$E$5)+$E$4</f>
        <v>2.571176</v>
      </c>
      <c r="L77" s="33" t="n">
        <f aca="false">F77+(F77*$F$5)+$F$4</f>
        <v>2.702824</v>
      </c>
      <c r="M77" s="33" t="n">
        <f aca="false">G77+(G77*$G$5)+$G$4</f>
        <v>2.697647</v>
      </c>
      <c r="N77" s="33" t="n">
        <f aca="false">J77-I77</f>
        <v>-0.150133</v>
      </c>
      <c r="O77" s="33" t="n">
        <f aca="false">K77-I77</f>
        <v>-0.136156</v>
      </c>
      <c r="P77" s="33" t="n">
        <f aca="false">L77-I77</f>
        <v>-0.00450799999999996</v>
      </c>
      <c r="Q77" s="33" t="n">
        <f aca="false">M77-I77</f>
        <v>-0.00968499999999972</v>
      </c>
      <c r="R77" s="33" t="n">
        <f aca="false">IF(MIN(O77:Q77)&lt;0,MIN(O77:Q77),0)</f>
        <v>-0.136156</v>
      </c>
    </row>
    <row r="78" customFormat="false" ht="12.75" hidden="false" customHeight="false" outlineLevel="0" collapsed="false">
      <c r="A78" s="25" t="n">
        <v>36380</v>
      </c>
      <c r="B78" s="0" t="n">
        <v>2.555</v>
      </c>
      <c r="C78" s="0" t="n">
        <v>2.58</v>
      </c>
      <c r="D78" s="0" t="n">
        <v>2.435</v>
      </c>
      <c r="E78" s="0" t="n">
        <v>2.44</v>
      </c>
      <c r="F78" s="0" t="n">
        <v>2.56</v>
      </c>
      <c r="G78" s="0" t="n">
        <v>2.555</v>
      </c>
      <c r="H78" s="27" t="n">
        <f aca="false">B78-C78</f>
        <v>-0.0249999999999999</v>
      </c>
      <c r="I78" s="33" t="n">
        <f aca="false">C78+(C78*$D$5)+$D$4</f>
        <v>2.707332</v>
      </c>
      <c r="J78" s="33" t="n">
        <f aca="false">D78+(D78*$D$5)+$D$4</f>
        <v>2.557199</v>
      </c>
      <c r="K78" s="33" t="n">
        <f aca="false">E78+(E78*$E$5)+$E$4</f>
        <v>2.571176</v>
      </c>
      <c r="L78" s="33" t="n">
        <f aca="false">F78+(F78*$F$5)+$F$4</f>
        <v>2.702824</v>
      </c>
      <c r="M78" s="33" t="n">
        <f aca="false">G78+(G78*$G$5)+$G$4</f>
        <v>2.697647</v>
      </c>
      <c r="N78" s="33" t="n">
        <f aca="false">J78-I78</f>
        <v>-0.150133</v>
      </c>
      <c r="O78" s="33" t="n">
        <f aca="false">K78-I78</f>
        <v>-0.136156</v>
      </c>
      <c r="P78" s="33" t="n">
        <f aca="false">L78-I78</f>
        <v>-0.00450799999999996</v>
      </c>
      <c r="Q78" s="33" t="n">
        <f aca="false">M78-I78</f>
        <v>-0.00968499999999972</v>
      </c>
      <c r="R78" s="33" t="n">
        <f aca="false">IF(MIN(O78:Q78)&lt;0,MIN(O78:Q78),0)</f>
        <v>-0.136156</v>
      </c>
    </row>
    <row r="79" customFormat="false" ht="12.75" hidden="false" customHeight="false" outlineLevel="0" collapsed="false">
      <c r="A79" s="25" t="n">
        <v>36381</v>
      </c>
      <c r="B79" s="0" t="n">
        <v>2.555</v>
      </c>
      <c r="C79" s="0" t="n">
        <v>2.58</v>
      </c>
      <c r="D79" s="0" t="n">
        <v>2.435</v>
      </c>
      <c r="E79" s="0" t="n">
        <v>2.44</v>
      </c>
      <c r="F79" s="0" t="n">
        <v>2.56</v>
      </c>
      <c r="G79" s="0" t="n">
        <v>2.555</v>
      </c>
      <c r="H79" s="27" t="n">
        <f aca="false">B79-C79</f>
        <v>-0.0249999999999999</v>
      </c>
      <c r="I79" s="33" t="n">
        <f aca="false">C79+(C79*$D$5)+$D$4</f>
        <v>2.707332</v>
      </c>
      <c r="J79" s="33" t="n">
        <f aca="false">D79+(D79*$D$5)+$D$4</f>
        <v>2.557199</v>
      </c>
      <c r="K79" s="33" t="n">
        <f aca="false">E79+(E79*$E$5)+$E$4</f>
        <v>2.571176</v>
      </c>
      <c r="L79" s="33" t="n">
        <f aca="false">F79+(F79*$F$5)+$F$4</f>
        <v>2.702824</v>
      </c>
      <c r="M79" s="33" t="n">
        <f aca="false">G79+(G79*$G$5)+$G$4</f>
        <v>2.697647</v>
      </c>
      <c r="N79" s="33" t="n">
        <f aca="false">J79-I79</f>
        <v>-0.150133</v>
      </c>
      <c r="O79" s="33" t="n">
        <f aca="false">K79-I79</f>
        <v>-0.136156</v>
      </c>
      <c r="P79" s="33" t="n">
        <f aca="false">L79-I79</f>
        <v>-0.00450799999999996</v>
      </c>
      <c r="Q79" s="33" t="n">
        <f aca="false">M79-I79</f>
        <v>-0.00968499999999972</v>
      </c>
      <c r="R79" s="33" t="n">
        <f aca="false">IF(MIN(O79:Q79)&lt;0,MIN(O79:Q79),0)</f>
        <v>-0.136156</v>
      </c>
    </row>
    <row r="80" customFormat="false" ht="12.75" hidden="false" customHeight="false" outlineLevel="0" collapsed="false">
      <c r="A80" s="25" t="n">
        <v>36382</v>
      </c>
      <c r="B80" s="0" t="n">
        <v>2.64</v>
      </c>
      <c r="C80" s="0" t="n">
        <v>2.655</v>
      </c>
      <c r="D80" s="0" t="n">
        <v>2.5</v>
      </c>
      <c r="E80" s="0" t="n">
        <v>2.435</v>
      </c>
      <c r="F80" s="0" t="n">
        <v>2.635</v>
      </c>
      <c r="G80" s="0" t="n">
        <v>2.63</v>
      </c>
      <c r="H80" s="27" t="n">
        <f aca="false">B80-C80</f>
        <v>-0.0149999999999997</v>
      </c>
      <c r="I80" s="33" t="n">
        <f aca="false">C80+(C80*$D$5)+$D$4</f>
        <v>2.784987</v>
      </c>
      <c r="J80" s="33" t="n">
        <f aca="false">D80+(D80*$D$5)+$D$4</f>
        <v>2.6245</v>
      </c>
      <c r="K80" s="33" t="n">
        <f aca="false">E80+(E80*$E$5)+$E$4</f>
        <v>2.565999</v>
      </c>
      <c r="L80" s="33" t="n">
        <f aca="false">F80+(F80*$F$5)+$F$4</f>
        <v>2.780479</v>
      </c>
      <c r="M80" s="33" t="n">
        <f aca="false">G80+(G80*$G$5)+$G$4</f>
        <v>2.775302</v>
      </c>
      <c r="N80" s="33" t="n">
        <f aca="false">J80-I80</f>
        <v>-0.160487</v>
      </c>
      <c r="O80" s="33" t="n">
        <f aca="false">K80-I80</f>
        <v>-0.218988</v>
      </c>
      <c r="P80" s="33" t="n">
        <f aca="false">L80-I80</f>
        <v>-0.00450799999999996</v>
      </c>
      <c r="Q80" s="33" t="n">
        <f aca="false">M80-I80</f>
        <v>-0.00968499999999972</v>
      </c>
      <c r="R80" s="33" t="n">
        <f aca="false">IF(MIN(O80:Q80)&lt;0,MIN(O80:Q80),0)</f>
        <v>-0.218988</v>
      </c>
    </row>
    <row r="81" customFormat="false" ht="12.75" hidden="false" customHeight="false" outlineLevel="0" collapsed="false">
      <c r="A81" s="25" t="n">
        <v>36383</v>
      </c>
      <c r="B81" s="0" t="n">
        <v>2.68</v>
      </c>
      <c r="C81" s="0" t="n">
        <v>2.69</v>
      </c>
      <c r="D81" s="0" t="n">
        <v>2.585</v>
      </c>
      <c r="E81" s="0" t="n">
        <v>2.605</v>
      </c>
      <c r="F81" s="0" t="n">
        <v>2.7</v>
      </c>
      <c r="G81" s="0" t="n">
        <v>2.705</v>
      </c>
      <c r="H81" s="27" t="n">
        <f aca="false">B81-C81</f>
        <v>-0.00999999999999979</v>
      </c>
      <c r="I81" s="33" t="n">
        <f aca="false">C81+(C81*$D$5)+$D$4</f>
        <v>2.821226</v>
      </c>
      <c r="J81" s="33" t="n">
        <f aca="false">D81+(D81*$D$5)+$D$4</f>
        <v>2.712509</v>
      </c>
      <c r="K81" s="33" t="n">
        <f aca="false">E81+(E81*$E$5)+$E$4</f>
        <v>2.742017</v>
      </c>
      <c r="L81" s="33" t="n">
        <f aca="false">F81+(F81*$F$5)+$F$4</f>
        <v>2.84778</v>
      </c>
      <c r="M81" s="33" t="n">
        <f aca="false">G81+(G81*$G$5)+$G$4</f>
        <v>2.852957</v>
      </c>
      <c r="N81" s="33" t="n">
        <f aca="false">J81-I81</f>
        <v>-0.108717</v>
      </c>
      <c r="O81" s="33" t="n">
        <f aca="false">K81-I81</f>
        <v>-0.0792089999999996</v>
      </c>
      <c r="P81" s="33" t="n">
        <f aca="false">L81-I81</f>
        <v>0.0265540000000004</v>
      </c>
      <c r="Q81" s="33" t="n">
        <f aca="false">M81-I81</f>
        <v>0.0317310000000002</v>
      </c>
      <c r="R81" s="33" t="n">
        <f aca="false">IF(MIN(O81:Q81)&lt;0,MIN(O81:Q81),0)</f>
        <v>-0.0792089999999996</v>
      </c>
    </row>
    <row r="82" customFormat="false" ht="12.75" hidden="false" customHeight="false" outlineLevel="0" collapsed="false">
      <c r="A82" s="25" t="n">
        <v>36384</v>
      </c>
      <c r="B82" s="0" t="n">
        <v>2.685</v>
      </c>
      <c r="C82" s="0" t="n">
        <v>2.715</v>
      </c>
      <c r="D82" s="0" t="n">
        <v>2.585</v>
      </c>
      <c r="E82" s="0" t="n">
        <v>2.605</v>
      </c>
      <c r="F82" s="0" t="n">
        <v>2.71</v>
      </c>
      <c r="G82" s="0" t="n">
        <v>2.705</v>
      </c>
      <c r="H82" s="27" t="n">
        <f aca="false">B82-C82</f>
        <v>-0.0299999999999998</v>
      </c>
      <c r="I82" s="33" t="n">
        <f aca="false">C82+(C82*$D$5)+$D$4</f>
        <v>2.847111</v>
      </c>
      <c r="J82" s="33" t="n">
        <f aca="false">D82+(D82*$D$5)+$D$4</f>
        <v>2.712509</v>
      </c>
      <c r="K82" s="33" t="n">
        <f aca="false">E82+(E82*$E$5)+$E$4</f>
        <v>2.742017</v>
      </c>
      <c r="L82" s="33" t="n">
        <f aca="false">F82+(F82*$F$5)+$F$4</f>
        <v>2.858134</v>
      </c>
      <c r="M82" s="33" t="n">
        <f aca="false">G82+(G82*$G$5)+$G$4</f>
        <v>2.852957</v>
      </c>
      <c r="N82" s="33" t="n">
        <f aca="false">J82-I82</f>
        <v>-0.134602</v>
      </c>
      <c r="O82" s="33" t="n">
        <f aca="false">K82-I82</f>
        <v>-0.105094</v>
      </c>
      <c r="P82" s="33" t="n">
        <f aca="false">L82-I82</f>
        <v>0.0110230000000002</v>
      </c>
      <c r="Q82" s="33" t="n">
        <f aca="false">M82-I82</f>
        <v>0.00584600000000002</v>
      </c>
      <c r="R82" s="33" t="n">
        <f aca="false">IF(MIN(O82:Q82)&lt;0,MIN(O82:Q82),0)</f>
        <v>-0.105094</v>
      </c>
    </row>
    <row r="83" customFormat="false" ht="12.75" hidden="false" customHeight="false" outlineLevel="0" collapsed="false">
      <c r="A83" s="25" t="n">
        <v>36385</v>
      </c>
      <c r="B83" s="0" t="n">
        <v>2.64</v>
      </c>
      <c r="C83" s="0" t="n">
        <v>2.675</v>
      </c>
      <c r="D83" s="0" t="n">
        <v>2.555</v>
      </c>
      <c r="E83" s="0" t="n">
        <v>2.56</v>
      </c>
      <c r="F83" s="0" t="n">
        <v>2.675</v>
      </c>
      <c r="G83" s="0" t="n">
        <v>2.67</v>
      </c>
      <c r="H83" s="27" t="n">
        <f aca="false">B83-C83</f>
        <v>-0.0349999999999997</v>
      </c>
      <c r="I83" s="33" t="n">
        <f aca="false">C83+(C83*$D$5)+$D$4</f>
        <v>2.805695</v>
      </c>
      <c r="J83" s="33" t="n">
        <f aca="false">D83+(D83*$D$5)+$D$4</f>
        <v>2.681447</v>
      </c>
      <c r="K83" s="33" t="n">
        <f aca="false">E83+(E83*$E$5)+$E$4</f>
        <v>2.695424</v>
      </c>
      <c r="L83" s="33" t="n">
        <f aca="false">F83+(F83*$F$5)+$F$4</f>
        <v>2.821895</v>
      </c>
      <c r="M83" s="33" t="n">
        <f aca="false">G83+(G83*$G$5)+$G$4</f>
        <v>2.816718</v>
      </c>
      <c r="N83" s="33" t="n">
        <f aca="false">J83-I83</f>
        <v>-0.124248</v>
      </c>
      <c r="O83" s="33" t="n">
        <f aca="false">K83-I83</f>
        <v>-0.110271</v>
      </c>
      <c r="P83" s="33" t="n">
        <f aca="false">L83-I83</f>
        <v>0.0162</v>
      </c>
      <c r="Q83" s="33" t="n">
        <f aca="false">M83-I83</f>
        <v>0.0110229999999998</v>
      </c>
      <c r="R83" s="33" t="n">
        <f aca="false">IF(MIN(O83:Q83)&lt;0,MIN(O83:Q83),0)</f>
        <v>-0.110271</v>
      </c>
    </row>
    <row r="84" customFormat="false" ht="12.75" hidden="false" customHeight="false" outlineLevel="0" collapsed="false">
      <c r="A84" s="25" t="n">
        <v>36386</v>
      </c>
      <c r="B84" s="0" t="n">
        <v>2.54</v>
      </c>
      <c r="C84" s="0" t="n">
        <v>2.57</v>
      </c>
      <c r="D84" s="0" t="n">
        <v>2.5</v>
      </c>
      <c r="E84" s="0" t="n">
        <v>2.52</v>
      </c>
      <c r="F84" s="0" t="n">
        <v>2.615</v>
      </c>
      <c r="G84" s="0" t="n">
        <v>2.625</v>
      </c>
      <c r="H84" s="27" t="n">
        <f aca="false">B84-C84</f>
        <v>-0.0299999999999998</v>
      </c>
      <c r="I84" s="33" t="n">
        <f aca="false">C84+(C84*$D$5)+$D$4</f>
        <v>2.696978</v>
      </c>
      <c r="J84" s="33" t="n">
        <f aca="false">D84+(D84*$D$5)+$D$4</f>
        <v>2.6245</v>
      </c>
      <c r="K84" s="33" t="n">
        <f aca="false">E84+(E84*$E$5)+$E$4</f>
        <v>2.654008</v>
      </c>
      <c r="L84" s="33" t="n">
        <f aca="false">F84+(F84*$F$5)+$F$4</f>
        <v>2.759771</v>
      </c>
      <c r="M84" s="33" t="n">
        <f aca="false">G84+(G84*$G$5)+$G$4</f>
        <v>2.770125</v>
      </c>
      <c r="N84" s="33" t="n">
        <f aca="false">J84-I84</f>
        <v>-0.0724780000000003</v>
      </c>
      <c r="O84" s="33" t="n">
        <f aca="false">K84-I84</f>
        <v>-0.04297</v>
      </c>
      <c r="P84" s="33" t="n">
        <f aca="false">L84-I84</f>
        <v>0.0627930000000001</v>
      </c>
      <c r="Q84" s="33" t="n">
        <f aca="false">M84-I84</f>
        <v>0.0731470000000001</v>
      </c>
      <c r="R84" s="33" t="n">
        <f aca="false">IF(MIN(O84:Q84)&lt;0,MIN(O84:Q84),0)</f>
        <v>-0.04297</v>
      </c>
    </row>
    <row r="85" customFormat="false" ht="12.75" hidden="false" customHeight="false" outlineLevel="0" collapsed="false">
      <c r="A85" s="25" t="n">
        <v>36387</v>
      </c>
      <c r="B85" s="0" t="n">
        <v>2.54</v>
      </c>
      <c r="C85" s="0" t="n">
        <v>2.57</v>
      </c>
      <c r="D85" s="0" t="n">
        <v>2.5</v>
      </c>
      <c r="E85" s="0" t="n">
        <v>2.52</v>
      </c>
      <c r="F85" s="0" t="n">
        <v>2.615</v>
      </c>
      <c r="G85" s="0" t="n">
        <v>2.625</v>
      </c>
      <c r="H85" s="27" t="n">
        <f aca="false">B85-C85</f>
        <v>-0.0299999999999998</v>
      </c>
      <c r="I85" s="33" t="n">
        <f aca="false">C85+(C85*$D$5)+$D$4</f>
        <v>2.696978</v>
      </c>
      <c r="J85" s="33" t="n">
        <f aca="false">D85+(D85*$D$5)+$D$4</f>
        <v>2.6245</v>
      </c>
      <c r="K85" s="33" t="n">
        <f aca="false">E85+(E85*$E$5)+$E$4</f>
        <v>2.654008</v>
      </c>
      <c r="L85" s="33" t="n">
        <f aca="false">F85+(F85*$F$5)+$F$4</f>
        <v>2.759771</v>
      </c>
      <c r="M85" s="33" t="n">
        <f aca="false">G85+(G85*$G$5)+$G$4</f>
        <v>2.770125</v>
      </c>
      <c r="N85" s="33" t="n">
        <f aca="false">J85-I85</f>
        <v>-0.0724780000000003</v>
      </c>
      <c r="O85" s="33" t="n">
        <f aca="false">K85-I85</f>
        <v>-0.04297</v>
      </c>
      <c r="P85" s="33" t="n">
        <f aca="false">L85-I85</f>
        <v>0.0627930000000001</v>
      </c>
      <c r="Q85" s="33" t="n">
        <f aca="false">M85-I85</f>
        <v>0.0731470000000001</v>
      </c>
      <c r="R85" s="33" t="n">
        <f aca="false">IF(MIN(O85:Q85)&lt;0,MIN(O85:Q85),0)</f>
        <v>-0.04297</v>
      </c>
    </row>
    <row r="86" customFormat="false" ht="12.75" hidden="false" customHeight="false" outlineLevel="0" collapsed="false">
      <c r="A86" s="25" t="n">
        <v>36388</v>
      </c>
      <c r="B86" s="0" t="n">
        <v>2.54</v>
      </c>
      <c r="C86" s="0" t="n">
        <v>2.57</v>
      </c>
      <c r="D86" s="0" t="n">
        <v>2.5</v>
      </c>
      <c r="E86" s="0" t="n">
        <v>2.52</v>
      </c>
      <c r="F86" s="0" t="n">
        <v>2.615</v>
      </c>
      <c r="G86" s="0" t="n">
        <v>2.625</v>
      </c>
      <c r="H86" s="27" t="n">
        <f aca="false">B86-C86</f>
        <v>-0.0299999999999998</v>
      </c>
      <c r="I86" s="33" t="n">
        <f aca="false">C86+(C86*$D$5)+$D$4</f>
        <v>2.696978</v>
      </c>
      <c r="J86" s="33" t="n">
        <f aca="false">D86+(D86*$D$5)+$D$4</f>
        <v>2.6245</v>
      </c>
      <c r="K86" s="33" t="n">
        <f aca="false">E86+(E86*$E$5)+$E$4</f>
        <v>2.654008</v>
      </c>
      <c r="L86" s="33" t="n">
        <f aca="false">F86+(F86*$F$5)+$F$4</f>
        <v>2.759771</v>
      </c>
      <c r="M86" s="33" t="n">
        <f aca="false">G86+(G86*$G$5)+$G$4</f>
        <v>2.770125</v>
      </c>
      <c r="N86" s="33" t="n">
        <f aca="false">J86-I86</f>
        <v>-0.0724780000000003</v>
      </c>
      <c r="O86" s="33" t="n">
        <f aca="false">K86-I86</f>
        <v>-0.04297</v>
      </c>
      <c r="P86" s="33" t="n">
        <f aca="false">L86-I86</f>
        <v>0.0627930000000001</v>
      </c>
      <c r="Q86" s="33" t="n">
        <f aca="false">M86-I86</f>
        <v>0.0731470000000001</v>
      </c>
      <c r="R86" s="33" t="n">
        <f aca="false">IF(MIN(O86:Q86)&lt;0,MIN(O86:Q86),0)</f>
        <v>-0.04297</v>
      </c>
    </row>
    <row r="87" customFormat="false" ht="12.75" hidden="false" customHeight="false" outlineLevel="0" collapsed="false">
      <c r="A87" s="25" t="n">
        <v>36389</v>
      </c>
      <c r="B87" s="0" t="n">
        <v>2.605</v>
      </c>
      <c r="C87" s="0" t="n">
        <v>2.64</v>
      </c>
      <c r="D87" s="0" t="n">
        <v>2.535</v>
      </c>
      <c r="E87" s="0" t="n">
        <v>2.52</v>
      </c>
      <c r="F87" s="0" t="n">
        <v>2.635</v>
      </c>
      <c r="G87" s="0" t="n">
        <v>2.63</v>
      </c>
      <c r="H87" s="27" t="n">
        <f aca="false">B87-C87</f>
        <v>-0.0350000000000001</v>
      </c>
      <c r="I87" s="33" t="n">
        <f aca="false">C87+(C87*$D$5)+$D$4</f>
        <v>2.769456</v>
      </c>
      <c r="J87" s="33" t="n">
        <f aca="false">D87+(D87*$D$5)+$D$4</f>
        <v>2.660739</v>
      </c>
      <c r="K87" s="33" t="n">
        <f aca="false">E87+(E87*$E$5)+$E$4</f>
        <v>2.654008</v>
      </c>
      <c r="L87" s="33" t="n">
        <f aca="false">F87+(F87*$F$5)+$F$4</f>
        <v>2.780479</v>
      </c>
      <c r="M87" s="33" t="n">
        <f aca="false">G87+(G87*$G$5)+$G$4</f>
        <v>2.775302</v>
      </c>
      <c r="N87" s="33" t="n">
        <f aca="false">J87-I87</f>
        <v>-0.108717</v>
      </c>
      <c r="O87" s="33" t="n">
        <f aca="false">K87-I87</f>
        <v>-0.115448</v>
      </c>
      <c r="P87" s="33" t="n">
        <f aca="false">L87-I87</f>
        <v>0.0110229999999993</v>
      </c>
      <c r="Q87" s="33" t="n">
        <f aca="false">M87-I87</f>
        <v>0.00584599999999957</v>
      </c>
      <c r="R87" s="33" t="n">
        <f aca="false">IF(MIN(O87:Q87)&lt;0,MIN(O87:Q87),0)</f>
        <v>-0.115448</v>
      </c>
    </row>
    <row r="88" customFormat="false" ht="12.75" hidden="false" customHeight="false" outlineLevel="0" collapsed="false">
      <c r="A88" s="25" t="n">
        <v>36390</v>
      </c>
      <c r="B88" s="0" t="n">
        <v>2.575</v>
      </c>
      <c r="C88" s="0" t="n">
        <v>2.58</v>
      </c>
      <c r="D88" s="0" t="n">
        <v>2.475</v>
      </c>
      <c r="E88" s="0" t="n">
        <v>2.51</v>
      </c>
      <c r="F88" s="0" t="n">
        <v>2.605</v>
      </c>
      <c r="G88" s="0" t="n">
        <v>2.61</v>
      </c>
      <c r="H88" s="27" t="n">
        <f aca="false">B88-C88</f>
        <v>-0.00499999999999989</v>
      </c>
      <c r="I88" s="33" t="n">
        <f aca="false">C88+(C88*$D$5)+$D$4</f>
        <v>2.707332</v>
      </c>
      <c r="J88" s="33" t="n">
        <f aca="false">D88+(D88*$D$5)+$D$4</f>
        <v>2.598615</v>
      </c>
      <c r="K88" s="33" t="n">
        <f aca="false">E88+(E88*$E$5)+$E$4</f>
        <v>2.643654</v>
      </c>
      <c r="L88" s="33" t="n">
        <f aca="false">F88+(F88*$F$5)+$F$4</f>
        <v>2.749417</v>
      </c>
      <c r="M88" s="33" t="n">
        <f aca="false">G88+(G88*$G$5)+$G$4</f>
        <v>2.754594</v>
      </c>
      <c r="N88" s="33" t="n">
        <f aca="false">J88-I88</f>
        <v>-0.108717</v>
      </c>
      <c r="O88" s="33" t="n">
        <f aca="false">K88-I88</f>
        <v>-0.0636780000000004</v>
      </c>
      <c r="P88" s="33" t="n">
        <f aca="false">L88-I88</f>
        <v>0.0420850000000002</v>
      </c>
      <c r="Q88" s="33" t="n">
        <f aca="false">M88-I88</f>
        <v>0.0472619999999999</v>
      </c>
      <c r="R88" s="33" t="n">
        <f aca="false">IF(MIN(O88:Q88)&lt;0,MIN(O88:Q88),0)</f>
        <v>-0.0636780000000004</v>
      </c>
    </row>
    <row r="89" customFormat="false" ht="12.75" hidden="false" customHeight="false" outlineLevel="0" collapsed="false">
      <c r="A89" s="25" t="n">
        <v>36391</v>
      </c>
      <c r="B89" s="0" t="n">
        <v>2.61</v>
      </c>
      <c r="C89" s="0" t="n">
        <v>2.615</v>
      </c>
      <c r="D89" s="0" t="n">
        <v>2.515</v>
      </c>
      <c r="E89" s="0" t="n">
        <v>2.535</v>
      </c>
      <c r="F89" s="0" t="n">
        <v>2.65</v>
      </c>
      <c r="G89" s="0" t="n">
        <v>2.64</v>
      </c>
      <c r="H89" s="27" t="n">
        <f aca="false">B89-C89</f>
        <v>-0.00500000000000034</v>
      </c>
      <c r="I89" s="33" t="n">
        <f aca="false">C89+(C89*$D$5)+$D$4</f>
        <v>2.743571</v>
      </c>
      <c r="J89" s="33" t="n">
        <f aca="false">D89+(D89*$D$5)+$D$4</f>
        <v>2.640031</v>
      </c>
      <c r="K89" s="33" t="n">
        <f aca="false">E89+(E89*$E$5)+$E$4</f>
        <v>2.669539</v>
      </c>
      <c r="L89" s="33" t="n">
        <f aca="false">F89+(F89*$F$5)+$F$4</f>
        <v>2.79601</v>
      </c>
      <c r="M89" s="33" t="n">
        <f aca="false">G89+(G89*$G$5)+$G$4</f>
        <v>2.785656</v>
      </c>
      <c r="N89" s="33" t="n">
        <f aca="false">J89-I89</f>
        <v>-0.10354</v>
      </c>
      <c r="O89" s="33" t="n">
        <f aca="false">K89-I89</f>
        <v>-0.0740320000000003</v>
      </c>
      <c r="P89" s="33" t="n">
        <f aca="false">L89-I89</f>
        <v>0.0524389999999997</v>
      </c>
      <c r="Q89" s="33" t="n">
        <f aca="false">M89-I89</f>
        <v>0.0420850000000002</v>
      </c>
      <c r="R89" s="33" t="n">
        <f aca="false">IF(MIN(O89:Q89)&lt;0,MIN(O89:Q89),0)</f>
        <v>-0.0740320000000003</v>
      </c>
    </row>
    <row r="90" customFormat="false" ht="12.75" hidden="false" customHeight="false" outlineLevel="0" collapsed="false">
      <c r="A90" s="25" t="n">
        <v>36392</v>
      </c>
      <c r="B90" s="0" t="n">
        <v>2.725</v>
      </c>
      <c r="C90" s="0" t="n">
        <v>2.73</v>
      </c>
      <c r="D90" s="0" t="n">
        <v>2.635</v>
      </c>
      <c r="E90" s="0" t="n">
        <v>2.65</v>
      </c>
      <c r="F90" s="0" t="n">
        <v>2.76</v>
      </c>
      <c r="G90" s="0" t="n">
        <v>2.765</v>
      </c>
      <c r="H90" s="27" t="n">
        <f aca="false">B90-C90</f>
        <v>-0.00499999999999989</v>
      </c>
      <c r="I90" s="33" t="n">
        <f aca="false">C90+(C90*$D$5)+$D$4</f>
        <v>2.862642</v>
      </c>
      <c r="J90" s="33" t="n">
        <f aca="false">D90+(D90*$D$5)+$D$4</f>
        <v>2.764279</v>
      </c>
      <c r="K90" s="33" t="n">
        <f aca="false">E90+(E90*$E$5)+$E$4</f>
        <v>2.78861</v>
      </c>
      <c r="L90" s="33" t="n">
        <f aca="false">F90+(F90*$F$5)+$F$4</f>
        <v>2.909904</v>
      </c>
      <c r="M90" s="33" t="n">
        <f aca="false">G90+(G90*$G$5)+$G$4</f>
        <v>2.915081</v>
      </c>
      <c r="N90" s="33" t="n">
        <f aca="false">J90-I90</f>
        <v>-0.0983630000000004</v>
      </c>
      <c r="O90" s="33" t="n">
        <f aca="false">K90-I90</f>
        <v>-0.0740320000000003</v>
      </c>
      <c r="P90" s="33" t="n">
        <f aca="false">L90-I90</f>
        <v>0.0472619999999995</v>
      </c>
      <c r="Q90" s="33" t="n">
        <f aca="false">M90-I90</f>
        <v>0.0524390000000001</v>
      </c>
      <c r="R90" s="33" t="n">
        <f aca="false">IF(MIN(O90:Q90)&lt;0,MIN(O90:Q90),0)</f>
        <v>-0.0740320000000003</v>
      </c>
    </row>
    <row r="91" customFormat="false" ht="12.75" hidden="false" customHeight="false" outlineLevel="0" collapsed="false">
      <c r="A91" s="25" t="n">
        <v>36393</v>
      </c>
      <c r="B91" s="0" t="n">
        <v>2.795</v>
      </c>
      <c r="C91" s="0" t="n">
        <v>2.855</v>
      </c>
      <c r="D91" s="0" t="n">
        <v>2.685</v>
      </c>
      <c r="E91" s="0" t="n">
        <v>2.705</v>
      </c>
      <c r="F91" s="0" t="n">
        <v>2.82</v>
      </c>
      <c r="G91" s="0" t="n">
        <v>2.82</v>
      </c>
      <c r="H91" s="27" t="n">
        <f aca="false">B91-C91</f>
        <v>-0.0600000000000001</v>
      </c>
      <c r="I91" s="33" t="n">
        <f aca="false">C91+(C91*$D$5)+$D$4</f>
        <v>2.992067</v>
      </c>
      <c r="J91" s="33" t="n">
        <f aca="false">D91+(D91*$D$5)+$D$4</f>
        <v>2.816049</v>
      </c>
      <c r="K91" s="33" t="n">
        <f aca="false">E91+(E91*$E$5)+$E$4</f>
        <v>2.845557</v>
      </c>
      <c r="L91" s="33" t="n">
        <f aca="false">F91+(F91*$F$5)+$F$4</f>
        <v>2.972028</v>
      </c>
      <c r="M91" s="33" t="n">
        <f aca="false">G91+(G91*$G$5)+$G$4</f>
        <v>2.972028</v>
      </c>
      <c r="N91" s="33" t="n">
        <f aca="false">J91-I91</f>
        <v>-0.176018</v>
      </c>
      <c r="O91" s="33" t="n">
        <f aca="false">K91-I91</f>
        <v>-0.14651</v>
      </c>
      <c r="P91" s="33" t="n">
        <f aca="false">L91-I91</f>
        <v>-0.0200390000000001</v>
      </c>
      <c r="Q91" s="33" t="n">
        <f aca="false">M91-I91</f>
        <v>-0.0200390000000001</v>
      </c>
      <c r="R91" s="33" t="n">
        <f aca="false">IF(MIN(O91:Q91)&lt;0,MIN(O91:Q91),0)</f>
        <v>-0.14651</v>
      </c>
    </row>
    <row r="92" customFormat="false" ht="12.75" hidden="false" customHeight="false" outlineLevel="0" collapsed="false">
      <c r="A92" s="25" t="n">
        <v>36394</v>
      </c>
      <c r="B92" s="0" t="n">
        <v>2.795</v>
      </c>
      <c r="C92" s="0" t="n">
        <v>2.855</v>
      </c>
      <c r="D92" s="0" t="n">
        <v>2.685</v>
      </c>
      <c r="E92" s="0" t="n">
        <v>2.705</v>
      </c>
      <c r="F92" s="0" t="n">
        <v>2.82</v>
      </c>
      <c r="G92" s="0" t="n">
        <v>2.82</v>
      </c>
      <c r="H92" s="27" t="n">
        <f aca="false">B92-C92</f>
        <v>-0.0600000000000001</v>
      </c>
      <c r="I92" s="33" t="n">
        <f aca="false">C92+(C92*$D$5)+$D$4</f>
        <v>2.992067</v>
      </c>
      <c r="J92" s="33" t="n">
        <f aca="false">D92+(D92*$D$5)+$D$4</f>
        <v>2.816049</v>
      </c>
      <c r="K92" s="33" t="n">
        <f aca="false">E92+(E92*$E$5)+$E$4</f>
        <v>2.845557</v>
      </c>
      <c r="L92" s="33" t="n">
        <f aca="false">F92+(F92*$F$5)+$F$4</f>
        <v>2.972028</v>
      </c>
      <c r="M92" s="33" t="n">
        <f aca="false">G92+(G92*$G$5)+$G$4</f>
        <v>2.972028</v>
      </c>
      <c r="N92" s="33" t="n">
        <f aca="false">J92-I92</f>
        <v>-0.176018</v>
      </c>
      <c r="O92" s="33" t="n">
        <f aca="false">K92-I92</f>
        <v>-0.14651</v>
      </c>
      <c r="P92" s="33" t="n">
        <f aca="false">L92-I92</f>
        <v>-0.0200390000000001</v>
      </c>
      <c r="Q92" s="33" t="n">
        <f aca="false">M92-I92</f>
        <v>-0.0200390000000001</v>
      </c>
      <c r="R92" s="33" t="n">
        <f aca="false">IF(MIN(O92:Q92)&lt;0,MIN(O92:Q92),0)</f>
        <v>-0.14651</v>
      </c>
    </row>
    <row r="93" customFormat="false" ht="12.75" hidden="false" customHeight="false" outlineLevel="0" collapsed="false">
      <c r="A93" s="25" t="n">
        <v>36395</v>
      </c>
      <c r="B93" s="0" t="n">
        <v>2.795</v>
      </c>
      <c r="C93" s="0" t="n">
        <v>2.855</v>
      </c>
      <c r="D93" s="0" t="n">
        <v>2.685</v>
      </c>
      <c r="E93" s="0" t="n">
        <v>2.705</v>
      </c>
      <c r="F93" s="0" t="n">
        <v>2.82</v>
      </c>
      <c r="G93" s="0" t="n">
        <v>2.82</v>
      </c>
      <c r="H93" s="27" t="n">
        <f aca="false">B93-C93</f>
        <v>-0.0600000000000001</v>
      </c>
      <c r="I93" s="33" t="n">
        <f aca="false">C93+(C93*$D$5)+$D$4</f>
        <v>2.992067</v>
      </c>
      <c r="J93" s="33" t="n">
        <f aca="false">D93+(D93*$D$5)+$D$4</f>
        <v>2.816049</v>
      </c>
      <c r="K93" s="33" t="n">
        <f aca="false">E93+(E93*$E$5)+$E$4</f>
        <v>2.845557</v>
      </c>
      <c r="L93" s="33" t="n">
        <f aca="false">F93+(F93*$F$5)+$F$4</f>
        <v>2.972028</v>
      </c>
      <c r="M93" s="33" t="n">
        <f aca="false">G93+(G93*$G$5)+$G$4</f>
        <v>2.972028</v>
      </c>
      <c r="N93" s="33" t="n">
        <f aca="false">J93-I93</f>
        <v>-0.176018</v>
      </c>
      <c r="O93" s="33" t="n">
        <f aca="false">K93-I93</f>
        <v>-0.14651</v>
      </c>
      <c r="P93" s="33" t="n">
        <f aca="false">L93-I93</f>
        <v>-0.0200390000000001</v>
      </c>
      <c r="Q93" s="33" t="n">
        <f aca="false">M93-I93</f>
        <v>-0.0200390000000001</v>
      </c>
      <c r="R93" s="33" t="n">
        <f aca="false">IF(MIN(O93:Q93)&lt;0,MIN(O93:Q93),0)</f>
        <v>-0.14651</v>
      </c>
    </row>
    <row r="94" customFormat="false" ht="12.75" hidden="false" customHeight="false" outlineLevel="0" collapsed="false">
      <c r="A94" s="25" t="n">
        <v>36396</v>
      </c>
      <c r="B94" s="0" t="n">
        <v>2.77</v>
      </c>
      <c r="C94" s="0" t="n">
        <v>2.81</v>
      </c>
      <c r="D94" s="0" t="n">
        <v>2.71</v>
      </c>
      <c r="E94" s="0" t="n">
        <v>2.73</v>
      </c>
      <c r="F94" s="0" t="n">
        <v>2.84</v>
      </c>
      <c r="G94" s="0" t="n">
        <v>2.845</v>
      </c>
      <c r="H94" s="27" t="n">
        <f aca="false">B94-C94</f>
        <v>-0.04</v>
      </c>
      <c r="I94" s="33" t="n">
        <f aca="false">C94+(C94*$D$5)+$D$4</f>
        <v>2.945474</v>
      </c>
      <c r="J94" s="33" t="n">
        <f aca="false">D94+(D94*$D$5)+$D$4</f>
        <v>2.841934</v>
      </c>
      <c r="K94" s="33" t="n">
        <f aca="false">E94+(E94*$E$5)+$E$4</f>
        <v>2.871442</v>
      </c>
      <c r="L94" s="33" t="n">
        <f aca="false">F94+(F94*$F$5)+$F$4</f>
        <v>2.992736</v>
      </c>
      <c r="M94" s="33" t="n">
        <f aca="false">G94+(G94*$G$5)+$G$4</f>
        <v>2.997913</v>
      </c>
      <c r="N94" s="33" t="n">
        <f aca="false">J94-I94</f>
        <v>-0.10354</v>
      </c>
      <c r="O94" s="33" t="n">
        <f aca="false">K94-I94</f>
        <v>-0.0740319999999999</v>
      </c>
      <c r="P94" s="33" t="n">
        <f aca="false">L94-I94</f>
        <v>0.0472619999999999</v>
      </c>
      <c r="Q94" s="33" t="n">
        <f aca="false">M94-I94</f>
        <v>0.0524390000000001</v>
      </c>
      <c r="R94" s="33" t="n">
        <f aca="false">IF(MIN(O94:Q94)&lt;0,MIN(O94:Q94),0)</f>
        <v>-0.0740319999999999</v>
      </c>
    </row>
    <row r="95" customFormat="false" ht="12.75" hidden="false" customHeight="false" outlineLevel="0" collapsed="false">
      <c r="A95" s="25" t="n">
        <v>36397</v>
      </c>
      <c r="B95" s="0" t="n">
        <v>2.88</v>
      </c>
      <c r="C95" s="0" t="n">
        <v>2.905</v>
      </c>
      <c r="D95" s="0" t="n">
        <v>2.805</v>
      </c>
      <c r="E95" s="0" t="n">
        <v>2.82</v>
      </c>
      <c r="F95" s="0" t="n">
        <v>2.935</v>
      </c>
      <c r="G95" s="0" t="n">
        <v>2.94</v>
      </c>
      <c r="H95" s="27" t="n">
        <f aca="false">B95-C95</f>
        <v>-0.0249999999999999</v>
      </c>
      <c r="I95" s="33" t="n">
        <f aca="false">C95+(C95*$D$5)+$D$4</f>
        <v>3.043837</v>
      </c>
      <c r="J95" s="33" t="n">
        <f aca="false">D95+(D95*$D$5)+$D$4</f>
        <v>2.940297</v>
      </c>
      <c r="K95" s="33" t="n">
        <f aca="false">E95+(E95*$E$5)+$E$4</f>
        <v>2.964628</v>
      </c>
      <c r="L95" s="33" t="n">
        <f aca="false">F95+(F95*$F$5)+$F$4</f>
        <v>3.091099</v>
      </c>
      <c r="M95" s="33" t="n">
        <f aca="false">G95+(G95*$G$5)+$G$4</f>
        <v>3.096276</v>
      </c>
      <c r="N95" s="33" t="n">
        <f aca="false">J95-I95</f>
        <v>-0.10354</v>
      </c>
      <c r="O95" s="33" t="n">
        <f aca="false">K95-I95</f>
        <v>-0.0792090000000001</v>
      </c>
      <c r="P95" s="33" t="n">
        <f aca="false">L95-I95</f>
        <v>0.0472620000000004</v>
      </c>
      <c r="Q95" s="33" t="n">
        <f aca="false">M95-I95</f>
        <v>0.0524390000000001</v>
      </c>
      <c r="R95" s="33" t="n">
        <f aca="false">IF(MIN(O95:Q95)&lt;0,MIN(O95:Q95),0)</f>
        <v>-0.0792090000000001</v>
      </c>
    </row>
    <row r="96" customFormat="false" ht="12.75" hidden="false" customHeight="false" outlineLevel="0" collapsed="false">
      <c r="A96" s="25" t="n">
        <v>36398</v>
      </c>
      <c r="B96" s="0" t="n">
        <v>2.945</v>
      </c>
      <c r="C96" s="0" t="n">
        <v>2.98</v>
      </c>
      <c r="D96" s="0" t="n">
        <v>2.895</v>
      </c>
      <c r="E96" s="0" t="n">
        <v>2.9</v>
      </c>
      <c r="F96" s="0" t="n">
        <v>3.01</v>
      </c>
      <c r="G96" s="0" t="n">
        <v>3.01</v>
      </c>
      <c r="H96" s="27" t="n">
        <f aca="false">B96-C96</f>
        <v>-0.0350000000000001</v>
      </c>
      <c r="I96" s="33" t="n">
        <f aca="false">C96+(C96*$D$5)+$D$4</f>
        <v>3.121492</v>
      </c>
      <c r="J96" s="33" t="n">
        <f aca="false">D96+(D96*$D$5)+$D$4</f>
        <v>3.033483</v>
      </c>
      <c r="K96" s="33" t="n">
        <f aca="false">E96+(E96*$E$5)+$E$4</f>
        <v>3.04746</v>
      </c>
      <c r="L96" s="33" t="n">
        <f aca="false">F96+(F96*$F$5)+$F$4</f>
        <v>3.168754</v>
      </c>
      <c r="M96" s="33" t="n">
        <f aca="false">G96+(G96*$G$5)+$G$4</f>
        <v>3.168754</v>
      </c>
      <c r="N96" s="33" t="n">
        <f aca="false">J96-I96</f>
        <v>-0.088009</v>
      </c>
      <c r="O96" s="33" t="n">
        <f aca="false">K96-I96</f>
        <v>-0.0740319999999999</v>
      </c>
      <c r="P96" s="33" t="n">
        <f aca="false">L96-I96</f>
        <v>0.0472619999999999</v>
      </c>
      <c r="Q96" s="33" t="n">
        <f aca="false">M96-I96</f>
        <v>0.0472619999999999</v>
      </c>
      <c r="R96" s="33" t="n">
        <f aca="false">IF(MIN(O96:Q96)&lt;0,MIN(O96:Q96),0)</f>
        <v>-0.0740319999999999</v>
      </c>
    </row>
    <row r="97" customFormat="false" ht="12.75" hidden="false" customHeight="false" outlineLevel="0" collapsed="false">
      <c r="A97" s="25" t="n">
        <v>36399</v>
      </c>
      <c r="B97" s="0" t="n">
        <v>2.88</v>
      </c>
      <c r="C97" s="0" t="n">
        <v>2.885</v>
      </c>
      <c r="D97" s="0" t="n">
        <v>2.785</v>
      </c>
      <c r="E97" s="0" t="n">
        <v>2.795</v>
      </c>
      <c r="F97" s="0" t="n">
        <v>2.895</v>
      </c>
      <c r="G97" s="0" t="n">
        <v>2.895</v>
      </c>
      <c r="H97" s="27" t="n">
        <f aca="false">B97-C97</f>
        <v>-0.00499999999999989</v>
      </c>
      <c r="I97" s="33" t="n">
        <f aca="false">C97+(C97*$D$5)+$D$4</f>
        <v>3.023129</v>
      </c>
      <c r="J97" s="33" t="n">
        <f aca="false">D97+(D97*$D$5)+$D$4</f>
        <v>2.919589</v>
      </c>
      <c r="K97" s="33" t="n">
        <f aca="false">E97+(E97*$E$5)+$E$4</f>
        <v>2.938743</v>
      </c>
      <c r="L97" s="33" t="n">
        <f aca="false">F97+(F97*$F$5)+$F$4</f>
        <v>3.049683</v>
      </c>
      <c r="M97" s="33" t="n">
        <f aca="false">G97+(G97*$G$5)+$G$4</f>
        <v>3.049683</v>
      </c>
      <c r="N97" s="33" t="n">
        <f aca="false">J97-I97</f>
        <v>-0.10354</v>
      </c>
      <c r="O97" s="33" t="n">
        <f aca="false">K97-I97</f>
        <v>-0.0843859999999999</v>
      </c>
      <c r="P97" s="33" t="n">
        <f aca="false">L97-I97</f>
        <v>0.026554</v>
      </c>
      <c r="Q97" s="33" t="n">
        <f aca="false">M97-I97</f>
        <v>0.026554</v>
      </c>
      <c r="R97" s="33" t="n">
        <f aca="false">IF(MIN(O97:Q97)&lt;0,MIN(O97:Q97),0)</f>
        <v>-0.0843859999999999</v>
      </c>
    </row>
    <row r="98" customFormat="false" ht="12.75" hidden="false" customHeight="false" outlineLevel="0" collapsed="false">
      <c r="A98" s="25" t="n">
        <v>36400</v>
      </c>
      <c r="B98" s="0" t="n">
        <v>2.76</v>
      </c>
      <c r="C98" s="0" t="n">
        <v>2.785</v>
      </c>
      <c r="D98" s="0" t="n">
        <v>2.65</v>
      </c>
      <c r="E98" s="0" t="n">
        <v>2.665</v>
      </c>
      <c r="F98" s="0" t="n">
        <v>2.765</v>
      </c>
      <c r="G98" s="0" t="n">
        <v>2.77</v>
      </c>
      <c r="H98" s="27" t="n">
        <f aca="false">B98-C98</f>
        <v>-0.0250000000000004</v>
      </c>
      <c r="I98" s="33" t="n">
        <f aca="false">C98+(C98*$D$5)+$D$4</f>
        <v>2.919589</v>
      </c>
      <c r="J98" s="33" t="n">
        <f aca="false">D98+(D98*$D$5)+$D$4</f>
        <v>2.77981</v>
      </c>
      <c r="K98" s="33" t="n">
        <f aca="false">E98+(E98*$E$5)+$E$4</f>
        <v>2.804141</v>
      </c>
      <c r="L98" s="33" t="n">
        <f aca="false">F98+(F98*$F$5)+$F$4</f>
        <v>2.915081</v>
      </c>
      <c r="M98" s="33" t="n">
        <f aca="false">G98+(G98*$G$5)+$G$4</f>
        <v>2.920258</v>
      </c>
      <c r="N98" s="33" t="n">
        <f aca="false">J98-I98</f>
        <v>-0.139779</v>
      </c>
      <c r="O98" s="33" t="n">
        <f aca="false">K98-I98</f>
        <v>-0.115448</v>
      </c>
      <c r="P98" s="33" t="n">
        <f aca="false">L98-I98</f>
        <v>-0.00450799999999996</v>
      </c>
      <c r="Q98" s="33" t="n">
        <f aca="false">M98-I98</f>
        <v>0.000668999999999809</v>
      </c>
      <c r="R98" s="33" t="n">
        <f aca="false">IF(MIN(O98:Q98)&lt;0,MIN(O98:Q98),0)</f>
        <v>-0.115448</v>
      </c>
    </row>
    <row r="99" customFormat="false" ht="12.75" hidden="false" customHeight="false" outlineLevel="0" collapsed="false">
      <c r="A99" s="25" t="n">
        <v>36401</v>
      </c>
      <c r="B99" s="0" t="n">
        <v>2.76</v>
      </c>
      <c r="C99" s="0" t="n">
        <v>2.785</v>
      </c>
      <c r="D99" s="0" t="n">
        <v>2.65</v>
      </c>
      <c r="E99" s="0" t="n">
        <v>2.665</v>
      </c>
      <c r="F99" s="0" t="n">
        <v>2.765</v>
      </c>
      <c r="G99" s="0" t="n">
        <v>2.77</v>
      </c>
      <c r="H99" s="27" t="n">
        <f aca="false">B99-C99</f>
        <v>-0.0250000000000004</v>
      </c>
      <c r="I99" s="33" t="n">
        <f aca="false">C99+(C99*$D$5)+$D$4</f>
        <v>2.919589</v>
      </c>
      <c r="J99" s="33" t="n">
        <f aca="false">D99+(D99*$D$5)+$D$4</f>
        <v>2.77981</v>
      </c>
      <c r="K99" s="33" t="n">
        <f aca="false">E99+(E99*$E$5)+$E$4</f>
        <v>2.804141</v>
      </c>
      <c r="L99" s="33" t="n">
        <f aca="false">F99+(F99*$F$5)+$F$4</f>
        <v>2.915081</v>
      </c>
      <c r="M99" s="33" t="n">
        <f aca="false">G99+(G99*$G$5)+$G$4</f>
        <v>2.920258</v>
      </c>
      <c r="N99" s="33" t="n">
        <f aca="false">J99-I99</f>
        <v>-0.139779</v>
      </c>
      <c r="O99" s="33" t="n">
        <f aca="false">K99-I99</f>
        <v>-0.115448</v>
      </c>
      <c r="P99" s="33" t="n">
        <f aca="false">L99-I99</f>
        <v>-0.00450799999999996</v>
      </c>
      <c r="Q99" s="33" t="n">
        <f aca="false">M99-I99</f>
        <v>0.000668999999999809</v>
      </c>
      <c r="R99" s="33" t="n">
        <f aca="false">IF(MIN(O99:Q99)&lt;0,MIN(O99:Q99),0)</f>
        <v>-0.115448</v>
      </c>
    </row>
    <row r="100" customFormat="false" ht="12.75" hidden="false" customHeight="false" outlineLevel="0" collapsed="false">
      <c r="A100" s="25" t="n">
        <v>36402</v>
      </c>
      <c r="B100" s="0" t="n">
        <v>2.76</v>
      </c>
      <c r="C100" s="0" t="n">
        <v>2.785</v>
      </c>
      <c r="D100" s="0" t="n">
        <v>2.65</v>
      </c>
      <c r="E100" s="0" t="n">
        <v>2.665</v>
      </c>
      <c r="F100" s="0" t="n">
        <v>2.765</v>
      </c>
      <c r="G100" s="0" t="n">
        <v>2.77</v>
      </c>
      <c r="H100" s="27" t="n">
        <f aca="false">B100-C100</f>
        <v>-0.0250000000000004</v>
      </c>
      <c r="I100" s="33" t="n">
        <f aca="false">C100+(C100*$D$5)+$D$4</f>
        <v>2.919589</v>
      </c>
      <c r="J100" s="33" t="n">
        <f aca="false">D100+(D100*$D$5)+$D$4</f>
        <v>2.77981</v>
      </c>
      <c r="K100" s="33" t="n">
        <f aca="false">E100+(E100*$E$5)+$E$4</f>
        <v>2.804141</v>
      </c>
      <c r="L100" s="33" t="n">
        <f aca="false">F100+(F100*$F$5)+$F$4</f>
        <v>2.915081</v>
      </c>
      <c r="M100" s="33" t="n">
        <f aca="false">G100+(G100*$G$5)+$G$4</f>
        <v>2.920258</v>
      </c>
      <c r="N100" s="33" t="n">
        <f aca="false">J100-I100</f>
        <v>-0.139779</v>
      </c>
      <c r="O100" s="33" t="n">
        <f aca="false">K100-I100</f>
        <v>-0.115448</v>
      </c>
      <c r="P100" s="33" t="n">
        <f aca="false">L100-I100</f>
        <v>-0.00450799999999996</v>
      </c>
      <c r="Q100" s="33" t="n">
        <f aca="false">M100-I100</f>
        <v>0.000668999999999809</v>
      </c>
      <c r="R100" s="33" t="n">
        <f aca="false">IF(MIN(O100:Q100)&lt;0,MIN(O100:Q100),0)</f>
        <v>-0.115448</v>
      </c>
    </row>
    <row r="101" customFormat="false" ht="12.75" hidden="false" customHeight="false" outlineLevel="0" collapsed="false">
      <c r="A101" s="25" t="n">
        <v>36403</v>
      </c>
      <c r="B101" s="0" t="n">
        <v>2.75</v>
      </c>
      <c r="C101" s="0" t="n">
        <v>2.75</v>
      </c>
      <c r="D101" s="0" t="n">
        <v>2.63</v>
      </c>
      <c r="E101" s="0" t="n">
        <v>2.64</v>
      </c>
      <c r="F101" s="0" t="n">
        <v>2.74</v>
      </c>
      <c r="G101" s="0" t="n">
        <v>2.74</v>
      </c>
      <c r="H101" s="27" t="n">
        <f aca="false">B101-C101</f>
        <v>0</v>
      </c>
      <c r="I101" s="33" t="n">
        <f aca="false">C101+(C101*$D$5)+$D$4</f>
        <v>2.88335</v>
      </c>
      <c r="J101" s="33" t="n">
        <f aca="false">D101+(D101*$D$5)+$D$4</f>
        <v>2.759102</v>
      </c>
      <c r="K101" s="33" t="n">
        <f aca="false">E101+(E101*$E$5)+$E$4</f>
        <v>2.778256</v>
      </c>
      <c r="L101" s="33" t="n">
        <f aca="false">F101+(F101*$F$5)+$F$4</f>
        <v>2.889196</v>
      </c>
      <c r="M101" s="33" t="n">
        <f aca="false">G101+(G101*$G$5)+$G$4</f>
        <v>2.889196</v>
      </c>
      <c r="N101" s="33" t="n">
        <f aca="false">J101-I101</f>
        <v>-0.124248</v>
      </c>
      <c r="O101" s="33" t="n">
        <f aca="false">K101-I101</f>
        <v>-0.105094</v>
      </c>
      <c r="P101" s="33" t="n">
        <f aca="false">L101-I101</f>
        <v>0.00584600000000002</v>
      </c>
      <c r="Q101" s="33" t="n">
        <f aca="false">M101-I101</f>
        <v>0.00584600000000002</v>
      </c>
      <c r="R101" s="33" t="n">
        <f aca="false">IF(MIN(O101:Q101)&lt;0,MIN(O101:Q101),0)</f>
        <v>-0.105094</v>
      </c>
    </row>
    <row r="102" customFormat="false" ht="12.75" hidden="false" customHeight="false" outlineLevel="0" collapsed="false">
      <c r="A102" s="25" t="n">
        <v>36404</v>
      </c>
      <c r="B102" s="0" t="n">
        <v>2.77</v>
      </c>
      <c r="C102" s="0" t="n">
        <v>2.77</v>
      </c>
      <c r="D102" s="0" t="n">
        <v>2.63</v>
      </c>
      <c r="E102" s="0" t="n">
        <v>2.65</v>
      </c>
      <c r="F102" s="0" t="n">
        <v>2.775</v>
      </c>
      <c r="G102" s="0" t="n">
        <v>2.77</v>
      </c>
      <c r="H102" s="27" t="n">
        <f aca="false">B102-C102</f>
        <v>0</v>
      </c>
      <c r="I102" s="33" t="n">
        <f aca="false">C102+(C102*$D$5)+$D$4</f>
        <v>2.904058</v>
      </c>
      <c r="J102" s="33" t="n">
        <f aca="false">D102+(D102*$D$5)+$D$4</f>
        <v>2.759102</v>
      </c>
      <c r="K102" s="33" t="n">
        <f aca="false">E102+(E102*$E$5)+$E$4</f>
        <v>2.78861</v>
      </c>
      <c r="L102" s="33" t="n">
        <f aca="false">F102+(F102*$F$5)+$F$4</f>
        <v>2.925435</v>
      </c>
      <c r="M102" s="33" t="n">
        <f aca="false">G102+(G102*$G$5)+$G$4</f>
        <v>2.920258</v>
      </c>
      <c r="N102" s="33" t="n">
        <f aca="false">J102-I102</f>
        <v>-0.144956</v>
      </c>
      <c r="O102" s="33" t="n">
        <f aca="false">K102-I102</f>
        <v>-0.115448</v>
      </c>
      <c r="P102" s="33" t="n">
        <f aca="false">L102-I102</f>
        <v>0.0213769999999998</v>
      </c>
      <c r="Q102" s="33" t="n">
        <f aca="false">M102-I102</f>
        <v>0.0162</v>
      </c>
      <c r="R102" s="33" t="n">
        <f aca="false">IF(MIN(O102:Q102)&lt;0,MIN(O102:Q102),0)</f>
        <v>-0.115448</v>
      </c>
    </row>
    <row r="103" customFormat="false" ht="12.75" hidden="false" customHeight="false" outlineLevel="0" collapsed="false">
      <c r="A103" s="25" t="n">
        <v>36405</v>
      </c>
      <c r="B103" s="0" t="n">
        <v>2.61</v>
      </c>
      <c r="C103" s="0" t="n">
        <v>2.585</v>
      </c>
      <c r="D103" s="0" t="n">
        <v>2.52</v>
      </c>
      <c r="E103" s="0" t="n">
        <v>2.53</v>
      </c>
      <c r="F103" s="0" t="n">
        <v>2.675</v>
      </c>
      <c r="G103" s="0" t="n">
        <v>2.645</v>
      </c>
      <c r="H103" s="27" t="n">
        <f aca="false">B103-C103</f>
        <v>0.0249999999999999</v>
      </c>
      <c r="I103" s="33" t="n">
        <f aca="false">C103+(C103*$D$5)+$D$4</f>
        <v>2.712509</v>
      </c>
      <c r="J103" s="33" t="n">
        <f aca="false">D103+(D103*$D$5)+$D$4</f>
        <v>2.645208</v>
      </c>
      <c r="K103" s="33" t="n">
        <f aca="false">E103+(E103*$E$5)+$E$4</f>
        <v>2.664362</v>
      </c>
      <c r="L103" s="33" t="n">
        <f aca="false">F103+(F103*$F$5)+$F$4</f>
        <v>2.821895</v>
      </c>
      <c r="M103" s="33" t="n">
        <f aca="false">G103+(G103*$G$5)+$G$4</f>
        <v>2.790833</v>
      </c>
      <c r="N103" s="33" t="n">
        <f aca="false">J103-I103</f>
        <v>-0.0673009999999996</v>
      </c>
      <c r="O103" s="33" t="n">
        <f aca="false">K103-I103</f>
        <v>-0.0481470000000002</v>
      </c>
      <c r="P103" s="33" t="n">
        <f aca="false">L103-I103</f>
        <v>0.109386</v>
      </c>
      <c r="Q103" s="33" t="n">
        <f aca="false">M103-I103</f>
        <v>0.0783240000000003</v>
      </c>
      <c r="R103" s="33" t="n">
        <f aca="false">IF(MIN(O103:Q103)&lt;0,MIN(O103:Q103),0)</f>
        <v>-0.0481470000000002</v>
      </c>
    </row>
    <row r="104" customFormat="false" ht="12.75" hidden="false" customHeight="false" outlineLevel="0" collapsed="false">
      <c r="A104" s="25" t="n">
        <v>36406</v>
      </c>
      <c r="B104" s="0" t="n">
        <v>2.47</v>
      </c>
      <c r="C104" s="0" t="n">
        <v>2.455</v>
      </c>
      <c r="D104" s="0" t="n">
        <v>2.35</v>
      </c>
      <c r="E104" s="0" t="n">
        <v>2.475</v>
      </c>
      <c r="F104" s="0" t="n">
        <v>2.57</v>
      </c>
      <c r="G104" s="0" t="n">
        <v>2.555</v>
      </c>
      <c r="H104" s="27" t="n">
        <f aca="false">B104-C104</f>
        <v>0.0150000000000001</v>
      </c>
      <c r="I104" s="33" t="n">
        <f aca="false">C104+(C104*$D$5)+$D$4</f>
        <v>2.577907</v>
      </c>
      <c r="J104" s="33" t="n">
        <f aca="false">D104+(D104*$D$5)+$D$4</f>
        <v>2.46919</v>
      </c>
      <c r="K104" s="33" t="n">
        <f aca="false">E104+(E104*$E$5)+$E$4</f>
        <v>2.607415</v>
      </c>
      <c r="L104" s="33" t="n">
        <f aca="false">F104+(F104*$F$5)+$F$4</f>
        <v>2.713178</v>
      </c>
      <c r="M104" s="33" t="n">
        <f aca="false">G104+(G104*$G$5)+$G$4</f>
        <v>2.697647</v>
      </c>
      <c r="N104" s="33" t="n">
        <f aca="false">J104-I104</f>
        <v>-0.108717</v>
      </c>
      <c r="O104" s="33" t="n">
        <f aca="false">K104-I104</f>
        <v>0.0295079999999999</v>
      </c>
      <c r="P104" s="33" t="n">
        <f aca="false">L104-I104</f>
        <v>0.135271</v>
      </c>
      <c r="Q104" s="33" t="n">
        <f aca="false">M104-I104</f>
        <v>0.11974</v>
      </c>
      <c r="R104" s="33" t="n">
        <f aca="false">IF(MIN(O104:Q104)&lt;0,MIN(O104:Q104),0)</f>
        <v>0</v>
      </c>
    </row>
    <row r="105" customFormat="false" ht="12.75" hidden="false" customHeight="false" outlineLevel="0" collapsed="false">
      <c r="A105" s="25" t="n">
        <v>36407</v>
      </c>
      <c r="B105" s="0" t="n">
        <v>2.23</v>
      </c>
      <c r="C105" s="0" t="n">
        <v>2.275</v>
      </c>
      <c r="D105" s="0" t="n">
        <v>2.235</v>
      </c>
      <c r="E105" s="0" t="n">
        <v>2.245</v>
      </c>
      <c r="F105" s="0" t="n">
        <v>2.385</v>
      </c>
      <c r="G105" s="0" t="n">
        <v>2.37</v>
      </c>
      <c r="H105" s="27" t="n">
        <f aca="false">B105-C105</f>
        <v>-0.0449999999999999</v>
      </c>
      <c r="I105" s="33" t="n">
        <f aca="false">C105+(C105*$D$5)+$D$4</f>
        <v>2.391535</v>
      </c>
      <c r="J105" s="33" t="n">
        <f aca="false">D105+(D105*$D$5)+$D$4</f>
        <v>2.350119</v>
      </c>
      <c r="K105" s="33" t="n">
        <f aca="false">E105+(E105*$E$5)+$E$4</f>
        <v>2.369273</v>
      </c>
      <c r="L105" s="33" t="n">
        <f aca="false">F105+(F105*$F$5)+$F$4</f>
        <v>2.521629</v>
      </c>
      <c r="M105" s="33" t="n">
        <f aca="false">G105+(G105*$G$5)+$G$4</f>
        <v>2.506098</v>
      </c>
      <c r="N105" s="33" t="n">
        <f aca="false">J105-I105</f>
        <v>-0.0414159999999999</v>
      </c>
      <c r="O105" s="33" t="n">
        <f aca="false">K105-I105</f>
        <v>-0.0222619999999996</v>
      </c>
      <c r="P105" s="33" t="n">
        <f aca="false">L105-I105</f>
        <v>0.130094</v>
      </c>
      <c r="Q105" s="33" t="n">
        <f aca="false">M105-I105</f>
        <v>0.114563</v>
      </c>
      <c r="R105" s="33" t="n">
        <f aca="false">IF(MIN(O105:Q105)&lt;0,MIN(O105:Q105),0)</f>
        <v>-0.0222619999999996</v>
      </c>
    </row>
    <row r="106" customFormat="false" ht="12.75" hidden="false" customHeight="false" outlineLevel="0" collapsed="false">
      <c r="A106" s="25" t="n">
        <v>36408</v>
      </c>
      <c r="B106" s="0" t="n">
        <v>2.23</v>
      </c>
      <c r="C106" s="0" t="n">
        <v>2.275</v>
      </c>
      <c r="D106" s="0" t="n">
        <v>2.235</v>
      </c>
      <c r="E106" s="0" t="n">
        <v>2.245</v>
      </c>
      <c r="F106" s="0" t="n">
        <v>2.385</v>
      </c>
      <c r="G106" s="0" t="n">
        <v>2.37</v>
      </c>
      <c r="H106" s="27" t="n">
        <f aca="false">B106-C106</f>
        <v>-0.0449999999999999</v>
      </c>
      <c r="I106" s="33" t="n">
        <f aca="false">C106+(C106*$D$5)+$D$4</f>
        <v>2.391535</v>
      </c>
      <c r="J106" s="33" t="n">
        <f aca="false">D106+(D106*$D$5)+$D$4</f>
        <v>2.350119</v>
      </c>
      <c r="K106" s="33" t="n">
        <f aca="false">E106+(E106*$E$5)+$E$4</f>
        <v>2.369273</v>
      </c>
      <c r="L106" s="33" t="n">
        <f aca="false">F106+(F106*$F$5)+$F$4</f>
        <v>2.521629</v>
      </c>
      <c r="M106" s="33" t="n">
        <f aca="false">G106+(G106*$G$5)+$G$4</f>
        <v>2.506098</v>
      </c>
      <c r="N106" s="33" t="n">
        <f aca="false">J106-I106</f>
        <v>-0.0414159999999999</v>
      </c>
      <c r="O106" s="33" t="n">
        <f aca="false">K106-I106</f>
        <v>-0.0222619999999996</v>
      </c>
      <c r="P106" s="33" t="n">
        <f aca="false">L106-I106</f>
        <v>0.130094</v>
      </c>
      <c r="Q106" s="33" t="n">
        <f aca="false">M106-I106</f>
        <v>0.114563</v>
      </c>
      <c r="R106" s="33" t="n">
        <f aca="false">IF(MIN(O106:Q106)&lt;0,MIN(O106:Q106),0)</f>
        <v>-0.0222619999999996</v>
      </c>
    </row>
    <row r="107" customFormat="false" ht="12.75" hidden="false" customHeight="false" outlineLevel="0" collapsed="false">
      <c r="A107" s="25" t="n">
        <v>36409</v>
      </c>
      <c r="B107" s="0" t="n">
        <v>2.23</v>
      </c>
      <c r="C107" s="0" t="n">
        <v>2.275</v>
      </c>
      <c r="D107" s="0" t="n">
        <v>2.235</v>
      </c>
      <c r="E107" s="0" t="n">
        <v>2.245</v>
      </c>
      <c r="F107" s="0" t="n">
        <v>2.385</v>
      </c>
      <c r="G107" s="0" t="n">
        <v>2.37</v>
      </c>
      <c r="H107" s="27" t="n">
        <f aca="false">B107-C107</f>
        <v>-0.0449999999999999</v>
      </c>
      <c r="I107" s="33" t="n">
        <f aca="false">C107+(C107*$D$5)+$D$4</f>
        <v>2.391535</v>
      </c>
      <c r="J107" s="33" t="n">
        <f aca="false">D107+(D107*$D$5)+$D$4</f>
        <v>2.350119</v>
      </c>
      <c r="K107" s="33" t="n">
        <f aca="false">E107+(E107*$E$5)+$E$4</f>
        <v>2.369273</v>
      </c>
      <c r="L107" s="33" t="n">
        <f aca="false">F107+(F107*$F$5)+$F$4</f>
        <v>2.521629</v>
      </c>
      <c r="M107" s="33" t="n">
        <f aca="false">G107+(G107*$G$5)+$G$4</f>
        <v>2.506098</v>
      </c>
      <c r="N107" s="33" t="n">
        <f aca="false">J107-I107</f>
        <v>-0.0414159999999999</v>
      </c>
      <c r="O107" s="33" t="n">
        <f aca="false">K107-I107</f>
        <v>-0.0222619999999996</v>
      </c>
      <c r="P107" s="33" t="n">
        <f aca="false">L107-I107</f>
        <v>0.130094</v>
      </c>
      <c r="Q107" s="33" t="n">
        <f aca="false">M107-I107</f>
        <v>0.114563</v>
      </c>
      <c r="R107" s="33" t="n">
        <f aca="false">IF(MIN(O107:Q107)&lt;0,MIN(O107:Q107),0)</f>
        <v>-0.0222619999999996</v>
      </c>
    </row>
    <row r="108" customFormat="false" ht="12.75" hidden="false" customHeight="false" outlineLevel="0" collapsed="false">
      <c r="A108" s="25" t="n">
        <v>36410</v>
      </c>
      <c r="B108" s="0" t="n">
        <v>2.23</v>
      </c>
      <c r="C108" s="0" t="n">
        <v>2.275</v>
      </c>
      <c r="D108" s="0" t="n">
        <v>2.235</v>
      </c>
      <c r="E108" s="0" t="n">
        <v>2.245</v>
      </c>
      <c r="F108" s="0" t="n">
        <v>2.385</v>
      </c>
      <c r="G108" s="0" t="n">
        <v>2.37</v>
      </c>
      <c r="H108" s="27" t="n">
        <f aca="false">B108-C108</f>
        <v>-0.0449999999999999</v>
      </c>
      <c r="I108" s="33" t="n">
        <f aca="false">C108+(C108*$D$5)+$D$4</f>
        <v>2.391535</v>
      </c>
      <c r="J108" s="33" t="n">
        <f aca="false">D108+(D108*$D$5)+$D$4</f>
        <v>2.350119</v>
      </c>
      <c r="K108" s="33" t="n">
        <f aca="false">E108+(E108*$E$5)+$E$4</f>
        <v>2.369273</v>
      </c>
      <c r="L108" s="33" t="n">
        <f aca="false">F108+(F108*$F$5)+$F$4</f>
        <v>2.521629</v>
      </c>
      <c r="M108" s="33" t="n">
        <f aca="false">G108+(G108*$G$5)+$G$4</f>
        <v>2.506098</v>
      </c>
      <c r="N108" s="33" t="n">
        <f aca="false">J108-I108</f>
        <v>-0.0414159999999999</v>
      </c>
      <c r="O108" s="33" t="n">
        <f aca="false">K108-I108</f>
        <v>-0.0222619999999996</v>
      </c>
      <c r="P108" s="33" t="n">
        <f aca="false">L108-I108</f>
        <v>0.130094</v>
      </c>
      <c r="Q108" s="33" t="n">
        <f aca="false">M108-I108</f>
        <v>0.114563</v>
      </c>
      <c r="R108" s="33" t="n">
        <f aca="false">IF(MIN(O108:Q108)&lt;0,MIN(O108:Q108),0)</f>
        <v>-0.0222619999999996</v>
      </c>
    </row>
    <row r="109" customFormat="false" ht="12.75" hidden="false" customHeight="false" outlineLevel="0" collapsed="false">
      <c r="A109" s="25" t="n">
        <v>36411</v>
      </c>
      <c r="B109" s="0" t="n">
        <v>2.43</v>
      </c>
      <c r="C109" s="0" t="n">
        <v>2.415</v>
      </c>
      <c r="D109" s="0" t="n">
        <v>2.385</v>
      </c>
      <c r="E109" s="0" t="n">
        <v>2.4</v>
      </c>
      <c r="F109" s="0" t="n">
        <v>2.51</v>
      </c>
      <c r="G109" s="0" t="n">
        <v>2.49</v>
      </c>
      <c r="H109" s="27" t="n">
        <f aca="false">B109-C109</f>
        <v>0.0150000000000001</v>
      </c>
      <c r="I109" s="33" t="n">
        <f aca="false">C109+(C109*$D$5)+$D$4</f>
        <v>2.536491</v>
      </c>
      <c r="J109" s="33" t="n">
        <f aca="false">D109+(D109*$D$5)+$D$4</f>
        <v>2.505429</v>
      </c>
      <c r="K109" s="33" t="n">
        <f aca="false">E109+(E109*$E$5)+$E$4</f>
        <v>2.52976</v>
      </c>
      <c r="L109" s="33" t="n">
        <f aca="false">F109+(F109*$F$5)+$F$4</f>
        <v>2.651054</v>
      </c>
      <c r="M109" s="33" t="n">
        <f aca="false">G109+(G109*$G$5)+$G$4</f>
        <v>2.630346</v>
      </c>
      <c r="N109" s="33" t="n">
        <f aca="false">J109-I109</f>
        <v>-0.0310620000000004</v>
      </c>
      <c r="O109" s="33" t="n">
        <f aca="false">K109-I109</f>
        <v>-0.00673100000000026</v>
      </c>
      <c r="P109" s="33" t="n">
        <f aca="false">L109-I109</f>
        <v>0.114563</v>
      </c>
      <c r="Q109" s="33" t="n">
        <f aca="false">M109-I109</f>
        <v>0.093855</v>
      </c>
      <c r="R109" s="33" t="n">
        <f aca="false">IF(MIN(O109:Q109)&lt;0,MIN(O109:Q109),0)</f>
        <v>-0.00673100000000026</v>
      </c>
    </row>
    <row r="110" customFormat="false" ht="12.75" hidden="false" customHeight="false" outlineLevel="0" collapsed="false">
      <c r="A110" s="25" t="n">
        <v>36412</v>
      </c>
      <c r="B110" s="0" t="n">
        <v>2.54</v>
      </c>
      <c r="C110" s="0" t="n">
        <v>2.52</v>
      </c>
      <c r="D110" s="0" t="n">
        <v>2.465</v>
      </c>
      <c r="E110" s="0" t="n">
        <v>2.48</v>
      </c>
      <c r="F110" s="0" t="n">
        <v>2.6</v>
      </c>
      <c r="G110" s="0" t="n">
        <v>2.57</v>
      </c>
      <c r="H110" s="27" t="n">
        <f aca="false">B110-C110</f>
        <v>0.02</v>
      </c>
      <c r="I110" s="33" t="n">
        <f aca="false">C110+(C110*$D$5)+$D$4</f>
        <v>2.645208</v>
      </c>
      <c r="J110" s="33" t="n">
        <f aca="false">D110+(D110*$D$5)+$D$4</f>
        <v>2.588261</v>
      </c>
      <c r="K110" s="33" t="n">
        <f aca="false">E110+(E110*$E$5)+$E$4</f>
        <v>2.612592</v>
      </c>
      <c r="L110" s="33" t="n">
        <f aca="false">F110+(F110*$F$5)+$F$4</f>
        <v>2.74424</v>
      </c>
      <c r="M110" s="33" t="n">
        <f aca="false">G110+(G110*$G$5)+$G$4</f>
        <v>2.713178</v>
      </c>
      <c r="N110" s="33" t="n">
        <f aca="false">J110-I110</f>
        <v>-0.0569470000000005</v>
      </c>
      <c r="O110" s="33" t="n">
        <f aca="false">K110-I110</f>
        <v>-0.0326160000000004</v>
      </c>
      <c r="P110" s="33" t="n">
        <f aca="false">L110-I110</f>
        <v>0.0990319999999998</v>
      </c>
      <c r="Q110" s="33" t="n">
        <f aca="false">M110-I110</f>
        <v>0.0679699999999999</v>
      </c>
      <c r="R110" s="33" t="n">
        <f aca="false">IF(MIN(O110:Q110)&lt;0,MIN(O110:Q110),0)</f>
        <v>-0.0326160000000004</v>
      </c>
    </row>
    <row r="111" customFormat="false" ht="12.75" hidden="false" customHeight="false" outlineLevel="0" collapsed="false">
      <c r="A111" s="25" t="n">
        <v>36413</v>
      </c>
      <c r="B111" s="0" t="n">
        <v>2.61</v>
      </c>
      <c r="C111" s="0" t="n">
        <v>2.605</v>
      </c>
      <c r="D111" s="0" t="n">
        <v>2.495</v>
      </c>
      <c r="E111" s="0" t="n">
        <v>2.5</v>
      </c>
      <c r="F111" s="0" t="n">
        <v>2.625</v>
      </c>
      <c r="G111" s="0" t="n">
        <v>2.6</v>
      </c>
      <c r="H111" s="27" t="n">
        <f aca="false">B111-C111</f>
        <v>0.00499999999999989</v>
      </c>
      <c r="I111" s="33" t="n">
        <f aca="false">C111+(C111*$D$5)+$D$4</f>
        <v>2.733217</v>
      </c>
      <c r="J111" s="33" t="n">
        <f aca="false">D111+(D111*$D$5)+$D$4</f>
        <v>2.619323</v>
      </c>
      <c r="K111" s="33" t="n">
        <f aca="false">E111+(E111*$E$5)+$E$4</f>
        <v>2.6333</v>
      </c>
      <c r="L111" s="33" t="n">
        <f aca="false">F111+(F111*$F$5)+$F$4</f>
        <v>2.770125</v>
      </c>
      <c r="M111" s="33" t="n">
        <f aca="false">G111+(G111*$G$5)+$G$4</f>
        <v>2.74424</v>
      </c>
      <c r="N111" s="33" t="n">
        <f aca="false">J111-I111</f>
        <v>-0.113894</v>
      </c>
      <c r="O111" s="33" t="n">
        <f aca="false">K111-I111</f>
        <v>-0.0999170000000005</v>
      </c>
      <c r="P111" s="33" t="n">
        <f aca="false">L111-I111</f>
        <v>0.0369079999999999</v>
      </c>
      <c r="Q111" s="33" t="n">
        <f aca="false">M111-I111</f>
        <v>0.0110229999999998</v>
      </c>
      <c r="R111" s="33" t="n">
        <f aca="false">IF(MIN(O111:Q111)&lt;0,MIN(O111:Q111),0)</f>
        <v>-0.0999170000000005</v>
      </c>
    </row>
    <row r="112" customFormat="false" ht="12.75" hidden="false" customHeight="false" outlineLevel="0" collapsed="false">
      <c r="A112" s="25" t="n">
        <v>36414</v>
      </c>
      <c r="B112" s="0" t="n">
        <v>2.68</v>
      </c>
      <c r="C112" s="0" t="n">
        <v>2.635</v>
      </c>
      <c r="D112" s="0" t="n">
        <v>2.635</v>
      </c>
      <c r="E112" s="0" t="n">
        <v>2.665</v>
      </c>
      <c r="F112" s="0" t="n">
        <v>2.8</v>
      </c>
      <c r="G112" s="0" t="n">
        <v>2.76</v>
      </c>
      <c r="H112" s="27" t="n">
        <f aca="false">B112-C112</f>
        <v>0.0450000000000004</v>
      </c>
      <c r="I112" s="33" t="n">
        <f aca="false">C112+(C112*$D$5)+$D$4</f>
        <v>2.764279</v>
      </c>
      <c r="J112" s="33" t="n">
        <f aca="false">D112+(D112*$D$5)+$D$4</f>
        <v>2.764279</v>
      </c>
      <c r="K112" s="33" t="n">
        <f aca="false">E112+(E112*$E$5)+$E$4</f>
        <v>2.804141</v>
      </c>
      <c r="L112" s="33" t="n">
        <f aca="false">F112+(F112*$F$5)+$F$4</f>
        <v>2.95132</v>
      </c>
      <c r="M112" s="33" t="n">
        <f aca="false">G112+(G112*$G$5)+$G$4</f>
        <v>2.909904</v>
      </c>
      <c r="N112" s="33" t="n">
        <f aca="false">J112-I112</f>
        <v>0</v>
      </c>
      <c r="O112" s="33" t="n">
        <f aca="false">K112-I112</f>
        <v>0.0398620000000003</v>
      </c>
      <c r="P112" s="33" t="n">
        <f aca="false">L112-I112</f>
        <v>0.187041</v>
      </c>
      <c r="Q112" s="33" t="n">
        <f aca="false">M112-I112</f>
        <v>0.145625</v>
      </c>
      <c r="R112" s="33" t="n">
        <f aca="false">IF(MIN(O112:Q112)&lt;0,MIN(O112:Q112),0)</f>
        <v>0</v>
      </c>
    </row>
    <row r="113" customFormat="false" ht="12.75" hidden="false" customHeight="false" outlineLevel="0" collapsed="false">
      <c r="A113" s="25" t="n">
        <v>36415</v>
      </c>
      <c r="B113" s="0" t="n">
        <v>2.68</v>
      </c>
      <c r="C113" s="0" t="n">
        <v>2.635</v>
      </c>
      <c r="D113" s="0" t="n">
        <v>2.635</v>
      </c>
      <c r="E113" s="0" t="n">
        <v>2.665</v>
      </c>
      <c r="F113" s="0" t="n">
        <v>2.8</v>
      </c>
      <c r="G113" s="0" t="n">
        <v>2.76</v>
      </c>
      <c r="H113" s="27" t="n">
        <f aca="false">B113-C113</f>
        <v>0.0450000000000004</v>
      </c>
      <c r="I113" s="33" t="n">
        <f aca="false">C113+(C113*$D$5)+$D$4</f>
        <v>2.764279</v>
      </c>
      <c r="J113" s="33" t="n">
        <f aca="false">D113+(D113*$D$5)+$D$4</f>
        <v>2.764279</v>
      </c>
      <c r="K113" s="33" t="n">
        <f aca="false">E113+(E113*$E$5)+$E$4</f>
        <v>2.804141</v>
      </c>
      <c r="L113" s="33" t="n">
        <f aca="false">F113+(F113*$F$5)+$F$4</f>
        <v>2.95132</v>
      </c>
      <c r="M113" s="33" t="n">
        <f aca="false">G113+(G113*$G$5)+$G$4</f>
        <v>2.909904</v>
      </c>
      <c r="N113" s="33" t="n">
        <f aca="false">J113-I113</f>
        <v>0</v>
      </c>
      <c r="O113" s="33" t="n">
        <f aca="false">K113-I113</f>
        <v>0.0398620000000003</v>
      </c>
      <c r="P113" s="33" t="n">
        <f aca="false">L113-I113</f>
        <v>0.187041</v>
      </c>
      <c r="Q113" s="33" t="n">
        <f aca="false">M113-I113</f>
        <v>0.145625</v>
      </c>
      <c r="R113" s="33" t="n">
        <f aca="false">IF(MIN(O113:Q113)&lt;0,MIN(O113:Q113),0)</f>
        <v>0</v>
      </c>
    </row>
    <row r="114" customFormat="false" ht="12.75" hidden="false" customHeight="false" outlineLevel="0" collapsed="false">
      <c r="A114" s="25" t="n">
        <v>36416</v>
      </c>
      <c r="B114" s="0" t="n">
        <v>2.68</v>
      </c>
      <c r="C114" s="0" t="n">
        <v>2.635</v>
      </c>
      <c r="D114" s="0" t="n">
        <v>2.635</v>
      </c>
      <c r="E114" s="0" t="n">
        <v>2.665</v>
      </c>
      <c r="F114" s="0" t="n">
        <v>2.8</v>
      </c>
      <c r="G114" s="0" t="n">
        <v>2.76</v>
      </c>
      <c r="H114" s="27" t="n">
        <f aca="false">B114-C114</f>
        <v>0.0450000000000004</v>
      </c>
      <c r="I114" s="33" t="n">
        <f aca="false">C114+(C114*$D$5)+$D$4</f>
        <v>2.764279</v>
      </c>
      <c r="J114" s="33" t="n">
        <f aca="false">D114+(D114*$D$5)+$D$4</f>
        <v>2.764279</v>
      </c>
      <c r="K114" s="33" t="n">
        <f aca="false">E114+(E114*$E$5)+$E$4</f>
        <v>2.804141</v>
      </c>
      <c r="L114" s="33" t="n">
        <f aca="false">F114+(F114*$F$5)+$F$4</f>
        <v>2.95132</v>
      </c>
      <c r="M114" s="33" t="n">
        <f aca="false">G114+(G114*$G$5)+$G$4</f>
        <v>2.909904</v>
      </c>
      <c r="N114" s="33" t="n">
        <f aca="false">J114-I114</f>
        <v>0</v>
      </c>
      <c r="O114" s="33" t="n">
        <f aca="false">K114-I114</f>
        <v>0.0398620000000003</v>
      </c>
      <c r="P114" s="33" t="n">
        <f aca="false">L114-I114</f>
        <v>0.187041</v>
      </c>
      <c r="Q114" s="33" t="n">
        <f aca="false">M114-I114</f>
        <v>0.145625</v>
      </c>
      <c r="R114" s="33" t="n">
        <f aca="false">IF(MIN(O114:Q114)&lt;0,MIN(O114:Q114),0)</f>
        <v>0</v>
      </c>
    </row>
    <row r="115" customFormat="false" ht="12.75" hidden="false" customHeight="false" outlineLevel="0" collapsed="false">
      <c r="A115" s="25" t="n">
        <v>36417</v>
      </c>
      <c r="B115" s="0" t="n">
        <v>2.66</v>
      </c>
      <c r="C115" s="0" t="n">
        <v>2.59</v>
      </c>
      <c r="D115" s="0" t="n">
        <v>2.595</v>
      </c>
      <c r="E115" s="0" t="n">
        <v>2.62</v>
      </c>
      <c r="F115" s="0" t="n">
        <v>2.76</v>
      </c>
      <c r="G115" s="0" t="n">
        <v>2.74</v>
      </c>
      <c r="H115" s="27" t="n">
        <f aca="false">B115-C115</f>
        <v>0.0700000000000003</v>
      </c>
      <c r="I115" s="33" t="n">
        <f aca="false">C115+(C115*$D$5)+$D$4</f>
        <v>2.717686</v>
      </c>
      <c r="J115" s="33" t="n">
        <f aca="false">D115+(D115*$D$5)+$D$4</f>
        <v>2.722863</v>
      </c>
      <c r="K115" s="33" t="n">
        <f aca="false">E115+(E115*$E$5)+$E$4</f>
        <v>2.757548</v>
      </c>
      <c r="L115" s="33" t="n">
        <f aca="false">F115+(F115*$F$5)+$F$4</f>
        <v>2.909904</v>
      </c>
      <c r="M115" s="33" t="n">
        <f aca="false">G115+(G115*$G$5)+$G$4</f>
        <v>2.889196</v>
      </c>
      <c r="N115" s="33" t="n">
        <f aca="false">J115-I115</f>
        <v>0.00517700000000021</v>
      </c>
      <c r="O115" s="33" t="n">
        <f aca="false">K115-I115</f>
        <v>0.0398619999999998</v>
      </c>
      <c r="P115" s="33" t="n">
        <f aca="false">L115-I115</f>
        <v>0.192218</v>
      </c>
      <c r="Q115" s="33" t="n">
        <f aca="false">M115-I115</f>
        <v>0.17151</v>
      </c>
      <c r="R115" s="33" t="n">
        <f aca="false">IF(MIN(O115:Q115)&lt;0,MIN(O115:Q115),0)</f>
        <v>0</v>
      </c>
    </row>
    <row r="116" customFormat="false" ht="12.75" hidden="false" customHeight="false" outlineLevel="0" collapsed="false">
      <c r="A116" s="25" t="n">
        <v>36418</v>
      </c>
      <c r="B116" s="0" t="n">
        <v>2.48</v>
      </c>
      <c r="C116" s="0" t="n">
        <v>2.43</v>
      </c>
      <c r="D116" s="0" t="n">
        <v>2.39</v>
      </c>
      <c r="E116" s="0" t="n">
        <v>2.39</v>
      </c>
      <c r="F116" s="0" t="n">
        <v>2.54</v>
      </c>
      <c r="G116" s="0" t="n">
        <v>2.525</v>
      </c>
      <c r="H116" s="27" t="n">
        <f aca="false">B116-C116</f>
        <v>0.0499999999999998</v>
      </c>
      <c r="I116" s="33" t="n">
        <f aca="false">C116+(C116*$D$5)+$D$4</f>
        <v>2.552022</v>
      </c>
      <c r="J116" s="33" t="n">
        <f aca="false">D116+(D116*$D$5)+$D$4</f>
        <v>2.510606</v>
      </c>
      <c r="K116" s="33" t="n">
        <f aca="false">E116+(E116*$E$5)+$E$4</f>
        <v>2.519406</v>
      </c>
      <c r="L116" s="33" t="n">
        <f aca="false">F116+(F116*$F$5)+$F$4</f>
        <v>2.682116</v>
      </c>
      <c r="M116" s="33" t="n">
        <f aca="false">G116+(G116*$G$5)+$G$4</f>
        <v>2.666585</v>
      </c>
      <c r="N116" s="33" t="n">
        <f aca="false">J116-I116</f>
        <v>-0.0414159999999999</v>
      </c>
      <c r="O116" s="33" t="n">
        <f aca="false">K116-I116</f>
        <v>-0.032616</v>
      </c>
      <c r="P116" s="33" t="n">
        <f aca="false">L116-I116</f>
        <v>0.130094</v>
      </c>
      <c r="Q116" s="33" t="n">
        <f aca="false">M116-I116</f>
        <v>0.114563</v>
      </c>
      <c r="R116" s="33" t="n">
        <f aca="false">IF(MIN(O116:Q116)&lt;0,MIN(O116:Q116),0)</f>
        <v>-0.032616</v>
      </c>
    </row>
    <row r="117" customFormat="false" ht="12.75" hidden="false" customHeight="false" outlineLevel="0" collapsed="false">
      <c r="A117" s="25" t="n">
        <v>36419</v>
      </c>
      <c r="B117" s="0" t="n">
        <v>2.37</v>
      </c>
      <c r="C117" s="0" t="n">
        <v>2.345</v>
      </c>
      <c r="D117" s="0" t="n">
        <v>2.3</v>
      </c>
      <c r="E117" s="0" t="n">
        <v>2.37</v>
      </c>
      <c r="F117" s="0" t="n">
        <v>2.485</v>
      </c>
      <c r="G117" s="0" t="n">
        <v>2.465</v>
      </c>
      <c r="H117" s="27" t="n">
        <f aca="false">B117-C117</f>
        <v>0.0249999999999999</v>
      </c>
      <c r="I117" s="33" t="n">
        <f aca="false">C117+(C117*$D$5)+$D$4</f>
        <v>2.464013</v>
      </c>
      <c r="J117" s="33" t="n">
        <f aca="false">D117+(D117*$D$5)+$D$4</f>
        <v>2.41742</v>
      </c>
      <c r="K117" s="33" t="n">
        <f aca="false">E117+(E117*$E$5)+$E$4</f>
        <v>2.498698</v>
      </c>
      <c r="L117" s="33" t="n">
        <f aca="false">F117+(F117*$F$5)+$F$4</f>
        <v>2.625169</v>
      </c>
      <c r="M117" s="33" t="n">
        <f aca="false">G117+(G117*$G$5)+$G$4</f>
        <v>2.604461</v>
      </c>
      <c r="N117" s="33" t="n">
        <f aca="false">J117-I117</f>
        <v>-0.0465930000000001</v>
      </c>
      <c r="O117" s="33" t="n">
        <f aca="false">K117-I117</f>
        <v>0.0346850000000001</v>
      </c>
      <c r="P117" s="33" t="n">
        <f aca="false">L117-I117</f>
        <v>0.161156</v>
      </c>
      <c r="Q117" s="33" t="n">
        <f aca="false">M117-I117</f>
        <v>0.140448</v>
      </c>
      <c r="R117" s="33" t="n">
        <f aca="false">IF(MIN(O117:Q117)&lt;0,MIN(O117:Q117),0)</f>
        <v>0</v>
      </c>
    </row>
    <row r="118" customFormat="false" ht="12.75" hidden="false" customHeight="false" outlineLevel="0" collapsed="false">
      <c r="A118" s="25" t="n">
        <v>36420</v>
      </c>
      <c r="B118" s="0" t="n">
        <v>2.34</v>
      </c>
      <c r="C118" s="0" t="n">
        <v>2.315</v>
      </c>
      <c r="D118" s="0" t="n">
        <v>2.325</v>
      </c>
      <c r="E118" s="0" t="n">
        <v>2.34</v>
      </c>
      <c r="F118" s="0" t="n">
        <v>2.45</v>
      </c>
      <c r="G118" s="0" t="n">
        <v>2.45</v>
      </c>
      <c r="H118" s="27" t="n">
        <f aca="false">B118-C118</f>
        <v>0.0249999999999999</v>
      </c>
      <c r="I118" s="33" t="n">
        <f aca="false">C118+(C118*$D$5)+$D$4</f>
        <v>2.432951</v>
      </c>
      <c r="J118" s="33" t="n">
        <f aca="false">D118+(D118*$D$5)+$D$4</f>
        <v>2.443305</v>
      </c>
      <c r="K118" s="33" t="n">
        <f aca="false">E118+(E118*$E$5)+$E$4</f>
        <v>2.467636</v>
      </c>
      <c r="L118" s="33" t="n">
        <f aca="false">F118+(F118*$F$5)+$F$4</f>
        <v>2.58893</v>
      </c>
      <c r="M118" s="33" t="n">
        <f aca="false">G118+(G118*$G$5)+$G$4</f>
        <v>2.58893</v>
      </c>
      <c r="N118" s="33" t="n">
        <f aca="false">J118-I118</f>
        <v>0.010354</v>
      </c>
      <c r="O118" s="33" t="n">
        <f aca="false">K118-I118</f>
        <v>0.0346849999999996</v>
      </c>
      <c r="P118" s="33" t="n">
        <f aca="false">L118-I118</f>
        <v>0.155979</v>
      </c>
      <c r="Q118" s="33" t="n">
        <f aca="false">M118-I118</f>
        <v>0.155979</v>
      </c>
      <c r="R118" s="33" t="n">
        <f aca="false">IF(MIN(O118:Q118)&lt;0,MIN(O118:Q118),0)</f>
        <v>0</v>
      </c>
    </row>
    <row r="119" customFormat="false" ht="12.75" hidden="false" customHeight="false" outlineLevel="0" collapsed="false">
      <c r="A119" s="25" t="n">
        <v>36421</v>
      </c>
      <c r="B119" s="0" t="n">
        <v>2.245</v>
      </c>
      <c r="C119" s="0" t="n">
        <v>2.26</v>
      </c>
      <c r="D119" s="0" t="n">
        <v>2.27</v>
      </c>
      <c r="E119" s="0" t="n">
        <v>2.29</v>
      </c>
      <c r="F119" s="0" t="n">
        <v>2.405</v>
      </c>
      <c r="G119" s="0" t="n">
        <v>2.4</v>
      </c>
      <c r="H119" s="27" t="n">
        <f aca="false">B119-C119</f>
        <v>-0.0149999999999997</v>
      </c>
      <c r="I119" s="33" t="n">
        <f aca="false">C119+(C119*$D$5)+$D$4</f>
        <v>2.376004</v>
      </c>
      <c r="J119" s="33" t="n">
        <f aca="false">D119+(D119*$D$5)+$D$4</f>
        <v>2.386358</v>
      </c>
      <c r="K119" s="33" t="n">
        <f aca="false">E119+(E119*$E$5)+$E$4</f>
        <v>2.415866</v>
      </c>
      <c r="L119" s="33" t="n">
        <f aca="false">F119+(F119*$F$5)+$F$4</f>
        <v>2.542337</v>
      </c>
      <c r="M119" s="33" t="n">
        <f aca="false">G119+(G119*$G$5)+$G$4</f>
        <v>2.53716</v>
      </c>
      <c r="N119" s="33" t="n">
        <f aca="false">J119-I119</f>
        <v>0.010354</v>
      </c>
      <c r="O119" s="33" t="n">
        <f aca="false">K119-I119</f>
        <v>0.0398619999999998</v>
      </c>
      <c r="P119" s="33" t="n">
        <f aca="false">L119-I119</f>
        <v>0.166333</v>
      </c>
      <c r="Q119" s="33" t="n">
        <f aca="false">M119-I119</f>
        <v>0.161156</v>
      </c>
      <c r="R119" s="33" t="n">
        <f aca="false">IF(MIN(O119:Q119)&lt;0,MIN(O119:Q119),0)</f>
        <v>0</v>
      </c>
    </row>
    <row r="120" customFormat="false" ht="12.75" hidden="false" customHeight="false" outlineLevel="0" collapsed="false">
      <c r="A120" s="25" t="n">
        <v>36422</v>
      </c>
      <c r="B120" s="0" t="n">
        <v>2.245</v>
      </c>
      <c r="C120" s="0" t="n">
        <v>2.26</v>
      </c>
      <c r="D120" s="0" t="n">
        <v>2.27</v>
      </c>
      <c r="E120" s="0" t="n">
        <v>2.29</v>
      </c>
      <c r="F120" s="0" t="n">
        <v>2.405</v>
      </c>
      <c r="G120" s="0" t="n">
        <v>2.4</v>
      </c>
      <c r="H120" s="27" t="n">
        <f aca="false">B120-C120</f>
        <v>-0.0149999999999997</v>
      </c>
      <c r="I120" s="33" t="n">
        <f aca="false">C120+(C120*$D$5)+$D$4</f>
        <v>2.376004</v>
      </c>
      <c r="J120" s="33" t="n">
        <f aca="false">D120+(D120*$D$5)+$D$4</f>
        <v>2.386358</v>
      </c>
      <c r="K120" s="33" t="n">
        <f aca="false">E120+(E120*$E$5)+$E$4</f>
        <v>2.415866</v>
      </c>
      <c r="L120" s="33" t="n">
        <f aca="false">F120+(F120*$F$5)+$F$4</f>
        <v>2.542337</v>
      </c>
      <c r="M120" s="33" t="n">
        <f aca="false">G120+(G120*$G$5)+$G$4</f>
        <v>2.53716</v>
      </c>
      <c r="N120" s="33" t="n">
        <f aca="false">J120-I120</f>
        <v>0.010354</v>
      </c>
      <c r="O120" s="33" t="n">
        <f aca="false">K120-I120</f>
        <v>0.0398619999999998</v>
      </c>
      <c r="P120" s="33" t="n">
        <f aca="false">L120-I120</f>
        <v>0.166333</v>
      </c>
      <c r="Q120" s="33" t="n">
        <f aca="false">M120-I120</f>
        <v>0.161156</v>
      </c>
      <c r="R120" s="33" t="n">
        <f aca="false">IF(MIN(O120:Q120)&lt;0,MIN(O120:Q120),0)</f>
        <v>0</v>
      </c>
    </row>
    <row r="121" customFormat="false" ht="12.75" hidden="false" customHeight="false" outlineLevel="0" collapsed="false">
      <c r="A121" s="25" t="n">
        <v>36423</v>
      </c>
      <c r="B121" s="0" t="n">
        <v>2.245</v>
      </c>
      <c r="C121" s="0" t="n">
        <v>2.26</v>
      </c>
      <c r="D121" s="0" t="n">
        <v>2.27</v>
      </c>
      <c r="E121" s="0" t="n">
        <v>2.29</v>
      </c>
      <c r="F121" s="0" t="n">
        <v>2.405</v>
      </c>
      <c r="G121" s="0" t="n">
        <v>2.4</v>
      </c>
      <c r="H121" s="27" t="n">
        <f aca="false">B121-C121</f>
        <v>-0.0149999999999997</v>
      </c>
      <c r="I121" s="33" t="n">
        <f aca="false">C121+(C121*$D$5)+$D$4</f>
        <v>2.376004</v>
      </c>
      <c r="J121" s="33" t="n">
        <f aca="false">D121+(D121*$D$5)+$D$4</f>
        <v>2.386358</v>
      </c>
      <c r="K121" s="33" t="n">
        <f aca="false">E121+(E121*$E$5)+$E$4</f>
        <v>2.415866</v>
      </c>
      <c r="L121" s="33" t="n">
        <f aca="false">F121+(F121*$F$5)+$F$4</f>
        <v>2.542337</v>
      </c>
      <c r="M121" s="33" t="n">
        <f aca="false">G121+(G121*$G$5)+$G$4</f>
        <v>2.53716</v>
      </c>
      <c r="N121" s="33" t="n">
        <f aca="false">J121-I121</f>
        <v>0.010354</v>
      </c>
      <c r="O121" s="33" t="n">
        <f aca="false">K121-I121</f>
        <v>0.0398619999999998</v>
      </c>
      <c r="P121" s="33" t="n">
        <f aca="false">L121-I121</f>
        <v>0.166333</v>
      </c>
      <c r="Q121" s="33" t="n">
        <f aca="false">M121-I121</f>
        <v>0.161156</v>
      </c>
      <c r="R121" s="33" t="n">
        <f aca="false">IF(MIN(O121:Q121)&lt;0,MIN(O121:Q121),0)</f>
        <v>0</v>
      </c>
    </row>
    <row r="122" customFormat="false" ht="12.75" hidden="false" customHeight="false" outlineLevel="0" collapsed="false">
      <c r="A122" s="25" t="n">
        <v>36424</v>
      </c>
      <c r="B122" s="0" t="n">
        <v>2.355</v>
      </c>
      <c r="C122" s="0" t="n">
        <v>2.36</v>
      </c>
      <c r="D122" s="0" t="n">
        <v>2.3</v>
      </c>
      <c r="E122" s="0" t="n">
        <v>2.33</v>
      </c>
      <c r="F122" s="0" t="n">
        <v>2.465</v>
      </c>
      <c r="G122" s="0" t="n">
        <v>2.455</v>
      </c>
      <c r="H122" s="27" t="n">
        <f aca="false">B122-C122</f>
        <v>-0.00499999999999989</v>
      </c>
      <c r="I122" s="33" t="n">
        <f aca="false">C122+(C122*$D$5)+$D$4</f>
        <v>2.479544</v>
      </c>
      <c r="J122" s="33" t="n">
        <f aca="false">D122+(D122*$D$5)+$D$4</f>
        <v>2.41742</v>
      </c>
      <c r="K122" s="33" t="n">
        <f aca="false">E122+(E122*$E$5)+$E$4</f>
        <v>2.457282</v>
      </c>
      <c r="L122" s="33" t="n">
        <f aca="false">F122+(F122*$F$5)+$F$4</f>
        <v>2.604461</v>
      </c>
      <c r="M122" s="33" t="n">
        <f aca="false">G122+(G122*$G$5)+$G$4</f>
        <v>2.594107</v>
      </c>
      <c r="N122" s="33" t="n">
        <f aca="false">J122-I122</f>
        <v>-0.0621239999999998</v>
      </c>
      <c r="O122" s="33" t="n">
        <f aca="false">K122-I122</f>
        <v>-0.0222619999999996</v>
      </c>
      <c r="P122" s="33" t="n">
        <f aca="false">L122-I122</f>
        <v>0.124917</v>
      </c>
      <c r="Q122" s="33" t="n">
        <f aca="false">M122-I122</f>
        <v>0.114563</v>
      </c>
      <c r="R122" s="33" t="n">
        <f aca="false">IF(MIN(O122:Q122)&lt;0,MIN(O122:Q122),0)</f>
        <v>-0.0222619999999996</v>
      </c>
    </row>
    <row r="123" customFormat="false" ht="12.75" hidden="false" customHeight="false" outlineLevel="0" collapsed="false">
      <c r="A123" s="25" t="n">
        <v>36425</v>
      </c>
      <c r="B123" s="0" t="n">
        <v>2.18</v>
      </c>
      <c r="C123" s="0" t="n">
        <v>2.195</v>
      </c>
      <c r="D123" s="0" t="n">
        <v>2.1</v>
      </c>
      <c r="E123" s="0" t="n">
        <v>2.24</v>
      </c>
      <c r="F123" s="0" t="n">
        <v>2.35</v>
      </c>
      <c r="G123" s="0" t="n">
        <v>2.325</v>
      </c>
      <c r="H123" s="27" t="n">
        <f aca="false">B123-C123</f>
        <v>-0.0149999999999997</v>
      </c>
      <c r="I123" s="33" t="n">
        <f aca="false">C123+(C123*$D$5)+$D$4</f>
        <v>2.308703</v>
      </c>
      <c r="J123" s="33" t="n">
        <f aca="false">D123+(D123*$D$5)+$D$4</f>
        <v>2.21034</v>
      </c>
      <c r="K123" s="33" t="n">
        <f aca="false">E123+(E123*$E$5)+$E$4</f>
        <v>2.364096</v>
      </c>
      <c r="L123" s="33" t="n">
        <f aca="false">F123+(F123*$F$5)+$F$4</f>
        <v>2.48539</v>
      </c>
      <c r="M123" s="33" t="n">
        <f aca="false">G123+(G123*$G$5)+$G$4</f>
        <v>2.459505</v>
      </c>
      <c r="N123" s="33" t="n">
        <f aca="false">J123-I123</f>
        <v>-0.098363</v>
      </c>
      <c r="O123" s="33" t="n">
        <f aca="false">K123-I123</f>
        <v>0.055393</v>
      </c>
      <c r="P123" s="33" t="n">
        <f aca="false">L123-I123</f>
        <v>0.176687</v>
      </c>
      <c r="Q123" s="33" t="n">
        <f aca="false">M123-I123</f>
        <v>0.150802</v>
      </c>
      <c r="R123" s="33" t="n">
        <f aca="false">IF(MIN(O123:Q123)&lt;0,MIN(O123:Q123),0)</f>
        <v>0</v>
      </c>
    </row>
    <row r="124" customFormat="false" ht="12.75" hidden="false" customHeight="false" outlineLevel="0" collapsed="false">
      <c r="A124" s="25" t="n">
        <v>36426</v>
      </c>
      <c r="B124" s="0" t="n">
        <v>2.185</v>
      </c>
      <c r="C124" s="0" t="n">
        <v>2.19</v>
      </c>
      <c r="D124" s="0" t="n">
        <v>2.205</v>
      </c>
      <c r="E124" s="0" t="n">
        <v>2.22</v>
      </c>
      <c r="F124" s="0" t="n">
        <v>2.32</v>
      </c>
      <c r="G124" s="0" t="n">
        <v>2.315</v>
      </c>
      <c r="H124" s="27" t="n">
        <f aca="false">B124-C124</f>
        <v>-0.00499999999999989</v>
      </c>
      <c r="I124" s="33" t="n">
        <f aca="false">C124+(C124*$D$5)+$D$4</f>
        <v>2.303526</v>
      </c>
      <c r="J124" s="33" t="n">
        <f aca="false">D124+(D124*$D$5)+$D$4</f>
        <v>2.319057</v>
      </c>
      <c r="K124" s="33" t="n">
        <f aca="false">E124+(E124*$E$5)+$E$4</f>
        <v>2.343388</v>
      </c>
      <c r="L124" s="33" t="n">
        <f aca="false">F124+(F124*$F$5)+$F$4</f>
        <v>2.454328</v>
      </c>
      <c r="M124" s="33" t="n">
        <f aca="false">G124+(G124*$G$5)+$G$4</f>
        <v>2.449151</v>
      </c>
      <c r="N124" s="33" t="n">
        <f aca="false">J124-I124</f>
        <v>0.0155309999999997</v>
      </c>
      <c r="O124" s="33" t="n">
        <f aca="false">K124-I124</f>
        <v>0.0398619999999998</v>
      </c>
      <c r="P124" s="33" t="n">
        <f aca="false">L124-I124</f>
        <v>0.150802</v>
      </c>
      <c r="Q124" s="33" t="n">
        <f aca="false">M124-I124</f>
        <v>0.145625</v>
      </c>
      <c r="R124" s="33" t="n">
        <f aca="false">IF(MIN(O124:Q124)&lt;0,MIN(O124:Q124),0)</f>
        <v>0</v>
      </c>
    </row>
    <row r="125" customFormat="false" ht="12.75" hidden="false" customHeight="false" outlineLevel="0" collapsed="false">
      <c r="A125" s="25" t="n">
        <v>36427</v>
      </c>
      <c r="B125" s="0" t="n">
        <v>2.33</v>
      </c>
      <c r="C125" s="0" t="n">
        <v>2.32</v>
      </c>
      <c r="D125" s="0" t="n">
        <v>2.295</v>
      </c>
      <c r="E125" s="0" t="n">
        <v>2.32</v>
      </c>
      <c r="F125" s="0" t="n">
        <v>2.43</v>
      </c>
      <c r="G125" s="0" t="n">
        <v>2.415</v>
      </c>
      <c r="H125" s="27" t="n">
        <f aca="false">B125-C125</f>
        <v>0.0100000000000002</v>
      </c>
      <c r="I125" s="33" t="n">
        <f aca="false">C125+(C125*$D$5)+$D$4</f>
        <v>2.438128</v>
      </c>
      <c r="J125" s="33" t="n">
        <f aca="false">D125+(D125*$D$5)+$D$4</f>
        <v>2.412243</v>
      </c>
      <c r="K125" s="33" t="n">
        <f aca="false">E125+(E125*$E$5)+$E$4</f>
        <v>2.446928</v>
      </c>
      <c r="L125" s="33" t="n">
        <f aca="false">F125+(F125*$F$5)+$F$4</f>
        <v>2.568222</v>
      </c>
      <c r="M125" s="33" t="n">
        <f aca="false">G125+(G125*$G$5)+$G$4</f>
        <v>2.552691</v>
      </c>
      <c r="N125" s="33" t="n">
        <f aca="false">J125-I125</f>
        <v>-0.0258849999999997</v>
      </c>
      <c r="O125" s="33" t="n">
        <f aca="false">K125-I125</f>
        <v>0.00879999999999992</v>
      </c>
      <c r="P125" s="33" t="n">
        <f aca="false">L125-I125</f>
        <v>0.130094</v>
      </c>
      <c r="Q125" s="33" t="n">
        <f aca="false">M125-I125</f>
        <v>0.114563</v>
      </c>
      <c r="R125" s="33" t="n">
        <f aca="false">IF(MIN(O125:Q125)&lt;0,MIN(O125:Q125),0)</f>
        <v>0</v>
      </c>
    </row>
    <row r="126" customFormat="false" ht="12.75" hidden="false" customHeight="false" outlineLevel="0" collapsed="false">
      <c r="A126" s="25" t="n">
        <v>36428</v>
      </c>
      <c r="B126" s="0" t="n">
        <v>2.375</v>
      </c>
      <c r="C126" s="0" t="n">
        <v>2.4</v>
      </c>
      <c r="D126" s="0" t="n">
        <v>2.36</v>
      </c>
      <c r="E126" s="0" t="n">
        <v>2.38</v>
      </c>
      <c r="F126" s="0" t="n">
        <v>2.485</v>
      </c>
      <c r="G126" s="0" t="n">
        <v>2.465</v>
      </c>
      <c r="H126" s="27" t="n">
        <f aca="false">B126-C126</f>
        <v>-0.0249999999999999</v>
      </c>
      <c r="I126" s="33" t="n">
        <f aca="false">C126+(C126*$D$5)+$D$4</f>
        <v>2.52096</v>
      </c>
      <c r="J126" s="33" t="n">
        <f aca="false">D126+(D126*$D$5)+$D$4</f>
        <v>2.479544</v>
      </c>
      <c r="K126" s="33" t="n">
        <f aca="false">E126+(E126*$E$5)+$E$4</f>
        <v>2.509052</v>
      </c>
      <c r="L126" s="33" t="n">
        <f aca="false">F126+(F126*$F$5)+$F$4</f>
        <v>2.625169</v>
      </c>
      <c r="M126" s="33" t="n">
        <f aca="false">G126+(G126*$G$5)+$G$4</f>
        <v>2.604461</v>
      </c>
      <c r="N126" s="33" t="n">
        <f aca="false">J126-I126</f>
        <v>-0.0414160000000003</v>
      </c>
      <c r="O126" s="33" t="n">
        <f aca="false">K126-I126</f>
        <v>-0.011908</v>
      </c>
      <c r="P126" s="33" t="n">
        <f aca="false">L126-I126</f>
        <v>0.104209</v>
      </c>
      <c r="Q126" s="33" t="n">
        <f aca="false">M126-I126</f>
        <v>0.0835009999999996</v>
      </c>
      <c r="R126" s="33" t="n">
        <f aca="false">IF(MIN(O126:Q126)&lt;0,MIN(O126:Q126),0)</f>
        <v>-0.011908</v>
      </c>
    </row>
    <row r="127" customFormat="false" ht="12.75" hidden="false" customHeight="false" outlineLevel="0" collapsed="false">
      <c r="A127" s="25" t="n">
        <v>36429</v>
      </c>
      <c r="B127" s="0" t="n">
        <v>2.375</v>
      </c>
      <c r="C127" s="0" t="n">
        <v>2.4</v>
      </c>
      <c r="D127" s="0" t="n">
        <v>2.36</v>
      </c>
      <c r="E127" s="0" t="n">
        <v>2.38</v>
      </c>
      <c r="F127" s="0" t="n">
        <v>2.485</v>
      </c>
      <c r="G127" s="0" t="n">
        <v>2.465</v>
      </c>
      <c r="H127" s="27" t="n">
        <f aca="false">B127-C127</f>
        <v>-0.0249999999999999</v>
      </c>
      <c r="I127" s="33" t="n">
        <f aca="false">C127+(C127*$D$5)+$D$4</f>
        <v>2.52096</v>
      </c>
      <c r="J127" s="33" t="n">
        <f aca="false">D127+(D127*$D$5)+$D$4</f>
        <v>2.479544</v>
      </c>
      <c r="K127" s="33" t="n">
        <f aca="false">E127+(E127*$E$5)+$E$4</f>
        <v>2.509052</v>
      </c>
      <c r="L127" s="33" t="n">
        <f aca="false">F127+(F127*$F$5)+$F$4</f>
        <v>2.625169</v>
      </c>
      <c r="M127" s="33" t="n">
        <f aca="false">G127+(G127*$G$5)+$G$4</f>
        <v>2.604461</v>
      </c>
      <c r="N127" s="33" t="n">
        <f aca="false">J127-I127</f>
        <v>-0.0414160000000003</v>
      </c>
      <c r="O127" s="33" t="n">
        <f aca="false">K127-I127</f>
        <v>-0.011908</v>
      </c>
      <c r="P127" s="33" t="n">
        <f aca="false">L127-I127</f>
        <v>0.104209</v>
      </c>
      <c r="Q127" s="33" t="n">
        <f aca="false">M127-I127</f>
        <v>0.0835009999999996</v>
      </c>
      <c r="R127" s="33" t="n">
        <f aca="false">IF(MIN(O127:Q127)&lt;0,MIN(O127:Q127),0)</f>
        <v>-0.011908</v>
      </c>
    </row>
    <row r="128" customFormat="false" ht="12.75" hidden="false" customHeight="false" outlineLevel="0" collapsed="false">
      <c r="A128" s="25" t="n">
        <v>36430</v>
      </c>
      <c r="B128" s="0" t="n">
        <v>2.375</v>
      </c>
      <c r="C128" s="0" t="n">
        <v>2.4</v>
      </c>
      <c r="D128" s="0" t="n">
        <v>2.36</v>
      </c>
      <c r="E128" s="0" t="n">
        <v>2.38</v>
      </c>
      <c r="F128" s="0" t="n">
        <v>2.485</v>
      </c>
      <c r="G128" s="0" t="n">
        <v>2.465</v>
      </c>
      <c r="H128" s="27" t="n">
        <f aca="false">B128-C128</f>
        <v>-0.0249999999999999</v>
      </c>
      <c r="I128" s="33" t="n">
        <f aca="false">C128+(C128*$D$5)+$D$4</f>
        <v>2.52096</v>
      </c>
      <c r="J128" s="33" t="n">
        <f aca="false">D128+(D128*$D$5)+$D$4</f>
        <v>2.479544</v>
      </c>
      <c r="K128" s="33" t="n">
        <f aca="false">E128+(E128*$E$5)+$E$4</f>
        <v>2.509052</v>
      </c>
      <c r="L128" s="33" t="n">
        <f aca="false">F128+(F128*$F$5)+$F$4</f>
        <v>2.625169</v>
      </c>
      <c r="M128" s="33" t="n">
        <f aca="false">G128+(G128*$G$5)+$G$4</f>
        <v>2.604461</v>
      </c>
      <c r="N128" s="33" t="n">
        <f aca="false">J128-I128</f>
        <v>-0.0414160000000003</v>
      </c>
      <c r="O128" s="33" t="n">
        <f aca="false">K128-I128</f>
        <v>-0.011908</v>
      </c>
      <c r="P128" s="33" t="n">
        <f aca="false">L128-I128</f>
        <v>0.104209</v>
      </c>
      <c r="Q128" s="33" t="n">
        <f aca="false">M128-I128</f>
        <v>0.0835009999999996</v>
      </c>
      <c r="R128" s="33" t="n">
        <f aca="false">IF(MIN(O128:Q128)&lt;0,MIN(O128:Q128),0)</f>
        <v>-0.011908</v>
      </c>
    </row>
    <row r="129" customFormat="false" ht="12.75" hidden="false" customHeight="false" outlineLevel="0" collapsed="false">
      <c r="A129" s="25" t="n">
        <v>36431</v>
      </c>
      <c r="B129" s="0" t="n">
        <v>2.395</v>
      </c>
      <c r="C129" s="0" t="n">
        <v>2.435</v>
      </c>
      <c r="D129" s="0" t="n">
        <v>2.39</v>
      </c>
      <c r="E129" s="0" t="n">
        <v>2.4</v>
      </c>
      <c r="F129" s="0" t="n">
        <v>2.485</v>
      </c>
      <c r="G129" s="0" t="n">
        <v>2.48</v>
      </c>
      <c r="H129" s="27" t="n">
        <f aca="false">B129-C129</f>
        <v>-0.04</v>
      </c>
      <c r="I129" s="33" t="n">
        <f aca="false">C129+(C129*$D$5)+$D$4</f>
        <v>2.557199</v>
      </c>
      <c r="J129" s="33" t="n">
        <f aca="false">D129+(D129*$D$5)+$D$4</f>
        <v>2.510606</v>
      </c>
      <c r="K129" s="33" t="n">
        <f aca="false">E129+(E129*$E$5)+$E$4</f>
        <v>2.52976</v>
      </c>
      <c r="L129" s="33" t="n">
        <f aca="false">F129+(F129*$F$5)+$F$4</f>
        <v>2.625169</v>
      </c>
      <c r="M129" s="33" t="n">
        <f aca="false">G129+(G129*$G$5)+$G$4</f>
        <v>2.619992</v>
      </c>
      <c r="N129" s="33" t="n">
        <f aca="false">J129-I129</f>
        <v>-0.0465930000000001</v>
      </c>
      <c r="O129" s="33" t="n">
        <f aca="false">K129-I129</f>
        <v>-0.0274390000000002</v>
      </c>
      <c r="P129" s="33" t="n">
        <f aca="false">L129-I129</f>
        <v>0.0679699999999999</v>
      </c>
      <c r="Q129" s="33" t="n">
        <f aca="false">M129-I129</f>
        <v>0.0627929999999997</v>
      </c>
      <c r="R129" s="33" t="n">
        <f aca="false">IF(MIN(O129:Q129)&lt;0,MIN(O129:Q129),0)</f>
        <v>-0.0274390000000002</v>
      </c>
    </row>
    <row r="130" customFormat="false" ht="12.75" hidden="false" customHeight="false" outlineLevel="0" collapsed="false">
      <c r="A130" s="25" t="n">
        <v>36432</v>
      </c>
      <c r="B130" s="0" t="n">
        <v>2.475</v>
      </c>
      <c r="C130" s="0" t="n">
        <v>2.465</v>
      </c>
      <c r="D130" s="0" t="n">
        <v>2.445</v>
      </c>
      <c r="E130" s="0" t="n">
        <v>2.45</v>
      </c>
      <c r="F130" s="0" t="n">
        <v>2.53</v>
      </c>
      <c r="G130" s="0" t="n">
        <v>2.53</v>
      </c>
      <c r="H130" s="27" t="n">
        <f aca="false">B130-C130</f>
        <v>0.0100000000000002</v>
      </c>
      <c r="I130" s="33" t="n">
        <f aca="false">C130+(C130*$D$5)+$D$4</f>
        <v>2.588261</v>
      </c>
      <c r="J130" s="33" t="n">
        <f aca="false">D130+(D130*$D$5)+$D$4</f>
        <v>2.567553</v>
      </c>
      <c r="K130" s="33" t="n">
        <f aca="false">E130+(E130*$E$5)+$E$4</f>
        <v>2.58153</v>
      </c>
      <c r="L130" s="33" t="n">
        <f aca="false">F130+(F130*$F$5)+$F$4</f>
        <v>2.671762</v>
      </c>
      <c r="M130" s="33" t="n">
        <f aca="false">G130+(G130*$G$5)+$G$4</f>
        <v>2.671762</v>
      </c>
      <c r="N130" s="33" t="n">
        <f aca="false">J130-I130</f>
        <v>-0.020708</v>
      </c>
      <c r="O130" s="33" t="n">
        <f aca="false">K130-I130</f>
        <v>-0.00673099999999938</v>
      </c>
      <c r="P130" s="33" t="n">
        <f aca="false">L130-I130</f>
        <v>0.0835010000000001</v>
      </c>
      <c r="Q130" s="33" t="n">
        <f aca="false">M130-I130</f>
        <v>0.0835010000000001</v>
      </c>
      <c r="R130" s="33" t="n">
        <f aca="false">IF(MIN(O130:Q130)&lt;0,MIN(O130:Q130),0)</f>
        <v>-0.00673099999999938</v>
      </c>
    </row>
    <row r="131" customFormat="false" ht="12.75" hidden="false" customHeight="false" outlineLevel="0" collapsed="false">
      <c r="A131" s="25" t="n">
        <v>36433</v>
      </c>
      <c r="B131" s="0" t="n">
        <v>2.43</v>
      </c>
      <c r="C131" s="0" t="n">
        <v>2.445</v>
      </c>
      <c r="D131" s="0" t="n">
        <v>2.45</v>
      </c>
      <c r="E131" s="0" t="n">
        <v>2.46</v>
      </c>
      <c r="F131" s="0" t="n">
        <v>2.555</v>
      </c>
      <c r="G131" s="0" t="n">
        <v>2.545</v>
      </c>
      <c r="H131" s="27" t="n">
        <f aca="false">B131-C131</f>
        <v>-0.0149999999999997</v>
      </c>
      <c r="I131" s="33" t="n">
        <f aca="false">C131+(C131*$D$5)+$D$4</f>
        <v>2.567553</v>
      </c>
      <c r="J131" s="33" t="n">
        <f aca="false">D131+(D131*$D$5)+$D$4</f>
        <v>2.57273</v>
      </c>
      <c r="K131" s="33" t="n">
        <f aca="false">E131+(E131*$E$5)+$E$4</f>
        <v>2.591884</v>
      </c>
      <c r="L131" s="33" t="n">
        <f aca="false">F131+(F131*$F$5)+$F$4</f>
        <v>2.697647</v>
      </c>
      <c r="M131" s="33" t="n">
        <f aca="false">G131+(G131*$G$5)+$G$4</f>
        <v>2.687293</v>
      </c>
      <c r="N131" s="33" t="n">
        <f aca="false">J131-I131</f>
        <v>0.00517700000000065</v>
      </c>
      <c r="O131" s="33" t="n">
        <f aca="false">K131-I131</f>
        <v>0.0243310000000001</v>
      </c>
      <c r="P131" s="33" t="n">
        <f aca="false">L131-I131</f>
        <v>0.130094000000001</v>
      </c>
      <c r="Q131" s="33" t="n">
        <f aca="false">M131-I131</f>
        <v>0.11974</v>
      </c>
      <c r="R131" s="33" t="n">
        <f aca="false">IF(MIN(O131:Q131)&lt;0,MIN(O131:Q131),0)</f>
        <v>0</v>
      </c>
    </row>
    <row r="132" customFormat="false" ht="12.75" hidden="false" customHeight="false" outlineLevel="0" collapsed="false">
      <c r="A132" s="25" t="n">
        <v>36434</v>
      </c>
      <c r="B132" s="0" t="n">
        <v>2.3</v>
      </c>
      <c r="C132" s="0" t="n">
        <v>2.26</v>
      </c>
      <c r="D132" s="0" t="n">
        <v>2.255</v>
      </c>
      <c r="E132" s="0" t="n">
        <v>2.245</v>
      </c>
      <c r="F132" s="0" t="n">
        <v>2.345</v>
      </c>
      <c r="G132" s="0" t="n">
        <v>2.335</v>
      </c>
      <c r="H132" s="27" t="n">
        <f aca="false">B132-C132</f>
        <v>0.04</v>
      </c>
      <c r="I132" s="33" t="n">
        <f aca="false">C132+(C132*$D$5)+$D$4</f>
        <v>2.376004</v>
      </c>
      <c r="J132" s="33" t="n">
        <f aca="false">D132+(D132*$D$5)+$D$4</f>
        <v>2.370827</v>
      </c>
      <c r="K132" s="33" t="n">
        <f aca="false">E132+(E132*$E$5)+$E$4</f>
        <v>2.369273</v>
      </c>
      <c r="L132" s="33" t="n">
        <f aca="false">F132+(F132*$F$5)+$F$4</f>
        <v>2.480213</v>
      </c>
      <c r="M132" s="33" t="n">
        <f aca="false">G132+(G132*$G$5)+$G$4</f>
        <v>2.469859</v>
      </c>
      <c r="N132" s="33" t="n">
        <f aca="false">J132-I132</f>
        <v>-0.00517700000000021</v>
      </c>
      <c r="O132" s="33" t="n">
        <f aca="false">K132-I132</f>
        <v>-0.00673099999999982</v>
      </c>
      <c r="P132" s="33" t="n">
        <f aca="false">L132-I132</f>
        <v>0.104209</v>
      </c>
      <c r="Q132" s="33" t="n">
        <f aca="false">M132-I132</f>
        <v>0.093855</v>
      </c>
      <c r="R132" s="33" t="n">
        <f aca="false">IF(MIN(O132:Q132)&lt;0,MIN(O132:Q132),0)</f>
        <v>-0.00673099999999982</v>
      </c>
    </row>
    <row r="133" customFormat="false" ht="12.75" hidden="false" customHeight="false" outlineLevel="0" collapsed="false">
      <c r="A133" s="25" t="n">
        <v>36435</v>
      </c>
      <c r="B133" s="0" t="n">
        <v>2.29</v>
      </c>
      <c r="C133" s="0" t="n">
        <v>2.285</v>
      </c>
      <c r="D133" s="0" t="n">
        <v>2.295</v>
      </c>
      <c r="E133" s="0" t="n">
        <v>2.31</v>
      </c>
      <c r="F133" s="0" t="n">
        <v>2.385</v>
      </c>
      <c r="G133" s="0" t="n">
        <v>2.38</v>
      </c>
      <c r="H133" s="27" t="n">
        <f aca="false">B133-C133</f>
        <v>0.00499999999999989</v>
      </c>
      <c r="I133" s="33" t="n">
        <f aca="false">C133+(C133*$D$5)+$D$4</f>
        <v>2.401889</v>
      </c>
      <c r="J133" s="33" t="n">
        <f aca="false">D133+(D133*$D$5)+$D$4</f>
        <v>2.412243</v>
      </c>
      <c r="K133" s="33" t="n">
        <f aca="false">E133+(E133*$E$5)+$E$4</f>
        <v>2.436574</v>
      </c>
      <c r="L133" s="33" t="n">
        <f aca="false">F133+(F133*$F$5)+$F$4</f>
        <v>2.521629</v>
      </c>
      <c r="M133" s="33" t="n">
        <f aca="false">G133+(G133*$G$5)+$G$4</f>
        <v>2.516452</v>
      </c>
      <c r="N133" s="33" t="n">
        <f aca="false">J133-I133</f>
        <v>0.010354</v>
      </c>
      <c r="O133" s="33" t="n">
        <f aca="false">K133-I133</f>
        <v>0.0346849999999996</v>
      </c>
      <c r="P133" s="33" t="n">
        <f aca="false">L133-I133</f>
        <v>0.11974</v>
      </c>
      <c r="Q133" s="33" t="n">
        <f aca="false">M133-I133</f>
        <v>0.114563</v>
      </c>
      <c r="R133" s="33" t="n">
        <f aca="false">IF(MIN(O133:Q133)&lt;0,MIN(O133:Q133),0)</f>
        <v>0</v>
      </c>
    </row>
    <row r="134" customFormat="false" ht="12.75" hidden="false" customHeight="false" outlineLevel="0" collapsed="false">
      <c r="A134" s="25" t="n">
        <v>36436</v>
      </c>
      <c r="B134" s="0" t="n">
        <v>2.29</v>
      </c>
      <c r="C134" s="0" t="n">
        <v>2.285</v>
      </c>
      <c r="D134" s="0" t="n">
        <v>2.295</v>
      </c>
      <c r="E134" s="0" t="n">
        <v>2.31</v>
      </c>
      <c r="F134" s="0" t="n">
        <v>2.385</v>
      </c>
      <c r="G134" s="0" t="n">
        <v>2.38</v>
      </c>
      <c r="H134" s="27" t="n">
        <f aca="false">B134-C134</f>
        <v>0.00499999999999989</v>
      </c>
      <c r="I134" s="33" t="n">
        <f aca="false">C134+(C134*$D$5)+$D$4</f>
        <v>2.401889</v>
      </c>
      <c r="J134" s="33" t="n">
        <f aca="false">D134+(D134*$D$5)+$D$4</f>
        <v>2.412243</v>
      </c>
      <c r="K134" s="33" t="n">
        <f aca="false">E134+(E134*$E$5)+$E$4</f>
        <v>2.436574</v>
      </c>
      <c r="L134" s="33" t="n">
        <f aca="false">F134+(F134*$F$5)+$F$4</f>
        <v>2.521629</v>
      </c>
      <c r="M134" s="33" t="n">
        <f aca="false">G134+(G134*$G$5)+$G$4</f>
        <v>2.516452</v>
      </c>
      <c r="N134" s="33" t="n">
        <f aca="false">J134-I134</f>
        <v>0.010354</v>
      </c>
      <c r="O134" s="33" t="n">
        <f aca="false">K134-I134</f>
        <v>0.0346849999999996</v>
      </c>
      <c r="P134" s="33" t="n">
        <f aca="false">L134-I134</f>
        <v>0.11974</v>
      </c>
      <c r="Q134" s="33" t="n">
        <f aca="false">M134-I134</f>
        <v>0.114563</v>
      </c>
      <c r="R134" s="33" t="n">
        <f aca="false">IF(MIN(O134:Q134)&lt;0,MIN(O134:Q134),0)</f>
        <v>0</v>
      </c>
    </row>
    <row r="135" customFormat="false" ht="12.75" hidden="false" customHeight="false" outlineLevel="0" collapsed="false">
      <c r="A135" s="25" t="n">
        <v>36437</v>
      </c>
      <c r="B135" s="0" t="n">
        <v>2.29</v>
      </c>
      <c r="C135" s="0" t="n">
        <v>2.285</v>
      </c>
      <c r="D135" s="0" t="n">
        <v>2.295</v>
      </c>
      <c r="E135" s="0" t="n">
        <v>2.31</v>
      </c>
      <c r="F135" s="0" t="n">
        <v>2.385</v>
      </c>
      <c r="G135" s="0" t="n">
        <v>2.38</v>
      </c>
      <c r="H135" s="27" t="n">
        <f aca="false">B135-C135</f>
        <v>0.00499999999999989</v>
      </c>
      <c r="I135" s="33" t="n">
        <f aca="false">C135+(C135*$D$5)+$D$4</f>
        <v>2.401889</v>
      </c>
      <c r="J135" s="33" t="n">
        <f aca="false">D135+(D135*$D$5)+$D$4</f>
        <v>2.412243</v>
      </c>
      <c r="K135" s="33" t="n">
        <f aca="false">E135+(E135*$E$5)+$E$4</f>
        <v>2.436574</v>
      </c>
      <c r="L135" s="33" t="n">
        <f aca="false">F135+(F135*$F$5)+$F$4</f>
        <v>2.521629</v>
      </c>
      <c r="M135" s="33" t="n">
        <f aca="false">G135+(G135*$G$5)+$G$4</f>
        <v>2.516452</v>
      </c>
      <c r="N135" s="33" t="n">
        <f aca="false">J135-I135</f>
        <v>0.010354</v>
      </c>
      <c r="O135" s="33" t="n">
        <f aca="false">K135-I135</f>
        <v>0.0346849999999996</v>
      </c>
      <c r="P135" s="33" t="n">
        <f aca="false">L135-I135</f>
        <v>0.11974</v>
      </c>
      <c r="Q135" s="33" t="n">
        <f aca="false">M135-I135</f>
        <v>0.114563</v>
      </c>
      <c r="R135" s="33" t="n">
        <f aca="false">IF(MIN(O135:Q135)&lt;0,MIN(O135:Q135),0)</f>
        <v>0</v>
      </c>
    </row>
    <row r="136" customFormat="false" ht="12.75" hidden="false" customHeight="false" outlineLevel="0" collapsed="false">
      <c r="A136" s="25" t="n">
        <v>36438</v>
      </c>
      <c r="B136" s="0" t="n">
        <v>2.435</v>
      </c>
      <c r="C136" s="0" t="n">
        <v>2.42</v>
      </c>
      <c r="D136" s="0" t="n">
        <v>2.415</v>
      </c>
      <c r="E136" s="0" t="n">
        <v>2.42</v>
      </c>
      <c r="F136" s="0" t="n">
        <v>2.5</v>
      </c>
      <c r="G136" s="0" t="n">
        <v>2.495</v>
      </c>
      <c r="H136" s="27" t="n">
        <f aca="false">B136-C136</f>
        <v>0.0150000000000001</v>
      </c>
      <c r="I136" s="33" t="n">
        <f aca="false">C136+(C136*$D$5)+$D$4</f>
        <v>2.541668</v>
      </c>
      <c r="J136" s="33" t="n">
        <f aca="false">D136+(D136*$D$5)+$D$4</f>
        <v>2.536491</v>
      </c>
      <c r="K136" s="33" t="n">
        <f aca="false">E136+(E136*$E$5)+$E$4</f>
        <v>2.550468</v>
      </c>
      <c r="L136" s="33" t="n">
        <f aca="false">F136+(F136*$F$5)+$F$4</f>
        <v>2.6407</v>
      </c>
      <c r="M136" s="33" t="n">
        <f aca="false">G136+(G136*$G$5)+$G$4</f>
        <v>2.635523</v>
      </c>
      <c r="N136" s="33" t="n">
        <f aca="false">J136-I136</f>
        <v>-0.00517699999999977</v>
      </c>
      <c r="O136" s="33" t="n">
        <f aca="false">K136-I136</f>
        <v>0.00879999999999992</v>
      </c>
      <c r="P136" s="33" t="n">
        <f aca="false">L136-I136</f>
        <v>0.0990319999999998</v>
      </c>
      <c r="Q136" s="33" t="n">
        <f aca="false">M136-I136</f>
        <v>0.093855</v>
      </c>
      <c r="R136" s="33" t="n">
        <f aca="false">IF(MIN(O136:Q136)&lt;0,MIN(O136:Q136),0)</f>
        <v>0</v>
      </c>
    </row>
    <row r="137" customFormat="false" ht="12.75" hidden="false" customHeight="false" outlineLevel="0" collapsed="false">
      <c r="A137" s="25" t="n">
        <v>36439</v>
      </c>
      <c r="B137" s="0" t="n">
        <v>2.44</v>
      </c>
      <c r="C137" s="0" t="n">
        <v>2.425</v>
      </c>
      <c r="D137" s="0" t="n">
        <v>2.405</v>
      </c>
      <c r="E137" s="0" t="n">
        <v>2.41</v>
      </c>
      <c r="F137" s="0" t="n">
        <v>2.495</v>
      </c>
      <c r="G137" s="0" t="n">
        <v>2.495</v>
      </c>
      <c r="H137" s="27" t="n">
        <f aca="false">B137-C137</f>
        <v>0.0150000000000001</v>
      </c>
      <c r="I137" s="33" t="n">
        <f aca="false">C137+(C137*$D$5)+$D$4</f>
        <v>2.546845</v>
      </c>
      <c r="J137" s="33" t="n">
        <f aca="false">D137+(D137*$D$5)+$D$4</f>
        <v>2.526137</v>
      </c>
      <c r="K137" s="33" t="n">
        <f aca="false">E137+(E137*$E$5)+$E$4</f>
        <v>2.540114</v>
      </c>
      <c r="L137" s="33" t="n">
        <f aca="false">F137+(F137*$F$5)+$F$4</f>
        <v>2.635523</v>
      </c>
      <c r="M137" s="33" t="n">
        <f aca="false">G137+(G137*$G$5)+$G$4</f>
        <v>2.635523</v>
      </c>
      <c r="N137" s="33" t="n">
        <f aca="false">J137-I137</f>
        <v>-0.020708</v>
      </c>
      <c r="O137" s="33" t="n">
        <f aca="false">K137-I137</f>
        <v>-0.00673099999999982</v>
      </c>
      <c r="P137" s="33" t="n">
        <f aca="false">L137-I137</f>
        <v>0.0886780000000003</v>
      </c>
      <c r="Q137" s="33" t="n">
        <f aca="false">M137-I137</f>
        <v>0.0886780000000003</v>
      </c>
      <c r="R137" s="33" t="n">
        <f aca="false">IF(MIN(O137:Q137)&lt;0,MIN(O137:Q137),0)</f>
        <v>-0.00673099999999982</v>
      </c>
    </row>
    <row r="138" customFormat="false" ht="12.75" hidden="false" customHeight="false" outlineLevel="0" collapsed="false">
      <c r="A138" s="25" t="n">
        <v>36440</v>
      </c>
      <c r="B138" s="0" t="n">
        <v>2.425</v>
      </c>
      <c r="C138" s="0" t="n">
        <v>2.415</v>
      </c>
      <c r="D138" s="0" t="n">
        <v>2.365</v>
      </c>
      <c r="E138" s="0" t="n">
        <v>2.38</v>
      </c>
      <c r="F138" s="0" t="n">
        <v>2.46</v>
      </c>
      <c r="G138" s="0" t="n">
        <v>2.455</v>
      </c>
      <c r="H138" s="27" t="n">
        <f aca="false">B138-C138</f>
        <v>0.00999999999999979</v>
      </c>
      <c r="I138" s="33" t="n">
        <f aca="false">C138+(C138*$D$5)+$D$4</f>
        <v>2.536491</v>
      </c>
      <c r="J138" s="33" t="n">
        <f aca="false">D138+(D138*$D$5)+$D$4</f>
        <v>2.484721</v>
      </c>
      <c r="K138" s="33" t="n">
        <f aca="false">E138+(E138*$E$5)+$E$4</f>
        <v>2.509052</v>
      </c>
      <c r="L138" s="33" t="n">
        <f aca="false">F138+(F138*$F$5)+$F$4</f>
        <v>2.599284</v>
      </c>
      <c r="M138" s="33" t="n">
        <f aca="false">G138+(G138*$G$5)+$G$4</f>
        <v>2.594107</v>
      </c>
      <c r="N138" s="33" t="n">
        <f aca="false">J138-I138</f>
        <v>-0.0517699999999999</v>
      </c>
      <c r="O138" s="33" t="n">
        <f aca="false">K138-I138</f>
        <v>-0.0274390000000002</v>
      </c>
      <c r="P138" s="33" t="n">
        <f aca="false">L138-I138</f>
        <v>0.0627929999999997</v>
      </c>
      <c r="Q138" s="33" t="n">
        <f aca="false">M138-I138</f>
        <v>0.0576159999999999</v>
      </c>
      <c r="R138" s="33" t="n">
        <f aca="false">IF(MIN(O138:Q138)&lt;0,MIN(O138:Q138),0)</f>
        <v>-0.0274390000000002</v>
      </c>
    </row>
    <row r="139" customFormat="false" ht="12.75" hidden="false" customHeight="false" outlineLevel="0" collapsed="false">
      <c r="A139" s="25" t="n">
        <v>36441</v>
      </c>
      <c r="B139" s="0" t="n">
        <v>2.425</v>
      </c>
      <c r="C139" s="0" t="n">
        <v>2.435</v>
      </c>
      <c r="D139" s="0" t="n">
        <v>2.345</v>
      </c>
      <c r="E139" s="0" t="n">
        <v>2.36</v>
      </c>
      <c r="F139" s="0" t="n">
        <v>2.45</v>
      </c>
      <c r="G139" s="0" t="n">
        <v>2.445</v>
      </c>
      <c r="H139" s="27" t="n">
        <f aca="false">B139-C139</f>
        <v>-0.0100000000000002</v>
      </c>
      <c r="I139" s="33" t="n">
        <f aca="false">C139+(C139*$D$5)+$D$4</f>
        <v>2.557199</v>
      </c>
      <c r="J139" s="33" t="n">
        <f aca="false">D139+(D139*$D$5)+$D$4</f>
        <v>2.464013</v>
      </c>
      <c r="K139" s="33" t="n">
        <f aca="false">E139+(E139*$E$5)+$E$4</f>
        <v>2.488344</v>
      </c>
      <c r="L139" s="33" t="n">
        <f aca="false">F139+(F139*$F$5)+$F$4</f>
        <v>2.58893</v>
      </c>
      <c r="M139" s="33" t="n">
        <f aca="false">G139+(G139*$G$5)+$G$4</f>
        <v>2.583753</v>
      </c>
      <c r="N139" s="33" t="n">
        <f aca="false">J139-I139</f>
        <v>-0.0931860000000002</v>
      </c>
      <c r="O139" s="33" t="n">
        <f aca="false">K139-I139</f>
        <v>-0.0688550000000006</v>
      </c>
      <c r="P139" s="33" t="n">
        <f aca="false">L139-I139</f>
        <v>0.0317310000000002</v>
      </c>
      <c r="Q139" s="33" t="n">
        <f aca="false">M139-I139</f>
        <v>0.0265539999999995</v>
      </c>
      <c r="R139" s="33" t="n">
        <f aca="false">IF(MIN(O139:Q139)&lt;0,MIN(O139:Q139),0)</f>
        <v>-0.0688550000000006</v>
      </c>
    </row>
    <row r="140" customFormat="false" ht="12.75" hidden="false" customHeight="false" outlineLevel="0" collapsed="false">
      <c r="A140" s="25" t="n">
        <v>36442</v>
      </c>
      <c r="B140" s="0" t="n">
        <v>2.285</v>
      </c>
      <c r="C140" s="0" t="n">
        <v>2.27</v>
      </c>
      <c r="D140" s="0" t="n">
        <v>2.245</v>
      </c>
      <c r="E140" s="0" t="n">
        <v>2.24</v>
      </c>
      <c r="F140" s="0" t="n">
        <v>2.325</v>
      </c>
      <c r="G140" s="0" t="n">
        <v>2.325</v>
      </c>
      <c r="H140" s="27" t="n">
        <f aca="false">B140-C140</f>
        <v>0.0150000000000001</v>
      </c>
      <c r="I140" s="33" t="n">
        <f aca="false">C140+(C140*$D$5)+$D$4</f>
        <v>2.386358</v>
      </c>
      <c r="J140" s="33" t="n">
        <f aca="false">D140+(D140*$D$5)+$D$4</f>
        <v>2.360473</v>
      </c>
      <c r="K140" s="33" t="n">
        <f aca="false">E140+(E140*$E$5)+$E$4</f>
        <v>2.364096</v>
      </c>
      <c r="L140" s="33" t="n">
        <f aca="false">F140+(F140*$F$5)+$F$4</f>
        <v>2.459505</v>
      </c>
      <c r="M140" s="33" t="n">
        <f aca="false">G140+(G140*$G$5)+$G$4</f>
        <v>2.459505</v>
      </c>
      <c r="N140" s="33" t="n">
        <f aca="false">J140-I140</f>
        <v>-0.0258849999999997</v>
      </c>
      <c r="O140" s="33" t="n">
        <f aca="false">K140-I140</f>
        <v>-0.022262</v>
      </c>
      <c r="P140" s="33" t="n">
        <f aca="false">L140-I140</f>
        <v>0.0731470000000001</v>
      </c>
      <c r="Q140" s="33" t="n">
        <f aca="false">M140-I140</f>
        <v>0.0731470000000001</v>
      </c>
      <c r="R140" s="33" t="n">
        <f aca="false">IF(MIN(O140:Q140)&lt;0,MIN(O140:Q140),0)</f>
        <v>-0.022262</v>
      </c>
    </row>
    <row r="141" customFormat="false" ht="12.75" hidden="false" customHeight="false" outlineLevel="0" collapsed="false">
      <c r="A141" s="25" t="n">
        <v>36443</v>
      </c>
      <c r="B141" s="0" t="n">
        <v>2.285</v>
      </c>
      <c r="C141" s="0" t="n">
        <v>2.27</v>
      </c>
      <c r="D141" s="0" t="n">
        <v>2.245</v>
      </c>
      <c r="E141" s="0" t="n">
        <v>2.24</v>
      </c>
      <c r="F141" s="0" t="n">
        <v>2.325</v>
      </c>
      <c r="G141" s="0" t="n">
        <v>2.325</v>
      </c>
      <c r="H141" s="27" t="n">
        <f aca="false">B141-C141</f>
        <v>0.0150000000000001</v>
      </c>
      <c r="I141" s="33" t="n">
        <f aca="false">C141+(C141*$D$5)+$D$4</f>
        <v>2.386358</v>
      </c>
      <c r="J141" s="33" t="n">
        <f aca="false">D141+(D141*$D$5)+$D$4</f>
        <v>2.360473</v>
      </c>
      <c r="K141" s="33" t="n">
        <f aca="false">E141+(E141*$E$5)+$E$4</f>
        <v>2.364096</v>
      </c>
      <c r="L141" s="33" t="n">
        <f aca="false">F141+(F141*$F$5)+$F$4</f>
        <v>2.459505</v>
      </c>
      <c r="M141" s="33" t="n">
        <f aca="false">G141+(G141*$G$5)+$G$4</f>
        <v>2.459505</v>
      </c>
      <c r="N141" s="33" t="n">
        <f aca="false">J141-I141</f>
        <v>-0.0258849999999997</v>
      </c>
      <c r="O141" s="33" t="n">
        <f aca="false">K141-I141</f>
        <v>-0.022262</v>
      </c>
      <c r="P141" s="33" t="n">
        <f aca="false">L141-I141</f>
        <v>0.0731470000000001</v>
      </c>
      <c r="Q141" s="33" t="n">
        <f aca="false">M141-I141</f>
        <v>0.0731470000000001</v>
      </c>
      <c r="R141" s="33" t="n">
        <f aca="false">IF(MIN(O141:Q141)&lt;0,MIN(O141:Q141),0)</f>
        <v>-0.022262</v>
      </c>
    </row>
    <row r="142" customFormat="false" ht="12.75" hidden="false" customHeight="false" outlineLevel="0" collapsed="false">
      <c r="A142" s="25" t="n">
        <v>36444</v>
      </c>
      <c r="B142" s="0" t="n">
        <v>2.285</v>
      </c>
      <c r="C142" s="0" t="n">
        <v>2.27</v>
      </c>
      <c r="D142" s="0" t="n">
        <v>2.245</v>
      </c>
      <c r="E142" s="0" t="n">
        <v>2.24</v>
      </c>
      <c r="F142" s="0" t="n">
        <v>2.325</v>
      </c>
      <c r="G142" s="0" t="n">
        <v>2.325</v>
      </c>
      <c r="H142" s="27" t="n">
        <f aca="false">B142-C142</f>
        <v>0.0150000000000001</v>
      </c>
      <c r="I142" s="33" t="n">
        <f aca="false">C142+(C142*$D$5)+$D$4</f>
        <v>2.386358</v>
      </c>
      <c r="J142" s="33" t="n">
        <f aca="false">D142+(D142*$D$5)+$D$4</f>
        <v>2.360473</v>
      </c>
      <c r="K142" s="33" t="n">
        <f aca="false">E142+(E142*$E$5)+$E$4</f>
        <v>2.364096</v>
      </c>
      <c r="L142" s="33" t="n">
        <f aca="false">F142+(F142*$F$5)+$F$4</f>
        <v>2.459505</v>
      </c>
      <c r="M142" s="33" t="n">
        <f aca="false">G142+(G142*$G$5)+$G$4</f>
        <v>2.459505</v>
      </c>
      <c r="N142" s="33" t="n">
        <f aca="false">J142-I142</f>
        <v>-0.0258849999999997</v>
      </c>
      <c r="O142" s="33" t="n">
        <f aca="false">K142-I142</f>
        <v>-0.022262</v>
      </c>
      <c r="P142" s="33" t="n">
        <f aca="false">L142-I142</f>
        <v>0.0731470000000001</v>
      </c>
      <c r="Q142" s="33" t="n">
        <f aca="false">M142-I142</f>
        <v>0.0731470000000001</v>
      </c>
      <c r="R142" s="33" t="n">
        <f aca="false">IF(MIN(O142:Q142)&lt;0,MIN(O142:Q142),0)</f>
        <v>-0.022262</v>
      </c>
    </row>
    <row r="143" customFormat="false" ht="12.75" hidden="false" customHeight="false" outlineLevel="0" collapsed="false">
      <c r="A143" s="25" t="n">
        <v>36445</v>
      </c>
      <c r="B143" s="0" t="n">
        <v>2.45</v>
      </c>
      <c r="C143" s="0" t="n">
        <v>2.445</v>
      </c>
      <c r="D143" s="0" t="n">
        <v>2.405</v>
      </c>
      <c r="E143" s="0" t="n">
        <v>2.415</v>
      </c>
      <c r="F143" s="0" t="n">
        <v>2.5</v>
      </c>
      <c r="G143" s="0" t="n">
        <v>2.5</v>
      </c>
      <c r="H143" s="27" t="n">
        <f aca="false">B143-C143</f>
        <v>0.00500000000000034</v>
      </c>
      <c r="I143" s="33" t="n">
        <f aca="false">C143+(C143*$D$5)+$D$4</f>
        <v>2.567553</v>
      </c>
      <c r="J143" s="33" t="n">
        <f aca="false">D143+(D143*$D$5)+$D$4</f>
        <v>2.526137</v>
      </c>
      <c r="K143" s="33" t="n">
        <f aca="false">E143+(E143*$E$5)+$E$4</f>
        <v>2.545291</v>
      </c>
      <c r="L143" s="33" t="n">
        <f aca="false">F143+(F143*$F$5)+$F$4</f>
        <v>2.6407</v>
      </c>
      <c r="M143" s="33" t="n">
        <f aca="false">G143+(G143*$G$5)+$G$4</f>
        <v>2.6407</v>
      </c>
      <c r="N143" s="33" t="n">
        <f aca="false">J143-I143</f>
        <v>-0.0414159999999999</v>
      </c>
      <c r="O143" s="33" t="n">
        <f aca="false">K143-I143</f>
        <v>-0.0222619999999996</v>
      </c>
      <c r="P143" s="33" t="n">
        <f aca="false">L143-I143</f>
        <v>0.0731470000000001</v>
      </c>
      <c r="Q143" s="33" t="n">
        <f aca="false">M143-I143</f>
        <v>0.0731470000000001</v>
      </c>
      <c r="R143" s="33" t="n">
        <f aca="false">IF(MIN(O143:Q143)&lt;0,MIN(O143:Q143),0)</f>
        <v>-0.0222619999999996</v>
      </c>
    </row>
    <row r="144" customFormat="false" ht="12.75" hidden="false" customHeight="false" outlineLevel="0" collapsed="false">
      <c r="A144" s="25" t="n">
        <v>36446</v>
      </c>
      <c r="B144" s="0" t="n">
        <v>2.585</v>
      </c>
      <c r="C144" s="0" t="n">
        <v>2.575</v>
      </c>
      <c r="D144" s="0" t="n">
        <v>2.595</v>
      </c>
      <c r="E144" s="0" t="n">
        <v>2.605</v>
      </c>
      <c r="F144" s="0" t="n">
        <v>2.64</v>
      </c>
      <c r="G144" s="0" t="n">
        <v>2.63</v>
      </c>
      <c r="H144" s="27" t="n">
        <f aca="false">B144-C144</f>
        <v>0.00999999999999979</v>
      </c>
      <c r="I144" s="33" t="n">
        <f aca="false">C144+(C144*$D$5)+$D$4</f>
        <v>2.702155</v>
      </c>
      <c r="J144" s="33" t="n">
        <f aca="false">D144+(D144*$D$5)+$D$4</f>
        <v>2.722863</v>
      </c>
      <c r="K144" s="33" t="n">
        <f aca="false">E144+(E144*$E$5)+$E$4</f>
        <v>2.742017</v>
      </c>
      <c r="L144" s="33" t="n">
        <f aca="false">F144+(F144*$F$5)+$F$4</f>
        <v>2.785656</v>
      </c>
      <c r="M144" s="33" t="n">
        <f aca="false">G144+(G144*$G$5)+$G$4</f>
        <v>2.775302</v>
      </c>
      <c r="N144" s="33" t="n">
        <f aca="false">J144-I144</f>
        <v>0.020708</v>
      </c>
      <c r="O144" s="33" t="n">
        <f aca="false">K144-I144</f>
        <v>0.0398619999999998</v>
      </c>
      <c r="P144" s="33" t="n">
        <f aca="false">L144-I144</f>
        <v>0.0835010000000001</v>
      </c>
      <c r="Q144" s="33" t="n">
        <f aca="false">M144-I144</f>
        <v>0.0731469999999996</v>
      </c>
      <c r="R144" s="33" t="n">
        <f aca="false">IF(MIN(O144:Q144)&lt;0,MIN(O144:Q144),0)</f>
        <v>0</v>
      </c>
    </row>
    <row r="145" customFormat="false" ht="12.75" hidden="false" customHeight="false" outlineLevel="0" collapsed="false">
      <c r="A145" s="25" t="n">
        <v>36447</v>
      </c>
      <c r="B145" s="0" t="n">
        <v>2.76</v>
      </c>
      <c r="C145" s="0" t="n">
        <v>2.755</v>
      </c>
      <c r="D145" s="0" t="n">
        <v>2.7</v>
      </c>
      <c r="E145" s="0" t="n">
        <v>2.71</v>
      </c>
      <c r="F145" s="0" t="n">
        <v>2.8</v>
      </c>
      <c r="G145" s="0" t="n">
        <v>2.8</v>
      </c>
      <c r="H145" s="27" t="n">
        <f aca="false">B145-C145</f>
        <v>0.00499999999999989</v>
      </c>
      <c r="I145" s="33" t="n">
        <f aca="false">C145+(C145*$D$5)+$D$4</f>
        <v>2.888527</v>
      </c>
      <c r="J145" s="33" t="n">
        <f aca="false">D145+(D145*$D$5)+$D$4</f>
        <v>2.83158</v>
      </c>
      <c r="K145" s="33" t="n">
        <f aca="false">E145+(E145*$E$5)+$E$4</f>
        <v>2.850734</v>
      </c>
      <c r="L145" s="33" t="n">
        <f aca="false">F145+(F145*$F$5)+$F$4</f>
        <v>2.95132</v>
      </c>
      <c r="M145" s="33" t="n">
        <f aca="false">G145+(G145*$G$5)+$G$4</f>
        <v>2.95132</v>
      </c>
      <c r="N145" s="33" t="n">
        <f aca="false">J145-I145</f>
        <v>-0.0569469999999996</v>
      </c>
      <c r="O145" s="33" t="n">
        <f aca="false">K145-I145</f>
        <v>-0.0377929999999997</v>
      </c>
      <c r="P145" s="33" t="n">
        <f aca="false">L145-I145</f>
        <v>0.0627930000000001</v>
      </c>
      <c r="Q145" s="33" t="n">
        <f aca="false">M145-I145</f>
        <v>0.0627930000000001</v>
      </c>
      <c r="R145" s="33" t="n">
        <f aca="false">IF(MIN(O145:Q145)&lt;0,MIN(O145:Q145),0)</f>
        <v>-0.0377929999999997</v>
      </c>
    </row>
    <row r="146" customFormat="false" ht="12.75" hidden="false" customHeight="false" outlineLevel="0" collapsed="false">
      <c r="A146" s="25" t="n">
        <v>36448</v>
      </c>
      <c r="B146" s="0" t="n">
        <v>2.67</v>
      </c>
      <c r="C146" s="0" t="n">
        <v>2.665</v>
      </c>
      <c r="D146" s="0" t="n">
        <v>2.6</v>
      </c>
      <c r="E146" s="0" t="n">
        <v>2.62</v>
      </c>
      <c r="F146" s="0" t="n">
        <v>2.695</v>
      </c>
      <c r="G146" s="0" t="n">
        <v>2.695</v>
      </c>
      <c r="H146" s="27" t="n">
        <f aca="false">B146-C146</f>
        <v>0.00499999999999989</v>
      </c>
      <c r="I146" s="33" t="n">
        <f aca="false">C146+(C146*$D$5)+$D$4</f>
        <v>2.795341</v>
      </c>
      <c r="J146" s="33" t="n">
        <f aca="false">D146+(D146*$D$5)+$D$4</f>
        <v>2.72804</v>
      </c>
      <c r="K146" s="33" t="n">
        <f aca="false">E146+(E146*$E$5)+$E$4</f>
        <v>2.757548</v>
      </c>
      <c r="L146" s="33" t="n">
        <f aca="false">F146+(F146*$F$5)+$F$4</f>
        <v>2.842603</v>
      </c>
      <c r="M146" s="33" t="n">
        <f aca="false">G146+(G146*$G$5)+$G$4</f>
        <v>2.842603</v>
      </c>
      <c r="N146" s="33" t="n">
        <f aca="false">J146-I146</f>
        <v>-0.0673010000000001</v>
      </c>
      <c r="O146" s="33" t="n">
        <f aca="false">K146-I146</f>
        <v>-0.0377930000000002</v>
      </c>
      <c r="P146" s="33" t="n">
        <f aca="false">L146-I146</f>
        <v>0.0472619999999999</v>
      </c>
      <c r="Q146" s="33" t="n">
        <f aca="false">M146-I146</f>
        <v>0.0472619999999999</v>
      </c>
      <c r="R146" s="33" t="n">
        <f aca="false">IF(MIN(O146:Q146)&lt;0,MIN(O146:Q146),0)</f>
        <v>-0.0377930000000002</v>
      </c>
    </row>
    <row r="147" customFormat="false" ht="12.75" hidden="false" customHeight="false" outlineLevel="0" collapsed="false">
      <c r="A147" s="25" t="n">
        <v>36449</v>
      </c>
      <c r="B147" s="0" t="n">
        <v>2.61</v>
      </c>
      <c r="C147" s="0" t="n">
        <v>2.605</v>
      </c>
      <c r="D147" s="0" t="n">
        <v>2.6</v>
      </c>
      <c r="E147" s="0" t="n">
        <v>2.65</v>
      </c>
      <c r="F147" s="0" t="n">
        <v>2.73</v>
      </c>
      <c r="G147" s="0" t="n">
        <v>2.725</v>
      </c>
      <c r="H147" s="27" t="n">
        <f aca="false">B147-C147</f>
        <v>0.00499999999999989</v>
      </c>
      <c r="I147" s="33" t="n">
        <f aca="false">C147+(C147*$D$5)+$D$4</f>
        <v>2.733217</v>
      </c>
      <c r="J147" s="33" t="n">
        <f aca="false">D147+(D147*$D$5)+$D$4</f>
        <v>2.72804</v>
      </c>
      <c r="K147" s="33" t="n">
        <f aca="false">E147+(E147*$E$5)+$E$4</f>
        <v>2.78861</v>
      </c>
      <c r="L147" s="33" t="n">
        <f aca="false">F147+(F147*$F$5)+$F$4</f>
        <v>2.878842</v>
      </c>
      <c r="M147" s="33" t="n">
        <f aca="false">G147+(G147*$G$5)+$G$4</f>
        <v>2.873665</v>
      </c>
      <c r="N147" s="33" t="n">
        <f aca="false">J147-I147</f>
        <v>-0.00517700000000021</v>
      </c>
      <c r="O147" s="33" t="n">
        <f aca="false">K147-I147</f>
        <v>0.0553929999999996</v>
      </c>
      <c r="P147" s="33" t="n">
        <f aca="false">L147-I147</f>
        <v>0.145625</v>
      </c>
      <c r="Q147" s="33" t="n">
        <f aca="false">M147-I147</f>
        <v>0.140448</v>
      </c>
      <c r="R147" s="33" t="n">
        <f aca="false">IF(MIN(O147:Q147)&lt;0,MIN(O147:Q147),0)</f>
        <v>0</v>
      </c>
    </row>
    <row r="148" customFormat="false" ht="12.75" hidden="false" customHeight="false" outlineLevel="0" collapsed="false">
      <c r="A148" s="25" t="n">
        <v>36450</v>
      </c>
      <c r="B148" s="0" t="n">
        <v>2.61</v>
      </c>
      <c r="C148" s="0" t="n">
        <v>2.605</v>
      </c>
      <c r="D148" s="0" t="n">
        <v>2.6</v>
      </c>
      <c r="E148" s="0" t="n">
        <v>2.65</v>
      </c>
      <c r="F148" s="0" t="n">
        <v>2.73</v>
      </c>
      <c r="G148" s="0" t="n">
        <v>2.725</v>
      </c>
      <c r="H148" s="27" t="n">
        <f aca="false">B148-C148</f>
        <v>0.00499999999999989</v>
      </c>
      <c r="I148" s="33" t="n">
        <f aca="false">C148+(C148*$D$5)+$D$4</f>
        <v>2.733217</v>
      </c>
      <c r="J148" s="33" t="n">
        <f aca="false">D148+(D148*$D$5)+$D$4</f>
        <v>2.72804</v>
      </c>
      <c r="K148" s="33" t="n">
        <f aca="false">E148+(E148*$E$5)+$E$4</f>
        <v>2.78861</v>
      </c>
      <c r="L148" s="33" t="n">
        <f aca="false">F148+(F148*$F$5)+$F$4</f>
        <v>2.878842</v>
      </c>
      <c r="M148" s="33" t="n">
        <f aca="false">G148+(G148*$G$5)+$G$4</f>
        <v>2.873665</v>
      </c>
      <c r="N148" s="33" t="n">
        <f aca="false">J148-I148</f>
        <v>-0.00517700000000021</v>
      </c>
      <c r="O148" s="33" t="n">
        <f aca="false">K148-I148</f>
        <v>0.0553929999999996</v>
      </c>
      <c r="P148" s="33" t="n">
        <f aca="false">L148-I148</f>
        <v>0.145625</v>
      </c>
      <c r="Q148" s="33" t="n">
        <f aca="false">M148-I148</f>
        <v>0.140448</v>
      </c>
      <c r="R148" s="33" t="n">
        <f aca="false">IF(MIN(O148:Q148)&lt;0,MIN(O148:Q148),0)</f>
        <v>0</v>
      </c>
    </row>
    <row r="149" customFormat="false" ht="12.75" hidden="false" customHeight="false" outlineLevel="0" collapsed="false">
      <c r="A149" s="25" t="n">
        <v>36451</v>
      </c>
      <c r="B149" s="0" t="n">
        <v>2.61</v>
      </c>
      <c r="C149" s="0" t="n">
        <v>2.605</v>
      </c>
      <c r="D149" s="0" t="n">
        <v>2.6</v>
      </c>
      <c r="E149" s="0" t="n">
        <v>2.65</v>
      </c>
      <c r="F149" s="0" t="n">
        <v>2.73</v>
      </c>
      <c r="G149" s="0" t="n">
        <v>2.725</v>
      </c>
      <c r="H149" s="27" t="n">
        <f aca="false">B149-C149</f>
        <v>0.00499999999999989</v>
      </c>
      <c r="I149" s="33" t="n">
        <f aca="false">C149+(C149*$D$5)+$D$4</f>
        <v>2.733217</v>
      </c>
      <c r="J149" s="33" t="n">
        <f aca="false">D149+(D149*$D$5)+$D$4</f>
        <v>2.72804</v>
      </c>
      <c r="K149" s="33" t="n">
        <f aca="false">E149+(E149*$E$5)+$E$4</f>
        <v>2.78861</v>
      </c>
      <c r="L149" s="33" t="n">
        <f aca="false">F149+(F149*$F$5)+$F$4</f>
        <v>2.878842</v>
      </c>
      <c r="M149" s="33" t="n">
        <f aca="false">G149+(G149*$G$5)+$G$4</f>
        <v>2.873665</v>
      </c>
      <c r="N149" s="33" t="n">
        <f aca="false">J149-I149</f>
        <v>-0.00517700000000021</v>
      </c>
      <c r="O149" s="33" t="n">
        <f aca="false">K149-I149</f>
        <v>0.0553929999999996</v>
      </c>
      <c r="P149" s="33" t="n">
        <f aca="false">L149-I149</f>
        <v>0.145625</v>
      </c>
      <c r="Q149" s="33" t="n">
        <f aca="false">M149-I149</f>
        <v>0.140448</v>
      </c>
      <c r="R149" s="33" t="n">
        <f aca="false">IF(MIN(O149:Q149)&lt;0,MIN(O149:Q149),0)</f>
        <v>0</v>
      </c>
    </row>
    <row r="150" customFormat="false" ht="12.75" hidden="false" customHeight="false" outlineLevel="0" collapsed="false">
      <c r="A150" s="25" t="n">
        <v>36452</v>
      </c>
      <c r="B150" s="0" t="n">
        <v>2.76</v>
      </c>
      <c r="C150" s="0" t="n">
        <v>2.785</v>
      </c>
      <c r="D150" s="0" t="n">
        <v>2.745</v>
      </c>
      <c r="E150" s="0" t="n">
        <v>2.76</v>
      </c>
      <c r="F150" s="0" t="n">
        <v>2.865</v>
      </c>
      <c r="G150" s="0" t="n">
        <v>2.865</v>
      </c>
      <c r="H150" s="27" t="n">
        <f aca="false">B150-C150</f>
        <v>-0.0250000000000004</v>
      </c>
      <c r="I150" s="33" t="n">
        <f aca="false">C150+(C150*$D$5)+$D$4</f>
        <v>2.919589</v>
      </c>
      <c r="J150" s="33" t="n">
        <f aca="false">D150+(D150*$D$5)+$D$4</f>
        <v>2.878173</v>
      </c>
      <c r="K150" s="33" t="n">
        <f aca="false">E150+(E150*$E$5)+$E$4</f>
        <v>2.902504</v>
      </c>
      <c r="L150" s="33" t="n">
        <f aca="false">F150+(F150*$F$5)+$F$4</f>
        <v>3.018621</v>
      </c>
      <c r="M150" s="33" t="n">
        <f aca="false">G150+(G150*$G$5)+$G$4</f>
        <v>3.018621</v>
      </c>
      <c r="N150" s="33" t="n">
        <f aca="false">J150-I150</f>
        <v>-0.0414159999999999</v>
      </c>
      <c r="O150" s="33" t="n">
        <f aca="false">K150-I150</f>
        <v>-0.0170850000000007</v>
      </c>
      <c r="P150" s="33" t="n">
        <f aca="false">L150-I150</f>
        <v>0.0990320000000002</v>
      </c>
      <c r="Q150" s="33" t="n">
        <f aca="false">M150-I150</f>
        <v>0.0990320000000002</v>
      </c>
      <c r="R150" s="33" t="n">
        <f aca="false">IF(MIN(O150:Q150)&lt;0,MIN(O150:Q150),0)</f>
        <v>-0.0170850000000007</v>
      </c>
    </row>
    <row r="151" customFormat="false" ht="12.75" hidden="false" customHeight="false" outlineLevel="0" collapsed="false">
      <c r="A151" s="25" t="n">
        <v>36453</v>
      </c>
      <c r="B151" s="0" t="n">
        <v>2.83</v>
      </c>
      <c r="C151" s="0" t="n">
        <v>2.825</v>
      </c>
      <c r="D151" s="0" t="n">
        <v>2.81</v>
      </c>
      <c r="E151" s="0" t="n">
        <v>2.825</v>
      </c>
      <c r="F151" s="0" t="n">
        <v>2.94</v>
      </c>
      <c r="G151" s="0" t="n">
        <v>2.935</v>
      </c>
      <c r="H151" s="27" t="n">
        <f aca="false">B151-C151</f>
        <v>0.00499999999999989</v>
      </c>
      <c r="I151" s="33" t="n">
        <f aca="false">C151+(C151*$D$5)+$D$4</f>
        <v>2.961005</v>
      </c>
      <c r="J151" s="33" t="n">
        <f aca="false">D151+(D151*$D$5)+$D$4</f>
        <v>2.945474</v>
      </c>
      <c r="K151" s="33" t="n">
        <f aca="false">E151+(E151*$E$5)+$E$4</f>
        <v>2.969805</v>
      </c>
      <c r="L151" s="33" t="n">
        <f aca="false">F151+(F151*$F$5)+$F$4</f>
        <v>3.096276</v>
      </c>
      <c r="M151" s="33" t="n">
        <f aca="false">G151+(G151*$G$5)+$G$4</f>
        <v>3.091099</v>
      </c>
      <c r="N151" s="33" t="n">
        <f aca="false">J151-I151</f>
        <v>-0.0155310000000002</v>
      </c>
      <c r="O151" s="33" t="n">
        <f aca="false">K151-I151</f>
        <v>0.00879999999999992</v>
      </c>
      <c r="P151" s="33" t="n">
        <f aca="false">L151-I151</f>
        <v>0.135271</v>
      </c>
      <c r="Q151" s="33" t="n">
        <f aca="false">M151-I151</f>
        <v>0.130094</v>
      </c>
      <c r="R151" s="33" t="n">
        <f aca="false">IF(MIN(O151:Q151)&lt;0,MIN(O151:Q151),0)</f>
        <v>0</v>
      </c>
    </row>
    <row r="152" customFormat="false" ht="12.75" hidden="false" customHeight="false" outlineLevel="0" collapsed="false">
      <c r="A152" s="25" t="n">
        <v>36454</v>
      </c>
      <c r="B152" s="0" t="n">
        <v>2.835</v>
      </c>
      <c r="C152" s="0" t="n">
        <v>2.82</v>
      </c>
      <c r="D152" s="0" t="n">
        <v>2.825</v>
      </c>
      <c r="E152" s="0" t="n">
        <v>2.83</v>
      </c>
      <c r="F152" s="0" t="n">
        <v>2.94</v>
      </c>
      <c r="G152" s="0" t="n">
        <v>2.935</v>
      </c>
      <c r="H152" s="27" t="n">
        <f aca="false">B152-C152</f>
        <v>0.0150000000000001</v>
      </c>
      <c r="I152" s="33" t="n">
        <f aca="false">C152+(C152*$D$5)+$D$4</f>
        <v>2.955828</v>
      </c>
      <c r="J152" s="33" t="n">
        <f aca="false">D152+(D152*$D$5)+$D$4</f>
        <v>2.961005</v>
      </c>
      <c r="K152" s="33" t="n">
        <f aca="false">E152+(E152*$E$5)+$E$4</f>
        <v>2.974982</v>
      </c>
      <c r="L152" s="33" t="n">
        <f aca="false">F152+(F152*$F$5)+$F$4</f>
        <v>3.096276</v>
      </c>
      <c r="M152" s="33" t="n">
        <f aca="false">G152+(G152*$G$5)+$G$4</f>
        <v>3.091099</v>
      </c>
      <c r="N152" s="33" t="n">
        <f aca="false">J152-I152</f>
        <v>0.00517700000000021</v>
      </c>
      <c r="O152" s="33" t="n">
        <f aca="false">K152-I152</f>
        <v>0.0191540000000003</v>
      </c>
      <c r="P152" s="33" t="n">
        <f aca="false">L152-I152</f>
        <v>0.140448</v>
      </c>
      <c r="Q152" s="33" t="n">
        <f aca="false">M152-I152</f>
        <v>0.135271</v>
      </c>
      <c r="R152" s="33" t="n">
        <f aca="false">IF(MIN(O152:Q152)&lt;0,MIN(O152:Q152),0)</f>
        <v>0</v>
      </c>
    </row>
    <row r="153" customFormat="false" ht="12.75" hidden="false" customHeight="false" outlineLevel="0" collapsed="false">
      <c r="A153" s="25" t="n">
        <v>36455</v>
      </c>
      <c r="B153" s="0" t="n">
        <v>2.935</v>
      </c>
      <c r="C153" s="0" t="n">
        <v>2.935</v>
      </c>
      <c r="D153" s="0" t="n">
        <v>2.955</v>
      </c>
      <c r="E153" s="0" t="n">
        <v>2.97</v>
      </c>
      <c r="F153" s="0" t="n">
        <v>3.055</v>
      </c>
      <c r="G153" s="0" t="n">
        <v>3.06</v>
      </c>
      <c r="H153" s="27" t="n">
        <f aca="false">B153-C153</f>
        <v>0</v>
      </c>
      <c r="I153" s="33" t="n">
        <f aca="false">C153+(C153*$D$5)+$D$4</f>
        <v>3.074899</v>
      </c>
      <c r="J153" s="33" t="n">
        <f aca="false">D153+(D153*$D$5)+$D$4</f>
        <v>3.095607</v>
      </c>
      <c r="K153" s="33" t="n">
        <f aca="false">E153+(E153*$E$5)+$E$4</f>
        <v>3.119938</v>
      </c>
      <c r="L153" s="33" t="n">
        <f aca="false">F153+(F153*$F$5)+$F$4</f>
        <v>3.215347</v>
      </c>
      <c r="M153" s="33" t="n">
        <f aca="false">G153+(G153*$G$5)+$G$4</f>
        <v>3.220524</v>
      </c>
      <c r="N153" s="33" t="n">
        <f aca="false">J153-I153</f>
        <v>0.020708</v>
      </c>
      <c r="O153" s="33" t="n">
        <f aca="false">K153-I153</f>
        <v>0.0450390000000001</v>
      </c>
      <c r="P153" s="33" t="n">
        <f aca="false">L153-I153</f>
        <v>0.140448</v>
      </c>
      <c r="Q153" s="33" t="n">
        <f aca="false">M153-I153</f>
        <v>0.145625</v>
      </c>
      <c r="R153" s="33" t="n">
        <f aca="false">IF(MIN(O153:Q153)&lt;0,MIN(O153:Q153),0)</f>
        <v>0</v>
      </c>
    </row>
    <row r="154" customFormat="false" ht="12.75" hidden="false" customHeight="false" outlineLevel="0" collapsed="false">
      <c r="A154" s="25" t="n">
        <v>36456</v>
      </c>
      <c r="B154" s="0" t="n">
        <v>2.87</v>
      </c>
      <c r="C154" s="0" t="n">
        <v>2.865</v>
      </c>
      <c r="D154" s="0" t="n">
        <v>2.91</v>
      </c>
      <c r="E154" s="0" t="n">
        <v>2.92</v>
      </c>
      <c r="F154" s="0" t="n">
        <v>3.015</v>
      </c>
      <c r="G154" s="0" t="n">
        <v>3.02</v>
      </c>
      <c r="H154" s="27" t="n">
        <f aca="false">B154-C154</f>
        <v>0.00499999999999989</v>
      </c>
      <c r="I154" s="33" t="n">
        <f aca="false">C154+(C154*$D$5)+$D$4</f>
        <v>3.002421</v>
      </c>
      <c r="J154" s="33" t="n">
        <f aca="false">D154+(D154*$D$5)+$D$4</f>
        <v>3.049014</v>
      </c>
      <c r="K154" s="33" t="n">
        <f aca="false">E154+(E154*$E$5)+$E$4</f>
        <v>3.068168</v>
      </c>
      <c r="L154" s="33" t="n">
        <f aca="false">F154+(F154*$F$5)+$F$4</f>
        <v>3.173931</v>
      </c>
      <c r="M154" s="33" t="n">
        <f aca="false">G154+(G154*$G$5)+$G$4</f>
        <v>3.179108</v>
      </c>
      <c r="N154" s="33" t="n">
        <f aca="false">J154-I154</f>
        <v>0.0465929999999997</v>
      </c>
      <c r="O154" s="33" t="n">
        <f aca="false">K154-I154</f>
        <v>0.0657469999999996</v>
      </c>
      <c r="P154" s="33" t="n">
        <f aca="false">L154-I154</f>
        <v>0.17151</v>
      </c>
      <c r="Q154" s="33" t="n">
        <f aca="false">M154-I154</f>
        <v>0.176687</v>
      </c>
      <c r="R154" s="33" t="n">
        <f aca="false">IF(MIN(O154:Q154)&lt;0,MIN(O154:Q154),0)</f>
        <v>0</v>
      </c>
    </row>
    <row r="155" customFormat="false" ht="12.75" hidden="false" customHeight="false" outlineLevel="0" collapsed="false">
      <c r="A155" s="25" t="n">
        <v>36457</v>
      </c>
      <c r="B155" s="0" t="n">
        <v>2.87</v>
      </c>
      <c r="C155" s="0" t="n">
        <v>2.865</v>
      </c>
      <c r="D155" s="0" t="n">
        <v>2.91</v>
      </c>
      <c r="E155" s="0" t="n">
        <v>2.92</v>
      </c>
      <c r="F155" s="0" t="n">
        <v>3.015</v>
      </c>
      <c r="G155" s="0" t="n">
        <v>3.02</v>
      </c>
      <c r="H155" s="27" t="n">
        <f aca="false">B155-C155</f>
        <v>0.00499999999999989</v>
      </c>
      <c r="I155" s="33" t="n">
        <f aca="false">C155+(C155*$D$5)+$D$4</f>
        <v>3.002421</v>
      </c>
      <c r="J155" s="33" t="n">
        <f aca="false">D155+(D155*$D$5)+$D$4</f>
        <v>3.049014</v>
      </c>
      <c r="K155" s="33" t="n">
        <f aca="false">E155+(E155*$E$5)+$E$4</f>
        <v>3.068168</v>
      </c>
      <c r="L155" s="33" t="n">
        <f aca="false">F155+(F155*$F$5)+$F$4</f>
        <v>3.173931</v>
      </c>
      <c r="M155" s="33" t="n">
        <f aca="false">G155+(G155*$G$5)+$G$4</f>
        <v>3.179108</v>
      </c>
      <c r="N155" s="33" t="n">
        <f aca="false">J155-I155</f>
        <v>0.0465929999999997</v>
      </c>
      <c r="O155" s="33" t="n">
        <f aca="false">K155-I155</f>
        <v>0.0657469999999996</v>
      </c>
      <c r="P155" s="33" t="n">
        <f aca="false">L155-I155</f>
        <v>0.17151</v>
      </c>
      <c r="Q155" s="33" t="n">
        <f aca="false">M155-I155</f>
        <v>0.176687</v>
      </c>
      <c r="R155" s="33" t="n">
        <f aca="false">IF(MIN(O155:Q155)&lt;0,MIN(O155:Q155),0)</f>
        <v>0</v>
      </c>
    </row>
    <row r="156" customFormat="false" ht="12.75" hidden="false" customHeight="false" outlineLevel="0" collapsed="false">
      <c r="A156" s="25" t="n">
        <v>36458</v>
      </c>
      <c r="B156" s="0" t="n">
        <v>2.87</v>
      </c>
      <c r="C156" s="0" t="n">
        <v>2.865</v>
      </c>
      <c r="D156" s="0" t="n">
        <v>2.91</v>
      </c>
      <c r="E156" s="0" t="n">
        <v>2.92</v>
      </c>
      <c r="F156" s="0" t="n">
        <v>3.015</v>
      </c>
      <c r="G156" s="0" t="n">
        <v>3.02</v>
      </c>
      <c r="H156" s="27" t="n">
        <f aca="false">B156-C156</f>
        <v>0.00499999999999989</v>
      </c>
      <c r="I156" s="33" t="n">
        <f aca="false">C156+(C156*$D$5)+$D$4</f>
        <v>3.002421</v>
      </c>
      <c r="J156" s="33" t="n">
        <f aca="false">D156+(D156*$D$5)+$D$4</f>
        <v>3.049014</v>
      </c>
      <c r="K156" s="33" t="n">
        <f aca="false">E156+(E156*$E$5)+$E$4</f>
        <v>3.068168</v>
      </c>
      <c r="L156" s="33" t="n">
        <f aca="false">F156+(F156*$F$5)+$F$4</f>
        <v>3.173931</v>
      </c>
      <c r="M156" s="33" t="n">
        <f aca="false">G156+(G156*$G$5)+$G$4</f>
        <v>3.179108</v>
      </c>
      <c r="N156" s="33" t="n">
        <f aca="false">J156-I156</f>
        <v>0.0465929999999997</v>
      </c>
      <c r="O156" s="33" t="n">
        <f aca="false">K156-I156</f>
        <v>0.0657469999999996</v>
      </c>
      <c r="P156" s="33" t="n">
        <f aca="false">L156-I156</f>
        <v>0.17151</v>
      </c>
      <c r="Q156" s="33" t="n">
        <f aca="false">M156-I156</f>
        <v>0.176687</v>
      </c>
      <c r="R156" s="33" t="n">
        <f aca="false">IF(MIN(O156:Q156)&lt;0,MIN(O156:Q156),0)</f>
        <v>0</v>
      </c>
    </row>
    <row r="157" customFormat="false" ht="12.75" hidden="false" customHeight="false" outlineLevel="0" collapsed="false">
      <c r="A157" s="25" t="n">
        <v>36459</v>
      </c>
      <c r="B157" s="0" t="n">
        <v>2.845</v>
      </c>
      <c r="C157" s="0" t="n">
        <v>2.845</v>
      </c>
      <c r="D157" s="0" t="n">
        <v>2.895</v>
      </c>
      <c r="E157" s="0" t="n">
        <v>2.915</v>
      </c>
      <c r="F157" s="0" t="n">
        <v>2.98</v>
      </c>
      <c r="G157" s="0" t="n">
        <v>2.985</v>
      </c>
      <c r="H157" s="27" t="n">
        <f aca="false">B157-C157</f>
        <v>0</v>
      </c>
      <c r="I157" s="33" t="n">
        <f aca="false">C157+(C157*$D$5)+$D$4</f>
        <v>2.981713</v>
      </c>
      <c r="J157" s="33" t="n">
        <f aca="false">D157+(D157*$D$5)+$D$4</f>
        <v>3.033483</v>
      </c>
      <c r="K157" s="33" t="n">
        <f aca="false">E157+(E157*$E$5)+$E$4</f>
        <v>3.062991</v>
      </c>
      <c r="L157" s="33" t="n">
        <f aca="false">F157+(F157*$F$5)+$F$4</f>
        <v>3.137692</v>
      </c>
      <c r="M157" s="33" t="n">
        <f aca="false">G157+(G157*$G$5)+$G$4</f>
        <v>3.142869</v>
      </c>
      <c r="N157" s="33" t="n">
        <f aca="false">J157-I157</f>
        <v>0.0517699999999999</v>
      </c>
      <c r="O157" s="33" t="n">
        <f aca="false">K157-I157</f>
        <v>0.0812779999999997</v>
      </c>
      <c r="P157" s="33" t="n">
        <f aca="false">L157-I157</f>
        <v>0.155979</v>
      </c>
      <c r="Q157" s="33" t="n">
        <f aca="false">M157-I157</f>
        <v>0.161156</v>
      </c>
      <c r="R157" s="33" t="n">
        <f aca="false">IF(MIN(O157:Q157)&lt;0,MIN(O157:Q157),0)</f>
        <v>0</v>
      </c>
    </row>
    <row r="158" customFormat="false" ht="12.75" hidden="false" customHeight="false" outlineLevel="0" collapsed="false">
      <c r="A158" s="25" t="n">
        <v>36460</v>
      </c>
      <c r="B158" s="0" t="n">
        <v>2.855</v>
      </c>
      <c r="C158" s="0" t="n">
        <v>2.84</v>
      </c>
      <c r="D158" s="0" t="n">
        <v>2.845</v>
      </c>
      <c r="E158" s="0" t="n">
        <v>2.86</v>
      </c>
      <c r="F158" s="0" t="n">
        <v>2.95</v>
      </c>
      <c r="G158" s="0" t="n">
        <v>2.965</v>
      </c>
      <c r="H158" s="27" t="n">
        <f aca="false">B158-C158</f>
        <v>0.0150000000000001</v>
      </c>
      <c r="I158" s="33" t="n">
        <f aca="false">C158+(C158*$D$5)+$D$4</f>
        <v>2.976536</v>
      </c>
      <c r="J158" s="33" t="n">
        <f aca="false">D158+(D158*$D$5)+$D$4</f>
        <v>2.981713</v>
      </c>
      <c r="K158" s="33" t="n">
        <f aca="false">E158+(E158*$E$5)+$E$4</f>
        <v>3.006044</v>
      </c>
      <c r="L158" s="33" t="n">
        <f aca="false">F158+(F158*$F$5)+$F$4</f>
        <v>3.10663</v>
      </c>
      <c r="M158" s="33" t="n">
        <f aca="false">G158+(G158*$G$5)+$G$4</f>
        <v>3.122161</v>
      </c>
      <c r="N158" s="33" t="n">
        <f aca="false">J158-I158</f>
        <v>0.00517700000000021</v>
      </c>
      <c r="O158" s="33" t="n">
        <f aca="false">K158-I158</f>
        <v>0.0295079999999999</v>
      </c>
      <c r="P158" s="33" t="n">
        <f aca="false">L158-I158</f>
        <v>0.130094</v>
      </c>
      <c r="Q158" s="33" t="n">
        <f aca="false">M158-I158</f>
        <v>0.145625</v>
      </c>
      <c r="R158" s="33" t="n">
        <f aca="false">IF(MIN(O158:Q158)&lt;0,MIN(O158:Q158),0)</f>
        <v>0</v>
      </c>
    </row>
    <row r="159" customFormat="false" ht="12.75" hidden="false" customHeight="false" outlineLevel="0" collapsed="false">
      <c r="A159" s="25" t="n">
        <v>36461</v>
      </c>
      <c r="B159" s="0" t="n">
        <v>2.91</v>
      </c>
      <c r="C159" s="0" t="n">
        <v>2.885</v>
      </c>
      <c r="D159" s="0" t="n">
        <v>2.93</v>
      </c>
      <c r="E159" s="0" t="n">
        <v>2.94</v>
      </c>
      <c r="F159" s="0" t="n">
        <v>3.025</v>
      </c>
      <c r="G159" s="0" t="n">
        <v>3.03</v>
      </c>
      <c r="H159" s="27" t="n">
        <f aca="false">B159-C159</f>
        <v>0.0250000000000004</v>
      </c>
      <c r="I159" s="33" t="n">
        <f aca="false">C159+(C159*$D$5)+$D$4</f>
        <v>3.023129</v>
      </c>
      <c r="J159" s="33" t="n">
        <f aca="false">D159+(D159*$D$5)+$D$4</f>
        <v>3.069722</v>
      </c>
      <c r="K159" s="33" t="n">
        <f aca="false">E159+(E159*$E$5)+$E$4</f>
        <v>3.088876</v>
      </c>
      <c r="L159" s="33" t="n">
        <f aca="false">F159+(F159*$F$5)+$F$4</f>
        <v>3.184285</v>
      </c>
      <c r="M159" s="33" t="n">
        <f aca="false">G159+(G159*$G$5)+$G$4</f>
        <v>3.189462</v>
      </c>
      <c r="N159" s="33" t="n">
        <f aca="false">J159-I159</f>
        <v>0.0465930000000001</v>
      </c>
      <c r="O159" s="33" t="n">
        <f aca="false">K159-I159</f>
        <v>0.065747</v>
      </c>
      <c r="P159" s="33" t="n">
        <f aca="false">L159-I159</f>
        <v>0.161156</v>
      </c>
      <c r="Q159" s="33" t="n">
        <f aca="false">M159-I159</f>
        <v>0.166333</v>
      </c>
      <c r="R159" s="33" t="n">
        <f aca="false">IF(MIN(O159:Q159)&lt;0,MIN(O159:Q159),0)</f>
        <v>0</v>
      </c>
    </row>
    <row r="160" customFormat="false" ht="12.75" hidden="false" customHeight="false" outlineLevel="0" collapsed="false">
      <c r="A160" s="25" t="n">
        <v>36462</v>
      </c>
      <c r="B160" s="0" t="n">
        <v>2.875</v>
      </c>
      <c r="C160" s="0" t="n">
        <v>2.87</v>
      </c>
      <c r="D160" s="0" t="n">
        <v>2.865</v>
      </c>
      <c r="E160" s="0" t="n">
        <v>2.855</v>
      </c>
      <c r="F160" s="0" t="n">
        <v>2.965</v>
      </c>
      <c r="G160" s="0" t="n">
        <v>2.965</v>
      </c>
      <c r="H160" s="27" t="n">
        <f aca="false">B160-C160</f>
        <v>0.00499999999999989</v>
      </c>
      <c r="I160" s="33" t="n">
        <f aca="false">C160+(C160*$D$5)+$D$4</f>
        <v>3.007598</v>
      </c>
      <c r="J160" s="33" t="n">
        <f aca="false">D160+(D160*$D$5)+$D$4</f>
        <v>3.002421</v>
      </c>
      <c r="K160" s="33" t="n">
        <f aca="false">E160+(E160*$E$5)+$E$4</f>
        <v>3.000867</v>
      </c>
      <c r="L160" s="33" t="n">
        <f aca="false">F160+(F160*$F$5)+$F$4</f>
        <v>3.122161</v>
      </c>
      <c r="M160" s="33" t="n">
        <f aca="false">G160+(G160*$G$5)+$G$4</f>
        <v>3.122161</v>
      </c>
      <c r="N160" s="33" t="n">
        <f aca="false">J160-I160</f>
        <v>-0.00517699999999977</v>
      </c>
      <c r="O160" s="33" t="n">
        <f aca="false">K160-I160</f>
        <v>-0.00673100000000026</v>
      </c>
      <c r="P160" s="33" t="n">
        <f aca="false">L160-I160</f>
        <v>0.114563</v>
      </c>
      <c r="Q160" s="33" t="n">
        <f aca="false">M160-I160</f>
        <v>0.114563</v>
      </c>
      <c r="R160" s="33" t="n">
        <f aca="false">IF(MIN(O160:Q160)&lt;0,MIN(O160:Q160),0)</f>
        <v>-0.00673100000000026</v>
      </c>
    </row>
    <row r="161" customFormat="false" ht="12.75" hidden="false" customHeight="false" outlineLevel="0" collapsed="false">
      <c r="A161" s="25" t="n">
        <v>36463</v>
      </c>
      <c r="B161" s="0" t="n">
        <v>2.65</v>
      </c>
      <c r="C161" s="0" t="n">
        <v>2.65</v>
      </c>
      <c r="D161" s="0" t="n">
        <v>2.58</v>
      </c>
      <c r="E161" s="0" t="n">
        <v>2.615</v>
      </c>
      <c r="F161" s="0" t="n">
        <v>2.72</v>
      </c>
      <c r="G161" s="0" t="n">
        <v>2.745</v>
      </c>
      <c r="H161" s="27" t="n">
        <f aca="false">B161-C161</f>
        <v>0</v>
      </c>
      <c r="I161" s="33" t="n">
        <f aca="false">C161+(C161*$D$5)+$D$4</f>
        <v>2.77981</v>
      </c>
      <c r="J161" s="33" t="n">
        <f aca="false">D161+(D161*$D$5)+$D$4</f>
        <v>2.707332</v>
      </c>
      <c r="K161" s="33" t="n">
        <f aca="false">E161+(E161*$E$5)+$E$4</f>
        <v>2.752371</v>
      </c>
      <c r="L161" s="33" t="n">
        <f aca="false">F161+(F161*$F$5)+$F$4</f>
        <v>2.868488</v>
      </c>
      <c r="M161" s="33" t="n">
        <f aca="false">G161+(G161*$G$5)+$G$4</f>
        <v>2.894373</v>
      </c>
      <c r="N161" s="33" t="n">
        <f aca="false">J161-I161</f>
        <v>-0.0724779999999998</v>
      </c>
      <c r="O161" s="33" t="n">
        <f aca="false">K161-I161</f>
        <v>-0.0274389999999998</v>
      </c>
      <c r="P161" s="33" t="n">
        <f aca="false">L161-I161</f>
        <v>0.0886780000000003</v>
      </c>
      <c r="Q161" s="33" t="n">
        <f aca="false">M161-I161</f>
        <v>0.114563</v>
      </c>
      <c r="R161" s="33" t="n">
        <f aca="false">IF(MIN(O161:Q161)&lt;0,MIN(O161:Q161),0)</f>
        <v>-0.0274389999999998</v>
      </c>
    </row>
    <row r="162" customFormat="false" ht="12.75" hidden="false" customHeight="false" outlineLevel="0" collapsed="false">
      <c r="A162" s="25" t="n">
        <v>36464</v>
      </c>
      <c r="B162" s="0" t="n">
        <v>2.65</v>
      </c>
      <c r="C162" s="0" t="n">
        <v>2.65</v>
      </c>
      <c r="D162" s="0" t="n">
        <v>2.58</v>
      </c>
      <c r="E162" s="0" t="n">
        <v>2.615</v>
      </c>
      <c r="F162" s="0" t="n">
        <v>2.72</v>
      </c>
      <c r="G162" s="0" t="n">
        <v>2.745</v>
      </c>
      <c r="H162" s="27" t="n">
        <f aca="false">B162-C162</f>
        <v>0</v>
      </c>
      <c r="I162" s="33" t="n">
        <f aca="false">C162+(C162*$D$5)+$D$4</f>
        <v>2.77981</v>
      </c>
      <c r="J162" s="33" t="n">
        <f aca="false">D162+(D162*$D$5)+$D$4</f>
        <v>2.707332</v>
      </c>
      <c r="K162" s="33" t="n">
        <f aca="false">E162+(E162*$E$5)+$E$4</f>
        <v>2.752371</v>
      </c>
      <c r="L162" s="33" t="n">
        <f aca="false">F162+(F162*$F$5)+$F$4</f>
        <v>2.868488</v>
      </c>
      <c r="M162" s="33" t="n">
        <f aca="false">G162+(G162*$G$5)+$G$4</f>
        <v>2.894373</v>
      </c>
      <c r="N162" s="33" t="n">
        <f aca="false">J162-I162</f>
        <v>-0.0724779999999998</v>
      </c>
      <c r="O162" s="33" t="n">
        <f aca="false">K162-I162</f>
        <v>-0.0274389999999998</v>
      </c>
      <c r="P162" s="33" t="n">
        <f aca="false">L162-I162</f>
        <v>0.0886780000000003</v>
      </c>
      <c r="Q162" s="33" t="n">
        <f aca="false">M162-I162</f>
        <v>0.114563</v>
      </c>
      <c r="R162" s="33" t="n">
        <f aca="false">IF(MIN(O162:Q162)&lt;0,MIN(O162:Q162),0)</f>
        <v>-0.0274389999999998</v>
      </c>
    </row>
    <row r="163" customFormat="false" ht="12.75" hidden="false" customHeight="false" outlineLevel="0" collapsed="false">
      <c r="A163" s="25" t="n">
        <v>36465</v>
      </c>
      <c r="B163" s="0" t="n">
        <v>2.7</v>
      </c>
      <c r="C163" s="0" t="n">
        <v>2.68</v>
      </c>
      <c r="D163" s="0" t="n">
        <v>2.62</v>
      </c>
      <c r="E163" s="0" t="n">
        <v>2.61</v>
      </c>
      <c r="F163" s="0" t="n">
        <v>2.76</v>
      </c>
      <c r="G163" s="0" t="n">
        <v>2.765</v>
      </c>
      <c r="H163" s="27" t="n">
        <f aca="false">B163-C163</f>
        <v>0.02</v>
      </c>
      <c r="I163" s="33" t="n">
        <f aca="false">C163+(C163*$D$5)+$D$4</f>
        <v>2.810872</v>
      </c>
      <c r="J163" s="33" t="n">
        <f aca="false">D163+(D163*$D$5)+$D$4</f>
        <v>2.748748</v>
      </c>
      <c r="K163" s="33" t="n">
        <f aca="false">E163+(E163*$E$5)+$E$4</f>
        <v>2.747194</v>
      </c>
      <c r="L163" s="33" t="n">
        <f aca="false">F163+(F163*$F$5)+$F$4</f>
        <v>2.909904</v>
      </c>
      <c r="M163" s="33" t="n">
        <f aca="false">G163+(G163*$G$5)+$G$4</f>
        <v>2.915081</v>
      </c>
      <c r="N163" s="33" t="n">
        <f aca="false">J163-I163</f>
        <v>-0.0621240000000003</v>
      </c>
      <c r="O163" s="33" t="n">
        <f aca="false">K163-I163</f>
        <v>-0.0636780000000004</v>
      </c>
      <c r="P163" s="33" t="n">
        <f aca="false">L163-I163</f>
        <v>0.0990319999999993</v>
      </c>
      <c r="Q163" s="33" t="n">
        <f aca="false">M163-I163</f>
        <v>0.104209</v>
      </c>
      <c r="R163" s="33" t="n">
        <f aca="false">IF(MIN(O163:Q163)&lt;0,MIN(O163:Q163),0)</f>
        <v>-0.0636780000000004</v>
      </c>
    </row>
    <row r="164" customFormat="false" ht="12.75" hidden="false" customHeight="false" outlineLevel="0" collapsed="false">
      <c r="A164" s="25" t="n">
        <v>36466</v>
      </c>
      <c r="B164" s="0" t="n">
        <v>2.625</v>
      </c>
      <c r="C164" s="0" t="n">
        <v>2.615</v>
      </c>
      <c r="D164" s="0" t="n">
        <v>2.64</v>
      </c>
      <c r="E164" s="0" t="n">
        <v>2.66</v>
      </c>
      <c r="F164" s="0" t="n">
        <v>2.755</v>
      </c>
      <c r="G164" s="0" t="n">
        <v>2.755</v>
      </c>
      <c r="H164" s="27" t="n">
        <f aca="false">B164-C164</f>
        <v>0.00999999999999979</v>
      </c>
      <c r="I164" s="33" t="n">
        <f aca="false">C164+(C164*$D$5)+$D$4</f>
        <v>2.743571</v>
      </c>
      <c r="J164" s="33" t="n">
        <f aca="false">D164+(D164*$D$5)+$D$4</f>
        <v>2.769456</v>
      </c>
      <c r="K164" s="33" t="n">
        <f aca="false">E164+(E164*$E$5)+$E$4</f>
        <v>2.798964</v>
      </c>
      <c r="L164" s="33" t="n">
        <f aca="false">F164+(F164*$F$5)+$F$4</f>
        <v>2.904727</v>
      </c>
      <c r="M164" s="33" t="n">
        <f aca="false">G164+(G164*$G$5)+$G$4</f>
        <v>2.904727</v>
      </c>
      <c r="N164" s="33" t="n">
        <f aca="false">J164-I164</f>
        <v>0.0258850000000002</v>
      </c>
      <c r="O164" s="33" t="n">
        <f aca="false">K164-I164</f>
        <v>0.055393</v>
      </c>
      <c r="P164" s="33" t="n">
        <f aca="false">L164-I164</f>
        <v>0.161156</v>
      </c>
      <c r="Q164" s="33" t="n">
        <f aca="false">M164-I164</f>
        <v>0.161156</v>
      </c>
      <c r="R164" s="33" t="n">
        <f aca="false">IF(MIN(O164:Q164)&lt;0,MIN(O164:Q164),0)</f>
        <v>0</v>
      </c>
    </row>
    <row r="165" customFormat="false" ht="12.75" hidden="false" customHeight="false" outlineLevel="0" collapsed="false">
      <c r="A165" s="25" t="n">
        <v>36467</v>
      </c>
      <c r="B165" s="0" t="n">
        <v>2.665</v>
      </c>
      <c r="C165" s="0" t="n">
        <v>2.655</v>
      </c>
      <c r="D165" s="0" t="n">
        <v>2.755</v>
      </c>
      <c r="E165" s="0" t="n">
        <v>2.7</v>
      </c>
      <c r="F165" s="0" t="n">
        <v>2.785</v>
      </c>
      <c r="G165" s="0" t="n">
        <v>2.79</v>
      </c>
      <c r="H165" s="27" t="n">
        <f aca="false">B165-C165</f>
        <v>0.0100000000000002</v>
      </c>
      <c r="I165" s="33" t="n">
        <f aca="false">C165+(C165*$D$5)+$D$4</f>
        <v>2.784987</v>
      </c>
      <c r="J165" s="33" t="n">
        <f aca="false">D165+(D165*$D$5)+$D$4</f>
        <v>2.888527</v>
      </c>
      <c r="K165" s="33" t="n">
        <f aca="false">E165+(E165*$E$5)+$E$4</f>
        <v>2.84038</v>
      </c>
      <c r="L165" s="33" t="n">
        <f aca="false">F165+(F165*$F$5)+$F$4</f>
        <v>2.935789</v>
      </c>
      <c r="M165" s="33" t="n">
        <f aca="false">G165+(G165*$G$5)+$G$4</f>
        <v>2.940966</v>
      </c>
      <c r="N165" s="33" t="n">
        <f aca="false">J165-I165</f>
        <v>0.10354</v>
      </c>
      <c r="O165" s="33" t="n">
        <f aca="false">K165-I165</f>
        <v>0.0553930000000005</v>
      </c>
      <c r="P165" s="33" t="n">
        <f aca="false">L165-I165</f>
        <v>0.150802000000001</v>
      </c>
      <c r="Q165" s="33" t="n">
        <f aca="false">M165-I165</f>
        <v>0.155979</v>
      </c>
      <c r="R165" s="33" t="n">
        <f aca="false">IF(MIN(O165:Q165)&lt;0,MIN(O165:Q165),0)</f>
        <v>0</v>
      </c>
    </row>
    <row r="166" customFormat="false" ht="12.75" hidden="false" customHeight="false" outlineLevel="0" collapsed="false">
      <c r="A166" s="25" t="n">
        <v>36468</v>
      </c>
      <c r="B166" s="0" t="n">
        <v>2.685</v>
      </c>
      <c r="C166" s="0" t="n">
        <v>2.695</v>
      </c>
      <c r="D166" s="0" t="n">
        <v>2.63</v>
      </c>
      <c r="E166" s="0" t="n">
        <v>2.64</v>
      </c>
      <c r="F166" s="0" t="n">
        <v>2.745</v>
      </c>
      <c r="G166" s="0" t="n">
        <v>2.765</v>
      </c>
      <c r="H166" s="27" t="n">
        <f aca="false">B166-C166</f>
        <v>-0.00999999999999979</v>
      </c>
      <c r="I166" s="33" t="n">
        <f aca="false">C166+(C166*$D$5)+$D$4</f>
        <v>2.826403</v>
      </c>
      <c r="J166" s="33" t="n">
        <f aca="false">D166+(D166*$D$5)+$D$4</f>
        <v>2.759102</v>
      </c>
      <c r="K166" s="33" t="n">
        <f aca="false">E166+(E166*$E$5)+$E$4</f>
        <v>2.778256</v>
      </c>
      <c r="L166" s="33" t="n">
        <f aca="false">F166+(F166*$F$5)+$F$4</f>
        <v>2.894373</v>
      </c>
      <c r="M166" s="33" t="n">
        <f aca="false">G166+(G166*$G$5)+$G$4</f>
        <v>2.915081</v>
      </c>
      <c r="N166" s="33" t="n">
        <f aca="false">J166-I166</f>
        <v>-0.0673010000000001</v>
      </c>
      <c r="O166" s="33" t="n">
        <f aca="false">K166-I166</f>
        <v>-0.0481469999999997</v>
      </c>
      <c r="P166" s="33" t="n">
        <f aca="false">L166-I166</f>
        <v>0.0679700000000003</v>
      </c>
      <c r="Q166" s="33" t="n">
        <f aca="false">M166-I166</f>
        <v>0.0886780000000003</v>
      </c>
      <c r="R166" s="33" t="n">
        <f aca="false">IF(MIN(O166:Q166)&lt;0,MIN(O166:Q166),0)</f>
        <v>-0.0481469999999997</v>
      </c>
    </row>
    <row r="167" customFormat="false" ht="12.75" hidden="false" customHeight="false" outlineLevel="0" collapsed="false">
      <c r="A167" s="25" t="n">
        <v>36469</v>
      </c>
      <c r="B167" s="0" t="n">
        <v>2.6</v>
      </c>
      <c r="C167" s="0" t="n">
        <v>2.575</v>
      </c>
      <c r="D167" s="0" t="n">
        <v>2.52</v>
      </c>
      <c r="E167" s="0" t="n">
        <v>2.545</v>
      </c>
      <c r="F167" s="0" t="n">
        <v>2.645</v>
      </c>
      <c r="G167" s="0" t="n">
        <v>2.635</v>
      </c>
      <c r="H167" s="27" t="n">
        <f aca="false">B167-C167</f>
        <v>0.0249999999999999</v>
      </c>
      <c r="I167" s="33" t="n">
        <f aca="false">C167+(C167*$D$5)+$D$4</f>
        <v>2.702155</v>
      </c>
      <c r="J167" s="33" t="n">
        <f aca="false">D167+(D167*$D$5)+$D$4</f>
        <v>2.645208</v>
      </c>
      <c r="K167" s="33" t="n">
        <f aca="false">E167+(E167*$E$5)+$E$4</f>
        <v>2.679893</v>
      </c>
      <c r="L167" s="33" t="n">
        <f aca="false">F167+(F167*$F$5)+$F$4</f>
        <v>2.790833</v>
      </c>
      <c r="M167" s="33" t="n">
        <f aca="false">G167+(G167*$G$5)+$G$4</f>
        <v>2.780479</v>
      </c>
      <c r="N167" s="33" t="n">
        <f aca="false">J167-I167</f>
        <v>-0.0569470000000001</v>
      </c>
      <c r="O167" s="33" t="n">
        <f aca="false">K167-I167</f>
        <v>-0.0222620000000004</v>
      </c>
      <c r="P167" s="33" t="n">
        <f aca="false">L167-I167</f>
        <v>0.0886779999999998</v>
      </c>
      <c r="Q167" s="33" t="n">
        <f aca="false">M167-I167</f>
        <v>0.0783239999999994</v>
      </c>
      <c r="R167" s="33" t="n">
        <f aca="false">IF(MIN(O167:Q167)&lt;0,MIN(O167:Q167),0)</f>
        <v>-0.0222620000000004</v>
      </c>
    </row>
    <row r="168" customFormat="false" ht="12.75" hidden="false" customHeight="false" outlineLevel="0" collapsed="false">
      <c r="A168" s="25" t="n">
        <v>36470</v>
      </c>
      <c r="B168" s="0" t="n">
        <v>2.425</v>
      </c>
      <c r="C168" s="0" t="n">
        <v>2.395</v>
      </c>
      <c r="D168" s="0" t="n">
        <v>2.45</v>
      </c>
      <c r="E168" s="0" t="n">
        <v>2.43</v>
      </c>
      <c r="F168" s="0" t="n">
        <v>2.555</v>
      </c>
      <c r="G168" s="0" t="n">
        <v>2.575</v>
      </c>
      <c r="H168" s="27" t="n">
        <f aca="false">B168-C168</f>
        <v>0.0299999999999998</v>
      </c>
      <c r="I168" s="33" t="n">
        <f aca="false">C168+(C168*$D$5)+$D$4</f>
        <v>2.515783</v>
      </c>
      <c r="J168" s="33" t="n">
        <f aca="false">D168+(D168*$D$5)+$D$4</f>
        <v>2.57273</v>
      </c>
      <c r="K168" s="33" t="n">
        <f aca="false">E168+(E168*$E$5)+$E$4</f>
        <v>2.560822</v>
      </c>
      <c r="L168" s="33" t="n">
        <f aca="false">F168+(F168*$F$5)+$F$4</f>
        <v>2.697647</v>
      </c>
      <c r="M168" s="33" t="n">
        <f aca="false">G168+(G168*$G$5)+$G$4</f>
        <v>2.718355</v>
      </c>
      <c r="N168" s="33" t="n">
        <f aca="false">J168-I168</f>
        <v>0.0569470000000005</v>
      </c>
      <c r="O168" s="33" t="n">
        <f aca="false">K168-I168</f>
        <v>0.0450390000000001</v>
      </c>
      <c r="P168" s="33" t="n">
        <f aca="false">L168-I168</f>
        <v>0.181864</v>
      </c>
      <c r="Q168" s="33" t="n">
        <f aca="false">M168-I168</f>
        <v>0.202572</v>
      </c>
      <c r="R168" s="33" t="n">
        <f aca="false">IF(MIN(O168:Q168)&lt;0,MIN(O168:Q168),0)</f>
        <v>0</v>
      </c>
    </row>
    <row r="169" customFormat="false" ht="12.75" hidden="false" customHeight="false" outlineLevel="0" collapsed="false">
      <c r="A169" s="25" t="n">
        <v>36471</v>
      </c>
      <c r="B169" s="0" t="n">
        <v>2.425</v>
      </c>
      <c r="C169" s="0" t="n">
        <v>2.395</v>
      </c>
      <c r="D169" s="0" t="n">
        <v>2.45</v>
      </c>
      <c r="E169" s="0" t="n">
        <v>2.43</v>
      </c>
      <c r="F169" s="0" t="n">
        <v>2.555</v>
      </c>
      <c r="G169" s="0" t="n">
        <v>2.575</v>
      </c>
      <c r="H169" s="27" t="n">
        <f aca="false">B169-C169</f>
        <v>0.0299999999999998</v>
      </c>
      <c r="I169" s="33" t="n">
        <f aca="false">C169+(C169*$D$5)+$D$4</f>
        <v>2.515783</v>
      </c>
      <c r="J169" s="33" t="n">
        <f aca="false">D169+(D169*$D$5)+$D$4</f>
        <v>2.57273</v>
      </c>
      <c r="K169" s="33" t="n">
        <f aca="false">E169+(E169*$E$5)+$E$4</f>
        <v>2.560822</v>
      </c>
      <c r="L169" s="33" t="n">
        <f aca="false">F169+(F169*$F$5)+$F$4</f>
        <v>2.697647</v>
      </c>
      <c r="M169" s="33" t="n">
        <f aca="false">G169+(G169*$G$5)+$G$4</f>
        <v>2.718355</v>
      </c>
      <c r="N169" s="33" t="n">
        <f aca="false">J169-I169</f>
        <v>0.0569470000000005</v>
      </c>
      <c r="O169" s="33" t="n">
        <f aca="false">K169-I169</f>
        <v>0.0450390000000001</v>
      </c>
      <c r="P169" s="33" t="n">
        <f aca="false">L169-I169</f>
        <v>0.181864</v>
      </c>
      <c r="Q169" s="33" t="n">
        <f aca="false">M169-I169</f>
        <v>0.202572</v>
      </c>
      <c r="R169" s="33" t="n">
        <f aca="false">IF(MIN(O169:Q169)&lt;0,MIN(O169:Q169),0)</f>
        <v>0</v>
      </c>
    </row>
    <row r="170" customFormat="false" ht="12.75" hidden="false" customHeight="false" outlineLevel="0" collapsed="false">
      <c r="A170" s="25" t="n">
        <v>36472</v>
      </c>
      <c r="B170" s="0" t="n">
        <v>2.425</v>
      </c>
      <c r="C170" s="0" t="n">
        <v>2.395</v>
      </c>
      <c r="D170" s="0" t="n">
        <v>2.45</v>
      </c>
      <c r="E170" s="0" t="n">
        <v>2.43</v>
      </c>
      <c r="F170" s="0" t="n">
        <v>2.555</v>
      </c>
      <c r="G170" s="0" t="n">
        <v>2.575</v>
      </c>
      <c r="H170" s="27" t="n">
        <f aca="false">B170-C170</f>
        <v>0.0299999999999998</v>
      </c>
      <c r="I170" s="33" t="n">
        <f aca="false">C170+(C170*$D$5)+$D$4</f>
        <v>2.515783</v>
      </c>
      <c r="J170" s="33" t="n">
        <f aca="false">D170+(D170*$D$5)+$D$4</f>
        <v>2.57273</v>
      </c>
      <c r="K170" s="33" t="n">
        <f aca="false">E170+(E170*$E$5)+$E$4</f>
        <v>2.560822</v>
      </c>
      <c r="L170" s="33" t="n">
        <f aca="false">F170+(F170*$F$5)+$F$4</f>
        <v>2.697647</v>
      </c>
      <c r="M170" s="33" t="n">
        <f aca="false">G170+(G170*$G$5)+$G$4</f>
        <v>2.718355</v>
      </c>
      <c r="N170" s="33" t="n">
        <f aca="false">J170-I170</f>
        <v>0.0569470000000005</v>
      </c>
      <c r="O170" s="33" t="n">
        <f aca="false">K170-I170</f>
        <v>0.0450390000000001</v>
      </c>
      <c r="P170" s="33" t="n">
        <f aca="false">L170-I170</f>
        <v>0.181864</v>
      </c>
      <c r="Q170" s="33" t="n">
        <f aca="false">M170-I170</f>
        <v>0.202572</v>
      </c>
      <c r="R170" s="33" t="n">
        <f aca="false">IF(MIN(O170:Q170)&lt;0,MIN(O170:Q170),0)</f>
        <v>0</v>
      </c>
    </row>
    <row r="171" customFormat="false" ht="12.75" hidden="false" customHeight="false" outlineLevel="0" collapsed="false">
      <c r="A171" s="25" t="n">
        <v>36473</v>
      </c>
      <c r="B171" s="0" t="n">
        <v>2.39</v>
      </c>
      <c r="C171" s="0" t="n">
        <v>2.345</v>
      </c>
      <c r="D171" s="0" t="n">
        <v>2.38</v>
      </c>
      <c r="E171" s="0" t="n">
        <v>2.425</v>
      </c>
      <c r="F171" s="0" t="n">
        <v>2.48</v>
      </c>
      <c r="G171" s="0" t="n">
        <v>2.475</v>
      </c>
      <c r="H171" s="27" t="n">
        <f aca="false">B171-C171</f>
        <v>0.0449999999999999</v>
      </c>
      <c r="I171" s="33" t="n">
        <f aca="false">C171+(C171*$D$5)+$D$4</f>
        <v>2.464013</v>
      </c>
      <c r="J171" s="33" t="n">
        <f aca="false">D171+(D171*$D$5)+$D$4</f>
        <v>2.500252</v>
      </c>
      <c r="K171" s="33" t="n">
        <f aca="false">E171+(E171*$E$5)+$E$4</f>
        <v>2.555645</v>
      </c>
      <c r="L171" s="33" t="n">
        <f aca="false">F171+(F171*$F$5)+$F$4</f>
        <v>2.619992</v>
      </c>
      <c r="M171" s="33" t="n">
        <f aca="false">G171+(G171*$G$5)+$G$4</f>
        <v>2.614815</v>
      </c>
      <c r="N171" s="33" t="n">
        <f aca="false">J171-I171</f>
        <v>0.0362390000000001</v>
      </c>
      <c r="O171" s="33" t="n">
        <f aca="false">K171-I171</f>
        <v>0.0916319999999997</v>
      </c>
      <c r="P171" s="33" t="n">
        <f aca="false">L171-I171</f>
        <v>0.155979</v>
      </c>
      <c r="Q171" s="33" t="n">
        <f aca="false">M171-I171</f>
        <v>0.150802</v>
      </c>
      <c r="R171" s="33" t="n">
        <f aca="false">IF(MIN(O171:Q171)&lt;0,MIN(O171:Q171),0)</f>
        <v>0</v>
      </c>
    </row>
    <row r="172" customFormat="false" ht="12.75" hidden="false" customHeight="false" outlineLevel="0" collapsed="false">
      <c r="A172" s="25" t="n">
        <v>36474</v>
      </c>
      <c r="B172" s="0" t="n">
        <v>2.235</v>
      </c>
      <c r="C172" s="0" t="n">
        <v>2.225</v>
      </c>
      <c r="D172" s="0" t="n">
        <v>2.245</v>
      </c>
      <c r="E172" s="0" t="n">
        <v>2.25</v>
      </c>
      <c r="F172" s="0" t="n">
        <v>2.335</v>
      </c>
      <c r="G172" s="0" t="n">
        <v>2.335</v>
      </c>
      <c r="H172" s="27" t="n">
        <f aca="false">B172-C172</f>
        <v>0.00999999999999979</v>
      </c>
      <c r="I172" s="33" t="n">
        <f aca="false">C172+(C172*$D$5)+$D$4</f>
        <v>2.339765</v>
      </c>
      <c r="J172" s="33" t="n">
        <f aca="false">D172+(D172*$D$5)+$D$4</f>
        <v>2.360473</v>
      </c>
      <c r="K172" s="33" t="n">
        <f aca="false">E172+(E172*$E$5)+$E$4</f>
        <v>2.37445</v>
      </c>
      <c r="L172" s="33" t="n">
        <f aca="false">F172+(F172*$F$5)+$F$4</f>
        <v>2.469859</v>
      </c>
      <c r="M172" s="33" t="n">
        <f aca="false">G172+(G172*$G$5)+$G$4</f>
        <v>2.469859</v>
      </c>
      <c r="N172" s="33" t="n">
        <f aca="false">J172-I172</f>
        <v>0.020708</v>
      </c>
      <c r="O172" s="33" t="n">
        <f aca="false">K172-I172</f>
        <v>0.0346849999999996</v>
      </c>
      <c r="P172" s="33" t="n">
        <f aca="false">L172-I172</f>
        <v>0.130094</v>
      </c>
      <c r="Q172" s="33" t="n">
        <f aca="false">M172-I172</f>
        <v>0.130094</v>
      </c>
      <c r="R172" s="33" t="n">
        <f aca="false">IF(MIN(O172:Q172)&lt;0,MIN(O172:Q172),0)</f>
        <v>0</v>
      </c>
    </row>
    <row r="173" customFormat="false" ht="12.75" hidden="false" customHeight="false" outlineLevel="0" collapsed="false">
      <c r="A173" s="25" t="n">
        <v>36475</v>
      </c>
      <c r="B173" s="0" t="n">
        <v>2.19</v>
      </c>
      <c r="C173" s="0" t="n">
        <v>2.195</v>
      </c>
      <c r="D173" s="0" t="n">
        <v>2.175</v>
      </c>
      <c r="E173" s="0" t="n">
        <v>2.18</v>
      </c>
      <c r="F173" s="0" t="n">
        <v>2.28</v>
      </c>
      <c r="G173" s="0" t="n">
        <v>2.27</v>
      </c>
      <c r="H173" s="27" t="n">
        <f aca="false">B173-C173</f>
        <v>-0.00499999999999989</v>
      </c>
      <c r="I173" s="33" t="n">
        <f aca="false">C173+(C173*$D$5)+$D$4</f>
        <v>2.308703</v>
      </c>
      <c r="J173" s="33" t="n">
        <f aca="false">D173+(D173*$D$5)+$D$4</f>
        <v>2.287995</v>
      </c>
      <c r="K173" s="33" t="n">
        <f aca="false">E173+(E173*$E$5)+$E$4</f>
        <v>2.301972</v>
      </c>
      <c r="L173" s="33" t="n">
        <f aca="false">F173+(F173*$F$5)+$F$4</f>
        <v>2.412912</v>
      </c>
      <c r="M173" s="33" t="n">
        <f aca="false">G173+(G173*$G$5)+$G$4</f>
        <v>2.402558</v>
      </c>
      <c r="N173" s="33" t="n">
        <f aca="false">J173-I173</f>
        <v>-0.020708</v>
      </c>
      <c r="O173" s="33" t="n">
        <f aca="false">K173-I173</f>
        <v>-0.00673099999999982</v>
      </c>
      <c r="P173" s="33" t="n">
        <f aca="false">L173-I173</f>
        <v>0.104209</v>
      </c>
      <c r="Q173" s="33" t="n">
        <f aca="false">M173-I173</f>
        <v>0.093855</v>
      </c>
      <c r="R173" s="33" t="n">
        <f aca="false">IF(MIN(O173:Q173)&lt;0,MIN(O173:Q173),0)</f>
        <v>-0.00673099999999982</v>
      </c>
    </row>
    <row r="174" customFormat="false" ht="12.75" hidden="false" customHeight="false" outlineLevel="0" collapsed="false">
      <c r="A174" s="25" t="n">
        <v>36476</v>
      </c>
      <c r="B174" s="0" t="n">
        <v>2.17</v>
      </c>
      <c r="C174" s="0" t="n">
        <v>2.165</v>
      </c>
      <c r="D174" s="0" t="n">
        <v>2.175</v>
      </c>
      <c r="E174" s="0" t="n">
        <v>2.185</v>
      </c>
      <c r="F174" s="0" t="n">
        <v>2.265</v>
      </c>
      <c r="G174" s="0" t="n">
        <v>2.265</v>
      </c>
      <c r="H174" s="27" t="n">
        <f aca="false">B174-C174</f>
        <v>0.00499999999999989</v>
      </c>
      <c r="I174" s="33" t="n">
        <f aca="false">C174+(C174*$D$5)+$D$4</f>
        <v>2.277641</v>
      </c>
      <c r="J174" s="33" t="n">
        <f aca="false">D174+(D174*$D$5)+$D$4</f>
        <v>2.287995</v>
      </c>
      <c r="K174" s="33" t="n">
        <f aca="false">E174+(E174*$E$5)+$E$4</f>
        <v>2.307149</v>
      </c>
      <c r="L174" s="33" t="n">
        <f aca="false">F174+(F174*$F$5)+$F$4</f>
        <v>2.397381</v>
      </c>
      <c r="M174" s="33" t="n">
        <f aca="false">G174+(G174*$G$5)+$G$4</f>
        <v>2.397381</v>
      </c>
      <c r="N174" s="33" t="n">
        <f aca="false">J174-I174</f>
        <v>0.010354</v>
      </c>
      <c r="O174" s="33" t="n">
        <f aca="false">K174-I174</f>
        <v>0.0295079999999999</v>
      </c>
      <c r="P174" s="33" t="n">
        <f aca="false">L174-I174</f>
        <v>0.11974</v>
      </c>
      <c r="Q174" s="33" t="n">
        <f aca="false">M174-I174</f>
        <v>0.11974</v>
      </c>
      <c r="R174" s="33" t="n">
        <f aca="false">IF(MIN(O174:Q174)&lt;0,MIN(O174:Q174),0)</f>
        <v>0</v>
      </c>
    </row>
    <row r="175" customFormat="false" ht="12.75" hidden="false" customHeight="false" outlineLevel="0" collapsed="false">
      <c r="A175" s="25" t="n">
        <v>36477</v>
      </c>
      <c r="B175" s="0" t="n">
        <v>1.89</v>
      </c>
      <c r="C175" s="0" t="n">
        <v>1.875</v>
      </c>
      <c r="D175" s="0" t="n">
        <v>1.94</v>
      </c>
      <c r="E175" s="0" t="n">
        <v>1.99</v>
      </c>
      <c r="F175" s="0" t="n">
        <v>2.045</v>
      </c>
      <c r="G175" s="0" t="n">
        <v>2.075</v>
      </c>
      <c r="H175" s="27" t="n">
        <f aca="false">B175-C175</f>
        <v>0.0149999999999999</v>
      </c>
      <c r="I175" s="33" t="n">
        <f aca="false">C175+(C175*$D$5)+$D$4</f>
        <v>1.977375</v>
      </c>
      <c r="J175" s="33" t="n">
        <f aca="false">D175+(D175*$D$5)+$D$4</f>
        <v>2.044676</v>
      </c>
      <c r="K175" s="33" t="n">
        <f aca="false">E175+(E175*$E$5)+$E$4</f>
        <v>2.105246</v>
      </c>
      <c r="L175" s="33" t="n">
        <f aca="false">F175+(F175*$F$5)+$F$4</f>
        <v>2.169593</v>
      </c>
      <c r="M175" s="33" t="n">
        <f aca="false">G175+(G175*$G$5)+$G$4</f>
        <v>2.200655</v>
      </c>
      <c r="N175" s="33" t="n">
        <f aca="false">J175-I175</f>
        <v>0.0673009999999998</v>
      </c>
      <c r="O175" s="33" t="n">
        <f aca="false">K175-I175</f>
        <v>0.127871</v>
      </c>
      <c r="P175" s="33" t="n">
        <f aca="false">L175-I175</f>
        <v>0.192218</v>
      </c>
      <c r="Q175" s="33" t="n">
        <f aca="false">M175-I175</f>
        <v>0.22328</v>
      </c>
      <c r="R175" s="33" t="n">
        <f aca="false">IF(MIN(O175:Q175)&lt;0,MIN(O175:Q175),0)</f>
        <v>0</v>
      </c>
    </row>
    <row r="176" customFormat="false" ht="12.75" hidden="false" customHeight="false" outlineLevel="0" collapsed="false">
      <c r="A176" s="25" t="n">
        <v>36478</v>
      </c>
      <c r="B176" s="0" t="n">
        <v>1.89</v>
      </c>
      <c r="C176" s="0" t="n">
        <v>1.875</v>
      </c>
      <c r="D176" s="0" t="n">
        <v>1.94</v>
      </c>
      <c r="E176" s="0" t="n">
        <v>1.99</v>
      </c>
      <c r="F176" s="0" t="n">
        <v>2.045</v>
      </c>
      <c r="G176" s="0" t="n">
        <v>2.075</v>
      </c>
      <c r="H176" s="27" t="n">
        <f aca="false">B176-C176</f>
        <v>0.0149999999999999</v>
      </c>
      <c r="I176" s="33" t="n">
        <f aca="false">C176+(C176*$D$5)+$D$4</f>
        <v>1.977375</v>
      </c>
      <c r="J176" s="33" t="n">
        <f aca="false">D176+(D176*$D$5)+$D$4</f>
        <v>2.044676</v>
      </c>
      <c r="K176" s="33" t="n">
        <f aca="false">E176+(E176*$E$5)+$E$4</f>
        <v>2.105246</v>
      </c>
      <c r="L176" s="33" t="n">
        <f aca="false">F176+(F176*$F$5)+$F$4</f>
        <v>2.169593</v>
      </c>
      <c r="M176" s="33" t="n">
        <f aca="false">G176+(G176*$G$5)+$G$4</f>
        <v>2.200655</v>
      </c>
      <c r="N176" s="33" t="n">
        <f aca="false">J176-I176</f>
        <v>0.0673009999999998</v>
      </c>
      <c r="O176" s="33" t="n">
        <f aca="false">K176-I176</f>
        <v>0.127871</v>
      </c>
      <c r="P176" s="33" t="n">
        <f aca="false">L176-I176</f>
        <v>0.192218</v>
      </c>
      <c r="Q176" s="33" t="n">
        <f aca="false">M176-I176</f>
        <v>0.22328</v>
      </c>
      <c r="R176" s="33" t="n">
        <f aca="false">IF(MIN(O176:Q176)&lt;0,MIN(O176:Q176),0)</f>
        <v>0</v>
      </c>
    </row>
    <row r="177" customFormat="false" ht="12.75" hidden="false" customHeight="false" outlineLevel="0" collapsed="false">
      <c r="A177" s="25" t="n">
        <v>36479</v>
      </c>
      <c r="B177" s="0" t="n">
        <v>1.89</v>
      </c>
      <c r="C177" s="0" t="n">
        <v>1.875</v>
      </c>
      <c r="D177" s="0" t="n">
        <v>1.94</v>
      </c>
      <c r="E177" s="0" t="n">
        <v>1.99</v>
      </c>
      <c r="F177" s="0" t="n">
        <v>2.045</v>
      </c>
      <c r="G177" s="0" t="n">
        <v>2.075</v>
      </c>
      <c r="H177" s="27" t="n">
        <f aca="false">B177-C177</f>
        <v>0.0149999999999999</v>
      </c>
      <c r="I177" s="33" t="n">
        <f aca="false">C177+(C177*$D$5)+$D$4</f>
        <v>1.977375</v>
      </c>
      <c r="J177" s="33" t="n">
        <f aca="false">D177+(D177*$D$5)+$D$4</f>
        <v>2.044676</v>
      </c>
      <c r="K177" s="33" t="n">
        <f aca="false">E177+(E177*$E$5)+$E$4</f>
        <v>2.105246</v>
      </c>
      <c r="L177" s="33" t="n">
        <f aca="false">F177+(F177*$F$5)+$F$4</f>
        <v>2.169593</v>
      </c>
      <c r="M177" s="33" t="n">
        <f aca="false">G177+(G177*$G$5)+$G$4</f>
        <v>2.200655</v>
      </c>
      <c r="N177" s="33" t="n">
        <f aca="false">J177-I177</f>
        <v>0.0673009999999998</v>
      </c>
      <c r="O177" s="33" t="n">
        <f aca="false">K177-I177</f>
        <v>0.127871</v>
      </c>
      <c r="P177" s="33" t="n">
        <f aca="false">L177-I177</f>
        <v>0.192218</v>
      </c>
      <c r="Q177" s="33" t="n">
        <f aca="false">M177-I177</f>
        <v>0.22328</v>
      </c>
      <c r="R177" s="33" t="n">
        <f aca="false">IF(MIN(O177:Q177)&lt;0,MIN(O177:Q177),0)</f>
        <v>0</v>
      </c>
    </row>
    <row r="178" customFormat="false" ht="12.75" hidden="false" customHeight="false" outlineLevel="0" collapsed="false">
      <c r="A178" s="25" t="n">
        <v>36480</v>
      </c>
      <c r="B178" s="0" t="n">
        <v>2.095</v>
      </c>
      <c r="C178" s="0" t="n">
        <v>2.115</v>
      </c>
      <c r="D178" s="0" t="n">
        <v>2.13</v>
      </c>
      <c r="E178" s="0" t="n">
        <v>2.15</v>
      </c>
      <c r="F178" s="0" t="n">
        <v>2.23</v>
      </c>
      <c r="G178" s="0" t="n">
        <v>2.23</v>
      </c>
      <c r="H178" s="27" t="n">
        <f aca="false">B178-C178</f>
        <v>-0.02</v>
      </c>
      <c r="I178" s="33" t="n">
        <f aca="false">C178+(C178*$D$5)+$D$4</f>
        <v>2.225871</v>
      </c>
      <c r="J178" s="33" t="n">
        <f aca="false">D178+(D178*$D$5)+$D$4</f>
        <v>2.241402</v>
      </c>
      <c r="K178" s="33" t="n">
        <f aca="false">E178+(E178*$E$5)+$E$4</f>
        <v>2.27091</v>
      </c>
      <c r="L178" s="33" t="n">
        <f aca="false">F178+(F178*$F$5)+$F$4</f>
        <v>2.361142</v>
      </c>
      <c r="M178" s="33" t="n">
        <f aca="false">G178+(G178*$G$5)+$G$4</f>
        <v>2.361142</v>
      </c>
      <c r="N178" s="33" t="n">
        <f aca="false">J178-I178</f>
        <v>0.0155309999999997</v>
      </c>
      <c r="O178" s="33" t="n">
        <f aca="false">K178-I178</f>
        <v>0.0450389999999996</v>
      </c>
      <c r="P178" s="33" t="n">
        <f aca="false">L178-I178</f>
        <v>0.135271</v>
      </c>
      <c r="Q178" s="33" t="n">
        <f aca="false">M178-I178</f>
        <v>0.135271</v>
      </c>
      <c r="R178" s="33" t="n">
        <f aca="false">IF(MIN(O178:Q178)&lt;0,MIN(O178:Q178),0)</f>
        <v>0</v>
      </c>
    </row>
    <row r="179" customFormat="false" ht="12.75" hidden="false" customHeight="false" outlineLevel="0" collapsed="false">
      <c r="A179" s="25" t="n">
        <v>36481</v>
      </c>
      <c r="B179" s="0" t="n">
        <v>2</v>
      </c>
      <c r="C179" s="0" t="n">
        <v>2</v>
      </c>
      <c r="D179" s="0" t="n">
        <v>2.01</v>
      </c>
      <c r="E179" s="0" t="n">
        <v>2.03</v>
      </c>
      <c r="F179" s="0" t="n">
        <v>2.12</v>
      </c>
      <c r="G179" s="0" t="n">
        <v>2.12</v>
      </c>
      <c r="H179" s="27" t="n">
        <f aca="false">B179-C179</f>
        <v>0</v>
      </c>
      <c r="I179" s="33" t="n">
        <f aca="false">C179+(C179*$D$5)+$D$4</f>
        <v>2.1068</v>
      </c>
      <c r="J179" s="33" t="n">
        <f aca="false">D179+(D179*$D$5)+$D$4</f>
        <v>2.117154</v>
      </c>
      <c r="K179" s="33" t="n">
        <f aca="false">E179+(E179*$E$5)+$E$4</f>
        <v>2.146662</v>
      </c>
      <c r="L179" s="33" t="n">
        <f aca="false">F179+(F179*$F$5)+$F$4</f>
        <v>2.247248</v>
      </c>
      <c r="M179" s="33" t="n">
        <f aca="false">G179+(G179*$G$5)+$G$4</f>
        <v>2.247248</v>
      </c>
      <c r="N179" s="33" t="n">
        <f aca="false">J179-I179</f>
        <v>0.0103539999999995</v>
      </c>
      <c r="O179" s="33" t="n">
        <f aca="false">K179-I179</f>
        <v>0.0398619999999994</v>
      </c>
      <c r="P179" s="33" t="n">
        <f aca="false">L179-I179</f>
        <v>0.140448</v>
      </c>
      <c r="Q179" s="33" t="n">
        <f aca="false">M179-I179</f>
        <v>0.140448</v>
      </c>
      <c r="R179" s="33" t="n">
        <f aca="false">IF(MIN(O179:Q179)&lt;0,MIN(O179:Q179),0)</f>
        <v>0</v>
      </c>
    </row>
    <row r="180" customFormat="false" ht="12.75" hidden="false" customHeight="false" outlineLevel="0" collapsed="false">
      <c r="A180" s="25" t="n">
        <v>36482</v>
      </c>
      <c r="B180" s="0" t="n">
        <v>2.05</v>
      </c>
      <c r="C180" s="0" t="n">
        <v>2.065</v>
      </c>
      <c r="D180" s="0" t="n">
        <v>2.065</v>
      </c>
      <c r="E180" s="0" t="n">
        <v>2.09</v>
      </c>
      <c r="F180" s="0" t="n">
        <v>2.16</v>
      </c>
      <c r="G180" s="0" t="n">
        <v>2.155</v>
      </c>
      <c r="H180" s="27" t="n">
        <f aca="false">B180-C180</f>
        <v>-0.0150000000000001</v>
      </c>
      <c r="I180" s="33" t="n">
        <f aca="false">C180+(C180*$D$5)+$D$4</f>
        <v>2.174101</v>
      </c>
      <c r="J180" s="33" t="n">
        <f aca="false">D180+(D180*$D$5)+$D$4</f>
        <v>2.174101</v>
      </c>
      <c r="K180" s="33" t="n">
        <f aca="false">E180+(E180*$E$5)+$E$4</f>
        <v>2.208786</v>
      </c>
      <c r="L180" s="33" t="n">
        <f aca="false">F180+(F180*$F$5)+$F$4</f>
        <v>2.288664</v>
      </c>
      <c r="M180" s="33" t="n">
        <f aca="false">G180+(G180*$G$5)+$G$4</f>
        <v>2.283487</v>
      </c>
      <c r="N180" s="33" t="n">
        <f aca="false">J180-I180</f>
        <v>0</v>
      </c>
      <c r="O180" s="33" t="n">
        <f aca="false">K180-I180</f>
        <v>0.0346850000000001</v>
      </c>
      <c r="P180" s="33" t="n">
        <f aca="false">L180-I180</f>
        <v>0.114563</v>
      </c>
      <c r="Q180" s="33" t="n">
        <f aca="false">M180-I180</f>
        <v>0.109386</v>
      </c>
      <c r="R180" s="33" t="n">
        <f aca="false">IF(MIN(O180:Q180)&lt;0,MIN(O180:Q180),0)</f>
        <v>0</v>
      </c>
    </row>
    <row r="181" customFormat="false" ht="12.75" hidden="false" customHeight="false" outlineLevel="0" collapsed="false">
      <c r="A181" s="25" t="n">
        <v>36483</v>
      </c>
      <c r="B181" s="0" t="n">
        <v>2.065</v>
      </c>
      <c r="C181" s="0" t="n">
        <v>2.095</v>
      </c>
      <c r="D181" s="0" t="n">
        <v>2.085</v>
      </c>
      <c r="E181" s="0" t="n">
        <v>2.1</v>
      </c>
      <c r="F181" s="0" t="n">
        <v>2.185</v>
      </c>
      <c r="G181" s="0" t="n">
        <v>2.185</v>
      </c>
      <c r="H181" s="27" t="n">
        <f aca="false">B181-C181</f>
        <v>-0.0300000000000003</v>
      </c>
      <c r="I181" s="33" t="n">
        <f aca="false">C181+(C181*$D$5)+$D$4</f>
        <v>2.205163</v>
      </c>
      <c r="J181" s="33" t="n">
        <f aca="false">D181+(D181*$D$5)+$D$4</f>
        <v>2.194809</v>
      </c>
      <c r="K181" s="33" t="n">
        <f aca="false">E181+(E181*$E$5)+$E$4</f>
        <v>2.21914</v>
      </c>
      <c r="L181" s="33" t="n">
        <f aca="false">F181+(F181*$F$5)+$F$4</f>
        <v>2.314549</v>
      </c>
      <c r="M181" s="33" t="n">
        <f aca="false">G181+(G181*$G$5)+$G$4</f>
        <v>2.314549</v>
      </c>
      <c r="N181" s="33" t="n">
        <f aca="false">J181-I181</f>
        <v>-0.0103540000000004</v>
      </c>
      <c r="O181" s="33" t="n">
        <f aca="false">K181-I181</f>
        <v>0.0139769999999997</v>
      </c>
      <c r="P181" s="33" t="n">
        <f aca="false">L181-I181</f>
        <v>0.109386</v>
      </c>
      <c r="Q181" s="33" t="n">
        <f aca="false">M181-I181</f>
        <v>0.109386</v>
      </c>
      <c r="R181" s="33" t="n">
        <f aca="false">IF(MIN(O181:Q181)&lt;0,MIN(O181:Q181),0)</f>
        <v>0</v>
      </c>
    </row>
    <row r="182" customFormat="false" ht="12.75" hidden="false" customHeight="false" outlineLevel="0" collapsed="false">
      <c r="A182" s="25" t="n">
        <v>36484</v>
      </c>
      <c r="B182" s="0" t="n">
        <v>2.015</v>
      </c>
      <c r="C182" s="0" t="n">
        <v>1.945</v>
      </c>
      <c r="D182" s="0" t="n">
        <v>2</v>
      </c>
      <c r="E182" s="0" t="n">
        <v>2.02</v>
      </c>
      <c r="F182" s="0" t="n">
        <v>2.11</v>
      </c>
      <c r="G182" s="0" t="n">
        <v>2.1</v>
      </c>
      <c r="H182" s="27" t="n">
        <f aca="false">B182-C182</f>
        <v>0.0700000000000001</v>
      </c>
      <c r="I182" s="33" t="n">
        <f aca="false">C182+(C182*$D$5)+$D$4</f>
        <v>2.049853</v>
      </c>
      <c r="J182" s="33" t="n">
        <f aca="false">D182+(D182*$D$5)+$D$4</f>
        <v>2.1068</v>
      </c>
      <c r="K182" s="33" t="n">
        <f aca="false">E182+(E182*$E$5)+$E$4</f>
        <v>2.136308</v>
      </c>
      <c r="L182" s="33" t="n">
        <f aca="false">F182+(F182*$F$5)+$F$4</f>
        <v>2.236894</v>
      </c>
      <c r="M182" s="33" t="n">
        <f aca="false">G182+(G182*$G$5)+$G$4</f>
        <v>2.22654</v>
      </c>
      <c r="N182" s="33" t="n">
        <f aca="false">J182-I182</f>
        <v>0.0569470000000001</v>
      </c>
      <c r="O182" s="33" t="n">
        <f aca="false">K182-I182</f>
        <v>0.086455</v>
      </c>
      <c r="P182" s="33" t="n">
        <f aca="false">L182-I182</f>
        <v>0.187041</v>
      </c>
      <c r="Q182" s="33" t="n">
        <f aca="false">M182-I182</f>
        <v>0.176687</v>
      </c>
      <c r="R182" s="33" t="n">
        <f aca="false">IF(MIN(O182:Q182)&lt;0,MIN(O182:Q182),0)</f>
        <v>0</v>
      </c>
    </row>
    <row r="183" customFormat="false" ht="12.75" hidden="false" customHeight="false" outlineLevel="0" collapsed="false">
      <c r="A183" s="25" t="n">
        <v>36485</v>
      </c>
      <c r="B183" s="0" t="n">
        <v>2.015</v>
      </c>
      <c r="C183" s="0" t="n">
        <v>1.945</v>
      </c>
      <c r="D183" s="0" t="n">
        <v>2</v>
      </c>
      <c r="E183" s="0" t="n">
        <v>2.02</v>
      </c>
      <c r="F183" s="0" t="n">
        <v>2.11</v>
      </c>
      <c r="G183" s="0" t="n">
        <v>2.1</v>
      </c>
      <c r="H183" s="27" t="n">
        <f aca="false">B183-C183</f>
        <v>0.0700000000000001</v>
      </c>
      <c r="I183" s="33" t="n">
        <f aca="false">C183+(C183*$D$5)+$D$4</f>
        <v>2.049853</v>
      </c>
      <c r="J183" s="33" t="n">
        <f aca="false">D183+(D183*$D$5)+$D$4</f>
        <v>2.1068</v>
      </c>
      <c r="K183" s="33" t="n">
        <f aca="false">E183+(E183*$E$5)+$E$4</f>
        <v>2.136308</v>
      </c>
      <c r="L183" s="33" t="n">
        <f aca="false">F183+(F183*$F$5)+$F$4</f>
        <v>2.236894</v>
      </c>
      <c r="M183" s="33" t="n">
        <f aca="false">G183+(G183*$G$5)+$G$4</f>
        <v>2.22654</v>
      </c>
      <c r="N183" s="33" t="n">
        <f aca="false">J183-I183</f>
        <v>0.0569470000000001</v>
      </c>
      <c r="O183" s="33" t="n">
        <f aca="false">K183-I183</f>
        <v>0.086455</v>
      </c>
      <c r="P183" s="33" t="n">
        <f aca="false">L183-I183</f>
        <v>0.187041</v>
      </c>
      <c r="Q183" s="33" t="n">
        <f aca="false">M183-I183</f>
        <v>0.176687</v>
      </c>
      <c r="R183" s="33" t="n">
        <f aca="false">IF(MIN(O183:Q183)&lt;0,MIN(O183:Q183),0)</f>
        <v>0</v>
      </c>
    </row>
    <row r="184" customFormat="false" ht="12.75" hidden="false" customHeight="false" outlineLevel="0" collapsed="false">
      <c r="A184" s="25" t="n">
        <v>36486</v>
      </c>
      <c r="B184" s="0" t="n">
        <v>2.015</v>
      </c>
      <c r="C184" s="0" t="n">
        <v>1.945</v>
      </c>
      <c r="D184" s="0" t="n">
        <v>2</v>
      </c>
      <c r="E184" s="0" t="n">
        <v>2.02</v>
      </c>
      <c r="F184" s="0" t="n">
        <v>2.11</v>
      </c>
      <c r="G184" s="0" t="n">
        <v>2.1</v>
      </c>
      <c r="H184" s="27" t="n">
        <f aca="false">B184-C184</f>
        <v>0.0700000000000001</v>
      </c>
      <c r="I184" s="33" t="n">
        <f aca="false">C184+(C184*$D$5)+$D$4</f>
        <v>2.049853</v>
      </c>
      <c r="J184" s="33" t="n">
        <f aca="false">D184+(D184*$D$5)+$D$4</f>
        <v>2.1068</v>
      </c>
      <c r="K184" s="33" t="n">
        <f aca="false">E184+(E184*$E$5)+$E$4</f>
        <v>2.136308</v>
      </c>
      <c r="L184" s="33" t="n">
        <f aca="false">F184+(F184*$F$5)+$F$4</f>
        <v>2.236894</v>
      </c>
      <c r="M184" s="33" t="n">
        <f aca="false">G184+(G184*$G$5)+$G$4</f>
        <v>2.22654</v>
      </c>
      <c r="N184" s="33" t="n">
        <f aca="false">J184-I184</f>
        <v>0.0569470000000001</v>
      </c>
      <c r="O184" s="33" t="n">
        <f aca="false">K184-I184</f>
        <v>0.086455</v>
      </c>
      <c r="P184" s="33" t="n">
        <f aca="false">L184-I184</f>
        <v>0.187041</v>
      </c>
      <c r="Q184" s="33" t="n">
        <f aca="false">M184-I184</f>
        <v>0.176687</v>
      </c>
      <c r="R184" s="33" t="n">
        <f aca="false">IF(MIN(O184:Q184)&lt;0,MIN(O184:Q184),0)</f>
        <v>0</v>
      </c>
    </row>
    <row r="185" customFormat="false" ht="12.75" hidden="false" customHeight="false" outlineLevel="0" collapsed="false">
      <c r="A185" s="25" t="n">
        <v>36487</v>
      </c>
      <c r="B185" s="0" t="n">
        <v>1.98</v>
      </c>
      <c r="C185" s="0" t="n">
        <v>1.91</v>
      </c>
      <c r="D185" s="0" t="n">
        <v>1.93</v>
      </c>
      <c r="E185" s="0" t="n">
        <v>1.97</v>
      </c>
      <c r="F185" s="0" t="n">
        <v>2.045</v>
      </c>
      <c r="G185" s="0" t="n">
        <v>2.04</v>
      </c>
      <c r="H185" s="27" t="n">
        <f aca="false">B185-C185</f>
        <v>0.0700000000000001</v>
      </c>
      <c r="I185" s="33" t="n">
        <f aca="false">C185+(C185*$D$5)+$D$4</f>
        <v>2.013614</v>
      </c>
      <c r="J185" s="33" t="n">
        <f aca="false">D185+(D185*$D$5)+$D$4</f>
        <v>2.034322</v>
      </c>
      <c r="K185" s="33" t="n">
        <f aca="false">E185+(E185*$E$5)+$E$4</f>
        <v>2.084538</v>
      </c>
      <c r="L185" s="33" t="n">
        <f aca="false">F185+(F185*$F$5)+$F$4</f>
        <v>2.169593</v>
      </c>
      <c r="M185" s="33" t="n">
        <f aca="false">G185+(G185*$G$5)+$G$4</f>
        <v>2.164416</v>
      </c>
      <c r="N185" s="33" t="n">
        <f aca="false">J185-I185</f>
        <v>0.020708</v>
      </c>
      <c r="O185" s="33" t="n">
        <f aca="false">K185-I185</f>
        <v>0.0709239999999998</v>
      </c>
      <c r="P185" s="33" t="n">
        <f aca="false">L185-I185</f>
        <v>0.155979</v>
      </c>
      <c r="Q185" s="33" t="n">
        <f aca="false">M185-I185</f>
        <v>0.150802</v>
      </c>
      <c r="R185" s="33" t="n">
        <f aca="false">IF(MIN(O185:Q185)&lt;0,MIN(O185:Q185),0)</f>
        <v>0</v>
      </c>
    </row>
    <row r="186" customFormat="false" ht="12.75" hidden="false" customHeight="false" outlineLevel="0" collapsed="false">
      <c r="A186" s="25" t="n">
        <v>36488</v>
      </c>
      <c r="B186" s="0" t="n">
        <v>2.025</v>
      </c>
      <c r="C186" s="0" t="n">
        <v>1.98</v>
      </c>
      <c r="D186" s="0" t="n">
        <v>1.96</v>
      </c>
      <c r="E186" s="0" t="n">
        <v>1.97</v>
      </c>
      <c r="F186" s="0" t="n">
        <v>2.05</v>
      </c>
      <c r="G186" s="0" t="n">
        <v>2.06</v>
      </c>
      <c r="H186" s="27" t="n">
        <f aca="false">B186-C186</f>
        <v>0.0449999999999999</v>
      </c>
      <c r="I186" s="33" t="n">
        <f aca="false">C186+(C186*$D$5)+$D$4</f>
        <v>2.086092</v>
      </c>
      <c r="J186" s="33" t="n">
        <f aca="false">D186+(D186*$D$5)+$D$4</f>
        <v>2.065384</v>
      </c>
      <c r="K186" s="33" t="n">
        <f aca="false">E186+(E186*$E$5)+$E$4</f>
        <v>2.084538</v>
      </c>
      <c r="L186" s="33" t="n">
        <f aca="false">F186+(F186*$F$5)+$F$4</f>
        <v>2.17477</v>
      </c>
      <c r="M186" s="33" t="n">
        <f aca="false">G186+(G186*$G$5)+$G$4</f>
        <v>2.185124</v>
      </c>
      <c r="N186" s="33" t="n">
        <f aca="false">J186-I186</f>
        <v>-0.020708</v>
      </c>
      <c r="O186" s="33" t="n">
        <f aca="false">K186-I186</f>
        <v>-0.00155400000000006</v>
      </c>
      <c r="P186" s="33" t="n">
        <f aca="false">L186-I186</f>
        <v>0.0886779999999998</v>
      </c>
      <c r="Q186" s="33" t="n">
        <f aca="false">M186-I186</f>
        <v>0.0990320000000002</v>
      </c>
      <c r="R186" s="33" t="n">
        <f aca="false">IF(MIN(O186:Q186)&lt;0,MIN(O186:Q186),0)</f>
        <v>-0.00155400000000006</v>
      </c>
    </row>
    <row r="187" customFormat="false" ht="12.75" hidden="false" customHeight="false" outlineLevel="0" collapsed="false">
      <c r="A187" s="25" t="n">
        <v>36489</v>
      </c>
      <c r="B187" s="0" t="n">
        <v>1.9</v>
      </c>
      <c r="C187" s="0" t="n">
        <v>1.785</v>
      </c>
      <c r="D187" s="0" t="n">
        <v>1.89</v>
      </c>
      <c r="E187" s="0" t="n">
        <v>1.915</v>
      </c>
      <c r="F187" s="0" t="n">
        <v>2.005</v>
      </c>
      <c r="G187" s="0" t="n">
        <v>2</v>
      </c>
      <c r="H187" s="27" t="n">
        <f aca="false">B187-C187</f>
        <v>0.115</v>
      </c>
      <c r="I187" s="33" t="n">
        <f aca="false">C187+(C187*$D$5)+$D$4</f>
        <v>1.884189</v>
      </c>
      <c r="J187" s="33" t="n">
        <f aca="false">D187+(D187*$D$5)+$D$4</f>
        <v>1.992906</v>
      </c>
      <c r="K187" s="33" t="n">
        <f aca="false">E187+(E187*$E$5)+$E$4</f>
        <v>2.027591</v>
      </c>
      <c r="L187" s="33" t="n">
        <f aca="false">F187+(F187*$F$5)+$F$4</f>
        <v>2.128177</v>
      </c>
      <c r="M187" s="33" t="n">
        <f aca="false">G187+(G187*$G$5)+$G$4</f>
        <v>2.123</v>
      </c>
      <c r="N187" s="33" t="n">
        <f aca="false">J187-I187</f>
        <v>0.108717</v>
      </c>
      <c r="O187" s="33" t="n">
        <f aca="false">K187-I187</f>
        <v>0.143402</v>
      </c>
      <c r="P187" s="33" t="n">
        <f aca="false">L187-I187</f>
        <v>0.243988</v>
      </c>
      <c r="Q187" s="33" t="n">
        <f aca="false">M187-I187</f>
        <v>0.238811</v>
      </c>
      <c r="R187" s="33" t="n">
        <f aca="false">IF(MIN(O187:Q187)&lt;0,MIN(O187:Q187),0)</f>
        <v>0</v>
      </c>
    </row>
    <row r="188" customFormat="false" ht="12.75" hidden="false" customHeight="false" outlineLevel="0" collapsed="false">
      <c r="A188" s="25" t="n">
        <v>36490</v>
      </c>
      <c r="B188" s="0" t="n">
        <v>1.9</v>
      </c>
      <c r="C188" s="0" t="n">
        <v>1.785</v>
      </c>
      <c r="D188" s="0" t="n">
        <v>1.89</v>
      </c>
      <c r="E188" s="0" t="n">
        <v>1.915</v>
      </c>
      <c r="F188" s="0" t="n">
        <v>2.005</v>
      </c>
      <c r="G188" s="0" t="n">
        <v>2</v>
      </c>
      <c r="H188" s="27" t="n">
        <f aca="false">B188-C188</f>
        <v>0.115</v>
      </c>
      <c r="I188" s="33" t="n">
        <f aca="false">C188+(C188*$D$5)+$D$4</f>
        <v>1.884189</v>
      </c>
      <c r="J188" s="33" t="n">
        <f aca="false">D188+(D188*$D$5)+$D$4</f>
        <v>1.992906</v>
      </c>
      <c r="K188" s="33" t="n">
        <f aca="false">E188+(E188*$E$5)+$E$4</f>
        <v>2.027591</v>
      </c>
      <c r="L188" s="33" t="n">
        <f aca="false">F188+(F188*$F$5)+$F$4</f>
        <v>2.128177</v>
      </c>
      <c r="M188" s="33" t="n">
        <f aca="false">G188+(G188*$G$5)+$G$4</f>
        <v>2.123</v>
      </c>
      <c r="N188" s="33" t="n">
        <f aca="false">J188-I188</f>
        <v>0.108717</v>
      </c>
      <c r="O188" s="33" t="n">
        <f aca="false">K188-I188</f>
        <v>0.143402</v>
      </c>
      <c r="P188" s="33" t="n">
        <f aca="false">L188-I188</f>
        <v>0.243988</v>
      </c>
      <c r="Q188" s="33" t="n">
        <f aca="false">M188-I188</f>
        <v>0.238811</v>
      </c>
      <c r="R188" s="33" t="n">
        <f aca="false">IF(MIN(O188:Q188)&lt;0,MIN(O188:Q188),0)</f>
        <v>0</v>
      </c>
    </row>
    <row r="189" customFormat="false" ht="12.75" hidden="false" customHeight="false" outlineLevel="0" collapsed="false">
      <c r="A189" s="25" t="n">
        <v>36491</v>
      </c>
      <c r="B189" s="0" t="n">
        <v>1.9</v>
      </c>
      <c r="C189" s="0" t="n">
        <v>1.785</v>
      </c>
      <c r="D189" s="0" t="n">
        <v>1.89</v>
      </c>
      <c r="E189" s="0" t="n">
        <v>1.915</v>
      </c>
      <c r="F189" s="0" t="n">
        <v>2.005</v>
      </c>
      <c r="G189" s="0" t="n">
        <v>2</v>
      </c>
      <c r="H189" s="27" t="n">
        <f aca="false">B189-C189</f>
        <v>0.115</v>
      </c>
      <c r="I189" s="33" t="n">
        <f aca="false">C189+(C189*$D$5)+$D$4</f>
        <v>1.884189</v>
      </c>
      <c r="J189" s="33" t="n">
        <f aca="false">D189+(D189*$D$5)+$D$4</f>
        <v>1.992906</v>
      </c>
      <c r="K189" s="33" t="n">
        <f aca="false">E189+(E189*$E$5)+$E$4</f>
        <v>2.027591</v>
      </c>
      <c r="L189" s="33" t="n">
        <f aca="false">F189+(F189*$F$5)+$F$4</f>
        <v>2.128177</v>
      </c>
      <c r="M189" s="33" t="n">
        <f aca="false">G189+(G189*$G$5)+$G$4</f>
        <v>2.123</v>
      </c>
      <c r="N189" s="33" t="n">
        <f aca="false">J189-I189</f>
        <v>0.108717</v>
      </c>
      <c r="O189" s="33" t="n">
        <f aca="false">K189-I189</f>
        <v>0.143402</v>
      </c>
      <c r="P189" s="33" t="n">
        <f aca="false">L189-I189</f>
        <v>0.243988</v>
      </c>
      <c r="Q189" s="33" t="n">
        <f aca="false">M189-I189</f>
        <v>0.238811</v>
      </c>
      <c r="R189" s="33" t="n">
        <f aca="false">IF(MIN(O189:Q189)&lt;0,MIN(O189:Q189),0)</f>
        <v>0</v>
      </c>
    </row>
    <row r="190" customFormat="false" ht="12.75" hidden="false" customHeight="false" outlineLevel="0" collapsed="false">
      <c r="A190" s="25" t="n">
        <v>36492</v>
      </c>
      <c r="B190" s="0" t="n">
        <v>1.9</v>
      </c>
      <c r="C190" s="0" t="n">
        <v>1.785</v>
      </c>
      <c r="D190" s="0" t="n">
        <v>1.89</v>
      </c>
      <c r="E190" s="0" t="n">
        <v>1.915</v>
      </c>
      <c r="F190" s="0" t="n">
        <v>2.005</v>
      </c>
      <c r="G190" s="0" t="n">
        <v>2</v>
      </c>
      <c r="H190" s="27" t="n">
        <f aca="false">B190-C190</f>
        <v>0.115</v>
      </c>
      <c r="I190" s="33" t="n">
        <f aca="false">C190+(C190*$D$5)+$D$4</f>
        <v>1.884189</v>
      </c>
      <c r="J190" s="33" t="n">
        <f aca="false">D190+(D190*$D$5)+$D$4</f>
        <v>1.992906</v>
      </c>
      <c r="K190" s="33" t="n">
        <f aca="false">E190+(E190*$E$5)+$E$4</f>
        <v>2.027591</v>
      </c>
      <c r="L190" s="33" t="n">
        <f aca="false">F190+(F190*$F$5)+$F$4</f>
        <v>2.128177</v>
      </c>
      <c r="M190" s="33" t="n">
        <f aca="false">G190+(G190*$G$5)+$G$4</f>
        <v>2.123</v>
      </c>
      <c r="N190" s="33" t="n">
        <f aca="false">J190-I190</f>
        <v>0.108717</v>
      </c>
      <c r="O190" s="33" t="n">
        <f aca="false">K190-I190</f>
        <v>0.143402</v>
      </c>
      <c r="P190" s="33" t="n">
        <f aca="false">L190-I190</f>
        <v>0.243988</v>
      </c>
      <c r="Q190" s="33" t="n">
        <f aca="false">M190-I190</f>
        <v>0.238811</v>
      </c>
      <c r="R190" s="33" t="n">
        <f aca="false">IF(MIN(O190:Q190)&lt;0,MIN(O190:Q190),0)</f>
        <v>0</v>
      </c>
    </row>
    <row r="191" customFormat="false" ht="12.75" hidden="false" customHeight="false" outlineLevel="0" collapsed="false">
      <c r="A191" s="25" t="n">
        <v>36493</v>
      </c>
      <c r="B191" s="0" t="n">
        <v>1.9</v>
      </c>
      <c r="C191" s="0" t="n">
        <v>1.785</v>
      </c>
      <c r="D191" s="0" t="n">
        <v>1.89</v>
      </c>
      <c r="E191" s="0" t="n">
        <v>1.915</v>
      </c>
      <c r="F191" s="0" t="n">
        <v>2.005</v>
      </c>
      <c r="G191" s="0" t="n">
        <v>2</v>
      </c>
      <c r="H191" s="27" t="n">
        <f aca="false">B191-C191</f>
        <v>0.115</v>
      </c>
      <c r="I191" s="33" t="n">
        <f aca="false">C191+(C191*$D$5)+$D$4</f>
        <v>1.884189</v>
      </c>
      <c r="J191" s="33" t="n">
        <f aca="false">D191+(D191*$D$5)+$D$4</f>
        <v>1.992906</v>
      </c>
      <c r="K191" s="33" t="n">
        <f aca="false">E191+(E191*$E$5)+$E$4</f>
        <v>2.027591</v>
      </c>
      <c r="L191" s="33" t="n">
        <f aca="false">F191+(F191*$F$5)+$F$4</f>
        <v>2.128177</v>
      </c>
      <c r="M191" s="33" t="n">
        <f aca="false">G191+(G191*$G$5)+$G$4</f>
        <v>2.123</v>
      </c>
      <c r="N191" s="33" t="n">
        <f aca="false">J191-I191</f>
        <v>0.108717</v>
      </c>
      <c r="O191" s="33" t="n">
        <f aca="false">K191-I191</f>
        <v>0.143402</v>
      </c>
      <c r="P191" s="33" t="n">
        <f aca="false">L191-I191</f>
        <v>0.243988</v>
      </c>
      <c r="Q191" s="33" t="n">
        <f aca="false">M191-I191</f>
        <v>0.238811</v>
      </c>
      <c r="R191" s="33" t="n">
        <f aca="false">IF(MIN(O191:Q191)&lt;0,MIN(O191:Q191),0)</f>
        <v>0</v>
      </c>
    </row>
    <row r="192" customFormat="false" ht="12.75" hidden="false" customHeight="false" outlineLevel="0" collapsed="false">
      <c r="A192" s="25" t="n">
        <v>36494</v>
      </c>
      <c r="B192" s="0" t="n">
        <v>2.065</v>
      </c>
      <c r="C192" s="0" t="n">
        <v>2.045</v>
      </c>
      <c r="D192" s="0" t="n">
        <v>2.07</v>
      </c>
      <c r="E192" s="0" t="n">
        <v>2.11</v>
      </c>
      <c r="F192" s="0" t="n">
        <v>2.165</v>
      </c>
      <c r="G192" s="0" t="n">
        <v>2.17</v>
      </c>
      <c r="H192" s="27" t="n">
        <f aca="false">B192-C192</f>
        <v>0.02</v>
      </c>
      <c r="I192" s="33" t="n">
        <f aca="false">C192+(C192*$D$5)+$D$4</f>
        <v>2.153393</v>
      </c>
      <c r="J192" s="33" t="n">
        <f aca="false">D192+(D192*$D$5)+$D$4</f>
        <v>2.179278</v>
      </c>
      <c r="K192" s="33" t="n">
        <f aca="false">E192+(E192*$E$5)+$E$4</f>
        <v>2.229494</v>
      </c>
      <c r="L192" s="33" t="n">
        <f aca="false">F192+(F192*$F$5)+$F$4</f>
        <v>2.293841</v>
      </c>
      <c r="M192" s="33" t="n">
        <f aca="false">G192+(G192*$G$5)+$G$4</f>
        <v>2.299018</v>
      </c>
      <c r="N192" s="33" t="n">
        <f aca="false">J192-I192</f>
        <v>0.0258850000000002</v>
      </c>
      <c r="O192" s="33" t="n">
        <f aca="false">K192-I192</f>
        <v>0.076101</v>
      </c>
      <c r="P192" s="33" t="n">
        <f aca="false">L192-I192</f>
        <v>0.140448</v>
      </c>
      <c r="Q192" s="33" t="n">
        <f aca="false">M192-I192</f>
        <v>0.145625</v>
      </c>
      <c r="R192" s="33" t="n">
        <f aca="false">IF(MIN(O192:Q192)&lt;0,MIN(O192:Q192),0)</f>
        <v>0</v>
      </c>
    </row>
    <row r="193" customFormat="false" ht="12.75" hidden="false" customHeight="false" outlineLevel="0" collapsed="false">
      <c r="A193" s="25" t="n">
        <v>36495</v>
      </c>
      <c r="B193" s="0" t="n">
        <v>2.11</v>
      </c>
      <c r="C193" s="0" t="n">
        <v>2.01</v>
      </c>
      <c r="D193" s="0" t="n">
        <v>2.015</v>
      </c>
      <c r="E193" s="0" t="n">
        <v>2.05</v>
      </c>
      <c r="F193" s="0" t="n">
        <v>2.125</v>
      </c>
      <c r="G193" s="0" t="n">
        <v>2.135</v>
      </c>
      <c r="H193" s="27" t="n">
        <f aca="false">B193-C193</f>
        <v>0.1</v>
      </c>
      <c r="I193" s="33" t="n">
        <f aca="false">C193+(C193*$D$5)+$D$4</f>
        <v>2.117154</v>
      </c>
      <c r="J193" s="33" t="n">
        <f aca="false">D193+(D193*$D$5)+$D$4</f>
        <v>2.122331</v>
      </c>
      <c r="K193" s="33" t="n">
        <f aca="false">E193+(E193*$E$5)+$E$4</f>
        <v>2.16737</v>
      </c>
      <c r="L193" s="33" t="n">
        <f aca="false">F193+(F193*$F$5)+$F$4</f>
        <v>2.252425</v>
      </c>
      <c r="M193" s="33" t="n">
        <f aca="false">G193+(G193*$G$5)+$G$4</f>
        <v>2.262779</v>
      </c>
      <c r="N193" s="33" t="n">
        <f aca="false">J193-I193</f>
        <v>0.00517700000000021</v>
      </c>
      <c r="O193" s="33" t="n">
        <f aca="false">K193-I193</f>
        <v>0.0502159999999998</v>
      </c>
      <c r="P193" s="33" t="n">
        <f aca="false">L193-I193</f>
        <v>0.135271</v>
      </c>
      <c r="Q193" s="33" t="n">
        <f aca="false">M193-I193</f>
        <v>0.145625</v>
      </c>
      <c r="R193" s="33" t="n">
        <f aca="false">IF(MIN(O193:Q193)&lt;0,MIN(O193:Q193),0)</f>
        <v>0</v>
      </c>
    </row>
    <row r="194" customFormat="false" ht="12.75" hidden="false" customHeight="false" outlineLevel="0" collapsed="false">
      <c r="A194" s="25" t="n">
        <v>36496</v>
      </c>
      <c r="B194" s="0" t="n">
        <v>2.065</v>
      </c>
      <c r="C194" s="0" t="n">
        <v>2.045</v>
      </c>
      <c r="D194" s="0" t="n">
        <v>1.985</v>
      </c>
      <c r="E194" s="0" t="n">
        <v>1.99</v>
      </c>
      <c r="F194" s="0" t="n">
        <v>2.085</v>
      </c>
      <c r="G194" s="0" t="n">
        <v>2.08</v>
      </c>
      <c r="H194" s="27" t="n">
        <f aca="false">B194-C194</f>
        <v>0.02</v>
      </c>
      <c r="I194" s="33" t="n">
        <f aca="false">C194+(C194*$D$5)+$D$4</f>
        <v>2.153393</v>
      </c>
      <c r="J194" s="33" t="n">
        <f aca="false">D194+(D194*$D$5)+$D$4</f>
        <v>2.091269</v>
      </c>
      <c r="K194" s="33" t="n">
        <f aca="false">E194+(E194*$E$5)+$E$4</f>
        <v>2.105246</v>
      </c>
      <c r="L194" s="33" t="n">
        <f aca="false">F194+(F194*$F$5)+$F$4</f>
        <v>2.211009</v>
      </c>
      <c r="M194" s="33" t="n">
        <f aca="false">G194+(G194*$G$5)+$G$4</f>
        <v>2.205832</v>
      </c>
      <c r="N194" s="33" t="n">
        <f aca="false">J194-I194</f>
        <v>-0.0621239999999998</v>
      </c>
      <c r="O194" s="33" t="n">
        <f aca="false">K194-I194</f>
        <v>-0.0481470000000002</v>
      </c>
      <c r="P194" s="33" t="n">
        <f aca="false">L194-I194</f>
        <v>0.0576159999999999</v>
      </c>
      <c r="Q194" s="33" t="n">
        <f aca="false">M194-I194</f>
        <v>0.0524390000000001</v>
      </c>
      <c r="R194" s="33" t="n">
        <f aca="false">IF(MIN(O194:Q194)&lt;0,MIN(O194:Q194),0)</f>
        <v>-0.0481470000000002</v>
      </c>
    </row>
    <row r="195" customFormat="false" ht="12.75" hidden="false" customHeight="false" outlineLevel="0" collapsed="false">
      <c r="A195" s="25" t="n">
        <v>36497</v>
      </c>
      <c r="B195" s="0" t="n">
        <v>2.045</v>
      </c>
      <c r="C195" s="0" t="n">
        <v>2.005</v>
      </c>
      <c r="D195" s="0" t="n">
        <v>1.98</v>
      </c>
      <c r="E195" s="0" t="n">
        <v>2.005</v>
      </c>
      <c r="F195" s="0" t="n">
        <v>2.1</v>
      </c>
      <c r="G195" s="0" t="n">
        <v>2.09</v>
      </c>
      <c r="H195" s="27" t="n">
        <f aca="false">B195-C195</f>
        <v>0.04</v>
      </c>
      <c r="I195" s="33" t="n">
        <f aca="false">C195+(C195*$D$5)+$D$4</f>
        <v>2.111977</v>
      </c>
      <c r="J195" s="33" t="n">
        <f aca="false">D195+(D195*$D$5)+$D$4</f>
        <v>2.086092</v>
      </c>
      <c r="K195" s="33" t="n">
        <f aca="false">E195+(E195*$E$5)+$E$4</f>
        <v>2.120777</v>
      </c>
      <c r="L195" s="33" t="n">
        <f aca="false">F195+(F195*$F$5)+$F$4</f>
        <v>2.22654</v>
      </c>
      <c r="M195" s="33" t="n">
        <f aca="false">G195+(G195*$G$5)+$G$4</f>
        <v>2.216186</v>
      </c>
      <c r="N195" s="33" t="n">
        <f aca="false">J195-I195</f>
        <v>-0.0258850000000002</v>
      </c>
      <c r="O195" s="33" t="n">
        <f aca="false">K195-I195</f>
        <v>0.00879999999999992</v>
      </c>
      <c r="P195" s="33" t="n">
        <f aca="false">L195-I195</f>
        <v>0.114563</v>
      </c>
      <c r="Q195" s="33" t="n">
        <f aca="false">M195-I195</f>
        <v>0.104209</v>
      </c>
      <c r="R195" s="33" t="n">
        <f aca="false">IF(MIN(O195:Q195)&lt;0,MIN(O195:Q195),0)</f>
        <v>0</v>
      </c>
    </row>
    <row r="196" customFormat="false" ht="12.75" hidden="false" customHeight="false" outlineLevel="0" collapsed="false">
      <c r="A196" s="25" t="n">
        <v>36498</v>
      </c>
      <c r="B196" s="0" t="n">
        <v>2.03</v>
      </c>
      <c r="C196" s="0" t="n">
        <v>1.99</v>
      </c>
      <c r="D196" s="0" t="n">
        <v>1.985</v>
      </c>
      <c r="E196" s="0" t="n">
        <v>2.005</v>
      </c>
      <c r="F196" s="0" t="n">
        <v>2.09</v>
      </c>
      <c r="G196" s="0" t="n">
        <v>2.085</v>
      </c>
      <c r="H196" s="27" t="n">
        <f aca="false">B196-C196</f>
        <v>0.0399999999999998</v>
      </c>
      <c r="I196" s="33" t="n">
        <f aca="false">C196+(C196*$D$5)+$D$4</f>
        <v>2.096446</v>
      </c>
      <c r="J196" s="33" t="n">
        <f aca="false">D196+(D196*$D$5)+$D$4</f>
        <v>2.091269</v>
      </c>
      <c r="K196" s="33" t="n">
        <f aca="false">E196+(E196*$E$5)+$E$4</f>
        <v>2.120777</v>
      </c>
      <c r="L196" s="33" t="n">
        <f aca="false">F196+(F196*$F$5)+$F$4</f>
        <v>2.216186</v>
      </c>
      <c r="M196" s="33" t="n">
        <f aca="false">G196+(G196*$G$5)+$G$4</f>
        <v>2.211009</v>
      </c>
      <c r="N196" s="33" t="n">
        <f aca="false">J196-I196</f>
        <v>-0.00517699999999977</v>
      </c>
      <c r="O196" s="33" t="n">
        <f aca="false">K196-I196</f>
        <v>0.0243310000000001</v>
      </c>
      <c r="P196" s="33" t="n">
        <f aca="false">L196-I196</f>
        <v>0.11974</v>
      </c>
      <c r="Q196" s="33" t="n">
        <f aca="false">M196-I196</f>
        <v>0.114563</v>
      </c>
      <c r="R196" s="33" t="n">
        <f aca="false">IF(MIN(O196:Q196)&lt;0,MIN(O196:Q196),0)</f>
        <v>0</v>
      </c>
    </row>
    <row r="197" customFormat="false" ht="12.75" hidden="false" customHeight="false" outlineLevel="0" collapsed="false">
      <c r="A197" s="25" t="n">
        <v>36499</v>
      </c>
      <c r="B197" s="0" t="n">
        <v>2.03</v>
      </c>
      <c r="C197" s="0" t="n">
        <v>1.99</v>
      </c>
      <c r="D197" s="0" t="n">
        <v>1.985</v>
      </c>
      <c r="E197" s="0" t="n">
        <v>2.005</v>
      </c>
      <c r="F197" s="0" t="n">
        <v>2.09</v>
      </c>
      <c r="G197" s="0" t="n">
        <v>2.085</v>
      </c>
      <c r="H197" s="27" t="n">
        <f aca="false">B197-C197</f>
        <v>0.0399999999999998</v>
      </c>
      <c r="I197" s="33" t="n">
        <f aca="false">C197+(C197*$D$5)+$D$4</f>
        <v>2.096446</v>
      </c>
      <c r="J197" s="33" t="n">
        <f aca="false">D197+(D197*$D$5)+$D$4</f>
        <v>2.091269</v>
      </c>
      <c r="K197" s="33" t="n">
        <f aca="false">E197+(E197*$E$5)+$E$4</f>
        <v>2.120777</v>
      </c>
      <c r="L197" s="33" t="n">
        <f aca="false">F197+(F197*$F$5)+$F$4</f>
        <v>2.216186</v>
      </c>
      <c r="M197" s="33" t="n">
        <f aca="false">G197+(G197*$G$5)+$G$4</f>
        <v>2.211009</v>
      </c>
      <c r="N197" s="33" t="n">
        <f aca="false">J197-I197</f>
        <v>-0.00517699999999977</v>
      </c>
      <c r="O197" s="33" t="n">
        <f aca="false">K197-I197</f>
        <v>0.0243310000000001</v>
      </c>
      <c r="P197" s="33" t="n">
        <f aca="false">L197-I197</f>
        <v>0.11974</v>
      </c>
      <c r="Q197" s="33" t="n">
        <f aca="false">M197-I197</f>
        <v>0.114563</v>
      </c>
      <c r="R197" s="33" t="n">
        <f aca="false">IF(MIN(O197:Q197)&lt;0,MIN(O197:Q197),0)</f>
        <v>0</v>
      </c>
    </row>
    <row r="198" customFormat="false" ht="12.75" hidden="false" customHeight="false" outlineLevel="0" collapsed="false">
      <c r="A198" s="25" t="n">
        <v>36500</v>
      </c>
      <c r="B198" s="0" t="n">
        <v>2.03</v>
      </c>
      <c r="C198" s="0" t="n">
        <v>1.99</v>
      </c>
      <c r="D198" s="0" t="n">
        <v>1.985</v>
      </c>
      <c r="E198" s="0" t="n">
        <v>2.005</v>
      </c>
      <c r="F198" s="0" t="n">
        <v>2.09</v>
      </c>
      <c r="G198" s="0" t="n">
        <v>2.085</v>
      </c>
      <c r="H198" s="27" t="n">
        <f aca="false">B198-C198</f>
        <v>0.0399999999999998</v>
      </c>
      <c r="I198" s="33" t="n">
        <f aca="false">C198+(C198*$D$5)+$D$4</f>
        <v>2.096446</v>
      </c>
      <c r="J198" s="33" t="n">
        <f aca="false">D198+(D198*$D$5)+$D$4</f>
        <v>2.091269</v>
      </c>
      <c r="K198" s="33" t="n">
        <f aca="false">E198+(E198*$E$5)+$E$4</f>
        <v>2.120777</v>
      </c>
      <c r="L198" s="33" t="n">
        <f aca="false">F198+(F198*$F$5)+$F$4</f>
        <v>2.216186</v>
      </c>
      <c r="M198" s="33" t="n">
        <f aca="false">G198+(G198*$G$5)+$G$4</f>
        <v>2.211009</v>
      </c>
      <c r="N198" s="33" t="n">
        <f aca="false">J198-I198</f>
        <v>-0.00517699999999977</v>
      </c>
      <c r="O198" s="33" t="n">
        <f aca="false">K198-I198</f>
        <v>0.0243310000000001</v>
      </c>
      <c r="P198" s="33" t="n">
        <f aca="false">L198-I198</f>
        <v>0.11974</v>
      </c>
      <c r="Q198" s="33" t="n">
        <f aca="false">M198-I198</f>
        <v>0.114563</v>
      </c>
      <c r="R198" s="33" t="n">
        <f aca="false">IF(MIN(O198:Q198)&lt;0,MIN(O198:Q198),0)</f>
        <v>0</v>
      </c>
    </row>
    <row r="199" customFormat="false" ht="12.75" hidden="false" customHeight="false" outlineLevel="0" collapsed="false">
      <c r="A199" s="25" t="n">
        <v>36501</v>
      </c>
      <c r="B199" s="0" t="n">
        <v>2.095</v>
      </c>
      <c r="C199" s="0" t="n">
        <v>2.055</v>
      </c>
      <c r="D199" s="0" t="n">
        <v>2.02</v>
      </c>
      <c r="E199" s="0" t="n">
        <v>2.035</v>
      </c>
      <c r="F199" s="0" t="n">
        <v>2.115</v>
      </c>
      <c r="G199" s="0" t="n">
        <v>2.115</v>
      </c>
      <c r="H199" s="27" t="n">
        <f aca="false">B199-C199</f>
        <v>0.04</v>
      </c>
      <c r="I199" s="33" t="n">
        <f aca="false">C199+(C199*$D$5)+$D$4</f>
        <v>2.163747</v>
      </c>
      <c r="J199" s="33" t="n">
        <f aca="false">D199+(D199*$D$5)+$D$4</f>
        <v>2.127508</v>
      </c>
      <c r="K199" s="33" t="n">
        <f aca="false">E199+(E199*$E$5)+$E$4</f>
        <v>2.151839</v>
      </c>
      <c r="L199" s="33" t="n">
        <f aca="false">F199+(F199*$F$5)+$F$4</f>
        <v>2.242071</v>
      </c>
      <c r="M199" s="33" t="n">
        <f aca="false">G199+(G199*$G$5)+$G$4</f>
        <v>2.242071</v>
      </c>
      <c r="N199" s="33" t="n">
        <f aca="false">J199-I199</f>
        <v>-0.0362390000000001</v>
      </c>
      <c r="O199" s="33" t="n">
        <f aca="false">K199-I199</f>
        <v>-0.011908</v>
      </c>
      <c r="P199" s="33" t="n">
        <f aca="false">L199-I199</f>
        <v>0.0783239999999998</v>
      </c>
      <c r="Q199" s="33" t="n">
        <f aca="false">M199-I199</f>
        <v>0.0783239999999998</v>
      </c>
      <c r="R199" s="33" t="n">
        <f aca="false">IF(MIN(O199:Q199)&lt;0,MIN(O199:Q199),0)</f>
        <v>-0.011908</v>
      </c>
    </row>
    <row r="200" customFormat="false" ht="12.75" hidden="false" customHeight="false" outlineLevel="0" collapsed="false">
      <c r="A200" s="25" t="n">
        <v>36502</v>
      </c>
      <c r="B200" s="0" t="n">
        <v>2.14</v>
      </c>
      <c r="C200" s="0" t="n">
        <v>2.13</v>
      </c>
      <c r="D200" s="0" t="n">
        <v>2.05</v>
      </c>
      <c r="E200" s="0" t="n">
        <v>2.015</v>
      </c>
      <c r="F200" s="0" t="n">
        <v>2.125</v>
      </c>
      <c r="G200" s="0" t="n">
        <v>2.125</v>
      </c>
      <c r="H200" s="27" t="n">
        <f aca="false">B200-C200</f>
        <v>0.0100000000000002</v>
      </c>
      <c r="I200" s="33" t="n">
        <f aca="false">C200+(C200*$D$5)+$D$4</f>
        <v>2.241402</v>
      </c>
      <c r="J200" s="33" t="n">
        <f aca="false">D200+(D200*$D$5)+$D$4</f>
        <v>2.15857</v>
      </c>
      <c r="K200" s="33" t="n">
        <f aca="false">E200+(E200*$E$5)+$E$4</f>
        <v>2.131131</v>
      </c>
      <c r="L200" s="33" t="n">
        <f aca="false">F200+(F200*$F$5)+$F$4</f>
        <v>2.252425</v>
      </c>
      <c r="M200" s="33" t="n">
        <f aca="false">G200+(G200*$G$5)+$G$4</f>
        <v>2.252425</v>
      </c>
      <c r="N200" s="33" t="n">
        <f aca="false">J200-I200</f>
        <v>-0.0828320000000002</v>
      </c>
      <c r="O200" s="33" t="n">
        <f aca="false">K200-I200</f>
        <v>-0.110271</v>
      </c>
      <c r="P200" s="33" t="n">
        <f aca="false">L200-I200</f>
        <v>0.0110230000000002</v>
      </c>
      <c r="Q200" s="33" t="n">
        <f aca="false">M200-I200</f>
        <v>0.0110230000000002</v>
      </c>
      <c r="R200" s="33" t="n">
        <f aca="false">IF(MIN(O200:Q200)&lt;0,MIN(O200:Q200),0)</f>
        <v>-0.110271</v>
      </c>
    </row>
    <row r="201" customFormat="false" ht="12.75" hidden="false" customHeight="false" outlineLevel="0" collapsed="false">
      <c r="A201" s="25" t="n">
        <v>36503</v>
      </c>
      <c r="B201" s="0" t="n">
        <v>2.185</v>
      </c>
      <c r="C201" s="0" t="n">
        <v>2.115</v>
      </c>
      <c r="D201" s="0" t="n">
        <v>2.075</v>
      </c>
      <c r="E201" s="0" t="n">
        <v>2.09</v>
      </c>
      <c r="F201" s="0" t="n">
        <v>2.175</v>
      </c>
      <c r="G201" s="0" t="n">
        <v>2.175</v>
      </c>
      <c r="H201" s="27" t="n">
        <f aca="false">B201-C201</f>
        <v>0.0699999999999998</v>
      </c>
      <c r="I201" s="33" t="n">
        <f aca="false">C201+(C201*$D$5)+$D$4</f>
        <v>2.225871</v>
      </c>
      <c r="J201" s="33" t="n">
        <f aca="false">D201+(D201*$D$5)+$D$4</f>
        <v>2.184455</v>
      </c>
      <c r="K201" s="33" t="n">
        <f aca="false">E201+(E201*$E$5)+$E$4</f>
        <v>2.208786</v>
      </c>
      <c r="L201" s="33" t="n">
        <f aca="false">F201+(F201*$F$5)+$F$4</f>
        <v>2.304195</v>
      </c>
      <c r="M201" s="33" t="n">
        <f aca="false">G201+(G201*$G$5)+$G$4</f>
        <v>2.304195</v>
      </c>
      <c r="N201" s="33" t="n">
        <f aca="false">J201-I201</f>
        <v>-0.0414159999999999</v>
      </c>
      <c r="O201" s="33" t="n">
        <f aca="false">K201-I201</f>
        <v>-0.0170850000000002</v>
      </c>
      <c r="P201" s="33" t="n">
        <f aca="false">L201-I201</f>
        <v>0.0783239999999998</v>
      </c>
      <c r="Q201" s="33" t="n">
        <f aca="false">M201-I201</f>
        <v>0.0783239999999998</v>
      </c>
      <c r="R201" s="33" t="n">
        <f aca="false">IF(MIN(O201:Q201)&lt;0,MIN(O201:Q201),0)</f>
        <v>-0.0170850000000002</v>
      </c>
    </row>
    <row r="202" customFormat="false" ht="12.75" hidden="false" customHeight="false" outlineLevel="0" collapsed="false">
      <c r="A202" s="25" t="n">
        <v>36504</v>
      </c>
      <c r="B202" s="0" t="n">
        <v>2.185</v>
      </c>
      <c r="C202" s="0" t="n">
        <v>2.15</v>
      </c>
      <c r="D202" s="0" t="n">
        <v>2.065</v>
      </c>
      <c r="E202" s="0" t="n">
        <v>2.075</v>
      </c>
      <c r="F202" s="0" t="n">
        <v>2.16</v>
      </c>
      <c r="G202" s="0" t="n">
        <v>2.17</v>
      </c>
      <c r="H202" s="27" t="n">
        <f aca="false">B202-C202</f>
        <v>0.0350000000000001</v>
      </c>
      <c r="I202" s="33" t="n">
        <f aca="false">C202+(C202*$D$5)+$D$4</f>
        <v>2.26211</v>
      </c>
      <c r="J202" s="33" t="n">
        <f aca="false">D202+(D202*$D$5)+$D$4</f>
        <v>2.174101</v>
      </c>
      <c r="K202" s="33" t="n">
        <f aca="false">E202+(E202*$E$5)+$E$4</f>
        <v>2.193255</v>
      </c>
      <c r="L202" s="33" t="n">
        <f aca="false">F202+(F202*$F$5)+$F$4</f>
        <v>2.288664</v>
      </c>
      <c r="M202" s="33" t="n">
        <f aca="false">G202+(G202*$G$5)+$G$4</f>
        <v>2.299018</v>
      </c>
      <c r="N202" s="33" t="n">
        <f aca="false">J202-I202</f>
        <v>-0.088009</v>
      </c>
      <c r="O202" s="33" t="n">
        <f aca="false">K202-I202</f>
        <v>-0.0688549999999997</v>
      </c>
      <c r="P202" s="33" t="n">
        <f aca="false">L202-I202</f>
        <v>0.0265540000000004</v>
      </c>
      <c r="Q202" s="33" t="n">
        <f aca="false">M202-I202</f>
        <v>0.0369079999999999</v>
      </c>
      <c r="R202" s="33" t="n">
        <f aca="false">IF(MIN(O202:Q202)&lt;0,MIN(O202:Q202),0)</f>
        <v>-0.0688549999999997</v>
      </c>
    </row>
    <row r="203" customFormat="false" ht="12.75" hidden="false" customHeight="false" outlineLevel="0" collapsed="false">
      <c r="A203" s="25" t="n">
        <v>36505</v>
      </c>
      <c r="B203" s="0" t="n">
        <v>2.17</v>
      </c>
      <c r="C203" s="0" t="n">
        <v>2.14</v>
      </c>
      <c r="D203" s="0" t="n">
        <v>2.08</v>
      </c>
      <c r="E203" s="0" t="n">
        <v>2.09</v>
      </c>
      <c r="F203" s="0" t="n">
        <v>2.19</v>
      </c>
      <c r="G203" s="0" t="n">
        <v>2.19</v>
      </c>
      <c r="H203" s="27" t="n">
        <f aca="false">B203-C203</f>
        <v>0.0299999999999998</v>
      </c>
      <c r="I203" s="33" t="n">
        <f aca="false">C203+(C203*$D$5)+$D$4</f>
        <v>2.251756</v>
      </c>
      <c r="J203" s="33" t="n">
        <f aca="false">D203+(D203*$D$5)+$D$4</f>
        <v>2.189632</v>
      </c>
      <c r="K203" s="33" t="n">
        <f aca="false">E203+(E203*$E$5)+$E$4</f>
        <v>2.208786</v>
      </c>
      <c r="L203" s="33" t="n">
        <f aca="false">F203+(F203*$F$5)+$F$4</f>
        <v>2.319726</v>
      </c>
      <c r="M203" s="33" t="n">
        <f aca="false">G203+(G203*$G$5)+$G$4</f>
        <v>2.319726</v>
      </c>
      <c r="N203" s="33" t="n">
        <f aca="false">J203-I203</f>
        <v>-0.0621240000000003</v>
      </c>
      <c r="O203" s="33" t="n">
        <f aca="false">K203-I203</f>
        <v>-0.0429700000000004</v>
      </c>
      <c r="P203" s="33" t="n">
        <f aca="false">L203-I203</f>
        <v>0.0679699999999999</v>
      </c>
      <c r="Q203" s="33" t="n">
        <f aca="false">M203-I203</f>
        <v>0.0679699999999999</v>
      </c>
      <c r="R203" s="33" t="n">
        <f aca="false">IF(MIN(O203:Q203)&lt;0,MIN(O203:Q203),0)</f>
        <v>-0.0429700000000004</v>
      </c>
    </row>
    <row r="204" customFormat="false" ht="12.75" hidden="false" customHeight="false" outlineLevel="0" collapsed="false">
      <c r="A204" s="25" t="n">
        <v>36506</v>
      </c>
      <c r="B204" s="0" t="n">
        <v>2.17</v>
      </c>
      <c r="C204" s="0" t="n">
        <v>2.14</v>
      </c>
      <c r="D204" s="0" t="n">
        <v>2.08</v>
      </c>
      <c r="E204" s="0" t="n">
        <v>2.09</v>
      </c>
      <c r="F204" s="0" t="n">
        <v>2.19</v>
      </c>
      <c r="G204" s="0" t="n">
        <v>2.19</v>
      </c>
      <c r="H204" s="27" t="n">
        <f aca="false">B204-C204</f>
        <v>0.0299999999999998</v>
      </c>
      <c r="I204" s="33" t="n">
        <f aca="false">C204+(C204*$D$5)+$D$4</f>
        <v>2.251756</v>
      </c>
      <c r="J204" s="33" t="n">
        <f aca="false">D204+(D204*$D$5)+$D$4</f>
        <v>2.189632</v>
      </c>
      <c r="K204" s="33" t="n">
        <f aca="false">E204+(E204*$E$5)+$E$4</f>
        <v>2.208786</v>
      </c>
      <c r="L204" s="33" t="n">
        <f aca="false">F204+(F204*$F$5)+$F$4</f>
        <v>2.319726</v>
      </c>
      <c r="M204" s="33" t="n">
        <f aca="false">G204+(G204*$G$5)+$G$4</f>
        <v>2.319726</v>
      </c>
      <c r="N204" s="33" t="n">
        <f aca="false">J204-I204</f>
        <v>-0.0621240000000003</v>
      </c>
      <c r="O204" s="33" t="n">
        <f aca="false">K204-I204</f>
        <v>-0.0429700000000004</v>
      </c>
      <c r="P204" s="33" t="n">
        <f aca="false">L204-I204</f>
        <v>0.0679699999999999</v>
      </c>
      <c r="Q204" s="33" t="n">
        <f aca="false">M204-I204</f>
        <v>0.0679699999999999</v>
      </c>
      <c r="R204" s="33" t="n">
        <f aca="false">IF(MIN(O204:Q204)&lt;0,MIN(O204:Q204),0)</f>
        <v>-0.0429700000000004</v>
      </c>
    </row>
    <row r="205" customFormat="false" ht="12.75" hidden="false" customHeight="false" outlineLevel="0" collapsed="false">
      <c r="A205" s="25" t="n">
        <v>36507</v>
      </c>
      <c r="B205" s="0" t="n">
        <v>2.17</v>
      </c>
      <c r="C205" s="0" t="n">
        <v>2.14</v>
      </c>
      <c r="D205" s="0" t="n">
        <v>2.08</v>
      </c>
      <c r="E205" s="0" t="n">
        <v>2.09</v>
      </c>
      <c r="F205" s="0" t="n">
        <v>2.19</v>
      </c>
      <c r="G205" s="0" t="n">
        <v>2.19</v>
      </c>
      <c r="H205" s="27" t="n">
        <f aca="false">B205-C205</f>
        <v>0.0299999999999998</v>
      </c>
      <c r="I205" s="33" t="n">
        <f aca="false">C205+(C205*$D$5)+$D$4</f>
        <v>2.251756</v>
      </c>
      <c r="J205" s="33" t="n">
        <f aca="false">D205+(D205*$D$5)+$D$4</f>
        <v>2.189632</v>
      </c>
      <c r="K205" s="33" t="n">
        <f aca="false">E205+(E205*$E$5)+$E$4</f>
        <v>2.208786</v>
      </c>
      <c r="L205" s="33" t="n">
        <f aca="false">F205+(F205*$F$5)+$F$4</f>
        <v>2.319726</v>
      </c>
      <c r="M205" s="33" t="n">
        <f aca="false">G205+(G205*$G$5)+$G$4</f>
        <v>2.319726</v>
      </c>
      <c r="N205" s="33" t="n">
        <f aca="false">J205-I205</f>
        <v>-0.0621240000000003</v>
      </c>
      <c r="O205" s="33" t="n">
        <f aca="false">K205-I205</f>
        <v>-0.0429700000000004</v>
      </c>
      <c r="P205" s="33" t="n">
        <f aca="false">L205-I205</f>
        <v>0.0679699999999999</v>
      </c>
      <c r="Q205" s="33" t="n">
        <f aca="false">M205-I205</f>
        <v>0.0679699999999999</v>
      </c>
      <c r="R205" s="33" t="n">
        <f aca="false">IF(MIN(O205:Q205)&lt;0,MIN(O205:Q205),0)</f>
        <v>-0.0429700000000004</v>
      </c>
    </row>
    <row r="206" customFormat="false" ht="12.75" hidden="false" customHeight="false" outlineLevel="0" collapsed="false">
      <c r="A206" s="25" t="n">
        <v>36508</v>
      </c>
      <c r="B206" s="0" t="n">
        <v>2.28</v>
      </c>
      <c r="C206" s="0" t="n">
        <v>2.27</v>
      </c>
      <c r="D206" s="0" t="n">
        <v>2.21</v>
      </c>
      <c r="E206" s="0" t="n">
        <v>2.185</v>
      </c>
      <c r="F206" s="0" t="n">
        <v>2.305</v>
      </c>
      <c r="G206" s="0" t="n">
        <v>2.325</v>
      </c>
      <c r="H206" s="27" t="n">
        <f aca="false">B206-C206</f>
        <v>0.00999999999999979</v>
      </c>
      <c r="I206" s="33" t="n">
        <f aca="false">C206+(C206*$D$5)+$D$4</f>
        <v>2.386358</v>
      </c>
      <c r="J206" s="33" t="n">
        <f aca="false">D206+(D206*$D$5)+$D$4</f>
        <v>2.324234</v>
      </c>
      <c r="K206" s="33" t="n">
        <f aca="false">E206+(E206*$E$5)+$E$4</f>
        <v>2.307149</v>
      </c>
      <c r="L206" s="33" t="n">
        <f aca="false">F206+(F206*$F$5)+$F$4</f>
        <v>2.438797</v>
      </c>
      <c r="M206" s="33" t="n">
        <f aca="false">G206+(G206*$G$5)+$G$4</f>
        <v>2.459505</v>
      </c>
      <c r="N206" s="33" t="n">
        <f aca="false">J206-I206</f>
        <v>-0.0621239999999998</v>
      </c>
      <c r="O206" s="33" t="n">
        <f aca="false">K206-I206</f>
        <v>-0.0792090000000001</v>
      </c>
      <c r="P206" s="33" t="n">
        <f aca="false">L206-I206</f>
        <v>0.0524390000000001</v>
      </c>
      <c r="Q206" s="33" t="n">
        <f aca="false">M206-I206</f>
        <v>0.0731470000000001</v>
      </c>
      <c r="R206" s="33" t="n">
        <f aca="false">IF(MIN(O206:Q206)&lt;0,MIN(O206:Q206),0)</f>
        <v>-0.0792090000000001</v>
      </c>
    </row>
    <row r="207" customFormat="false" ht="12.75" hidden="false" customHeight="false" outlineLevel="0" collapsed="false">
      <c r="A207" s="25" t="n">
        <v>36509</v>
      </c>
      <c r="B207" s="0" t="n">
        <v>2.43</v>
      </c>
      <c r="C207" s="0" t="n">
        <v>2.4</v>
      </c>
      <c r="D207" s="0" t="n">
        <v>2.395</v>
      </c>
      <c r="E207" s="0" t="n">
        <v>2.395</v>
      </c>
      <c r="F207" s="0" t="n">
        <v>2.49</v>
      </c>
      <c r="G207" s="0" t="n">
        <v>2.5</v>
      </c>
      <c r="H207" s="27" t="n">
        <f aca="false">B207-C207</f>
        <v>0.0300000000000003</v>
      </c>
      <c r="I207" s="33" t="n">
        <f aca="false">C207+(C207*$D$5)+$D$4</f>
        <v>2.52096</v>
      </c>
      <c r="J207" s="33" t="n">
        <f aca="false">D207+(D207*$D$5)+$D$4</f>
        <v>2.515783</v>
      </c>
      <c r="K207" s="33" t="n">
        <f aca="false">E207+(E207*$E$5)+$E$4</f>
        <v>2.524583</v>
      </c>
      <c r="L207" s="33" t="n">
        <f aca="false">F207+(F207*$F$5)+$F$4</f>
        <v>2.630346</v>
      </c>
      <c r="M207" s="33" t="n">
        <f aca="false">G207+(G207*$G$5)+$G$4</f>
        <v>2.6407</v>
      </c>
      <c r="N207" s="33" t="n">
        <f aca="false">J207-I207</f>
        <v>-0.00517700000000021</v>
      </c>
      <c r="O207" s="33" t="n">
        <f aca="false">K207-I207</f>
        <v>0.00362299999999971</v>
      </c>
      <c r="P207" s="33" t="n">
        <f aca="false">L207-I207</f>
        <v>0.109386</v>
      </c>
      <c r="Q207" s="33" t="n">
        <f aca="false">M207-I207</f>
        <v>0.11974</v>
      </c>
      <c r="R207" s="33" t="n">
        <f aca="false">IF(MIN(O207:Q207)&lt;0,MIN(O207:Q207),0)</f>
        <v>0</v>
      </c>
    </row>
    <row r="208" customFormat="false" ht="12.75" hidden="false" customHeight="false" outlineLevel="0" collapsed="false">
      <c r="A208" s="25" t="n">
        <v>36510</v>
      </c>
      <c r="B208" s="0" t="n">
        <v>2.47</v>
      </c>
      <c r="C208" s="0" t="n">
        <v>2.41</v>
      </c>
      <c r="D208" s="0" t="n">
        <v>2.395</v>
      </c>
      <c r="E208" s="0" t="n">
        <v>2.43</v>
      </c>
      <c r="F208" s="0" t="n">
        <v>2.515</v>
      </c>
      <c r="G208" s="0" t="n">
        <v>2.53</v>
      </c>
      <c r="H208" s="27" t="n">
        <f aca="false">B208-C208</f>
        <v>0.0600000000000001</v>
      </c>
      <c r="I208" s="33" t="n">
        <f aca="false">C208+(C208*$D$5)+$D$4</f>
        <v>2.531314</v>
      </c>
      <c r="J208" s="33" t="n">
        <f aca="false">D208+(D208*$D$5)+$D$4</f>
        <v>2.515783</v>
      </c>
      <c r="K208" s="33" t="n">
        <f aca="false">E208+(E208*$E$5)+$E$4</f>
        <v>2.560822</v>
      </c>
      <c r="L208" s="33" t="n">
        <f aca="false">F208+(F208*$F$5)+$F$4</f>
        <v>2.656231</v>
      </c>
      <c r="M208" s="33" t="n">
        <f aca="false">G208+(G208*$G$5)+$G$4</f>
        <v>2.671762</v>
      </c>
      <c r="N208" s="33" t="n">
        <f aca="false">J208-I208</f>
        <v>-0.0155310000000002</v>
      </c>
      <c r="O208" s="33" t="n">
        <f aca="false">K208-I208</f>
        <v>0.0295079999999999</v>
      </c>
      <c r="P208" s="33" t="n">
        <f aca="false">L208-I208</f>
        <v>0.124917</v>
      </c>
      <c r="Q208" s="33" t="n">
        <f aca="false">M208-I208</f>
        <v>0.140448</v>
      </c>
      <c r="R208" s="33" t="n">
        <f aca="false">IF(MIN(O208:Q208)&lt;0,MIN(O208:Q208),0)</f>
        <v>0</v>
      </c>
    </row>
    <row r="209" customFormat="false" ht="12.75" hidden="false" customHeight="false" outlineLevel="0" collapsed="false">
      <c r="A209" s="25" t="n">
        <v>36511</v>
      </c>
      <c r="B209" s="0" t="n">
        <v>2.44</v>
      </c>
      <c r="C209" s="0" t="n">
        <v>2.41</v>
      </c>
      <c r="D209" s="0" t="n">
        <v>2.41</v>
      </c>
      <c r="E209" s="0" t="n">
        <v>2.43</v>
      </c>
      <c r="F209" s="0" t="n">
        <v>2.53</v>
      </c>
      <c r="G209" s="0" t="n">
        <v>2.545</v>
      </c>
      <c r="H209" s="27" t="n">
        <f aca="false">B209-C209</f>
        <v>0.0299999999999998</v>
      </c>
      <c r="I209" s="33" t="n">
        <f aca="false">C209+(C209*$D$5)+$D$4</f>
        <v>2.531314</v>
      </c>
      <c r="J209" s="33" t="n">
        <f aca="false">D209+(D209*$D$5)+$D$4</f>
        <v>2.531314</v>
      </c>
      <c r="K209" s="33" t="n">
        <f aca="false">E209+(E209*$E$5)+$E$4</f>
        <v>2.560822</v>
      </c>
      <c r="L209" s="33" t="n">
        <f aca="false">F209+(F209*$F$5)+$F$4</f>
        <v>2.671762</v>
      </c>
      <c r="M209" s="33" t="n">
        <f aca="false">G209+(G209*$G$5)+$G$4</f>
        <v>2.687293</v>
      </c>
      <c r="N209" s="33" t="n">
        <f aca="false">J209-I209</f>
        <v>0</v>
      </c>
      <c r="O209" s="33" t="n">
        <f aca="false">K209-I209</f>
        <v>0.0295079999999999</v>
      </c>
      <c r="P209" s="33" t="n">
        <f aca="false">L209-I209</f>
        <v>0.140448</v>
      </c>
      <c r="Q209" s="33" t="n">
        <f aca="false">M209-I209</f>
        <v>0.155979</v>
      </c>
      <c r="R209" s="33" t="n">
        <f aca="false">IF(MIN(O209:Q209)&lt;0,MIN(O209:Q209),0)</f>
        <v>0</v>
      </c>
    </row>
    <row r="210" customFormat="false" ht="12.75" hidden="false" customHeight="false" outlineLevel="0" collapsed="false">
      <c r="A210" s="25" t="n">
        <v>36512</v>
      </c>
      <c r="B210" s="0" t="n">
        <v>2.435</v>
      </c>
      <c r="C210" s="0" t="n">
        <v>2.435</v>
      </c>
      <c r="D210" s="0" t="n">
        <v>2.45</v>
      </c>
      <c r="E210" s="0" t="n">
        <v>2.465</v>
      </c>
      <c r="F210" s="0" t="n">
        <v>2.54</v>
      </c>
      <c r="G210" s="0" t="n">
        <v>2.565</v>
      </c>
      <c r="H210" s="27" t="n">
        <f aca="false">B210-C210</f>
        <v>0</v>
      </c>
      <c r="I210" s="33" t="n">
        <f aca="false">C210+(C210*$D$5)+$D$4</f>
        <v>2.557199</v>
      </c>
      <c r="J210" s="33" t="n">
        <f aca="false">D210+(D210*$D$5)+$D$4</f>
        <v>2.57273</v>
      </c>
      <c r="K210" s="33" t="n">
        <f aca="false">E210+(E210*$E$5)+$E$4</f>
        <v>2.597061</v>
      </c>
      <c r="L210" s="33" t="n">
        <f aca="false">F210+(F210*$F$5)+$F$4</f>
        <v>2.682116</v>
      </c>
      <c r="M210" s="33" t="n">
        <f aca="false">G210+(G210*$G$5)+$G$4</f>
        <v>2.708001</v>
      </c>
      <c r="N210" s="33" t="n">
        <f aca="false">J210-I210</f>
        <v>0.0155310000000002</v>
      </c>
      <c r="O210" s="33" t="n">
        <f aca="false">K210-I210</f>
        <v>0.0398619999999994</v>
      </c>
      <c r="P210" s="33" t="n">
        <f aca="false">L210-I210</f>
        <v>0.124917</v>
      </c>
      <c r="Q210" s="33" t="n">
        <f aca="false">M210-I210</f>
        <v>0.150802</v>
      </c>
      <c r="R210" s="33" t="n">
        <f aca="false">IF(MIN(O210:Q210)&lt;0,MIN(O210:Q210),0)</f>
        <v>0</v>
      </c>
    </row>
    <row r="211" customFormat="false" ht="12.75" hidden="false" customHeight="false" outlineLevel="0" collapsed="false">
      <c r="A211" s="25" t="n">
        <v>36513</v>
      </c>
      <c r="B211" s="0" t="n">
        <v>2.435</v>
      </c>
      <c r="C211" s="0" t="n">
        <v>2.435</v>
      </c>
      <c r="D211" s="0" t="n">
        <v>2.45</v>
      </c>
      <c r="E211" s="0" t="n">
        <v>2.465</v>
      </c>
      <c r="F211" s="0" t="n">
        <v>2.54</v>
      </c>
      <c r="G211" s="0" t="n">
        <v>2.565</v>
      </c>
      <c r="H211" s="27" t="n">
        <f aca="false">B211-C211</f>
        <v>0</v>
      </c>
      <c r="I211" s="33" t="n">
        <f aca="false">C211+(C211*$D$5)+$D$4</f>
        <v>2.557199</v>
      </c>
      <c r="J211" s="33" t="n">
        <f aca="false">D211+(D211*$D$5)+$D$4</f>
        <v>2.57273</v>
      </c>
      <c r="K211" s="33" t="n">
        <f aca="false">E211+(E211*$E$5)+$E$4</f>
        <v>2.597061</v>
      </c>
      <c r="L211" s="33" t="n">
        <f aca="false">F211+(F211*$F$5)+$F$4</f>
        <v>2.682116</v>
      </c>
      <c r="M211" s="33" t="n">
        <f aca="false">G211+(G211*$G$5)+$G$4</f>
        <v>2.708001</v>
      </c>
      <c r="N211" s="33" t="n">
        <f aca="false">J211-I211</f>
        <v>0.0155310000000002</v>
      </c>
      <c r="O211" s="33" t="n">
        <f aca="false">K211-I211</f>
        <v>0.0398619999999994</v>
      </c>
      <c r="P211" s="33" t="n">
        <f aca="false">L211-I211</f>
        <v>0.124917</v>
      </c>
      <c r="Q211" s="33" t="n">
        <f aca="false">M211-I211</f>
        <v>0.150802</v>
      </c>
      <c r="R211" s="33" t="n">
        <f aca="false">IF(MIN(O211:Q211)&lt;0,MIN(O211:Q211),0)</f>
        <v>0</v>
      </c>
    </row>
    <row r="212" customFormat="false" ht="12.75" hidden="false" customHeight="false" outlineLevel="0" collapsed="false">
      <c r="A212" s="25" t="n">
        <v>36514</v>
      </c>
      <c r="B212" s="0" t="n">
        <v>2.435</v>
      </c>
      <c r="C212" s="0" t="n">
        <v>2.435</v>
      </c>
      <c r="D212" s="0" t="n">
        <v>2.45</v>
      </c>
      <c r="E212" s="0" t="n">
        <v>2.465</v>
      </c>
      <c r="F212" s="0" t="n">
        <v>2.54</v>
      </c>
      <c r="G212" s="0" t="n">
        <v>2.565</v>
      </c>
      <c r="H212" s="27" t="n">
        <f aca="false">B212-C212</f>
        <v>0</v>
      </c>
      <c r="I212" s="33" t="n">
        <f aca="false">C212+(C212*$D$5)+$D$4</f>
        <v>2.557199</v>
      </c>
      <c r="J212" s="33" t="n">
        <f aca="false">D212+(D212*$D$5)+$D$4</f>
        <v>2.57273</v>
      </c>
      <c r="K212" s="33" t="n">
        <f aca="false">E212+(E212*$E$5)+$E$4</f>
        <v>2.597061</v>
      </c>
      <c r="L212" s="33" t="n">
        <f aca="false">F212+(F212*$F$5)+$F$4</f>
        <v>2.682116</v>
      </c>
      <c r="M212" s="33" t="n">
        <f aca="false">G212+(G212*$G$5)+$G$4</f>
        <v>2.708001</v>
      </c>
      <c r="N212" s="33" t="n">
        <f aca="false">J212-I212</f>
        <v>0.0155310000000002</v>
      </c>
      <c r="O212" s="33" t="n">
        <f aca="false">K212-I212</f>
        <v>0.0398619999999994</v>
      </c>
      <c r="P212" s="33" t="n">
        <f aca="false">L212-I212</f>
        <v>0.124917</v>
      </c>
      <c r="Q212" s="33" t="n">
        <f aca="false">M212-I212</f>
        <v>0.150802</v>
      </c>
      <c r="R212" s="33" t="n">
        <f aca="false">IF(MIN(O212:Q212)&lt;0,MIN(O212:Q212),0)</f>
        <v>0</v>
      </c>
    </row>
    <row r="213" customFormat="false" ht="12.75" hidden="false" customHeight="false" outlineLevel="0" collapsed="false">
      <c r="A213" s="25" t="n">
        <v>36515</v>
      </c>
      <c r="B213" s="0" t="n">
        <v>2.56</v>
      </c>
      <c r="C213" s="0" t="n">
        <v>2.6</v>
      </c>
      <c r="D213" s="0" t="n">
        <v>2.63</v>
      </c>
      <c r="E213" s="0" t="n">
        <v>2.65</v>
      </c>
      <c r="F213" s="0" t="n">
        <v>2.775</v>
      </c>
      <c r="G213" s="0" t="n">
        <v>2.78</v>
      </c>
      <c r="H213" s="27" t="n">
        <f aca="false">B213-C213</f>
        <v>-0.04</v>
      </c>
      <c r="I213" s="33" t="n">
        <f aca="false">C213+(C213*$D$5)+$D$4</f>
        <v>2.72804</v>
      </c>
      <c r="J213" s="33" t="n">
        <f aca="false">D213+(D213*$D$5)+$D$4</f>
        <v>2.759102</v>
      </c>
      <c r="K213" s="33" t="n">
        <f aca="false">E213+(E213*$E$5)+$E$4</f>
        <v>2.78861</v>
      </c>
      <c r="L213" s="33" t="n">
        <f aca="false">F213+(F213*$F$5)+$F$4</f>
        <v>2.925435</v>
      </c>
      <c r="M213" s="33" t="n">
        <f aca="false">G213+(G213*$G$5)+$G$4</f>
        <v>2.930612</v>
      </c>
      <c r="N213" s="33" t="n">
        <f aca="false">J213-I213</f>
        <v>0.0310619999999999</v>
      </c>
      <c r="O213" s="33" t="n">
        <f aca="false">K213-I213</f>
        <v>0.0605699999999998</v>
      </c>
      <c r="P213" s="33" t="n">
        <f aca="false">L213-I213</f>
        <v>0.197395</v>
      </c>
      <c r="Q213" s="33" t="n">
        <f aca="false">M213-I213</f>
        <v>0.202572</v>
      </c>
      <c r="R213" s="33" t="n">
        <f aca="false">IF(MIN(O213:Q213)&lt;0,MIN(O213:Q213),0)</f>
        <v>0</v>
      </c>
    </row>
    <row r="214" customFormat="false" ht="12.75" hidden="false" customHeight="false" outlineLevel="0" collapsed="false">
      <c r="A214" s="25" t="n">
        <v>36516</v>
      </c>
      <c r="B214" s="0" t="n">
        <v>2.47</v>
      </c>
      <c r="C214" s="0" t="n">
        <v>2.485</v>
      </c>
      <c r="D214" s="0" t="n">
        <v>2.54</v>
      </c>
      <c r="E214" s="0" t="n">
        <v>2.545</v>
      </c>
      <c r="F214" s="0" t="n">
        <v>2.66</v>
      </c>
      <c r="G214" s="0" t="n">
        <v>2.68</v>
      </c>
      <c r="H214" s="27" t="n">
        <f aca="false">B214-C214</f>
        <v>-0.0149999999999997</v>
      </c>
      <c r="I214" s="33" t="n">
        <f aca="false">C214+(C214*$D$5)+$D$4</f>
        <v>2.608969</v>
      </c>
      <c r="J214" s="33" t="n">
        <f aca="false">D214+(D214*$D$5)+$D$4</f>
        <v>2.665916</v>
      </c>
      <c r="K214" s="33" t="n">
        <f aca="false">E214+(E214*$E$5)+$E$4</f>
        <v>2.679893</v>
      </c>
      <c r="L214" s="33" t="n">
        <f aca="false">F214+(F214*$F$5)+$F$4</f>
        <v>2.806364</v>
      </c>
      <c r="M214" s="33" t="n">
        <f aca="false">G214+(G214*$G$5)+$G$4</f>
        <v>2.827072</v>
      </c>
      <c r="N214" s="33" t="n">
        <f aca="false">J214-I214</f>
        <v>0.0569470000000001</v>
      </c>
      <c r="O214" s="33" t="n">
        <f aca="false">K214-I214</f>
        <v>0.0709239999999998</v>
      </c>
      <c r="P214" s="33" t="n">
        <f aca="false">L214-I214</f>
        <v>0.197395</v>
      </c>
      <c r="Q214" s="33" t="n">
        <f aca="false">M214-I214</f>
        <v>0.218103</v>
      </c>
      <c r="R214" s="33" t="n">
        <f aca="false">IF(MIN(O214:Q214)&lt;0,MIN(O214:Q214),0)</f>
        <v>0</v>
      </c>
    </row>
    <row r="215" customFormat="false" ht="12.75" hidden="false" customHeight="false" outlineLevel="0" collapsed="false">
      <c r="A215" s="25" t="n">
        <v>36517</v>
      </c>
      <c r="B215" s="0" t="n">
        <v>2.28</v>
      </c>
      <c r="C215" s="0" t="n">
        <v>2.325</v>
      </c>
      <c r="D215" s="0" t="n">
        <v>2.39</v>
      </c>
      <c r="E215" s="0" t="n">
        <v>2.395</v>
      </c>
      <c r="F215" s="0" t="n">
        <v>2.47</v>
      </c>
      <c r="G215" s="0" t="n">
        <v>2.495</v>
      </c>
      <c r="H215" s="27" t="n">
        <f aca="false">B215-C215</f>
        <v>-0.0450000000000004</v>
      </c>
      <c r="I215" s="33" t="n">
        <f aca="false">C215+(C215*$D$5)+$D$4</f>
        <v>2.443305</v>
      </c>
      <c r="J215" s="33" t="n">
        <f aca="false">D215+(D215*$D$5)+$D$4</f>
        <v>2.510606</v>
      </c>
      <c r="K215" s="33" t="n">
        <f aca="false">E215+(E215*$E$5)+$E$4</f>
        <v>2.524583</v>
      </c>
      <c r="L215" s="33" t="n">
        <f aca="false">F215+(F215*$F$5)+$F$4</f>
        <v>2.609638</v>
      </c>
      <c r="M215" s="33" t="n">
        <f aca="false">G215+(G215*$G$5)+$G$4</f>
        <v>2.635523</v>
      </c>
      <c r="N215" s="33" t="n">
        <f aca="false">J215-I215</f>
        <v>0.0673010000000001</v>
      </c>
      <c r="O215" s="33" t="n">
        <f aca="false">K215-I215</f>
        <v>0.0812779999999997</v>
      </c>
      <c r="P215" s="33" t="n">
        <f aca="false">L215-I215</f>
        <v>0.166333</v>
      </c>
      <c r="Q215" s="33" t="n">
        <f aca="false">M215-I215</f>
        <v>0.192218</v>
      </c>
      <c r="R215" s="33" t="n">
        <f aca="false">IF(MIN(O215:Q215)&lt;0,MIN(O215:Q215),0)</f>
        <v>0</v>
      </c>
    </row>
    <row r="216" customFormat="false" ht="12.75" hidden="false" customHeight="false" outlineLevel="0" collapsed="false">
      <c r="A216" s="25" t="n">
        <v>36518</v>
      </c>
      <c r="B216" s="0" t="n">
        <v>2.25</v>
      </c>
      <c r="C216" s="0" t="n">
        <v>2.225</v>
      </c>
      <c r="D216" s="0" t="n">
        <v>2.255</v>
      </c>
      <c r="E216" s="0" t="n">
        <v>2.29</v>
      </c>
      <c r="F216" s="0" t="n">
        <v>2.375</v>
      </c>
      <c r="G216" s="0" t="n">
        <v>2.395</v>
      </c>
      <c r="H216" s="27" t="n">
        <f aca="false">B216-C216</f>
        <v>0.0249999999999999</v>
      </c>
      <c r="I216" s="33" t="n">
        <f aca="false">C216+(C216*$D$5)+$D$4</f>
        <v>2.339765</v>
      </c>
      <c r="J216" s="33" t="n">
        <f aca="false">D216+(D216*$D$5)+$D$4</f>
        <v>2.370827</v>
      </c>
      <c r="K216" s="33" t="n">
        <f aca="false">E216+(E216*$E$5)+$E$4</f>
        <v>2.415866</v>
      </c>
      <c r="L216" s="33" t="n">
        <f aca="false">F216+(F216*$F$5)+$F$4</f>
        <v>2.511275</v>
      </c>
      <c r="M216" s="33" t="n">
        <f aca="false">G216+(G216*$G$5)+$G$4</f>
        <v>2.531983</v>
      </c>
      <c r="N216" s="33" t="n">
        <f aca="false">J216-I216</f>
        <v>0.0310619999999995</v>
      </c>
      <c r="O216" s="33" t="n">
        <f aca="false">K216-I216</f>
        <v>0.0761009999999995</v>
      </c>
      <c r="P216" s="33" t="n">
        <f aca="false">L216-I216</f>
        <v>0.17151</v>
      </c>
      <c r="Q216" s="33" t="n">
        <f aca="false">M216-I216</f>
        <v>0.192218</v>
      </c>
      <c r="R216" s="33" t="n">
        <f aca="false">IF(MIN(O216:Q216)&lt;0,MIN(O216:Q216),0)</f>
        <v>0</v>
      </c>
    </row>
    <row r="217" customFormat="false" ht="12.75" hidden="false" customHeight="false" outlineLevel="0" collapsed="false">
      <c r="A217" s="25" t="n">
        <v>36519</v>
      </c>
      <c r="B217" s="0" t="n">
        <v>2.25</v>
      </c>
      <c r="C217" s="0" t="n">
        <v>2.225</v>
      </c>
      <c r="D217" s="0" t="n">
        <v>2.255</v>
      </c>
      <c r="E217" s="0" t="n">
        <v>2.29</v>
      </c>
      <c r="F217" s="0" t="n">
        <v>2.375</v>
      </c>
      <c r="G217" s="0" t="n">
        <v>2.395</v>
      </c>
      <c r="H217" s="27" t="n">
        <f aca="false">B217-C217</f>
        <v>0.0249999999999999</v>
      </c>
      <c r="I217" s="33" t="n">
        <f aca="false">C217+(C217*$D$5)+$D$4</f>
        <v>2.339765</v>
      </c>
      <c r="J217" s="33" t="n">
        <f aca="false">D217+(D217*$D$5)+$D$4</f>
        <v>2.370827</v>
      </c>
      <c r="K217" s="33" t="n">
        <f aca="false">E217+(E217*$E$5)+$E$4</f>
        <v>2.415866</v>
      </c>
      <c r="L217" s="33" t="n">
        <f aca="false">F217+(F217*$F$5)+$F$4</f>
        <v>2.511275</v>
      </c>
      <c r="M217" s="33" t="n">
        <f aca="false">G217+(G217*$G$5)+$G$4</f>
        <v>2.531983</v>
      </c>
      <c r="N217" s="33" t="n">
        <f aca="false">J217-I217</f>
        <v>0.0310619999999995</v>
      </c>
      <c r="O217" s="33" t="n">
        <f aca="false">K217-I217</f>
        <v>0.0761009999999995</v>
      </c>
      <c r="P217" s="33" t="n">
        <f aca="false">L217-I217</f>
        <v>0.17151</v>
      </c>
      <c r="Q217" s="33" t="n">
        <f aca="false">M217-I217</f>
        <v>0.192218</v>
      </c>
      <c r="R217" s="33" t="n">
        <f aca="false">IF(MIN(O217:Q217)&lt;0,MIN(O217:Q217),0)</f>
        <v>0</v>
      </c>
    </row>
    <row r="218" customFormat="false" ht="12.75" hidden="false" customHeight="false" outlineLevel="0" collapsed="false">
      <c r="A218" s="25" t="n">
        <v>36520</v>
      </c>
      <c r="B218" s="0" t="n">
        <v>2.25</v>
      </c>
      <c r="C218" s="0" t="n">
        <v>2.225</v>
      </c>
      <c r="D218" s="0" t="n">
        <v>2.255</v>
      </c>
      <c r="E218" s="0" t="n">
        <v>2.29</v>
      </c>
      <c r="F218" s="0" t="n">
        <v>2.375</v>
      </c>
      <c r="G218" s="0" t="n">
        <v>2.395</v>
      </c>
      <c r="H218" s="27" t="n">
        <f aca="false">B218-C218</f>
        <v>0.0249999999999999</v>
      </c>
      <c r="I218" s="33" t="n">
        <f aca="false">C218+(C218*$D$5)+$D$4</f>
        <v>2.339765</v>
      </c>
      <c r="J218" s="33" t="n">
        <f aca="false">D218+(D218*$D$5)+$D$4</f>
        <v>2.370827</v>
      </c>
      <c r="K218" s="33" t="n">
        <f aca="false">E218+(E218*$E$5)+$E$4</f>
        <v>2.415866</v>
      </c>
      <c r="L218" s="33" t="n">
        <f aca="false">F218+(F218*$F$5)+$F$4</f>
        <v>2.511275</v>
      </c>
      <c r="M218" s="33" t="n">
        <f aca="false">G218+(G218*$G$5)+$G$4</f>
        <v>2.531983</v>
      </c>
      <c r="N218" s="33" t="n">
        <f aca="false">J218-I218</f>
        <v>0.0310619999999995</v>
      </c>
      <c r="O218" s="33" t="n">
        <f aca="false">K218-I218</f>
        <v>0.0761009999999995</v>
      </c>
      <c r="P218" s="33" t="n">
        <f aca="false">L218-I218</f>
        <v>0.17151</v>
      </c>
      <c r="Q218" s="33" t="n">
        <f aca="false">M218-I218</f>
        <v>0.192218</v>
      </c>
      <c r="R218" s="33" t="n">
        <f aca="false">IF(MIN(O218:Q218)&lt;0,MIN(O218:Q218),0)</f>
        <v>0</v>
      </c>
    </row>
    <row r="219" customFormat="false" ht="12.75" hidden="false" customHeight="false" outlineLevel="0" collapsed="false">
      <c r="A219" s="25" t="n">
        <v>36521</v>
      </c>
      <c r="B219" s="0" t="n">
        <v>2.25</v>
      </c>
      <c r="C219" s="0" t="n">
        <v>2.225</v>
      </c>
      <c r="D219" s="0" t="n">
        <v>2.255</v>
      </c>
      <c r="E219" s="0" t="n">
        <v>2.29</v>
      </c>
      <c r="F219" s="0" t="n">
        <v>2.375</v>
      </c>
      <c r="G219" s="0" t="n">
        <v>2.395</v>
      </c>
      <c r="H219" s="27" t="n">
        <f aca="false">B219-C219</f>
        <v>0.0249999999999999</v>
      </c>
      <c r="I219" s="33" t="n">
        <f aca="false">C219+(C219*$D$5)+$D$4</f>
        <v>2.339765</v>
      </c>
      <c r="J219" s="33" t="n">
        <f aca="false">D219+(D219*$D$5)+$D$4</f>
        <v>2.370827</v>
      </c>
      <c r="K219" s="33" t="n">
        <f aca="false">E219+(E219*$E$5)+$E$4</f>
        <v>2.415866</v>
      </c>
      <c r="L219" s="33" t="n">
        <f aca="false">F219+(F219*$F$5)+$F$4</f>
        <v>2.511275</v>
      </c>
      <c r="M219" s="33" t="n">
        <f aca="false">G219+(G219*$G$5)+$G$4</f>
        <v>2.531983</v>
      </c>
      <c r="N219" s="33" t="n">
        <f aca="false">J219-I219</f>
        <v>0.0310619999999995</v>
      </c>
      <c r="O219" s="33" t="n">
        <f aca="false">K219-I219</f>
        <v>0.0761009999999995</v>
      </c>
      <c r="P219" s="33" t="n">
        <f aca="false">L219-I219</f>
        <v>0.17151</v>
      </c>
      <c r="Q219" s="33" t="n">
        <f aca="false">M219-I219</f>
        <v>0.192218</v>
      </c>
      <c r="R219" s="33" t="n">
        <f aca="false">IF(MIN(O219:Q219)&lt;0,MIN(O219:Q219),0)</f>
        <v>0</v>
      </c>
    </row>
    <row r="220" customFormat="false" ht="12.75" hidden="false" customHeight="false" outlineLevel="0" collapsed="false">
      <c r="A220" s="25" t="n">
        <v>36522</v>
      </c>
      <c r="B220" s="0" t="n">
        <v>2.19</v>
      </c>
      <c r="C220" s="0" t="n">
        <v>2.205</v>
      </c>
      <c r="D220" s="0" t="n">
        <v>2.195</v>
      </c>
      <c r="E220" s="0" t="n">
        <v>2.175</v>
      </c>
      <c r="F220" s="0" t="n">
        <v>2.29</v>
      </c>
      <c r="G220" s="0" t="n">
        <v>2.295</v>
      </c>
      <c r="H220" s="27" t="n">
        <f aca="false">B220-C220</f>
        <v>-0.0150000000000001</v>
      </c>
      <c r="I220" s="33" t="n">
        <f aca="false">C220+(C220*$D$5)+$D$4</f>
        <v>2.319057</v>
      </c>
      <c r="J220" s="33" t="n">
        <f aca="false">D220+(D220*$D$5)+$D$4</f>
        <v>2.308703</v>
      </c>
      <c r="K220" s="33" t="n">
        <f aca="false">E220+(E220*$E$5)+$E$4</f>
        <v>2.296795</v>
      </c>
      <c r="L220" s="33" t="n">
        <f aca="false">F220+(F220*$F$5)+$F$4</f>
        <v>2.423266</v>
      </c>
      <c r="M220" s="33" t="n">
        <f aca="false">G220+(G220*$G$5)+$G$4</f>
        <v>2.428443</v>
      </c>
      <c r="N220" s="33" t="n">
        <f aca="false">J220-I220</f>
        <v>-0.010354</v>
      </c>
      <c r="O220" s="33" t="n">
        <f aca="false">K220-I220</f>
        <v>-0.022262</v>
      </c>
      <c r="P220" s="33" t="n">
        <f aca="false">L220-I220</f>
        <v>0.104209</v>
      </c>
      <c r="Q220" s="33" t="n">
        <f aca="false">M220-I220</f>
        <v>0.109386</v>
      </c>
      <c r="R220" s="33" t="n">
        <f aca="false">IF(MIN(O220:Q220)&lt;0,MIN(O220:Q220),0)</f>
        <v>-0.022262</v>
      </c>
    </row>
    <row r="221" customFormat="false" ht="12.75" hidden="false" customHeight="false" outlineLevel="0" collapsed="false">
      <c r="A221" s="25" t="n">
        <v>36523</v>
      </c>
      <c r="B221" s="0" t="n">
        <v>2.165</v>
      </c>
      <c r="C221" s="0" t="n">
        <v>2.16</v>
      </c>
      <c r="D221" s="0" t="n">
        <v>2.155</v>
      </c>
      <c r="E221" s="0" t="n">
        <v>2.16</v>
      </c>
      <c r="F221" s="0" t="n">
        <v>2.26</v>
      </c>
      <c r="G221" s="0" t="n">
        <v>2.265</v>
      </c>
      <c r="H221" s="27" t="n">
        <f aca="false">B221-C221</f>
        <v>0.00499999999999989</v>
      </c>
      <c r="I221" s="33" t="n">
        <f aca="false">C221+(C221*$D$5)+$D$4</f>
        <v>2.272464</v>
      </c>
      <c r="J221" s="33" t="n">
        <f aca="false">D221+(D221*$D$5)+$D$4</f>
        <v>2.267287</v>
      </c>
      <c r="K221" s="33" t="n">
        <f aca="false">E221+(E221*$E$5)+$E$4</f>
        <v>2.281264</v>
      </c>
      <c r="L221" s="33" t="n">
        <f aca="false">F221+(F221*$F$5)+$F$4</f>
        <v>2.392204</v>
      </c>
      <c r="M221" s="33" t="n">
        <f aca="false">G221+(G221*$G$5)+$G$4</f>
        <v>2.397381</v>
      </c>
      <c r="N221" s="33" t="n">
        <f aca="false">J221-I221</f>
        <v>-0.00517700000000021</v>
      </c>
      <c r="O221" s="33" t="n">
        <f aca="false">K221-I221</f>
        <v>0.00879999999999992</v>
      </c>
      <c r="P221" s="33" t="n">
        <f aca="false">L221-I221</f>
        <v>0.11974</v>
      </c>
      <c r="Q221" s="33" t="n">
        <f aca="false">M221-I221</f>
        <v>0.124917</v>
      </c>
      <c r="R221" s="33" t="n">
        <f aca="false">IF(MIN(O221:Q221)&lt;0,MIN(O221:Q221),0)</f>
        <v>0</v>
      </c>
    </row>
    <row r="222" customFormat="false" ht="12.75" hidden="false" customHeight="false" outlineLevel="0" collapsed="false">
      <c r="A222" s="25" t="n">
        <v>36524</v>
      </c>
      <c r="B222" s="0" t="n">
        <v>2.175</v>
      </c>
      <c r="C222" s="0" t="n">
        <v>2.16</v>
      </c>
      <c r="D222" s="0" t="n">
        <v>2.195</v>
      </c>
      <c r="E222" s="0" t="n">
        <v>2.195</v>
      </c>
      <c r="F222" s="0" t="n">
        <v>2.29</v>
      </c>
      <c r="G222" s="0" t="n">
        <v>2.295</v>
      </c>
      <c r="H222" s="27" t="n">
        <f aca="false">B222-C222</f>
        <v>0.0149999999999997</v>
      </c>
      <c r="I222" s="33" t="n">
        <f aca="false">C222+(C222*$D$5)+$D$4</f>
        <v>2.272464</v>
      </c>
      <c r="J222" s="33" t="n">
        <f aca="false">D222+(D222*$D$5)+$D$4</f>
        <v>2.308703</v>
      </c>
      <c r="K222" s="33" t="n">
        <f aca="false">E222+(E222*$E$5)+$E$4</f>
        <v>2.317503</v>
      </c>
      <c r="L222" s="33" t="n">
        <f aca="false">F222+(F222*$F$5)+$F$4</f>
        <v>2.423266</v>
      </c>
      <c r="M222" s="33" t="n">
        <f aca="false">G222+(G222*$G$5)+$G$4</f>
        <v>2.428443</v>
      </c>
      <c r="N222" s="33" t="n">
        <f aca="false">J222-I222</f>
        <v>0.0362389999999997</v>
      </c>
      <c r="O222" s="33" t="n">
        <f aca="false">K222-I222</f>
        <v>0.0450389999999996</v>
      </c>
      <c r="P222" s="33" t="n">
        <f aca="false">L222-I222</f>
        <v>0.150802</v>
      </c>
      <c r="Q222" s="33" t="n">
        <f aca="false">M222-I222</f>
        <v>0.155979</v>
      </c>
      <c r="R222" s="33" t="n">
        <f aca="false">IF(MIN(O222:Q222)&lt;0,MIN(O222:Q222),0)</f>
        <v>0</v>
      </c>
    </row>
    <row r="223" customFormat="false" ht="12.75" hidden="false" customHeight="false" outlineLevel="0" collapsed="false">
      <c r="A223" s="25" t="n">
        <v>36525</v>
      </c>
      <c r="B223" s="0" t="n">
        <v>2.165</v>
      </c>
      <c r="C223" s="0" t="n">
        <v>2.11</v>
      </c>
      <c r="D223" s="0" t="n">
        <v>2.165</v>
      </c>
      <c r="E223" s="0" t="n">
        <v>2.145</v>
      </c>
      <c r="F223" s="0" t="n">
        <v>2.275</v>
      </c>
      <c r="G223" s="0" t="n">
        <v>2.29</v>
      </c>
      <c r="H223" s="27" t="n">
        <f aca="false">B223-C223</f>
        <v>0.0550000000000002</v>
      </c>
      <c r="I223" s="33" t="n">
        <f aca="false">C223+(C223*$D$5)+$D$4</f>
        <v>2.220694</v>
      </c>
      <c r="J223" s="33" t="n">
        <f aca="false">D223+(D223*$D$5)+$D$4</f>
        <v>2.277641</v>
      </c>
      <c r="K223" s="33" t="n">
        <f aca="false">E223+(E223*$E$5)+$E$4</f>
        <v>2.265733</v>
      </c>
      <c r="L223" s="33" t="n">
        <f aca="false">F223+(F223*$F$5)+$F$4</f>
        <v>2.407735</v>
      </c>
      <c r="M223" s="33" t="n">
        <f aca="false">G223+(G223*$G$5)+$G$4</f>
        <v>2.423266</v>
      </c>
      <c r="N223" s="33" t="n">
        <f aca="false">J223-I223</f>
        <v>0.0569470000000001</v>
      </c>
      <c r="O223" s="33" t="n">
        <f aca="false">K223-I223</f>
        <v>0.0450390000000001</v>
      </c>
      <c r="P223" s="33" t="n">
        <f aca="false">L223-I223</f>
        <v>0.187041</v>
      </c>
      <c r="Q223" s="33" t="n">
        <f aca="false">M223-I223</f>
        <v>0.202572</v>
      </c>
      <c r="R223" s="33" t="n">
        <f aca="false">IF(MIN(O223:Q223)&lt;0,MIN(O223:Q223),0)</f>
        <v>0</v>
      </c>
    </row>
    <row r="224" customFormat="false" ht="12.75" hidden="false" customHeight="false" outlineLevel="0" collapsed="false">
      <c r="A224" s="25" t="n">
        <v>36526</v>
      </c>
      <c r="B224" s="0" t="n">
        <v>2.15</v>
      </c>
      <c r="C224" s="0" t="n">
        <v>2.125</v>
      </c>
      <c r="D224" s="0" t="n">
        <v>2.14</v>
      </c>
      <c r="E224" s="0" t="n">
        <v>2.145</v>
      </c>
      <c r="F224" s="0" t="n">
        <v>2.265</v>
      </c>
      <c r="G224" s="0" t="n">
        <v>2.27</v>
      </c>
      <c r="H224" s="27" t="n">
        <f aca="false">B224-C224</f>
        <v>0.0249999999999999</v>
      </c>
      <c r="I224" s="33" t="n">
        <f aca="false">C224+(C224*$D$5)+$D$4</f>
        <v>2.236225</v>
      </c>
      <c r="J224" s="33" t="n">
        <f aca="false">D224+(D224*$D$5)+$D$4</f>
        <v>2.251756</v>
      </c>
      <c r="K224" s="33" t="n">
        <f aca="false">E224+(E224*$E$5)+$E$4</f>
        <v>2.265733</v>
      </c>
      <c r="L224" s="33" t="n">
        <f aca="false">F224+(F224*$F$5)+$F$4</f>
        <v>2.397381</v>
      </c>
      <c r="M224" s="33" t="n">
        <f aca="false">G224+(G224*$G$5)+$G$4</f>
        <v>2.402558</v>
      </c>
      <c r="N224" s="33" t="n">
        <f aca="false">J224-I224</f>
        <v>0.0155310000000002</v>
      </c>
      <c r="O224" s="33" t="n">
        <f aca="false">K224-I224</f>
        <v>0.0295079999999999</v>
      </c>
      <c r="P224" s="33" t="n">
        <f aca="false">L224-I224</f>
        <v>0.161156</v>
      </c>
      <c r="Q224" s="33" t="n">
        <f aca="false">M224-I224</f>
        <v>0.166333</v>
      </c>
      <c r="R224" s="33" t="n">
        <f aca="false">IF(MIN(O224:Q224)&lt;0,MIN(O224:Q224),0)</f>
        <v>0</v>
      </c>
    </row>
    <row r="225" customFormat="false" ht="12.75" hidden="false" customHeight="false" outlineLevel="0" collapsed="false">
      <c r="A225" s="25" t="n">
        <v>36527</v>
      </c>
      <c r="B225" s="0" t="n">
        <v>2.15</v>
      </c>
      <c r="C225" s="0" t="n">
        <v>2.125</v>
      </c>
      <c r="D225" s="0" t="n">
        <v>2.14</v>
      </c>
      <c r="E225" s="0" t="n">
        <v>2.145</v>
      </c>
      <c r="F225" s="0" t="n">
        <v>2.265</v>
      </c>
      <c r="G225" s="0" t="n">
        <v>2.27</v>
      </c>
      <c r="H225" s="27" t="n">
        <f aca="false">B225-C225</f>
        <v>0.0249999999999999</v>
      </c>
      <c r="I225" s="33" t="n">
        <f aca="false">C225+(C225*$D$5)+$D$4</f>
        <v>2.236225</v>
      </c>
      <c r="J225" s="33" t="n">
        <f aca="false">D225+(D225*$D$5)+$D$4</f>
        <v>2.251756</v>
      </c>
      <c r="K225" s="33" t="n">
        <f aca="false">E225+(E225*$E$5)+$E$4</f>
        <v>2.265733</v>
      </c>
      <c r="L225" s="33" t="n">
        <f aca="false">F225+(F225*$F$5)+$F$4</f>
        <v>2.397381</v>
      </c>
      <c r="M225" s="33" t="n">
        <f aca="false">G225+(G225*$G$5)+$G$4</f>
        <v>2.402558</v>
      </c>
      <c r="N225" s="33" t="n">
        <f aca="false">J225-I225</f>
        <v>0.0155310000000002</v>
      </c>
      <c r="O225" s="33" t="n">
        <f aca="false">K225-I225</f>
        <v>0.0295079999999999</v>
      </c>
      <c r="P225" s="33" t="n">
        <f aca="false">L225-I225</f>
        <v>0.161156</v>
      </c>
      <c r="Q225" s="33" t="n">
        <f aca="false">M225-I225</f>
        <v>0.166333</v>
      </c>
      <c r="R225" s="33" t="n">
        <f aca="false">IF(MIN(O225:Q225)&lt;0,MIN(O225:Q225),0)</f>
        <v>0</v>
      </c>
    </row>
    <row r="226" customFormat="false" ht="12.75" hidden="false" customHeight="false" outlineLevel="0" collapsed="false">
      <c r="A226" s="25" t="n">
        <v>36528</v>
      </c>
      <c r="B226" s="0" t="n">
        <v>2.15</v>
      </c>
      <c r="C226" s="0" t="n">
        <v>2.125</v>
      </c>
      <c r="D226" s="0" t="n">
        <v>2.14</v>
      </c>
      <c r="E226" s="0" t="n">
        <v>2.145</v>
      </c>
      <c r="F226" s="0" t="n">
        <v>2.265</v>
      </c>
      <c r="G226" s="0" t="n">
        <v>2.27</v>
      </c>
      <c r="H226" s="27" t="n">
        <f aca="false">B226-C226</f>
        <v>0.0249999999999999</v>
      </c>
      <c r="I226" s="33" t="n">
        <f aca="false">C226+(C226*$D$5)+$D$4</f>
        <v>2.236225</v>
      </c>
      <c r="J226" s="33" t="n">
        <f aca="false">D226+(D226*$D$5)+$D$4</f>
        <v>2.251756</v>
      </c>
      <c r="K226" s="33" t="n">
        <f aca="false">E226+(E226*$E$5)+$E$4</f>
        <v>2.265733</v>
      </c>
      <c r="L226" s="33" t="n">
        <f aca="false">F226+(F226*$F$5)+$F$4</f>
        <v>2.397381</v>
      </c>
      <c r="M226" s="33" t="n">
        <f aca="false">G226+(G226*$G$5)+$G$4</f>
        <v>2.402558</v>
      </c>
      <c r="N226" s="33" t="n">
        <f aca="false">J226-I226</f>
        <v>0.0155310000000002</v>
      </c>
      <c r="O226" s="33" t="n">
        <f aca="false">K226-I226</f>
        <v>0.0295079999999999</v>
      </c>
      <c r="P226" s="33" t="n">
        <f aca="false">L226-I226</f>
        <v>0.161156</v>
      </c>
      <c r="Q226" s="33" t="n">
        <f aca="false">M226-I226</f>
        <v>0.166333</v>
      </c>
      <c r="R226" s="33" t="n">
        <f aca="false">IF(MIN(O226:Q226)&lt;0,MIN(O226:Q226),0)</f>
        <v>0</v>
      </c>
    </row>
    <row r="227" customFormat="false" ht="12.75" hidden="false" customHeight="false" outlineLevel="0" collapsed="false">
      <c r="A227" s="25" t="n">
        <v>36529</v>
      </c>
      <c r="B227" s="0" t="n">
        <v>2.165</v>
      </c>
      <c r="C227" s="0" t="n">
        <v>2.145</v>
      </c>
      <c r="D227" s="0" t="n">
        <v>2.15</v>
      </c>
      <c r="E227" s="0" t="n">
        <v>2.145</v>
      </c>
      <c r="F227" s="0" t="n">
        <v>2.26</v>
      </c>
      <c r="G227" s="0" t="n">
        <v>2.265</v>
      </c>
      <c r="H227" s="27" t="n">
        <f aca="false">B227-C227</f>
        <v>0.02</v>
      </c>
      <c r="I227" s="33" t="n">
        <f aca="false">C227+(C227*$D$5)+$D$4</f>
        <v>2.256933</v>
      </c>
      <c r="J227" s="33" t="n">
        <f aca="false">D227+(D227*$D$5)+$D$4</f>
        <v>2.26211</v>
      </c>
      <c r="K227" s="33" t="n">
        <f aca="false">E227+(E227*$E$5)+$E$4</f>
        <v>2.265733</v>
      </c>
      <c r="L227" s="33" t="n">
        <f aca="false">F227+(F227*$F$5)+$F$4</f>
        <v>2.392204</v>
      </c>
      <c r="M227" s="33" t="n">
        <f aca="false">G227+(G227*$G$5)+$G$4</f>
        <v>2.397381</v>
      </c>
      <c r="N227" s="33" t="n">
        <f aca="false">J227-I227</f>
        <v>0.00517699999999977</v>
      </c>
      <c r="O227" s="33" t="n">
        <f aca="false">K227-I227</f>
        <v>0.00879999999999992</v>
      </c>
      <c r="P227" s="33" t="n">
        <f aca="false">L227-I227</f>
        <v>0.135271</v>
      </c>
      <c r="Q227" s="33" t="n">
        <f aca="false">M227-I227</f>
        <v>0.140448</v>
      </c>
      <c r="R227" s="33" t="n">
        <f aca="false">IF(MIN(O227:Q227)&lt;0,MIN(O227:Q227),0)</f>
        <v>0</v>
      </c>
    </row>
    <row r="228" customFormat="false" ht="12.75" hidden="false" customHeight="false" outlineLevel="0" collapsed="false">
      <c r="A228" s="25" t="n">
        <v>36530</v>
      </c>
      <c r="B228" s="0" t="n">
        <v>2.135</v>
      </c>
      <c r="C228" s="0" t="n">
        <v>2.115</v>
      </c>
      <c r="D228" s="0" t="n">
        <v>2.09</v>
      </c>
      <c r="E228" s="0" t="n">
        <v>2.08</v>
      </c>
      <c r="F228" s="0" t="n">
        <v>2.185</v>
      </c>
      <c r="G228" s="0" t="n">
        <v>2.195</v>
      </c>
      <c r="H228" s="27" t="n">
        <f aca="false">B228-C228</f>
        <v>0.0199999999999996</v>
      </c>
      <c r="I228" s="33" t="n">
        <f aca="false">C228+(C228*$D$5)+$D$4</f>
        <v>2.225871</v>
      </c>
      <c r="J228" s="33" t="n">
        <f aca="false">D228+(D228*$D$5)+$D$4</f>
        <v>2.199986</v>
      </c>
      <c r="K228" s="33" t="n">
        <f aca="false">E228+(E228*$E$5)+$E$4</f>
        <v>2.198432</v>
      </c>
      <c r="L228" s="33" t="n">
        <f aca="false">F228+(F228*$F$5)+$F$4</f>
        <v>2.314549</v>
      </c>
      <c r="M228" s="33" t="n">
        <f aca="false">G228+(G228*$G$5)+$G$4</f>
        <v>2.324903</v>
      </c>
      <c r="N228" s="33" t="n">
        <f aca="false">J228-I228</f>
        <v>-0.0258850000000002</v>
      </c>
      <c r="O228" s="33" t="n">
        <f aca="false">K228-I228</f>
        <v>-0.0274390000000002</v>
      </c>
      <c r="P228" s="33" t="n">
        <f aca="false">L228-I228</f>
        <v>0.0886779999999998</v>
      </c>
      <c r="Q228" s="33" t="n">
        <f aca="false">M228-I228</f>
        <v>0.0990319999999998</v>
      </c>
      <c r="R228" s="33" t="n">
        <f aca="false">IF(MIN(O228:Q228)&lt;0,MIN(O228:Q228),0)</f>
        <v>-0.0274390000000002</v>
      </c>
    </row>
    <row r="229" customFormat="false" ht="12.75" hidden="false" customHeight="false" outlineLevel="0" collapsed="false">
      <c r="A229" s="25" t="n">
        <v>36531</v>
      </c>
      <c r="B229" s="0" t="n">
        <v>2.19</v>
      </c>
      <c r="C229" s="0" t="n">
        <v>2.145</v>
      </c>
      <c r="D229" s="0" t="n">
        <v>2.08</v>
      </c>
      <c r="E229" s="0" t="n">
        <v>2.08</v>
      </c>
      <c r="F229" s="0" t="n">
        <v>2.19</v>
      </c>
      <c r="G229" s="0" t="n">
        <v>2.195</v>
      </c>
      <c r="H229" s="27" t="n">
        <f aca="false">B229-C229</f>
        <v>0.0449999999999999</v>
      </c>
      <c r="I229" s="33" t="n">
        <f aca="false">C229+(C229*$D$5)+$D$4</f>
        <v>2.256933</v>
      </c>
      <c r="J229" s="33" t="n">
        <f aca="false">D229+(D229*$D$5)+$D$4</f>
        <v>2.189632</v>
      </c>
      <c r="K229" s="33" t="n">
        <f aca="false">E229+(E229*$E$5)+$E$4</f>
        <v>2.198432</v>
      </c>
      <c r="L229" s="33" t="n">
        <f aca="false">F229+(F229*$F$5)+$F$4</f>
        <v>2.319726</v>
      </c>
      <c r="M229" s="33" t="n">
        <f aca="false">G229+(G229*$G$5)+$G$4</f>
        <v>2.324903</v>
      </c>
      <c r="N229" s="33" t="n">
        <f aca="false">J229-I229</f>
        <v>-0.0673010000000001</v>
      </c>
      <c r="O229" s="33" t="n">
        <f aca="false">K229-I229</f>
        <v>-0.0585010000000001</v>
      </c>
      <c r="P229" s="33" t="n">
        <f aca="false">L229-I229</f>
        <v>0.0627930000000001</v>
      </c>
      <c r="Q229" s="33" t="n">
        <f aca="false">M229-I229</f>
        <v>0.0679699999999999</v>
      </c>
      <c r="R229" s="33" t="n">
        <f aca="false">IF(MIN(O229:Q229)&lt;0,MIN(O229:Q229),0)</f>
        <v>-0.0585010000000001</v>
      </c>
    </row>
    <row r="230" customFormat="false" ht="12.75" hidden="false" customHeight="false" outlineLevel="0" collapsed="false">
      <c r="A230" s="25" t="n">
        <v>36532</v>
      </c>
      <c r="B230" s="0" t="n">
        <v>2.16</v>
      </c>
      <c r="C230" s="0" t="n">
        <v>2.14</v>
      </c>
      <c r="D230" s="0" t="n">
        <v>2.075</v>
      </c>
      <c r="E230" s="0" t="n">
        <v>2.08</v>
      </c>
      <c r="F230" s="0" t="n">
        <v>2.18</v>
      </c>
      <c r="G230" s="0" t="n">
        <v>2.18</v>
      </c>
      <c r="H230" s="27" t="n">
        <f aca="false">B230-C230</f>
        <v>0.02</v>
      </c>
      <c r="I230" s="33" t="n">
        <f aca="false">C230+(C230*$D$5)+$D$4</f>
        <v>2.251756</v>
      </c>
      <c r="J230" s="33" t="n">
        <f aca="false">D230+(D230*$D$5)+$D$4</f>
        <v>2.184455</v>
      </c>
      <c r="K230" s="33" t="n">
        <f aca="false">E230+(E230*$E$5)+$E$4</f>
        <v>2.198432</v>
      </c>
      <c r="L230" s="33" t="n">
        <f aca="false">F230+(F230*$F$5)+$F$4</f>
        <v>2.309372</v>
      </c>
      <c r="M230" s="33" t="n">
        <f aca="false">G230+(G230*$G$5)+$G$4</f>
        <v>2.309372</v>
      </c>
      <c r="N230" s="33" t="n">
        <f aca="false">J230-I230</f>
        <v>-0.0673010000000001</v>
      </c>
      <c r="O230" s="33" t="n">
        <f aca="false">K230-I230</f>
        <v>-0.0533240000000004</v>
      </c>
      <c r="P230" s="33" t="n">
        <f aca="false">L230-I230</f>
        <v>0.0576159999999999</v>
      </c>
      <c r="Q230" s="33" t="n">
        <f aca="false">M230-I230</f>
        <v>0.0576159999999999</v>
      </c>
      <c r="R230" s="33" t="n">
        <f aca="false">IF(MIN(O230:Q230)&lt;0,MIN(O230:Q230),0)</f>
        <v>-0.0533240000000004</v>
      </c>
    </row>
    <row r="231" customFormat="false" ht="12.75" hidden="false" customHeight="false" outlineLevel="0" collapsed="false">
      <c r="A231" s="25" t="n">
        <v>36533</v>
      </c>
      <c r="B231" s="0" t="n">
        <v>2.14</v>
      </c>
      <c r="C231" s="0" t="n">
        <v>2.115</v>
      </c>
      <c r="D231" s="0" t="n">
        <v>2.06</v>
      </c>
      <c r="E231" s="0" t="n">
        <v>2.075</v>
      </c>
      <c r="F231" s="0" t="n">
        <v>2.165</v>
      </c>
      <c r="G231" s="0" t="n">
        <v>2.165</v>
      </c>
      <c r="H231" s="27" t="n">
        <f aca="false">B231-C231</f>
        <v>0.0249999999999999</v>
      </c>
      <c r="I231" s="33" t="n">
        <f aca="false">C231+(C231*$D$5)+$D$4</f>
        <v>2.225871</v>
      </c>
      <c r="J231" s="33" t="n">
        <f aca="false">D231+(D231*$D$5)+$D$4</f>
        <v>2.168924</v>
      </c>
      <c r="K231" s="33" t="n">
        <f aca="false">E231+(E231*$E$5)+$E$4</f>
        <v>2.193255</v>
      </c>
      <c r="L231" s="33" t="n">
        <f aca="false">F231+(F231*$F$5)+$F$4</f>
        <v>2.293841</v>
      </c>
      <c r="M231" s="33" t="n">
        <f aca="false">G231+(G231*$G$5)+$G$4</f>
        <v>2.293841</v>
      </c>
      <c r="N231" s="33" t="n">
        <f aca="false">J231-I231</f>
        <v>-0.0569470000000001</v>
      </c>
      <c r="O231" s="33" t="n">
        <f aca="false">K231-I231</f>
        <v>-0.032616</v>
      </c>
      <c r="P231" s="33" t="n">
        <f aca="false">L231-I231</f>
        <v>0.0679699999999999</v>
      </c>
      <c r="Q231" s="33" t="n">
        <f aca="false">M231-I231</f>
        <v>0.0679699999999999</v>
      </c>
      <c r="R231" s="33" t="n">
        <f aca="false">IF(MIN(O231:Q231)&lt;0,MIN(O231:Q231),0)</f>
        <v>-0.032616</v>
      </c>
    </row>
    <row r="232" customFormat="false" ht="12.75" hidden="false" customHeight="false" outlineLevel="0" collapsed="false">
      <c r="A232" s="25" t="n">
        <v>36534</v>
      </c>
      <c r="B232" s="0" t="n">
        <v>2.14</v>
      </c>
      <c r="C232" s="0" t="n">
        <v>2.115</v>
      </c>
      <c r="D232" s="0" t="n">
        <v>2.06</v>
      </c>
      <c r="E232" s="0" t="n">
        <v>2.075</v>
      </c>
      <c r="F232" s="0" t="n">
        <v>2.165</v>
      </c>
      <c r="G232" s="0" t="n">
        <v>2.165</v>
      </c>
      <c r="H232" s="27" t="n">
        <f aca="false">B232-C232</f>
        <v>0.0249999999999999</v>
      </c>
      <c r="I232" s="33" t="n">
        <f aca="false">C232+(C232*$D$5)+$D$4</f>
        <v>2.225871</v>
      </c>
      <c r="J232" s="33" t="n">
        <f aca="false">D232+(D232*$D$5)+$D$4</f>
        <v>2.168924</v>
      </c>
      <c r="K232" s="33" t="n">
        <f aca="false">E232+(E232*$E$5)+$E$4</f>
        <v>2.193255</v>
      </c>
      <c r="L232" s="33" t="n">
        <f aca="false">F232+(F232*$F$5)+$F$4</f>
        <v>2.293841</v>
      </c>
      <c r="M232" s="33" t="n">
        <f aca="false">G232+(G232*$G$5)+$G$4</f>
        <v>2.293841</v>
      </c>
      <c r="N232" s="33" t="n">
        <f aca="false">J232-I232</f>
        <v>-0.0569470000000001</v>
      </c>
      <c r="O232" s="33" t="n">
        <f aca="false">K232-I232</f>
        <v>-0.032616</v>
      </c>
      <c r="P232" s="33" t="n">
        <f aca="false">L232-I232</f>
        <v>0.0679699999999999</v>
      </c>
      <c r="Q232" s="33" t="n">
        <f aca="false">M232-I232</f>
        <v>0.0679699999999999</v>
      </c>
      <c r="R232" s="33" t="n">
        <f aca="false">IF(MIN(O232:Q232)&lt;0,MIN(O232:Q232),0)</f>
        <v>-0.032616</v>
      </c>
    </row>
    <row r="233" customFormat="false" ht="12.75" hidden="false" customHeight="false" outlineLevel="0" collapsed="false">
      <c r="A233" s="25" t="n">
        <v>36535</v>
      </c>
      <c r="B233" s="0" t="n">
        <v>2.14</v>
      </c>
      <c r="C233" s="0" t="n">
        <v>2.115</v>
      </c>
      <c r="D233" s="0" t="n">
        <v>2.06</v>
      </c>
      <c r="E233" s="0" t="n">
        <v>2.075</v>
      </c>
      <c r="F233" s="0" t="n">
        <v>2.165</v>
      </c>
      <c r="G233" s="0" t="n">
        <v>2.165</v>
      </c>
      <c r="H233" s="27" t="n">
        <f aca="false">B233-C233</f>
        <v>0.0249999999999999</v>
      </c>
      <c r="I233" s="33" t="n">
        <f aca="false">C233+(C233*$D$5)+$D$4</f>
        <v>2.225871</v>
      </c>
      <c r="J233" s="33" t="n">
        <f aca="false">D233+(D233*$D$5)+$D$4</f>
        <v>2.168924</v>
      </c>
      <c r="K233" s="33" t="n">
        <f aca="false">E233+(E233*$E$5)+$E$4</f>
        <v>2.193255</v>
      </c>
      <c r="L233" s="33" t="n">
        <f aca="false">F233+(F233*$F$5)+$F$4</f>
        <v>2.293841</v>
      </c>
      <c r="M233" s="33" t="n">
        <f aca="false">G233+(G233*$G$5)+$G$4</f>
        <v>2.293841</v>
      </c>
      <c r="N233" s="33" t="n">
        <f aca="false">J233-I233</f>
        <v>-0.0569470000000001</v>
      </c>
      <c r="O233" s="33" t="n">
        <f aca="false">K233-I233</f>
        <v>-0.032616</v>
      </c>
      <c r="P233" s="33" t="n">
        <f aca="false">L233-I233</f>
        <v>0.0679699999999999</v>
      </c>
      <c r="Q233" s="33" t="n">
        <f aca="false">M233-I233</f>
        <v>0.0679699999999999</v>
      </c>
      <c r="R233" s="33" t="n">
        <f aca="false">IF(MIN(O233:Q233)&lt;0,MIN(O233:Q233),0)</f>
        <v>-0.032616</v>
      </c>
    </row>
    <row r="234" customFormat="false" ht="12.75" hidden="false" customHeight="false" outlineLevel="0" collapsed="false">
      <c r="A234" s="25" t="n">
        <v>36536</v>
      </c>
      <c r="B234" s="0" t="n">
        <v>2.15</v>
      </c>
      <c r="C234" s="0" t="n">
        <v>2.11</v>
      </c>
      <c r="D234" s="0" t="n">
        <v>2.055</v>
      </c>
      <c r="E234" s="0" t="n">
        <v>2.065</v>
      </c>
      <c r="F234" s="0" t="n">
        <v>2.165</v>
      </c>
      <c r="G234" s="0" t="n">
        <v>2.16</v>
      </c>
      <c r="H234" s="27" t="n">
        <f aca="false">B234-C234</f>
        <v>0.04</v>
      </c>
      <c r="I234" s="33" t="n">
        <f aca="false">C234+(C234*$D$5)+$D$4</f>
        <v>2.220694</v>
      </c>
      <c r="J234" s="33" t="n">
        <f aca="false">D234+(D234*$D$5)+$D$4</f>
        <v>2.163747</v>
      </c>
      <c r="K234" s="33" t="n">
        <f aca="false">E234+(E234*$E$5)+$E$4</f>
        <v>2.182901</v>
      </c>
      <c r="L234" s="33" t="n">
        <f aca="false">F234+(F234*$F$5)+$F$4</f>
        <v>2.293841</v>
      </c>
      <c r="M234" s="33" t="n">
        <f aca="false">G234+(G234*$G$5)+$G$4</f>
        <v>2.288664</v>
      </c>
      <c r="N234" s="33" t="n">
        <f aca="false">J234-I234</f>
        <v>-0.0569469999999996</v>
      </c>
      <c r="O234" s="33" t="n">
        <f aca="false">K234-I234</f>
        <v>-0.0377930000000002</v>
      </c>
      <c r="P234" s="33" t="n">
        <f aca="false">L234-I234</f>
        <v>0.0731470000000001</v>
      </c>
      <c r="Q234" s="33" t="n">
        <f aca="false">M234-I234</f>
        <v>0.0679700000000003</v>
      </c>
      <c r="R234" s="33" t="n">
        <f aca="false">IF(MIN(O234:Q234)&lt;0,MIN(O234:Q234),0)</f>
        <v>-0.0377930000000002</v>
      </c>
    </row>
    <row r="235" customFormat="false" ht="12.75" hidden="false" customHeight="false" outlineLevel="0" collapsed="false">
      <c r="A235" s="25" t="n">
        <v>36537</v>
      </c>
      <c r="B235" s="0" t="n">
        <v>2.155</v>
      </c>
      <c r="C235" s="0" t="n">
        <v>2.11</v>
      </c>
      <c r="D235" s="0" t="n">
        <v>2.065</v>
      </c>
      <c r="E235" s="0" t="n">
        <v>2.07</v>
      </c>
      <c r="F235" s="0" t="n">
        <v>2.185</v>
      </c>
      <c r="G235" s="0" t="n">
        <v>2.18</v>
      </c>
      <c r="H235" s="27" t="n">
        <f aca="false">B235-C235</f>
        <v>0.0449999999999999</v>
      </c>
      <c r="I235" s="33" t="n">
        <f aca="false">C235+(C235*$D$5)+$D$4</f>
        <v>2.220694</v>
      </c>
      <c r="J235" s="33" t="n">
        <f aca="false">D235+(D235*$D$5)+$D$4</f>
        <v>2.174101</v>
      </c>
      <c r="K235" s="33" t="n">
        <f aca="false">E235+(E235*$E$5)+$E$4</f>
        <v>2.188078</v>
      </c>
      <c r="L235" s="33" t="n">
        <f aca="false">F235+(F235*$F$5)+$F$4</f>
        <v>2.314549</v>
      </c>
      <c r="M235" s="33" t="n">
        <f aca="false">G235+(G235*$G$5)+$G$4</f>
        <v>2.309372</v>
      </c>
      <c r="N235" s="33" t="n">
        <f aca="false">J235-I235</f>
        <v>-0.0465930000000001</v>
      </c>
      <c r="O235" s="33" t="n">
        <f aca="false">K235-I235</f>
        <v>-0.032616</v>
      </c>
      <c r="P235" s="33" t="n">
        <f aca="false">L235-I235</f>
        <v>0.093855</v>
      </c>
      <c r="Q235" s="33" t="n">
        <f aca="false">M235-I235</f>
        <v>0.0886780000000003</v>
      </c>
      <c r="R235" s="33" t="n">
        <f aca="false">IF(MIN(O235:Q235)&lt;0,MIN(O235:Q235),0)</f>
        <v>-0.032616</v>
      </c>
    </row>
    <row r="236" customFormat="false" ht="12.75" hidden="false" customHeight="false" outlineLevel="0" collapsed="false">
      <c r="A236" s="25" t="n">
        <v>36538</v>
      </c>
      <c r="B236" s="0" t="n">
        <v>2.135</v>
      </c>
      <c r="C236" s="0" t="n">
        <v>2.12</v>
      </c>
      <c r="D236" s="0" t="n">
        <v>2.115</v>
      </c>
      <c r="E236" s="0" t="n">
        <v>2.115</v>
      </c>
      <c r="F236" s="0" t="n">
        <v>2.215</v>
      </c>
      <c r="G236" s="0" t="n">
        <v>2.215</v>
      </c>
      <c r="H236" s="27" t="n">
        <f aca="false">B236-C236</f>
        <v>0.0149999999999997</v>
      </c>
      <c r="I236" s="33" t="n">
        <f aca="false">C236+(C236*$D$5)+$D$4</f>
        <v>2.231048</v>
      </c>
      <c r="J236" s="33" t="n">
        <f aca="false">D236+(D236*$D$5)+$D$4</f>
        <v>2.225871</v>
      </c>
      <c r="K236" s="33" t="n">
        <f aca="false">E236+(E236*$E$5)+$E$4</f>
        <v>2.234671</v>
      </c>
      <c r="L236" s="33" t="n">
        <f aca="false">F236+(F236*$F$5)+$F$4</f>
        <v>2.345611</v>
      </c>
      <c r="M236" s="33" t="n">
        <f aca="false">G236+(G236*$G$5)+$G$4</f>
        <v>2.345611</v>
      </c>
      <c r="N236" s="33" t="n">
        <f aca="false">J236-I236</f>
        <v>-0.00517699999999977</v>
      </c>
      <c r="O236" s="33" t="n">
        <f aca="false">K236-I236</f>
        <v>0.00362300000000015</v>
      </c>
      <c r="P236" s="33" t="n">
        <f aca="false">L236-I236</f>
        <v>0.114563</v>
      </c>
      <c r="Q236" s="33" t="n">
        <f aca="false">M236-I236</f>
        <v>0.114563</v>
      </c>
      <c r="R236" s="33" t="n">
        <f aca="false">IF(MIN(O236:Q236)&lt;0,MIN(O236:Q236),0)</f>
        <v>0</v>
      </c>
    </row>
    <row r="237" customFormat="false" ht="12.75" hidden="false" customHeight="false" outlineLevel="0" collapsed="false">
      <c r="A237" s="25" t="n">
        <v>36539</v>
      </c>
      <c r="B237" s="0" t="n">
        <v>2.145</v>
      </c>
      <c r="C237" s="0" t="n">
        <v>2.135</v>
      </c>
      <c r="D237" s="0" t="n">
        <v>2.11</v>
      </c>
      <c r="E237" s="0" t="n">
        <v>2.12</v>
      </c>
      <c r="F237" s="0" t="n">
        <v>2.245</v>
      </c>
      <c r="G237" s="0" t="n">
        <v>2.25</v>
      </c>
      <c r="H237" s="27" t="n">
        <f aca="false">B237-C237</f>
        <v>0.0100000000000002</v>
      </c>
      <c r="I237" s="33" t="n">
        <f aca="false">C237+(C237*$D$5)+$D$4</f>
        <v>2.246579</v>
      </c>
      <c r="J237" s="33" t="n">
        <f aca="false">D237+(D237*$D$5)+$D$4</f>
        <v>2.220694</v>
      </c>
      <c r="K237" s="33" t="n">
        <f aca="false">E237+(E237*$E$5)+$E$4</f>
        <v>2.239848</v>
      </c>
      <c r="L237" s="33" t="n">
        <f aca="false">F237+(F237*$F$5)+$F$4</f>
        <v>2.376673</v>
      </c>
      <c r="M237" s="33" t="n">
        <f aca="false">G237+(G237*$G$5)+$G$4</f>
        <v>2.38185</v>
      </c>
      <c r="N237" s="33" t="n">
        <f aca="false">J237-I237</f>
        <v>-0.0258849999999997</v>
      </c>
      <c r="O237" s="33" t="n">
        <f aca="false">K237-I237</f>
        <v>-0.00673099999999982</v>
      </c>
      <c r="P237" s="33" t="n">
        <f aca="false">L237-I237</f>
        <v>0.130094000000001</v>
      </c>
      <c r="Q237" s="33" t="n">
        <f aca="false">M237-I237</f>
        <v>0.135271</v>
      </c>
      <c r="R237" s="33" t="n">
        <f aca="false">IF(MIN(O237:Q237)&lt;0,MIN(O237:Q237),0)</f>
        <v>-0.00673099999999982</v>
      </c>
    </row>
    <row r="238" customFormat="false" ht="12.75" hidden="false" customHeight="false" outlineLevel="0" collapsed="false">
      <c r="A238" s="25" t="n">
        <v>36540</v>
      </c>
      <c r="B238" s="0" t="n">
        <v>2.15</v>
      </c>
      <c r="C238" s="0" t="n">
        <v>2.135</v>
      </c>
      <c r="D238" s="0" t="n">
        <v>2.12</v>
      </c>
      <c r="E238" s="0" t="n">
        <v>2.135</v>
      </c>
      <c r="F238" s="0" t="n">
        <v>2.245</v>
      </c>
      <c r="G238" s="0" t="n">
        <v>2.25</v>
      </c>
      <c r="H238" s="27" t="n">
        <f aca="false">B238-C238</f>
        <v>0.0150000000000001</v>
      </c>
      <c r="I238" s="33" t="n">
        <f aca="false">C238+(C238*$D$5)+$D$4</f>
        <v>2.246579</v>
      </c>
      <c r="J238" s="33" t="n">
        <f aca="false">D238+(D238*$D$5)+$D$4</f>
        <v>2.231048</v>
      </c>
      <c r="K238" s="33" t="n">
        <f aca="false">E238+(E238*$E$5)+$E$4</f>
        <v>2.255379</v>
      </c>
      <c r="L238" s="33" t="n">
        <f aca="false">F238+(F238*$F$5)+$F$4</f>
        <v>2.376673</v>
      </c>
      <c r="M238" s="33" t="n">
        <f aca="false">G238+(G238*$G$5)+$G$4</f>
        <v>2.38185</v>
      </c>
      <c r="N238" s="33" t="n">
        <f aca="false">J238-I238</f>
        <v>-0.0155309999999997</v>
      </c>
      <c r="O238" s="33" t="n">
        <f aca="false">K238-I238</f>
        <v>0.00879999999999992</v>
      </c>
      <c r="P238" s="33" t="n">
        <f aca="false">L238-I238</f>
        <v>0.130094000000001</v>
      </c>
      <c r="Q238" s="33" t="n">
        <f aca="false">M238-I238</f>
        <v>0.135271</v>
      </c>
      <c r="R238" s="33" t="n">
        <f aca="false">IF(MIN(O238:Q238)&lt;0,MIN(O238:Q238),0)</f>
        <v>0</v>
      </c>
    </row>
    <row r="239" customFormat="false" ht="12.75" hidden="false" customHeight="false" outlineLevel="0" collapsed="false">
      <c r="A239" s="25" t="n">
        <v>36541</v>
      </c>
      <c r="B239" s="0" t="n">
        <v>2.15</v>
      </c>
      <c r="C239" s="0" t="n">
        <v>2.135</v>
      </c>
      <c r="D239" s="0" t="n">
        <v>2.12</v>
      </c>
      <c r="E239" s="0" t="n">
        <v>2.135</v>
      </c>
      <c r="F239" s="0" t="n">
        <v>2.245</v>
      </c>
      <c r="G239" s="0" t="n">
        <v>2.25</v>
      </c>
      <c r="H239" s="27" t="n">
        <f aca="false">B239-C239</f>
        <v>0.0150000000000001</v>
      </c>
      <c r="I239" s="33" t="n">
        <f aca="false">C239+(C239*$D$5)+$D$4</f>
        <v>2.246579</v>
      </c>
      <c r="J239" s="33" t="n">
        <f aca="false">D239+(D239*$D$5)+$D$4</f>
        <v>2.231048</v>
      </c>
      <c r="K239" s="33" t="n">
        <f aca="false">E239+(E239*$E$5)+$E$4</f>
        <v>2.255379</v>
      </c>
      <c r="L239" s="33" t="n">
        <f aca="false">F239+(F239*$F$5)+$F$4</f>
        <v>2.376673</v>
      </c>
      <c r="M239" s="33" t="n">
        <f aca="false">G239+(G239*$G$5)+$G$4</f>
        <v>2.38185</v>
      </c>
      <c r="N239" s="33" t="n">
        <f aca="false">J239-I239</f>
        <v>-0.0155309999999997</v>
      </c>
      <c r="O239" s="33" t="n">
        <f aca="false">K239-I239</f>
        <v>0.00879999999999992</v>
      </c>
      <c r="P239" s="33" t="n">
        <f aca="false">L239-I239</f>
        <v>0.130094000000001</v>
      </c>
      <c r="Q239" s="33" t="n">
        <f aca="false">M239-I239</f>
        <v>0.135271</v>
      </c>
      <c r="R239" s="33" t="n">
        <f aca="false">IF(MIN(O239:Q239)&lt;0,MIN(O239:Q239),0)</f>
        <v>0</v>
      </c>
    </row>
    <row r="240" customFormat="false" ht="12.75" hidden="false" customHeight="false" outlineLevel="0" collapsed="false">
      <c r="A240" s="25" t="n">
        <v>36542</v>
      </c>
      <c r="B240" s="0" t="n">
        <v>2.15</v>
      </c>
      <c r="C240" s="0" t="n">
        <v>2.135</v>
      </c>
      <c r="D240" s="0" t="n">
        <v>2.12</v>
      </c>
      <c r="E240" s="0" t="n">
        <v>2.135</v>
      </c>
      <c r="F240" s="0" t="n">
        <v>2.245</v>
      </c>
      <c r="G240" s="0" t="n">
        <v>2.25</v>
      </c>
      <c r="H240" s="27" t="n">
        <f aca="false">B240-C240</f>
        <v>0.0150000000000001</v>
      </c>
      <c r="I240" s="33" t="n">
        <f aca="false">C240+(C240*$D$5)+$D$4</f>
        <v>2.246579</v>
      </c>
      <c r="J240" s="33" t="n">
        <f aca="false">D240+(D240*$D$5)+$D$4</f>
        <v>2.231048</v>
      </c>
      <c r="K240" s="33" t="n">
        <f aca="false">E240+(E240*$E$5)+$E$4</f>
        <v>2.255379</v>
      </c>
      <c r="L240" s="33" t="n">
        <f aca="false">F240+(F240*$F$5)+$F$4</f>
        <v>2.376673</v>
      </c>
      <c r="M240" s="33" t="n">
        <f aca="false">G240+(G240*$G$5)+$G$4</f>
        <v>2.38185</v>
      </c>
      <c r="N240" s="33" t="n">
        <f aca="false">J240-I240</f>
        <v>-0.0155309999999997</v>
      </c>
      <c r="O240" s="33" t="n">
        <f aca="false">K240-I240</f>
        <v>0.00879999999999992</v>
      </c>
      <c r="P240" s="33" t="n">
        <f aca="false">L240-I240</f>
        <v>0.130094000000001</v>
      </c>
      <c r="Q240" s="33" t="n">
        <f aca="false">M240-I240</f>
        <v>0.135271</v>
      </c>
      <c r="R240" s="33" t="n">
        <f aca="false">IF(MIN(O240:Q240)&lt;0,MIN(O240:Q240),0)</f>
        <v>0</v>
      </c>
    </row>
    <row r="241" customFormat="false" ht="12.75" hidden="false" customHeight="false" outlineLevel="0" collapsed="false">
      <c r="A241" s="25" t="n">
        <v>36543</v>
      </c>
      <c r="B241" s="0" t="n">
        <v>2.15</v>
      </c>
      <c r="C241" s="0" t="n">
        <v>2.135</v>
      </c>
      <c r="D241" s="0" t="n">
        <v>2.12</v>
      </c>
      <c r="E241" s="0" t="n">
        <v>2.135</v>
      </c>
      <c r="F241" s="0" t="n">
        <v>2.245</v>
      </c>
      <c r="G241" s="0" t="n">
        <v>2.25</v>
      </c>
      <c r="H241" s="27" t="n">
        <f aca="false">B241-C241</f>
        <v>0.0150000000000001</v>
      </c>
      <c r="I241" s="33" t="n">
        <f aca="false">C241+(C241*$D$5)+$D$4</f>
        <v>2.246579</v>
      </c>
      <c r="J241" s="33" t="n">
        <f aca="false">D241+(D241*$D$5)+$D$4</f>
        <v>2.231048</v>
      </c>
      <c r="K241" s="33" t="n">
        <f aca="false">E241+(E241*$E$5)+$E$4</f>
        <v>2.255379</v>
      </c>
      <c r="L241" s="33" t="n">
        <f aca="false">F241+(F241*$F$5)+$F$4</f>
        <v>2.376673</v>
      </c>
      <c r="M241" s="33" t="n">
        <f aca="false">G241+(G241*$G$5)+$G$4</f>
        <v>2.38185</v>
      </c>
      <c r="N241" s="33" t="n">
        <f aca="false">J241-I241</f>
        <v>-0.0155309999999997</v>
      </c>
      <c r="O241" s="33" t="n">
        <f aca="false">K241-I241</f>
        <v>0.00879999999999992</v>
      </c>
      <c r="P241" s="33" t="n">
        <f aca="false">L241-I241</f>
        <v>0.130094000000001</v>
      </c>
      <c r="Q241" s="33" t="n">
        <f aca="false">M241-I241</f>
        <v>0.135271</v>
      </c>
      <c r="R241" s="33" t="n">
        <f aca="false">IF(MIN(O241:Q241)&lt;0,MIN(O241:Q241),0)</f>
        <v>0</v>
      </c>
    </row>
    <row r="242" customFormat="false" ht="12.75" hidden="false" customHeight="false" outlineLevel="0" collapsed="false">
      <c r="A242" s="25" t="n">
        <v>36544</v>
      </c>
      <c r="B242" s="0" t="n">
        <v>2.205</v>
      </c>
      <c r="C242" s="0" t="n">
        <v>2.2</v>
      </c>
      <c r="D242" s="0" t="n">
        <v>2.225</v>
      </c>
      <c r="E242" s="0" t="n">
        <v>2.235</v>
      </c>
      <c r="F242" s="0" t="n">
        <v>2.35</v>
      </c>
      <c r="G242" s="0" t="n">
        <v>2.355</v>
      </c>
      <c r="H242" s="27" t="n">
        <f aca="false">B242-C242</f>
        <v>0.00499999999999989</v>
      </c>
      <c r="I242" s="33" t="n">
        <f aca="false">C242+(C242*$D$5)+$D$4</f>
        <v>2.31388</v>
      </c>
      <c r="J242" s="33" t="n">
        <f aca="false">D242+(D242*$D$5)+$D$4</f>
        <v>2.339765</v>
      </c>
      <c r="K242" s="33" t="n">
        <f aca="false">E242+(E242*$E$5)+$E$4</f>
        <v>2.358919</v>
      </c>
      <c r="L242" s="33" t="n">
        <f aca="false">F242+(F242*$F$5)+$F$4</f>
        <v>2.48539</v>
      </c>
      <c r="M242" s="33" t="n">
        <f aca="false">G242+(G242*$G$5)+$G$4</f>
        <v>2.490567</v>
      </c>
      <c r="N242" s="33" t="n">
        <f aca="false">J242-I242</f>
        <v>0.0258850000000002</v>
      </c>
      <c r="O242" s="33" t="n">
        <f aca="false">K242-I242</f>
        <v>0.0450389999999996</v>
      </c>
      <c r="P242" s="33" t="n">
        <f aca="false">L242-I242</f>
        <v>0.17151</v>
      </c>
      <c r="Q242" s="33" t="n">
        <f aca="false">M242-I242</f>
        <v>0.176687</v>
      </c>
      <c r="R242" s="33" t="n">
        <f aca="false">IF(MIN(O242:Q242)&lt;0,MIN(O242:Q242),0)</f>
        <v>0</v>
      </c>
    </row>
    <row r="243" customFormat="false" ht="12.75" hidden="false" customHeight="false" outlineLevel="0" collapsed="false">
      <c r="A243" s="25" t="n">
        <v>36545</v>
      </c>
      <c r="B243" s="0" t="n">
        <v>2.26</v>
      </c>
      <c r="C243" s="0" t="n">
        <v>2.28</v>
      </c>
      <c r="D243" s="0" t="n">
        <v>2.295</v>
      </c>
      <c r="E243" s="0" t="n">
        <v>2.305</v>
      </c>
      <c r="F243" s="0" t="n">
        <v>2.425</v>
      </c>
      <c r="G243" s="0" t="n">
        <v>2.45</v>
      </c>
      <c r="H243" s="27" t="n">
        <f aca="false">B243-C243</f>
        <v>-0.02</v>
      </c>
      <c r="I243" s="33" t="n">
        <f aca="false">C243+(C243*$D$5)+$D$4</f>
        <v>2.396712</v>
      </c>
      <c r="J243" s="33" t="n">
        <f aca="false">D243+(D243*$D$5)+$D$4</f>
        <v>2.412243</v>
      </c>
      <c r="K243" s="33" t="n">
        <f aca="false">E243+(E243*$E$5)+$E$4</f>
        <v>2.431397</v>
      </c>
      <c r="L243" s="33" t="n">
        <f aca="false">F243+(F243*$F$5)+$F$4</f>
        <v>2.563045</v>
      </c>
      <c r="M243" s="33" t="n">
        <f aca="false">G243+(G243*$G$5)+$G$4</f>
        <v>2.58893</v>
      </c>
      <c r="N243" s="33" t="n">
        <f aca="false">J243-I243</f>
        <v>0.0155310000000002</v>
      </c>
      <c r="O243" s="33" t="n">
        <f aca="false">K243-I243</f>
        <v>0.0346850000000001</v>
      </c>
      <c r="P243" s="33" t="n">
        <f aca="false">L243-I243</f>
        <v>0.166333</v>
      </c>
      <c r="Q243" s="33" t="n">
        <f aca="false">M243-I243</f>
        <v>0.192218</v>
      </c>
      <c r="R243" s="33" t="n">
        <f aca="false">IF(MIN(O243:Q243)&lt;0,MIN(O243:Q243),0)</f>
        <v>0</v>
      </c>
    </row>
    <row r="244" customFormat="false" ht="12.75" hidden="false" customHeight="false" outlineLevel="0" collapsed="false">
      <c r="A244" s="25" t="n">
        <v>36546</v>
      </c>
      <c r="B244" s="0" t="n">
        <v>2.38</v>
      </c>
      <c r="C244" s="0" t="n">
        <v>2.395</v>
      </c>
      <c r="D244" s="0" t="n">
        <v>2.43</v>
      </c>
      <c r="E244" s="0" t="n">
        <v>2.45</v>
      </c>
      <c r="F244" s="0" t="n">
        <v>2.56</v>
      </c>
      <c r="G244" s="0" t="n">
        <v>2.59</v>
      </c>
      <c r="H244" s="27" t="n">
        <f aca="false">B244-C244</f>
        <v>-0.0150000000000001</v>
      </c>
      <c r="I244" s="33" t="n">
        <f aca="false">C244+(C244*$D$5)+$D$4</f>
        <v>2.515783</v>
      </c>
      <c r="J244" s="33" t="n">
        <f aca="false">D244+(D244*$D$5)+$D$4</f>
        <v>2.552022</v>
      </c>
      <c r="K244" s="33" t="n">
        <f aca="false">E244+(E244*$E$5)+$E$4</f>
        <v>2.58153</v>
      </c>
      <c r="L244" s="33" t="n">
        <f aca="false">F244+(F244*$F$5)+$F$4</f>
        <v>2.702824</v>
      </c>
      <c r="M244" s="33" t="n">
        <f aca="false">G244+(G244*$G$5)+$G$4</f>
        <v>2.733886</v>
      </c>
      <c r="N244" s="33" t="n">
        <f aca="false">J244-I244</f>
        <v>0.0362390000000001</v>
      </c>
      <c r="O244" s="33" t="n">
        <f aca="false">K244-I244</f>
        <v>0.0657470000000004</v>
      </c>
      <c r="P244" s="33" t="n">
        <f aca="false">L244-I244</f>
        <v>0.187041</v>
      </c>
      <c r="Q244" s="33" t="n">
        <f aca="false">M244-I244</f>
        <v>0.218103</v>
      </c>
      <c r="R244" s="33" t="n">
        <f aca="false">IF(MIN(O244:Q244)&lt;0,MIN(O244:Q244),0)</f>
        <v>0</v>
      </c>
    </row>
    <row r="245" customFormat="false" ht="12.75" hidden="false" customHeight="false" outlineLevel="0" collapsed="false">
      <c r="A245" s="25" t="n">
        <v>36547</v>
      </c>
      <c r="B245" s="0" t="n">
        <v>2.39</v>
      </c>
      <c r="C245" s="0" t="n">
        <v>2.38</v>
      </c>
      <c r="D245" s="0" t="n">
        <v>2.445</v>
      </c>
      <c r="E245" s="0" t="n">
        <v>2.415</v>
      </c>
      <c r="F245" s="0" t="n">
        <v>2.54</v>
      </c>
      <c r="G245" s="0" t="n">
        <v>2.555</v>
      </c>
      <c r="H245" s="27" t="n">
        <f aca="false">B245-C245</f>
        <v>0.0100000000000002</v>
      </c>
      <c r="I245" s="33" t="n">
        <f aca="false">C245+(C245*$D$5)+$D$4</f>
        <v>2.500252</v>
      </c>
      <c r="J245" s="33" t="n">
        <f aca="false">D245+(D245*$D$5)+$D$4</f>
        <v>2.567553</v>
      </c>
      <c r="K245" s="33" t="n">
        <f aca="false">E245+(E245*$E$5)+$E$4</f>
        <v>2.545291</v>
      </c>
      <c r="L245" s="33" t="n">
        <f aca="false">F245+(F245*$F$5)+$F$4</f>
        <v>2.682116</v>
      </c>
      <c r="M245" s="33" t="n">
        <f aca="false">G245+(G245*$G$5)+$G$4</f>
        <v>2.697647</v>
      </c>
      <c r="N245" s="33" t="n">
        <f aca="false">J245-I245</f>
        <v>0.0673009999999996</v>
      </c>
      <c r="O245" s="33" t="n">
        <f aca="false">K245-I245</f>
        <v>0.0450390000000001</v>
      </c>
      <c r="P245" s="33" t="n">
        <f aca="false">L245-I245</f>
        <v>0.181864</v>
      </c>
      <c r="Q245" s="33" t="n">
        <f aca="false">M245-I245</f>
        <v>0.197395</v>
      </c>
      <c r="R245" s="33" t="n">
        <f aca="false">IF(MIN(O245:Q245)&lt;0,MIN(O245:Q245),0)</f>
        <v>0</v>
      </c>
    </row>
    <row r="246" customFormat="false" ht="12.75" hidden="false" customHeight="false" outlineLevel="0" collapsed="false">
      <c r="A246" s="25" t="n">
        <v>36548</v>
      </c>
      <c r="B246" s="0" t="n">
        <v>2.39</v>
      </c>
      <c r="C246" s="0" t="n">
        <v>2.38</v>
      </c>
      <c r="D246" s="0" t="n">
        <v>2.445</v>
      </c>
      <c r="E246" s="0" t="n">
        <v>2.415</v>
      </c>
      <c r="F246" s="0" t="n">
        <v>2.54</v>
      </c>
      <c r="G246" s="0" t="n">
        <v>2.555</v>
      </c>
      <c r="H246" s="27" t="n">
        <f aca="false">B246-C246</f>
        <v>0.0100000000000002</v>
      </c>
      <c r="I246" s="33" t="n">
        <f aca="false">C246+(C246*$D$5)+$D$4</f>
        <v>2.500252</v>
      </c>
      <c r="J246" s="33" t="n">
        <f aca="false">D246+(D246*$D$5)+$D$4</f>
        <v>2.567553</v>
      </c>
      <c r="K246" s="33" t="n">
        <f aca="false">E246+(E246*$E$5)+$E$4</f>
        <v>2.545291</v>
      </c>
      <c r="L246" s="33" t="n">
        <f aca="false">F246+(F246*$F$5)+$F$4</f>
        <v>2.682116</v>
      </c>
      <c r="M246" s="33" t="n">
        <f aca="false">G246+(G246*$G$5)+$G$4</f>
        <v>2.697647</v>
      </c>
      <c r="N246" s="33" t="n">
        <f aca="false">J246-I246</f>
        <v>0.0673009999999996</v>
      </c>
      <c r="O246" s="33" t="n">
        <f aca="false">K246-I246</f>
        <v>0.0450390000000001</v>
      </c>
      <c r="P246" s="33" t="n">
        <f aca="false">L246-I246</f>
        <v>0.181864</v>
      </c>
      <c r="Q246" s="33" t="n">
        <f aca="false">M246-I246</f>
        <v>0.197395</v>
      </c>
      <c r="R246" s="33" t="n">
        <f aca="false">IF(MIN(O246:Q246)&lt;0,MIN(O246:Q246),0)</f>
        <v>0</v>
      </c>
    </row>
    <row r="247" customFormat="false" ht="12.75" hidden="false" customHeight="false" outlineLevel="0" collapsed="false">
      <c r="A247" s="25" t="n">
        <v>36549</v>
      </c>
      <c r="B247" s="0" t="n">
        <v>2.39</v>
      </c>
      <c r="C247" s="0" t="n">
        <v>2.38</v>
      </c>
      <c r="D247" s="0" t="n">
        <v>2.445</v>
      </c>
      <c r="E247" s="0" t="n">
        <v>2.415</v>
      </c>
      <c r="F247" s="0" t="n">
        <v>2.54</v>
      </c>
      <c r="G247" s="0" t="n">
        <v>2.555</v>
      </c>
      <c r="H247" s="27" t="n">
        <f aca="false">B247-C247</f>
        <v>0.0100000000000002</v>
      </c>
      <c r="I247" s="33" t="n">
        <f aca="false">C247+(C247*$D$5)+$D$4</f>
        <v>2.500252</v>
      </c>
      <c r="J247" s="33" t="n">
        <f aca="false">D247+(D247*$D$5)+$D$4</f>
        <v>2.567553</v>
      </c>
      <c r="K247" s="33" t="n">
        <f aca="false">E247+(E247*$E$5)+$E$4</f>
        <v>2.545291</v>
      </c>
      <c r="L247" s="33" t="n">
        <f aca="false">F247+(F247*$F$5)+$F$4</f>
        <v>2.682116</v>
      </c>
      <c r="M247" s="33" t="n">
        <f aca="false">G247+(G247*$G$5)+$G$4</f>
        <v>2.697647</v>
      </c>
      <c r="N247" s="33" t="n">
        <f aca="false">J247-I247</f>
        <v>0.0673009999999996</v>
      </c>
      <c r="O247" s="33" t="n">
        <f aca="false">K247-I247</f>
        <v>0.0450390000000001</v>
      </c>
      <c r="P247" s="33" t="n">
        <f aca="false">L247-I247</f>
        <v>0.181864</v>
      </c>
      <c r="Q247" s="33" t="n">
        <f aca="false">M247-I247</f>
        <v>0.197395</v>
      </c>
      <c r="R247" s="33" t="n">
        <f aca="false">IF(MIN(O247:Q247)&lt;0,MIN(O247:Q247),0)</f>
        <v>0</v>
      </c>
    </row>
    <row r="248" customFormat="false" ht="12.75" hidden="false" customHeight="false" outlineLevel="0" collapsed="false">
      <c r="A248" s="25" t="n">
        <v>36550</v>
      </c>
      <c r="B248" s="0" t="n">
        <v>2.375</v>
      </c>
      <c r="C248" s="0" t="n">
        <v>2.37</v>
      </c>
      <c r="D248" s="0" t="n">
        <v>2.41</v>
      </c>
      <c r="E248" s="0" t="n">
        <v>2.44</v>
      </c>
      <c r="F248" s="0" t="n">
        <v>2.545</v>
      </c>
      <c r="G248" s="0" t="n">
        <v>2.595</v>
      </c>
      <c r="H248" s="27" t="n">
        <f aca="false">B248-C248</f>
        <v>0.00499999999999989</v>
      </c>
      <c r="I248" s="33" t="n">
        <f aca="false">C248+(C248*$D$5)+$D$4</f>
        <v>2.489898</v>
      </c>
      <c r="J248" s="33" t="n">
        <f aca="false">D248+(D248*$D$5)+$D$4</f>
        <v>2.531314</v>
      </c>
      <c r="K248" s="33" t="n">
        <f aca="false">E248+(E248*$E$5)+$E$4</f>
        <v>2.571176</v>
      </c>
      <c r="L248" s="33" t="n">
        <f aca="false">F248+(F248*$F$5)+$F$4</f>
        <v>2.687293</v>
      </c>
      <c r="M248" s="33" t="n">
        <f aca="false">G248+(G248*$G$5)+$G$4</f>
        <v>2.739063</v>
      </c>
      <c r="N248" s="33" t="n">
        <f aca="false">J248-I248</f>
        <v>0.0414159999999999</v>
      </c>
      <c r="O248" s="33" t="n">
        <f aca="false">K248-I248</f>
        <v>0.0812779999999997</v>
      </c>
      <c r="P248" s="33" t="n">
        <f aca="false">L248-I248</f>
        <v>0.197395</v>
      </c>
      <c r="Q248" s="33" t="n">
        <f aca="false">M248-I248</f>
        <v>0.249165</v>
      </c>
      <c r="R248" s="33" t="n">
        <f aca="false">IF(MIN(O248:Q248)&lt;0,MIN(O248:Q248),0)</f>
        <v>0</v>
      </c>
    </row>
    <row r="249" customFormat="false" ht="12.75" hidden="false" customHeight="false" outlineLevel="0" collapsed="false">
      <c r="A249" s="25" t="n">
        <v>36551</v>
      </c>
      <c r="B249" s="0" t="n">
        <v>2.45</v>
      </c>
      <c r="C249" s="0" t="n">
        <v>2.48</v>
      </c>
      <c r="D249" s="0" t="n">
        <v>2.55</v>
      </c>
      <c r="E249" s="0" t="n">
        <v>2.515</v>
      </c>
      <c r="F249" s="0" t="n">
        <v>2.625</v>
      </c>
      <c r="G249" s="0" t="n">
        <v>2.685</v>
      </c>
      <c r="H249" s="27" t="n">
        <f aca="false">B249-C249</f>
        <v>-0.0299999999999998</v>
      </c>
      <c r="I249" s="33" t="n">
        <f aca="false">C249+(C249*$D$5)+$D$4</f>
        <v>2.603792</v>
      </c>
      <c r="J249" s="33" t="n">
        <f aca="false">D249+(D249*$D$5)+$D$4</f>
        <v>2.67627</v>
      </c>
      <c r="K249" s="33" t="n">
        <f aca="false">E249+(E249*$E$5)+$E$4</f>
        <v>2.648831</v>
      </c>
      <c r="L249" s="33" t="n">
        <f aca="false">F249+(F249*$F$5)+$F$4</f>
        <v>2.770125</v>
      </c>
      <c r="M249" s="33" t="n">
        <f aca="false">G249+(G249*$G$5)+$G$4</f>
        <v>2.832249</v>
      </c>
      <c r="N249" s="33" t="n">
        <f aca="false">J249-I249</f>
        <v>0.0724779999999998</v>
      </c>
      <c r="O249" s="33" t="n">
        <f aca="false">K249-I249</f>
        <v>0.0450390000000001</v>
      </c>
      <c r="P249" s="33" t="n">
        <f aca="false">L249-I249</f>
        <v>0.166333</v>
      </c>
      <c r="Q249" s="33" t="n">
        <f aca="false">M249-I249</f>
        <v>0.228457</v>
      </c>
      <c r="R249" s="33" t="n">
        <f aca="false">IF(MIN(O249:Q249)&lt;0,MIN(O249:Q249),0)</f>
        <v>0</v>
      </c>
    </row>
    <row r="250" customFormat="false" ht="12.75" hidden="false" customHeight="false" outlineLevel="0" collapsed="false">
      <c r="A250" s="25" t="n">
        <v>36552</v>
      </c>
      <c r="B250" s="0" t="n">
        <v>2.52</v>
      </c>
      <c r="C250" s="0" t="n">
        <v>2.5</v>
      </c>
      <c r="D250" s="0" t="n">
        <v>2.525</v>
      </c>
      <c r="E250" s="0" t="n">
        <v>2.52</v>
      </c>
      <c r="F250" s="0" t="n">
        <v>2.645</v>
      </c>
      <c r="G250" s="0" t="n">
        <v>2.675</v>
      </c>
      <c r="H250" s="27" t="n">
        <f aca="false">B250-C250</f>
        <v>0.02</v>
      </c>
      <c r="I250" s="33" t="n">
        <f aca="false">C250+(C250*$D$5)+$D$4</f>
        <v>2.6245</v>
      </c>
      <c r="J250" s="33" t="n">
        <f aca="false">D250+(D250*$D$5)+$D$4</f>
        <v>2.650385</v>
      </c>
      <c r="K250" s="33" t="n">
        <f aca="false">E250+(E250*$E$5)+$E$4</f>
        <v>2.654008</v>
      </c>
      <c r="L250" s="33" t="n">
        <f aca="false">F250+(F250*$F$5)+$F$4</f>
        <v>2.790833</v>
      </c>
      <c r="M250" s="33" t="n">
        <f aca="false">G250+(G250*$G$5)+$G$4</f>
        <v>2.821895</v>
      </c>
      <c r="N250" s="33" t="n">
        <f aca="false">J250-I250</f>
        <v>0.0258850000000002</v>
      </c>
      <c r="O250" s="33" t="n">
        <f aca="false">K250-I250</f>
        <v>0.0295080000000003</v>
      </c>
      <c r="P250" s="33" t="n">
        <f aca="false">L250-I250</f>
        <v>0.166333</v>
      </c>
      <c r="Q250" s="33" t="n">
        <f aca="false">M250-I250</f>
        <v>0.197395</v>
      </c>
      <c r="R250" s="33" t="n">
        <f aca="false">IF(MIN(O250:Q250)&lt;0,MIN(O250:Q250),0)</f>
        <v>0</v>
      </c>
    </row>
    <row r="251" customFormat="false" ht="12.75" hidden="false" customHeight="false" outlineLevel="0" collapsed="false">
      <c r="A251" s="25" t="n">
        <v>36553</v>
      </c>
      <c r="B251" s="0" t="n">
        <v>2.47</v>
      </c>
      <c r="C251" s="0" t="n">
        <v>2.465</v>
      </c>
      <c r="D251" s="0" t="n">
        <v>2.46</v>
      </c>
      <c r="E251" s="0" t="n">
        <v>2.465</v>
      </c>
      <c r="F251" s="0" t="n">
        <v>2.58</v>
      </c>
      <c r="G251" s="0" t="n">
        <v>2.59</v>
      </c>
      <c r="H251" s="27" t="n">
        <f aca="false">B251-C251</f>
        <v>0.00500000000000034</v>
      </c>
      <c r="I251" s="33" t="n">
        <f aca="false">C251+(C251*$D$5)+$D$4</f>
        <v>2.588261</v>
      </c>
      <c r="J251" s="33" t="n">
        <f aca="false">D251+(D251*$D$5)+$D$4</f>
        <v>2.583084</v>
      </c>
      <c r="K251" s="33" t="n">
        <f aca="false">E251+(E251*$E$5)+$E$4</f>
        <v>2.597061</v>
      </c>
      <c r="L251" s="33" t="n">
        <f aca="false">F251+(F251*$F$5)+$F$4</f>
        <v>2.723532</v>
      </c>
      <c r="M251" s="33" t="n">
        <f aca="false">G251+(G251*$G$5)+$G$4</f>
        <v>2.733886</v>
      </c>
      <c r="N251" s="33" t="n">
        <f aca="false">J251-I251</f>
        <v>-0.00517699999999977</v>
      </c>
      <c r="O251" s="33" t="n">
        <f aca="false">K251-I251</f>
        <v>0.00879999999999992</v>
      </c>
      <c r="P251" s="33" t="n">
        <f aca="false">L251-I251</f>
        <v>0.135271</v>
      </c>
      <c r="Q251" s="33" t="n">
        <f aca="false">M251-I251</f>
        <v>0.145625</v>
      </c>
      <c r="R251" s="33" t="n">
        <f aca="false">IF(MIN(O251:Q251)&lt;0,MIN(O251:Q251),0)</f>
        <v>0</v>
      </c>
    </row>
    <row r="252" customFormat="false" ht="12.75" hidden="false" customHeight="false" outlineLevel="0" collapsed="false">
      <c r="A252" s="25" t="n">
        <v>36554</v>
      </c>
      <c r="B252" s="0" t="n">
        <v>2.565</v>
      </c>
      <c r="C252" s="0" t="n">
        <v>2.59</v>
      </c>
      <c r="D252" s="0" t="n">
        <v>2.515</v>
      </c>
      <c r="E252" s="0" t="n">
        <v>2.525</v>
      </c>
      <c r="F252" s="0" t="n">
        <v>2.665</v>
      </c>
      <c r="G252" s="0" t="n">
        <v>2.68</v>
      </c>
      <c r="H252" s="27" t="n">
        <f aca="false">B252-C252</f>
        <v>-0.0249999999999999</v>
      </c>
      <c r="I252" s="33" t="n">
        <f aca="false">C252+(C252*$D$5)+$D$4</f>
        <v>2.717686</v>
      </c>
      <c r="J252" s="33" t="n">
        <f aca="false">D252+(D252*$D$5)+$D$4</f>
        <v>2.640031</v>
      </c>
      <c r="K252" s="33" t="n">
        <f aca="false">E252+(E252*$E$5)+$E$4</f>
        <v>2.659185</v>
      </c>
      <c r="L252" s="33" t="n">
        <f aca="false">F252+(F252*$F$5)+$F$4</f>
        <v>2.811541</v>
      </c>
      <c r="M252" s="33" t="n">
        <f aca="false">G252+(G252*$G$5)+$G$4</f>
        <v>2.827072</v>
      </c>
      <c r="N252" s="33" t="n">
        <f aca="false">J252-I252</f>
        <v>-0.077655</v>
      </c>
      <c r="O252" s="33" t="n">
        <f aca="false">K252-I252</f>
        <v>-0.0585010000000001</v>
      </c>
      <c r="P252" s="33" t="n">
        <f aca="false">L252-I252</f>
        <v>0.093855</v>
      </c>
      <c r="Q252" s="33" t="n">
        <f aca="false">M252-I252</f>
        <v>0.109386</v>
      </c>
      <c r="R252" s="33" t="n">
        <f aca="false">IF(MIN(O252:Q252)&lt;0,MIN(O252:Q252),0)</f>
        <v>-0.0585010000000001</v>
      </c>
    </row>
    <row r="253" customFormat="false" ht="12.75" hidden="false" customHeight="false" outlineLevel="0" collapsed="false">
      <c r="A253" s="25" t="n">
        <v>36555</v>
      </c>
      <c r="B253" s="0" t="n">
        <v>2.565</v>
      </c>
      <c r="C253" s="0" t="n">
        <v>2.59</v>
      </c>
      <c r="D253" s="0" t="n">
        <v>2.515</v>
      </c>
      <c r="E253" s="0" t="n">
        <v>2.525</v>
      </c>
      <c r="F253" s="0" t="n">
        <v>2.665</v>
      </c>
      <c r="G253" s="0" t="n">
        <v>2.68</v>
      </c>
      <c r="H253" s="27" t="n">
        <f aca="false">B253-C253</f>
        <v>-0.0249999999999999</v>
      </c>
      <c r="I253" s="33" t="n">
        <f aca="false">C253+(C253*$D$5)+$D$4</f>
        <v>2.717686</v>
      </c>
      <c r="J253" s="33" t="n">
        <f aca="false">D253+(D253*$D$5)+$D$4</f>
        <v>2.640031</v>
      </c>
      <c r="K253" s="33" t="n">
        <f aca="false">E253+(E253*$E$5)+$E$4</f>
        <v>2.659185</v>
      </c>
      <c r="L253" s="33" t="n">
        <f aca="false">F253+(F253*$F$5)+$F$4</f>
        <v>2.811541</v>
      </c>
      <c r="M253" s="33" t="n">
        <f aca="false">G253+(G253*$G$5)+$G$4</f>
        <v>2.827072</v>
      </c>
      <c r="N253" s="33" t="n">
        <f aca="false">J253-I253</f>
        <v>-0.077655</v>
      </c>
      <c r="O253" s="33" t="n">
        <f aca="false">K253-I253</f>
        <v>-0.0585010000000001</v>
      </c>
      <c r="P253" s="33" t="n">
        <f aca="false">L253-I253</f>
        <v>0.093855</v>
      </c>
      <c r="Q253" s="33" t="n">
        <f aca="false">M253-I253</f>
        <v>0.109386</v>
      </c>
      <c r="R253" s="33" t="n">
        <f aca="false">IF(MIN(O253:Q253)&lt;0,MIN(O253:Q253),0)</f>
        <v>-0.0585010000000001</v>
      </c>
    </row>
    <row r="254" customFormat="false" ht="12.75" hidden="false" customHeight="false" outlineLevel="0" collapsed="false">
      <c r="A254" s="25" t="n">
        <v>36556</v>
      </c>
      <c r="B254" s="0" t="n">
        <v>2.565</v>
      </c>
      <c r="C254" s="0" t="n">
        <v>2.59</v>
      </c>
      <c r="D254" s="0" t="n">
        <v>2.515</v>
      </c>
      <c r="E254" s="0" t="n">
        <v>2.525</v>
      </c>
      <c r="F254" s="0" t="n">
        <v>2.665</v>
      </c>
      <c r="G254" s="0" t="n">
        <v>2.68</v>
      </c>
      <c r="H254" s="27" t="n">
        <f aca="false">B254-C254</f>
        <v>-0.0249999999999999</v>
      </c>
      <c r="I254" s="33" t="n">
        <f aca="false">C254+(C254*$D$5)+$D$4</f>
        <v>2.717686</v>
      </c>
      <c r="J254" s="33" t="n">
        <f aca="false">D254+(D254*$D$5)+$D$4</f>
        <v>2.640031</v>
      </c>
      <c r="K254" s="33" t="n">
        <f aca="false">E254+(E254*$E$5)+$E$4</f>
        <v>2.659185</v>
      </c>
      <c r="L254" s="33" t="n">
        <f aca="false">F254+(F254*$F$5)+$F$4</f>
        <v>2.811541</v>
      </c>
      <c r="M254" s="33" t="n">
        <f aca="false">G254+(G254*$G$5)+$G$4</f>
        <v>2.827072</v>
      </c>
      <c r="N254" s="33" t="n">
        <f aca="false">J254-I254</f>
        <v>-0.077655</v>
      </c>
      <c r="O254" s="33" t="n">
        <f aca="false">K254-I254</f>
        <v>-0.0585010000000001</v>
      </c>
      <c r="P254" s="33" t="n">
        <f aca="false">L254-I254</f>
        <v>0.093855</v>
      </c>
      <c r="Q254" s="33" t="n">
        <f aca="false">M254-I254</f>
        <v>0.109386</v>
      </c>
      <c r="R254" s="33" t="n">
        <f aca="false">IF(MIN(O254:Q254)&lt;0,MIN(O254:Q254),0)</f>
        <v>-0.0585010000000001</v>
      </c>
    </row>
    <row r="255" customFormat="false" ht="12.75" hidden="false" customHeight="false" outlineLevel="0" collapsed="false">
      <c r="A255" s="25" t="n">
        <v>36557</v>
      </c>
      <c r="B255" s="0" t="n">
        <v>2.515</v>
      </c>
      <c r="C255" s="0" t="n">
        <v>2.51</v>
      </c>
      <c r="D255" s="0" t="n">
        <v>2.505</v>
      </c>
      <c r="E255" s="0" t="n">
        <v>2.515</v>
      </c>
      <c r="F255" s="0" t="n">
        <v>2.625</v>
      </c>
      <c r="G255" s="0" t="n">
        <v>2.65</v>
      </c>
      <c r="H255" s="27" t="n">
        <f aca="false">B255-C255</f>
        <v>0.00500000000000034</v>
      </c>
      <c r="I255" s="33" t="n">
        <f aca="false">C255+(C255*$D$5)+$D$4</f>
        <v>2.634854</v>
      </c>
      <c r="J255" s="33" t="n">
        <f aca="false">D255+(D255*$D$5)+$D$4</f>
        <v>2.629677</v>
      </c>
      <c r="K255" s="33" t="n">
        <f aca="false">E255+(E255*$E$5)+$E$4</f>
        <v>2.648831</v>
      </c>
      <c r="L255" s="33" t="n">
        <f aca="false">F255+(F255*$F$5)+$F$4</f>
        <v>2.770125</v>
      </c>
      <c r="M255" s="33" t="n">
        <f aca="false">G255+(G255*$G$5)+$G$4</f>
        <v>2.79601</v>
      </c>
      <c r="N255" s="33" t="n">
        <f aca="false">J255-I255</f>
        <v>-0.00517699999999977</v>
      </c>
      <c r="O255" s="33" t="n">
        <f aca="false">K255-I255</f>
        <v>0.0139770000000001</v>
      </c>
      <c r="P255" s="33" t="n">
        <f aca="false">L255-I255</f>
        <v>0.135271</v>
      </c>
      <c r="Q255" s="33" t="n">
        <f aca="false">M255-I255</f>
        <v>0.161156</v>
      </c>
      <c r="R255" s="33" t="n">
        <f aca="false">IF(MIN(O255:Q255)&lt;0,MIN(O255:Q255),0)</f>
        <v>0</v>
      </c>
    </row>
    <row r="256" customFormat="false" ht="12.75" hidden="false" customHeight="false" outlineLevel="0" collapsed="false">
      <c r="A256" s="25" t="n">
        <v>36558</v>
      </c>
      <c r="B256" s="0" t="n">
        <v>2.615</v>
      </c>
      <c r="C256" s="0" t="n">
        <v>2.615</v>
      </c>
      <c r="D256" s="0" t="n">
        <v>2.545</v>
      </c>
      <c r="E256" s="0" t="n">
        <v>2.555</v>
      </c>
      <c r="F256" s="0" t="n">
        <v>2.68</v>
      </c>
      <c r="G256" s="0" t="n">
        <v>2.675</v>
      </c>
      <c r="H256" s="27" t="n">
        <f aca="false">B256-C256</f>
        <v>0</v>
      </c>
      <c r="I256" s="33" t="n">
        <f aca="false">C256+(C256*$D$5)+$D$4</f>
        <v>2.743571</v>
      </c>
      <c r="J256" s="33" t="n">
        <f aca="false">D256+(D256*$D$5)+$D$4</f>
        <v>2.671093</v>
      </c>
      <c r="K256" s="33" t="n">
        <f aca="false">E256+(E256*$E$5)+$E$4</f>
        <v>2.690247</v>
      </c>
      <c r="L256" s="33" t="n">
        <f aca="false">F256+(F256*$F$5)+$F$4</f>
        <v>2.827072</v>
      </c>
      <c r="M256" s="33" t="n">
        <f aca="false">G256+(G256*$G$5)+$G$4</f>
        <v>2.821895</v>
      </c>
      <c r="N256" s="33" t="n">
        <f aca="false">J256-I256</f>
        <v>-0.0724780000000003</v>
      </c>
      <c r="O256" s="33" t="n">
        <f aca="false">K256-I256</f>
        <v>-0.0533239999999999</v>
      </c>
      <c r="P256" s="33" t="n">
        <f aca="false">L256-I256</f>
        <v>0.0835010000000001</v>
      </c>
      <c r="Q256" s="33" t="n">
        <f aca="false">M256-I256</f>
        <v>0.0783239999999998</v>
      </c>
      <c r="R256" s="33" t="n">
        <f aca="false">IF(MIN(O256:Q256)&lt;0,MIN(O256:Q256),0)</f>
        <v>-0.0533239999999999</v>
      </c>
    </row>
    <row r="257" customFormat="false" ht="12.75" hidden="false" customHeight="false" outlineLevel="0" collapsed="false">
      <c r="A257" s="25" t="n">
        <v>36559</v>
      </c>
      <c r="B257" s="0" t="n">
        <v>2.695</v>
      </c>
      <c r="C257" s="0" t="n">
        <v>2.665</v>
      </c>
      <c r="D257" s="0" t="n">
        <v>2.65</v>
      </c>
      <c r="E257" s="0" t="n">
        <v>2.64</v>
      </c>
      <c r="F257" s="0" t="n">
        <v>2.78</v>
      </c>
      <c r="G257" s="0" t="n">
        <v>2.775</v>
      </c>
      <c r="H257" s="27" t="n">
        <f aca="false">B257-C257</f>
        <v>0.0299999999999998</v>
      </c>
      <c r="I257" s="33" t="n">
        <f aca="false">C257+(C257*$D$5)+$D$4</f>
        <v>2.795341</v>
      </c>
      <c r="J257" s="33" t="n">
        <f aca="false">D257+(D257*$D$5)+$D$4</f>
        <v>2.77981</v>
      </c>
      <c r="K257" s="33" t="n">
        <f aca="false">E257+(E257*$E$5)+$E$4</f>
        <v>2.778256</v>
      </c>
      <c r="L257" s="33" t="n">
        <f aca="false">F257+(F257*$F$5)+$F$4</f>
        <v>2.930612</v>
      </c>
      <c r="M257" s="33" t="n">
        <f aca="false">G257+(G257*$G$5)+$G$4</f>
        <v>2.925435</v>
      </c>
      <c r="N257" s="33" t="n">
        <f aca="false">J257-I257</f>
        <v>-0.0155310000000002</v>
      </c>
      <c r="O257" s="33" t="n">
        <f aca="false">K257-I257</f>
        <v>-0.0170849999999998</v>
      </c>
      <c r="P257" s="33" t="n">
        <f aca="false">L257-I257</f>
        <v>0.135271</v>
      </c>
      <c r="Q257" s="33" t="n">
        <f aca="false">M257-I257</f>
        <v>0.130094</v>
      </c>
      <c r="R257" s="33" t="n">
        <f aca="false">IF(MIN(O257:Q257)&lt;0,MIN(O257:Q257),0)</f>
        <v>-0.0170849999999998</v>
      </c>
    </row>
    <row r="258" customFormat="false" ht="12.75" hidden="false" customHeight="false" outlineLevel="0" collapsed="false">
      <c r="A258" s="25" t="n">
        <v>36560</v>
      </c>
      <c r="B258" s="0" t="n">
        <v>2.57</v>
      </c>
      <c r="C258" s="0" t="n">
        <v>2.58</v>
      </c>
      <c r="D258" s="0" t="n">
        <v>2.575</v>
      </c>
      <c r="E258" s="0" t="n">
        <v>2.57</v>
      </c>
      <c r="F258" s="0" t="n">
        <v>2.705</v>
      </c>
      <c r="G258" s="0" t="n">
        <v>2.7</v>
      </c>
      <c r="H258" s="27" t="n">
        <f aca="false">B258-C258</f>
        <v>-0.0100000000000002</v>
      </c>
      <c r="I258" s="33" t="n">
        <f aca="false">C258+(C258*$D$5)+$D$4</f>
        <v>2.707332</v>
      </c>
      <c r="J258" s="33" t="n">
        <f aca="false">D258+(D258*$D$5)+$D$4</f>
        <v>2.702155</v>
      </c>
      <c r="K258" s="33" t="n">
        <f aca="false">E258+(E258*$E$5)+$E$4</f>
        <v>2.705778</v>
      </c>
      <c r="L258" s="33" t="n">
        <f aca="false">F258+(F258*$F$5)+$F$4</f>
        <v>2.852957</v>
      </c>
      <c r="M258" s="33" t="n">
        <f aca="false">G258+(G258*$G$5)+$G$4</f>
        <v>2.84778</v>
      </c>
      <c r="N258" s="33" t="n">
        <f aca="false">J258-I258</f>
        <v>-0.00517699999999977</v>
      </c>
      <c r="O258" s="33" t="n">
        <f aca="false">K258-I258</f>
        <v>-0.00155400000000006</v>
      </c>
      <c r="P258" s="33" t="n">
        <f aca="false">L258-I258</f>
        <v>0.145625</v>
      </c>
      <c r="Q258" s="33" t="n">
        <f aca="false">M258-I258</f>
        <v>0.140448</v>
      </c>
      <c r="R258" s="33" t="n">
        <f aca="false">IF(MIN(O258:Q258)&lt;0,MIN(O258:Q258),0)</f>
        <v>-0.00155400000000006</v>
      </c>
    </row>
    <row r="259" customFormat="false" ht="12.75" hidden="false" customHeight="false" outlineLevel="0" collapsed="false">
      <c r="A259" s="25" t="n">
        <v>36561</v>
      </c>
      <c r="B259" s="0" t="n">
        <v>2.44</v>
      </c>
      <c r="C259" s="0" t="n">
        <v>2.435</v>
      </c>
      <c r="D259" s="0" t="n">
        <v>2.45</v>
      </c>
      <c r="E259" s="0" t="n">
        <v>2.465</v>
      </c>
      <c r="F259" s="0" t="n">
        <v>2.59</v>
      </c>
      <c r="G259" s="0" t="n">
        <v>2.595</v>
      </c>
      <c r="H259" s="27" t="n">
        <f aca="false">B259-C259</f>
        <v>0.00499999999999989</v>
      </c>
      <c r="I259" s="33" t="n">
        <f aca="false">C259+(C259*$D$5)+$D$4</f>
        <v>2.557199</v>
      </c>
      <c r="J259" s="33" t="n">
        <f aca="false">D259+(D259*$D$5)+$D$4</f>
        <v>2.57273</v>
      </c>
      <c r="K259" s="33" t="n">
        <f aca="false">E259+(E259*$E$5)+$E$4</f>
        <v>2.597061</v>
      </c>
      <c r="L259" s="33" t="n">
        <f aca="false">F259+(F259*$F$5)+$F$4</f>
        <v>2.733886</v>
      </c>
      <c r="M259" s="33" t="n">
        <f aca="false">G259+(G259*$G$5)+$G$4</f>
        <v>2.739063</v>
      </c>
      <c r="N259" s="33" t="n">
        <f aca="false">J259-I259</f>
        <v>0.0155310000000002</v>
      </c>
      <c r="O259" s="33" t="n">
        <f aca="false">K259-I259</f>
        <v>0.0398619999999994</v>
      </c>
      <c r="P259" s="33" t="n">
        <f aca="false">L259-I259</f>
        <v>0.176687</v>
      </c>
      <c r="Q259" s="33" t="n">
        <f aca="false">M259-I259</f>
        <v>0.181864</v>
      </c>
      <c r="R259" s="33" t="n">
        <f aca="false">IF(MIN(O259:Q259)&lt;0,MIN(O259:Q259),0)</f>
        <v>0</v>
      </c>
    </row>
    <row r="260" customFormat="false" ht="12.75" hidden="false" customHeight="false" outlineLevel="0" collapsed="false">
      <c r="A260" s="25" t="n">
        <v>36562</v>
      </c>
      <c r="B260" s="0" t="n">
        <v>2.44</v>
      </c>
      <c r="C260" s="0" t="n">
        <v>2.435</v>
      </c>
      <c r="D260" s="0" t="n">
        <v>2.45</v>
      </c>
      <c r="E260" s="0" t="n">
        <v>2.465</v>
      </c>
      <c r="F260" s="0" t="n">
        <v>2.59</v>
      </c>
      <c r="G260" s="0" t="n">
        <v>2.595</v>
      </c>
      <c r="H260" s="27" t="n">
        <f aca="false">B260-C260</f>
        <v>0.00499999999999989</v>
      </c>
      <c r="I260" s="33" t="n">
        <f aca="false">C260+(C260*$D$5)+$D$4</f>
        <v>2.557199</v>
      </c>
      <c r="J260" s="33" t="n">
        <f aca="false">D260+(D260*$D$5)+$D$4</f>
        <v>2.57273</v>
      </c>
      <c r="K260" s="33" t="n">
        <f aca="false">E260+(E260*$E$5)+$E$4</f>
        <v>2.597061</v>
      </c>
      <c r="L260" s="33" t="n">
        <f aca="false">F260+(F260*$F$5)+$F$4</f>
        <v>2.733886</v>
      </c>
      <c r="M260" s="33" t="n">
        <f aca="false">G260+(G260*$G$5)+$G$4</f>
        <v>2.739063</v>
      </c>
      <c r="N260" s="33" t="n">
        <f aca="false">J260-I260</f>
        <v>0.0155310000000002</v>
      </c>
      <c r="O260" s="33" t="n">
        <f aca="false">K260-I260</f>
        <v>0.0398619999999994</v>
      </c>
      <c r="P260" s="33" t="n">
        <f aca="false">L260-I260</f>
        <v>0.176687</v>
      </c>
      <c r="Q260" s="33" t="n">
        <f aca="false">M260-I260</f>
        <v>0.181864</v>
      </c>
      <c r="R260" s="33" t="n">
        <f aca="false">IF(MIN(O260:Q260)&lt;0,MIN(O260:Q260),0)</f>
        <v>0</v>
      </c>
    </row>
    <row r="261" customFormat="false" ht="12.75" hidden="false" customHeight="false" outlineLevel="0" collapsed="false">
      <c r="A261" s="25" t="n">
        <v>36563</v>
      </c>
      <c r="B261" s="0" t="n">
        <v>2.44</v>
      </c>
      <c r="C261" s="0" t="n">
        <v>2.435</v>
      </c>
      <c r="D261" s="0" t="n">
        <v>2.45</v>
      </c>
      <c r="E261" s="0" t="n">
        <v>2.465</v>
      </c>
      <c r="F261" s="0" t="n">
        <v>2.59</v>
      </c>
      <c r="G261" s="0" t="n">
        <v>2.595</v>
      </c>
      <c r="H261" s="27" t="n">
        <f aca="false">B261-C261</f>
        <v>0.00499999999999989</v>
      </c>
      <c r="I261" s="33" t="n">
        <f aca="false">C261+(C261*$D$5)+$D$4</f>
        <v>2.557199</v>
      </c>
      <c r="J261" s="33" t="n">
        <f aca="false">D261+(D261*$D$5)+$D$4</f>
        <v>2.57273</v>
      </c>
      <c r="K261" s="33" t="n">
        <f aca="false">E261+(E261*$E$5)+$E$4</f>
        <v>2.597061</v>
      </c>
      <c r="L261" s="33" t="n">
        <f aca="false">F261+(F261*$F$5)+$F$4</f>
        <v>2.733886</v>
      </c>
      <c r="M261" s="33" t="n">
        <f aca="false">G261+(G261*$G$5)+$G$4</f>
        <v>2.739063</v>
      </c>
      <c r="N261" s="33" t="n">
        <f aca="false">J261-I261</f>
        <v>0.0155310000000002</v>
      </c>
      <c r="O261" s="33" t="n">
        <f aca="false">K261-I261</f>
        <v>0.0398619999999994</v>
      </c>
      <c r="P261" s="33" t="n">
        <f aca="false">L261-I261</f>
        <v>0.176687</v>
      </c>
      <c r="Q261" s="33" t="n">
        <f aca="false">M261-I261</f>
        <v>0.181864</v>
      </c>
      <c r="R261" s="33" t="n">
        <f aca="false">IF(MIN(O261:Q261)&lt;0,MIN(O261:Q261),0)</f>
        <v>0</v>
      </c>
    </row>
    <row r="262" customFormat="false" ht="12.75" hidden="false" customHeight="false" outlineLevel="0" collapsed="false">
      <c r="A262" s="25" t="n">
        <v>36564</v>
      </c>
      <c r="B262" s="0" t="n">
        <v>2.465</v>
      </c>
      <c r="C262" s="0" t="n">
        <v>2.475</v>
      </c>
      <c r="D262" s="0" t="n">
        <v>2.465</v>
      </c>
      <c r="E262" s="0" t="n">
        <v>2.47</v>
      </c>
      <c r="F262" s="0" t="n">
        <v>2.585</v>
      </c>
      <c r="G262" s="0" t="n">
        <v>2.58</v>
      </c>
      <c r="H262" s="27" t="n">
        <f aca="false">B262-C262</f>
        <v>-0.0100000000000002</v>
      </c>
      <c r="I262" s="33" t="n">
        <f aca="false">C262+(C262*$D$5)+$D$4</f>
        <v>2.598615</v>
      </c>
      <c r="J262" s="33" t="n">
        <f aca="false">D262+(D262*$D$5)+$D$4</f>
        <v>2.588261</v>
      </c>
      <c r="K262" s="33" t="n">
        <f aca="false">E262+(E262*$E$5)+$E$4</f>
        <v>2.602238</v>
      </c>
      <c r="L262" s="33" t="n">
        <f aca="false">F262+(F262*$F$5)+$F$4</f>
        <v>2.728709</v>
      </c>
      <c r="M262" s="33" t="n">
        <f aca="false">G262+(G262*$G$5)+$G$4</f>
        <v>2.723532</v>
      </c>
      <c r="N262" s="33" t="n">
        <f aca="false">J262-I262</f>
        <v>-0.0103540000000004</v>
      </c>
      <c r="O262" s="33" t="n">
        <f aca="false">K262-I262</f>
        <v>0.00362300000000015</v>
      </c>
      <c r="P262" s="33" t="n">
        <f aca="false">L262-I262</f>
        <v>0.130094</v>
      </c>
      <c r="Q262" s="33" t="n">
        <f aca="false">M262-I262</f>
        <v>0.124917</v>
      </c>
      <c r="R262" s="33" t="n">
        <f aca="false">IF(MIN(O262:Q262)&lt;0,MIN(O262:Q262),0)</f>
        <v>0</v>
      </c>
    </row>
    <row r="263" customFormat="false" ht="12.75" hidden="false" customHeight="false" outlineLevel="0" collapsed="false">
      <c r="A263" s="25" t="n">
        <v>36565</v>
      </c>
      <c r="B263" s="0" t="n">
        <v>2.34</v>
      </c>
      <c r="C263" s="0" t="n">
        <v>2.34</v>
      </c>
      <c r="D263" s="0" t="n">
        <v>2.36</v>
      </c>
      <c r="E263" s="0" t="n">
        <v>2.37</v>
      </c>
      <c r="F263" s="0" t="n">
        <v>2.47</v>
      </c>
      <c r="G263" s="0" t="n">
        <v>2.475</v>
      </c>
      <c r="H263" s="27" t="n">
        <f aca="false">B263-C263</f>
        <v>0</v>
      </c>
      <c r="I263" s="33" t="n">
        <f aca="false">C263+(C263*$D$5)+$D$4</f>
        <v>2.458836</v>
      </c>
      <c r="J263" s="33" t="n">
        <f aca="false">D263+(D263*$D$5)+$D$4</f>
        <v>2.479544</v>
      </c>
      <c r="K263" s="33" t="n">
        <f aca="false">E263+(E263*$E$5)+$E$4</f>
        <v>2.498698</v>
      </c>
      <c r="L263" s="33" t="n">
        <f aca="false">F263+(F263*$F$5)+$F$4</f>
        <v>2.609638</v>
      </c>
      <c r="M263" s="33" t="n">
        <f aca="false">G263+(G263*$G$5)+$G$4</f>
        <v>2.614815</v>
      </c>
      <c r="N263" s="33" t="n">
        <f aca="false">J263-I263</f>
        <v>0.020708</v>
      </c>
      <c r="O263" s="33" t="n">
        <f aca="false">K263-I263</f>
        <v>0.0398620000000003</v>
      </c>
      <c r="P263" s="33" t="n">
        <f aca="false">L263-I263</f>
        <v>0.150802000000001</v>
      </c>
      <c r="Q263" s="33" t="n">
        <f aca="false">M263-I263</f>
        <v>0.155979</v>
      </c>
      <c r="R263" s="33" t="n">
        <f aca="false">IF(MIN(O263:Q263)&lt;0,MIN(O263:Q263),0)</f>
        <v>0</v>
      </c>
    </row>
    <row r="264" customFormat="false" ht="12.75" hidden="false" customHeight="false" outlineLevel="0" collapsed="false">
      <c r="A264" s="25" t="n">
        <v>36566</v>
      </c>
      <c r="B264" s="0" t="n">
        <v>2.39</v>
      </c>
      <c r="C264" s="0" t="n">
        <v>2.38</v>
      </c>
      <c r="D264" s="0" t="n">
        <v>2.42</v>
      </c>
      <c r="E264" s="0" t="n">
        <v>2.425</v>
      </c>
      <c r="F264" s="0" t="n">
        <v>2.53</v>
      </c>
      <c r="G264" s="0" t="n">
        <v>2.55</v>
      </c>
      <c r="H264" s="27" t="n">
        <f aca="false">B264-C264</f>
        <v>0.0100000000000002</v>
      </c>
      <c r="I264" s="33" t="n">
        <f aca="false">C264+(C264*$D$5)+$D$4</f>
        <v>2.500252</v>
      </c>
      <c r="J264" s="33" t="n">
        <f aca="false">D264+(D264*$D$5)+$D$4</f>
        <v>2.541668</v>
      </c>
      <c r="K264" s="33" t="n">
        <f aca="false">E264+(E264*$E$5)+$E$4</f>
        <v>2.555645</v>
      </c>
      <c r="L264" s="33" t="n">
        <f aca="false">F264+(F264*$F$5)+$F$4</f>
        <v>2.671762</v>
      </c>
      <c r="M264" s="33" t="n">
        <f aca="false">G264+(G264*$G$5)+$G$4</f>
        <v>2.69247</v>
      </c>
      <c r="N264" s="33" t="n">
        <f aca="false">J264-I264</f>
        <v>0.0414159999999999</v>
      </c>
      <c r="O264" s="33" t="n">
        <f aca="false">K264-I264</f>
        <v>0.0553929999999996</v>
      </c>
      <c r="P264" s="33" t="n">
        <f aca="false">L264-I264</f>
        <v>0.17151</v>
      </c>
      <c r="Q264" s="33" t="n">
        <f aca="false">M264-I264</f>
        <v>0.192218</v>
      </c>
      <c r="R264" s="33" t="n">
        <f aca="false">IF(MIN(O264:Q264)&lt;0,MIN(O264:Q264),0)</f>
        <v>0</v>
      </c>
    </row>
    <row r="265" customFormat="false" ht="12.75" hidden="false" customHeight="false" outlineLevel="0" collapsed="false">
      <c r="A265" s="25" t="n">
        <v>36567</v>
      </c>
      <c r="B265" s="0" t="n">
        <v>2.415</v>
      </c>
      <c r="C265" s="0" t="n">
        <v>2.42</v>
      </c>
      <c r="D265" s="0" t="n">
        <v>2.435</v>
      </c>
      <c r="E265" s="0" t="n">
        <v>2.445</v>
      </c>
      <c r="F265" s="0" t="n">
        <v>2.565</v>
      </c>
      <c r="G265" s="0" t="n">
        <v>2.57</v>
      </c>
      <c r="H265" s="27" t="n">
        <f aca="false">B265-C265</f>
        <v>-0.00499999999999989</v>
      </c>
      <c r="I265" s="33" t="n">
        <f aca="false">C265+(C265*$D$5)+$D$4</f>
        <v>2.541668</v>
      </c>
      <c r="J265" s="33" t="n">
        <f aca="false">D265+(D265*$D$5)+$D$4</f>
        <v>2.557199</v>
      </c>
      <c r="K265" s="33" t="n">
        <f aca="false">E265+(E265*$E$5)+$E$4</f>
        <v>2.576353</v>
      </c>
      <c r="L265" s="33" t="n">
        <f aca="false">F265+(F265*$F$5)+$F$4</f>
        <v>2.708001</v>
      </c>
      <c r="M265" s="33" t="n">
        <f aca="false">G265+(G265*$G$5)+$G$4</f>
        <v>2.713178</v>
      </c>
      <c r="N265" s="33" t="n">
        <f aca="false">J265-I265</f>
        <v>0.0155310000000002</v>
      </c>
      <c r="O265" s="33" t="n">
        <f aca="false">K265-I265</f>
        <v>0.0346849999999996</v>
      </c>
      <c r="P265" s="33" t="n">
        <f aca="false">L265-I265</f>
        <v>0.166333</v>
      </c>
      <c r="Q265" s="33" t="n">
        <f aca="false">M265-I265</f>
        <v>0.17151</v>
      </c>
      <c r="R265" s="33" t="n">
        <f aca="false">IF(MIN(O265:Q265)&lt;0,MIN(O265:Q265),0)</f>
        <v>0</v>
      </c>
    </row>
    <row r="266" customFormat="false" ht="12.75" hidden="false" customHeight="false" outlineLevel="0" collapsed="false">
      <c r="A266" s="25" t="n">
        <v>36568</v>
      </c>
      <c r="B266" s="0" t="n">
        <v>2.41</v>
      </c>
      <c r="C266" s="0" t="n">
        <v>2.425</v>
      </c>
      <c r="D266" s="0" t="n">
        <v>2.44</v>
      </c>
      <c r="E266" s="0" t="n">
        <v>2.445</v>
      </c>
      <c r="F266" s="0" t="n">
        <v>2.565</v>
      </c>
      <c r="G266" s="0" t="n">
        <v>2.58</v>
      </c>
      <c r="H266" s="27" t="n">
        <f aca="false">B266-C266</f>
        <v>-0.0149999999999997</v>
      </c>
      <c r="I266" s="33" t="n">
        <f aca="false">C266+(C266*$D$5)+$D$4</f>
        <v>2.546845</v>
      </c>
      <c r="J266" s="33" t="n">
        <f aca="false">D266+(D266*$D$5)+$D$4</f>
        <v>2.562376</v>
      </c>
      <c r="K266" s="33" t="n">
        <f aca="false">E266+(E266*$E$5)+$E$4</f>
        <v>2.576353</v>
      </c>
      <c r="L266" s="33" t="n">
        <f aca="false">F266+(F266*$F$5)+$F$4</f>
        <v>2.708001</v>
      </c>
      <c r="M266" s="33" t="n">
        <f aca="false">G266+(G266*$G$5)+$G$4</f>
        <v>2.723532</v>
      </c>
      <c r="N266" s="33" t="n">
        <f aca="false">J266-I266</f>
        <v>0.0155310000000002</v>
      </c>
      <c r="O266" s="33" t="n">
        <f aca="false">K266-I266</f>
        <v>0.0295079999999999</v>
      </c>
      <c r="P266" s="33" t="n">
        <f aca="false">L266-I266</f>
        <v>0.161156</v>
      </c>
      <c r="Q266" s="33" t="n">
        <f aca="false">M266-I266</f>
        <v>0.176687</v>
      </c>
      <c r="R266" s="33" t="n">
        <f aca="false">IF(MIN(O266:Q266)&lt;0,MIN(O266:Q266),0)</f>
        <v>0</v>
      </c>
    </row>
    <row r="267" customFormat="false" ht="12.75" hidden="false" customHeight="false" outlineLevel="0" collapsed="false">
      <c r="A267" s="25" t="n">
        <v>36569</v>
      </c>
      <c r="B267" s="0" t="n">
        <v>2.41</v>
      </c>
      <c r="C267" s="0" t="n">
        <v>2.425</v>
      </c>
      <c r="D267" s="0" t="n">
        <v>2.44</v>
      </c>
      <c r="E267" s="0" t="n">
        <v>2.445</v>
      </c>
      <c r="F267" s="0" t="n">
        <v>2.565</v>
      </c>
      <c r="G267" s="0" t="n">
        <v>2.58</v>
      </c>
      <c r="H267" s="27" t="n">
        <f aca="false">B267-C267</f>
        <v>-0.0149999999999997</v>
      </c>
      <c r="I267" s="33" t="n">
        <f aca="false">C267+(C267*$D$5)+$D$4</f>
        <v>2.546845</v>
      </c>
      <c r="J267" s="33" t="n">
        <f aca="false">D267+(D267*$D$5)+$D$4</f>
        <v>2.562376</v>
      </c>
      <c r="K267" s="33" t="n">
        <f aca="false">E267+(E267*$E$5)+$E$4</f>
        <v>2.576353</v>
      </c>
      <c r="L267" s="33" t="n">
        <f aca="false">F267+(F267*$F$5)+$F$4</f>
        <v>2.708001</v>
      </c>
      <c r="M267" s="33" t="n">
        <f aca="false">G267+(G267*$G$5)+$G$4</f>
        <v>2.723532</v>
      </c>
      <c r="N267" s="33" t="n">
        <f aca="false">J267-I267</f>
        <v>0.0155310000000002</v>
      </c>
      <c r="O267" s="33" t="n">
        <f aca="false">K267-I267</f>
        <v>0.0295079999999999</v>
      </c>
      <c r="P267" s="33" t="n">
        <f aca="false">L267-I267</f>
        <v>0.161156</v>
      </c>
      <c r="Q267" s="33" t="n">
        <f aca="false">M267-I267</f>
        <v>0.176687</v>
      </c>
      <c r="R267" s="33" t="n">
        <f aca="false">IF(MIN(O267:Q267)&lt;0,MIN(O267:Q267),0)</f>
        <v>0</v>
      </c>
    </row>
    <row r="268" customFormat="false" ht="12.75" hidden="false" customHeight="false" outlineLevel="0" collapsed="false">
      <c r="A268" s="25" t="n">
        <v>36570</v>
      </c>
      <c r="B268" s="0" t="n">
        <v>2.41</v>
      </c>
      <c r="C268" s="0" t="n">
        <v>2.425</v>
      </c>
      <c r="D268" s="0" t="n">
        <v>2.44</v>
      </c>
      <c r="E268" s="0" t="n">
        <v>2.445</v>
      </c>
      <c r="F268" s="0" t="n">
        <v>2.565</v>
      </c>
      <c r="G268" s="0" t="n">
        <v>2.58</v>
      </c>
      <c r="H268" s="27" t="n">
        <f aca="false">B268-C268</f>
        <v>-0.0149999999999997</v>
      </c>
      <c r="I268" s="33" t="n">
        <f aca="false">C268+(C268*$D$5)+$D$4</f>
        <v>2.546845</v>
      </c>
      <c r="J268" s="33" t="n">
        <f aca="false">D268+(D268*$D$5)+$D$4</f>
        <v>2.562376</v>
      </c>
      <c r="K268" s="33" t="n">
        <f aca="false">E268+(E268*$E$5)+$E$4</f>
        <v>2.576353</v>
      </c>
      <c r="L268" s="33" t="n">
        <f aca="false">F268+(F268*$F$5)+$F$4</f>
        <v>2.708001</v>
      </c>
      <c r="M268" s="33" t="n">
        <f aca="false">G268+(G268*$G$5)+$G$4</f>
        <v>2.723532</v>
      </c>
      <c r="N268" s="33" t="n">
        <f aca="false">J268-I268</f>
        <v>0.0155310000000002</v>
      </c>
      <c r="O268" s="33" t="n">
        <f aca="false">K268-I268</f>
        <v>0.0295079999999999</v>
      </c>
      <c r="P268" s="33" t="n">
        <f aca="false">L268-I268</f>
        <v>0.161156</v>
      </c>
      <c r="Q268" s="33" t="n">
        <f aca="false">M268-I268</f>
        <v>0.176687</v>
      </c>
      <c r="R268" s="33" t="n">
        <f aca="false">IF(MIN(O268:Q268)&lt;0,MIN(O268:Q268),0)</f>
        <v>0</v>
      </c>
    </row>
    <row r="269" customFormat="false" ht="12.75" hidden="false" customHeight="false" outlineLevel="0" collapsed="false">
      <c r="A269" s="25" t="n">
        <v>36571</v>
      </c>
      <c r="B269" s="0" t="n">
        <v>2.38</v>
      </c>
      <c r="C269" s="0" t="n">
        <v>2.385</v>
      </c>
      <c r="D269" s="0" t="n">
        <v>2.405</v>
      </c>
      <c r="E269" s="0" t="n">
        <v>2.41</v>
      </c>
      <c r="F269" s="0" t="n">
        <v>2.52</v>
      </c>
      <c r="G269" s="0" t="n">
        <v>2.54</v>
      </c>
      <c r="H269" s="27" t="n">
        <f aca="false">B269-C269</f>
        <v>-0.00499999999999989</v>
      </c>
      <c r="I269" s="33" t="n">
        <f aca="false">C269+(C269*$D$5)+$D$4</f>
        <v>2.505429</v>
      </c>
      <c r="J269" s="33" t="n">
        <f aca="false">D269+(D269*$D$5)+$D$4</f>
        <v>2.526137</v>
      </c>
      <c r="K269" s="33" t="n">
        <f aca="false">E269+(E269*$E$5)+$E$4</f>
        <v>2.540114</v>
      </c>
      <c r="L269" s="33" t="n">
        <f aca="false">F269+(F269*$F$5)+$F$4</f>
        <v>2.661408</v>
      </c>
      <c r="M269" s="33" t="n">
        <f aca="false">G269+(G269*$G$5)+$G$4</f>
        <v>2.682116</v>
      </c>
      <c r="N269" s="33" t="n">
        <f aca="false">J269-I269</f>
        <v>0.020708</v>
      </c>
      <c r="O269" s="33" t="n">
        <f aca="false">K269-I269</f>
        <v>0.0346850000000001</v>
      </c>
      <c r="P269" s="33" t="n">
        <f aca="false">L269-I269</f>
        <v>0.155979</v>
      </c>
      <c r="Q269" s="33" t="n">
        <f aca="false">M269-I269</f>
        <v>0.176687</v>
      </c>
      <c r="R269" s="33" t="n">
        <f aca="false">IF(MIN(O269:Q269)&lt;0,MIN(O269:Q269),0)</f>
        <v>0</v>
      </c>
    </row>
    <row r="270" customFormat="false" ht="12.75" hidden="false" customHeight="false" outlineLevel="0" collapsed="false">
      <c r="A270" s="25" t="n">
        <v>36572</v>
      </c>
      <c r="B270" s="0" t="n">
        <v>2.43</v>
      </c>
      <c r="C270" s="0" t="n">
        <v>2.425</v>
      </c>
      <c r="D270" s="0" t="n">
        <v>2.47</v>
      </c>
      <c r="E270" s="0" t="n">
        <v>2.48</v>
      </c>
      <c r="F270" s="0" t="n">
        <v>2.585</v>
      </c>
      <c r="G270" s="0" t="n">
        <v>2.595</v>
      </c>
      <c r="H270" s="27" t="n">
        <f aca="false">B270-C270</f>
        <v>0.00500000000000034</v>
      </c>
      <c r="I270" s="33" t="n">
        <f aca="false">C270+(C270*$D$5)+$D$4</f>
        <v>2.546845</v>
      </c>
      <c r="J270" s="33" t="n">
        <f aca="false">D270+(D270*$D$5)+$D$4</f>
        <v>2.593438</v>
      </c>
      <c r="K270" s="33" t="n">
        <f aca="false">E270+(E270*$E$5)+$E$4</f>
        <v>2.612592</v>
      </c>
      <c r="L270" s="33" t="n">
        <f aca="false">F270+(F270*$F$5)+$F$4</f>
        <v>2.728709</v>
      </c>
      <c r="M270" s="33" t="n">
        <f aca="false">G270+(G270*$G$5)+$G$4</f>
        <v>2.739063</v>
      </c>
      <c r="N270" s="33" t="n">
        <f aca="false">J270-I270</f>
        <v>0.0465930000000006</v>
      </c>
      <c r="O270" s="33" t="n">
        <f aca="false">K270-I270</f>
        <v>0.065747</v>
      </c>
      <c r="P270" s="33" t="n">
        <f aca="false">L270-I270</f>
        <v>0.181864</v>
      </c>
      <c r="Q270" s="33" t="n">
        <f aca="false">M270-I270</f>
        <v>0.192218</v>
      </c>
      <c r="R270" s="33" t="n">
        <f aca="false">IF(MIN(O270:Q270)&lt;0,MIN(O270:Q270),0)</f>
        <v>0</v>
      </c>
    </row>
    <row r="271" customFormat="false" ht="12.75" hidden="false" customHeight="false" outlineLevel="0" collapsed="false">
      <c r="A271" s="25" t="n">
        <v>36573</v>
      </c>
      <c r="B271" s="0" t="n">
        <v>2.48</v>
      </c>
      <c r="C271" s="0" t="n">
        <v>2.49</v>
      </c>
      <c r="D271" s="0" t="n">
        <v>2.47</v>
      </c>
      <c r="E271" s="0" t="n">
        <v>2.55</v>
      </c>
      <c r="F271" s="0" t="n">
        <v>2.615</v>
      </c>
      <c r="G271" s="0" t="n">
        <v>2.615</v>
      </c>
      <c r="H271" s="27" t="n">
        <f aca="false">B271-C271</f>
        <v>-0.0100000000000002</v>
      </c>
      <c r="I271" s="33" t="n">
        <f aca="false">C271+(C271*$D$5)+$D$4</f>
        <v>2.614146</v>
      </c>
      <c r="J271" s="33" t="n">
        <f aca="false">D271+(D271*$D$5)+$D$4</f>
        <v>2.593438</v>
      </c>
      <c r="K271" s="33" t="n">
        <f aca="false">E271+(E271*$E$5)+$E$4</f>
        <v>2.68507</v>
      </c>
      <c r="L271" s="33" t="n">
        <f aca="false">F271+(F271*$F$5)+$F$4</f>
        <v>2.759771</v>
      </c>
      <c r="M271" s="33" t="n">
        <f aca="false">G271+(G271*$G$5)+$G$4</f>
        <v>2.759771</v>
      </c>
      <c r="N271" s="33" t="n">
        <f aca="false">J271-I271</f>
        <v>-0.020708</v>
      </c>
      <c r="O271" s="33" t="n">
        <f aca="false">K271-I271</f>
        <v>0.0709239999999993</v>
      </c>
      <c r="P271" s="33" t="n">
        <f aca="false">L271-I271</f>
        <v>0.145625</v>
      </c>
      <c r="Q271" s="33" t="n">
        <f aca="false">M271-I271</f>
        <v>0.145625</v>
      </c>
      <c r="R271" s="33" t="n">
        <f aca="false">IF(MIN(O271:Q271)&lt;0,MIN(O271:Q271),0)</f>
        <v>0</v>
      </c>
    </row>
    <row r="272" customFormat="false" ht="12.75" hidden="false" customHeight="false" outlineLevel="0" collapsed="false">
      <c r="A272" s="25" t="n">
        <v>36574</v>
      </c>
      <c r="B272" s="0" t="n">
        <v>2.47</v>
      </c>
      <c r="C272" s="0" t="n">
        <v>2.465</v>
      </c>
      <c r="D272" s="0" t="n">
        <v>2.455</v>
      </c>
      <c r="E272" s="0" t="n">
        <v>2.47</v>
      </c>
      <c r="F272" s="0" t="n">
        <v>2.59</v>
      </c>
      <c r="G272" s="0" t="n">
        <v>2.595</v>
      </c>
      <c r="H272" s="27" t="n">
        <f aca="false">B272-C272</f>
        <v>0.00500000000000034</v>
      </c>
      <c r="I272" s="33" t="n">
        <f aca="false">C272+(C272*$D$5)+$D$4</f>
        <v>2.588261</v>
      </c>
      <c r="J272" s="33" t="n">
        <f aca="false">D272+(D272*$D$5)+$D$4</f>
        <v>2.577907</v>
      </c>
      <c r="K272" s="33" t="n">
        <f aca="false">E272+(E272*$E$5)+$E$4</f>
        <v>2.602238</v>
      </c>
      <c r="L272" s="33" t="n">
        <f aca="false">F272+(F272*$F$5)+$F$4</f>
        <v>2.733886</v>
      </c>
      <c r="M272" s="33" t="n">
        <f aca="false">G272+(G272*$G$5)+$G$4</f>
        <v>2.739063</v>
      </c>
      <c r="N272" s="33" t="n">
        <f aca="false">J272-I272</f>
        <v>-0.0103539999999995</v>
      </c>
      <c r="O272" s="33" t="n">
        <f aca="false">K272-I272</f>
        <v>0.0139770000000006</v>
      </c>
      <c r="P272" s="33" t="n">
        <f aca="false">L272-I272</f>
        <v>0.145625</v>
      </c>
      <c r="Q272" s="33" t="n">
        <f aca="false">M272-I272</f>
        <v>0.150802000000001</v>
      </c>
      <c r="R272" s="33" t="n">
        <f aca="false">IF(MIN(O272:Q272)&lt;0,MIN(O272:Q272),0)</f>
        <v>0</v>
      </c>
    </row>
    <row r="273" customFormat="false" ht="12.75" hidden="false" customHeight="false" outlineLevel="0" collapsed="false">
      <c r="A273" s="25" t="n">
        <v>36575</v>
      </c>
      <c r="B273" s="0" t="n">
        <v>2.465</v>
      </c>
      <c r="C273" s="0" t="n">
        <v>2.475</v>
      </c>
      <c r="D273" s="0" t="n">
        <v>2.45</v>
      </c>
      <c r="E273" s="0" t="n">
        <v>2.46</v>
      </c>
      <c r="F273" s="0" t="n">
        <v>2.58</v>
      </c>
      <c r="G273" s="0" t="n">
        <v>2.58</v>
      </c>
      <c r="H273" s="27" t="n">
        <f aca="false">B273-C273</f>
        <v>-0.0100000000000002</v>
      </c>
      <c r="I273" s="33" t="n">
        <f aca="false">C273+(C273*$D$5)+$D$4</f>
        <v>2.598615</v>
      </c>
      <c r="J273" s="33" t="n">
        <f aca="false">D273+(D273*$D$5)+$D$4</f>
        <v>2.57273</v>
      </c>
      <c r="K273" s="33" t="n">
        <f aca="false">E273+(E273*$E$5)+$E$4</f>
        <v>2.591884</v>
      </c>
      <c r="L273" s="33" t="n">
        <f aca="false">F273+(F273*$F$5)+$F$4</f>
        <v>2.723532</v>
      </c>
      <c r="M273" s="33" t="n">
        <f aca="false">G273+(G273*$G$5)+$G$4</f>
        <v>2.723532</v>
      </c>
      <c r="N273" s="33" t="n">
        <f aca="false">J273-I273</f>
        <v>-0.0258849999999997</v>
      </c>
      <c r="O273" s="33" t="n">
        <f aca="false">K273-I273</f>
        <v>-0.00673100000000026</v>
      </c>
      <c r="P273" s="33" t="n">
        <f aca="false">L273-I273</f>
        <v>0.124917</v>
      </c>
      <c r="Q273" s="33" t="n">
        <f aca="false">M273-I273</f>
        <v>0.124917</v>
      </c>
      <c r="R273" s="33" t="n">
        <f aca="false">IF(MIN(O273:Q273)&lt;0,MIN(O273:Q273),0)</f>
        <v>-0.00673100000000026</v>
      </c>
    </row>
    <row r="274" customFormat="false" ht="12.75" hidden="false" customHeight="false" outlineLevel="0" collapsed="false">
      <c r="A274" s="25" t="n">
        <v>36576</v>
      </c>
      <c r="B274" s="0" t="n">
        <v>2.465</v>
      </c>
      <c r="C274" s="0" t="n">
        <v>2.475</v>
      </c>
      <c r="D274" s="0" t="n">
        <v>2.45</v>
      </c>
      <c r="E274" s="0" t="n">
        <v>2.46</v>
      </c>
      <c r="F274" s="0" t="n">
        <v>2.58</v>
      </c>
      <c r="G274" s="0" t="n">
        <v>2.58</v>
      </c>
      <c r="H274" s="27" t="n">
        <f aca="false">B274-C274</f>
        <v>-0.0100000000000002</v>
      </c>
      <c r="I274" s="33" t="n">
        <f aca="false">C274+(C274*$D$5)+$D$4</f>
        <v>2.598615</v>
      </c>
      <c r="J274" s="33" t="n">
        <f aca="false">D274+(D274*$D$5)+$D$4</f>
        <v>2.57273</v>
      </c>
      <c r="K274" s="33" t="n">
        <f aca="false">E274+(E274*$E$5)+$E$4</f>
        <v>2.591884</v>
      </c>
      <c r="L274" s="33" t="n">
        <f aca="false">F274+(F274*$F$5)+$F$4</f>
        <v>2.723532</v>
      </c>
      <c r="M274" s="33" t="n">
        <f aca="false">G274+(G274*$G$5)+$G$4</f>
        <v>2.723532</v>
      </c>
      <c r="N274" s="33" t="n">
        <f aca="false">J274-I274</f>
        <v>-0.0258849999999997</v>
      </c>
      <c r="O274" s="33" t="n">
        <f aca="false">K274-I274</f>
        <v>-0.00673100000000026</v>
      </c>
      <c r="P274" s="33" t="n">
        <f aca="false">L274-I274</f>
        <v>0.124917</v>
      </c>
      <c r="Q274" s="33" t="n">
        <f aca="false">M274-I274</f>
        <v>0.124917</v>
      </c>
      <c r="R274" s="33" t="n">
        <f aca="false">IF(MIN(O274:Q274)&lt;0,MIN(O274:Q274),0)</f>
        <v>-0.00673100000000026</v>
      </c>
    </row>
    <row r="275" customFormat="false" ht="12.75" hidden="false" customHeight="false" outlineLevel="0" collapsed="false">
      <c r="A275" s="25" t="n">
        <v>36577</v>
      </c>
      <c r="B275" s="0" t="n">
        <v>2.465</v>
      </c>
      <c r="C275" s="0" t="n">
        <v>2.475</v>
      </c>
      <c r="D275" s="0" t="n">
        <v>2.45</v>
      </c>
      <c r="E275" s="0" t="n">
        <v>2.46</v>
      </c>
      <c r="F275" s="0" t="n">
        <v>2.58</v>
      </c>
      <c r="G275" s="0" t="n">
        <v>2.58</v>
      </c>
      <c r="H275" s="27" t="n">
        <f aca="false">B275-C275</f>
        <v>-0.0100000000000002</v>
      </c>
      <c r="I275" s="33" t="n">
        <f aca="false">C275+(C275*$D$5)+$D$4</f>
        <v>2.598615</v>
      </c>
      <c r="J275" s="33" t="n">
        <f aca="false">D275+(D275*$D$5)+$D$4</f>
        <v>2.57273</v>
      </c>
      <c r="K275" s="33" t="n">
        <f aca="false">E275+(E275*$E$5)+$E$4</f>
        <v>2.591884</v>
      </c>
      <c r="L275" s="33" t="n">
        <f aca="false">F275+(F275*$F$5)+$F$4</f>
        <v>2.723532</v>
      </c>
      <c r="M275" s="33" t="n">
        <f aca="false">G275+(G275*$G$5)+$G$4</f>
        <v>2.723532</v>
      </c>
      <c r="N275" s="33" t="n">
        <f aca="false">J275-I275</f>
        <v>-0.0258849999999997</v>
      </c>
      <c r="O275" s="33" t="n">
        <f aca="false">K275-I275</f>
        <v>-0.00673100000000026</v>
      </c>
      <c r="P275" s="33" t="n">
        <f aca="false">L275-I275</f>
        <v>0.124917</v>
      </c>
      <c r="Q275" s="33" t="n">
        <f aca="false">M275-I275</f>
        <v>0.124917</v>
      </c>
      <c r="R275" s="33" t="n">
        <f aca="false">IF(MIN(O275:Q275)&lt;0,MIN(O275:Q275),0)</f>
        <v>-0.00673100000000026</v>
      </c>
    </row>
    <row r="276" customFormat="false" ht="12.75" hidden="false" customHeight="false" outlineLevel="0" collapsed="false">
      <c r="A276" s="25" t="n">
        <v>36578</v>
      </c>
      <c r="B276" s="0" t="n">
        <v>2.465</v>
      </c>
      <c r="C276" s="0" t="n">
        <v>2.475</v>
      </c>
      <c r="D276" s="0" t="n">
        <v>2.45</v>
      </c>
      <c r="E276" s="0" t="n">
        <v>2.46</v>
      </c>
      <c r="F276" s="0" t="n">
        <v>2.58</v>
      </c>
      <c r="G276" s="0" t="n">
        <v>2.58</v>
      </c>
      <c r="H276" s="27" t="n">
        <f aca="false">B276-C276</f>
        <v>-0.0100000000000002</v>
      </c>
      <c r="I276" s="33" t="n">
        <f aca="false">C276+(C276*$D$5)+$D$4</f>
        <v>2.598615</v>
      </c>
      <c r="J276" s="33" t="n">
        <f aca="false">D276+(D276*$D$5)+$D$4</f>
        <v>2.57273</v>
      </c>
      <c r="K276" s="33" t="n">
        <f aca="false">E276+(E276*$E$5)+$E$4</f>
        <v>2.591884</v>
      </c>
      <c r="L276" s="33" t="n">
        <f aca="false">F276+(F276*$F$5)+$F$4</f>
        <v>2.723532</v>
      </c>
      <c r="M276" s="33" t="n">
        <f aca="false">G276+(G276*$G$5)+$G$4</f>
        <v>2.723532</v>
      </c>
      <c r="N276" s="33" t="n">
        <f aca="false">J276-I276</f>
        <v>-0.0258849999999997</v>
      </c>
      <c r="O276" s="33" t="n">
        <f aca="false">K276-I276</f>
        <v>-0.00673100000000026</v>
      </c>
      <c r="P276" s="33" t="n">
        <f aca="false">L276-I276</f>
        <v>0.124917</v>
      </c>
      <c r="Q276" s="33" t="n">
        <f aca="false">M276-I276</f>
        <v>0.124917</v>
      </c>
      <c r="R276" s="33" t="n">
        <f aca="false">IF(MIN(O276:Q276)&lt;0,MIN(O276:Q276),0)</f>
        <v>-0.00673100000000026</v>
      </c>
    </row>
    <row r="277" customFormat="false" ht="12.75" hidden="false" customHeight="false" outlineLevel="0" collapsed="false">
      <c r="A277" s="25" t="n">
        <v>36579</v>
      </c>
      <c r="B277" s="0" t="n">
        <v>2.385</v>
      </c>
      <c r="C277" s="0" t="n">
        <v>2.38</v>
      </c>
      <c r="D277" s="0" t="n">
        <v>2.32</v>
      </c>
      <c r="E277" s="0" t="n">
        <v>2.33</v>
      </c>
      <c r="F277" s="0" t="n">
        <v>2.45</v>
      </c>
      <c r="G277" s="0" t="n">
        <v>2.445</v>
      </c>
      <c r="H277" s="27" t="n">
        <f aca="false">B277-C277</f>
        <v>0.00499999999999989</v>
      </c>
      <c r="I277" s="33" t="n">
        <f aca="false">C277+(C277*$D$5)+$D$4</f>
        <v>2.500252</v>
      </c>
      <c r="J277" s="33" t="n">
        <f aca="false">D277+(D277*$D$5)+$D$4</f>
        <v>2.438128</v>
      </c>
      <c r="K277" s="33" t="n">
        <f aca="false">E277+(E277*$E$5)+$E$4</f>
        <v>2.457282</v>
      </c>
      <c r="L277" s="33" t="n">
        <f aca="false">F277+(F277*$F$5)+$F$4</f>
        <v>2.58893</v>
      </c>
      <c r="M277" s="33" t="n">
        <f aca="false">G277+(G277*$G$5)+$G$4</f>
        <v>2.583753</v>
      </c>
      <c r="N277" s="33" t="n">
        <f aca="false">J277-I277</f>
        <v>-0.0621240000000003</v>
      </c>
      <c r="O277" s="33" t="n">
        <f aca="false">K277-I277</f>
        <v>-0.04297</v>
      </c>
      <c r="P277" s="33" t="n">
        <f aca="false">L277-I277</f>
        <v>0.0886780000000003</v>
      </c>
      <c r="Q277" s="33" t="n">
        <f aca="false">M277-I277</f>
        <v>0.0835009999999996</v>
      </c>
      <c r="R277" s="33" t="n">
        <f aca="false">IF(MIN(O277:Q277)&lt;0,MIN(O277:Q277),0)</f>
        <v>-0.04297</v>
      </c>
    </row>
    <row r="278" customFormat="false" ht="12.75" hidden="false" customHeight="false" outlineLevel="0" collapsed="false">
      <c r="A278" s="25" t="n">
        <v>36580</v>
      </c>
      <c r="B278" s="0" t="n">
        <v>2.35</v>
      </c>
      <c r="C278" s="0" t="n">
        <v>2.34</v>
      </c>
      <c r="D278" s="0" t="n">
        <v>2.27</v>
      </c>
      <c r="E278" s="0" t="n">
        <v>2.28</v>
      </c>
      <c r="F278" s="0" t="n">
        <v>2.38</v>
      </c>
      <c r="G278" s="0" t="n">
        <v>2.375</v>
      </c>
      <c r="H278" s="27" t="n">
        <f aca="false">B278-C278</f>
        <v>0.0100000000000002</v>
      </c>
      <c r="I278" s="33" t="n">
        <f aca="false">C278+(C278*$D$5)+$D$4</f>
        <v>2.458836</v>
      </c>
      <c r="J278" s="33" t="n">
        <f aca="false">D278+(D278*$D$5)+$D$4</f>
        <v>2.386358</v>
      </c>
      <c r="K278" s="33" t="n">
        <f aca="false">E278+(E278*$E$5)+$E$4</f>
        <v>2.405512</v>
      </c>
      <c r="L278" s="33" t="n">
        <f aca="false">F278+(F278*$F$5)+$F$4</f>
        <v>2.516452</v>
      </c>
      <c r="M278" s="33" t="n">
        <f aca="false">G278+(G278*$G$5)+$G$4</f>
        <v>2.511275</v>
      </c>
      <c r="N278" s="33" t="n">
        <f aca="false">J278-I278</f>
        <v>-0.0724779999999998</v>
      </c>
      <c r="O278" s="33" t="n">
        <f aca="false">K278-I278</f>
        <v>-0.0533239999999999</v>
      </c>
      <c r="P278" s="33" t="n">
        <f aca="false">L278-I278</f>
        <v>0.0576160000000003</v>
      </c>
      <c r="Q278" s="33" t="n">
        <f aca="false">M278-I278</f>
        <v>0.0524390000000001</v>
      </c>
      <c r="R278" s="33" t="n">
        <f aca="false">IF(MIN(O278:Q278)&lt;0,MIN(O278:Q278),0)</f>
        <v>-0.0533239999999999</v>
      </c>
    </row>
    <row r="279" customFormat="false" ht="12.75" hidden="false" customHeight="false" outlineLevel="0" collapsed="false">
      <c r="A279" s="25" t="n">
        <v>36581</v>
      </c>
      <c r="B279" s="0" t="n">
        <v>2.375</v>
      </c>
      <c r="C279" s="0" t="n">
        <v>2.385</v>
      </c>
      <c r="D279" s="0" t="n">
        <v>2.305</v>
      </c>
      <c r="E279" s="0" t="n">
        <v>2.3</v>
      </c>
      <c r="F279" s="0" t="n">
        <v>2.42</v>
      </c>
      <c r="G279" s="0" t="n">
        <v>2.415</v>
      </c>
      <c r="H279" s="27" t="n">
        <f aca="false">B279-C279</f>
        <v>-0.00999999999999979</v>
      </c>
      <c r="I279" s="33" t="n">
        <f aca="false">C279+(C279*$D$5)+$D$4</f>
        <v>2.505429</v>
      </c>
      <c r="J279" s="33" t="n">
        <f aca="false">D279+(D279*$D$5)+$D$4</f>
        <v>2.422597</v>
      </c>
      <c r="K279" s="33" t="n">
        <f aca="false">E279+(E279*$E$5)+$E$4</f>
        <v>2.42622</v>
      </c>
      <c r="L279" s="33" t="n">
        <f aca="false">F279+(F279*$F$5)+$F$4</f>
        <v>2.557868</v>
      </c>
      <c r="M279" s="33" t="n">
        <f aca="false">G279+(G279*$G$5)+$G$4</f>
        <v>2.552691</v>
      </c>
      <c r="N279" s="33" t="n">
        <f aca="false">J279-I279</f>
        <v>-0.0828319999999998</v>
      </c>
      <c r="O279" s="33" t="n">
        <f aca="false">K279-I279</f>
        <v>-0.0792090000000001</v>
      </c>
      <c r="P279" s="33" t="n">
        <f aca="false">L279-I279</f>
        <v>0.0524390000000001</v>
      </c>
      <c r="Q279" s="33" t="n">
        <f aca="false">M279-I279</f>
        <v>0.0472620000000004</v>
      </c>
      <c r="R279" s="33" t="n">
        <f aca="false">IF(MIN(O279:Q279)&lt;0,MIN(O279:Q279),0)</f>
        <v>-0.0792090000000001</v>
      </c>
    </row>
    <row r="280" customFormat="false" ht="12.75" hidden="false" customHeight="false" outlineLevel="0" collapsed="false">
      <c r="A280" s="25" t="n">
        <v>36582</v>
      </c>
      <c r="B280" s="0" t="n">
        <v>2.375</v>
      </c>
      <c r="C280" s="0" t="n">
        <v>2.35</v>
      </c>
      <c r="D280" s="0" t="n">
        <v>2.365</v>
      </c>
      <c r="E280" s="0" t="n">
        <v>2.385</v>
      </c>
      <c r="F280" s="0" t="n">
        <v>2.465</v>
      </c>
      <c r="G280" s="0" t="n">
        <v>2.46</v>
      </c>
      <c r="H280" s="27" t="n">
        <f aca="false">B280-C280</f>
        <v>0.0249999999999999</v>
      </c>
      <c r="I280" s="33" t="n">
        <f aca="false">C280+(C280*$D$5)+$D$4</f>
        <v>2.46919</v>
      </c>
      <c r="J280" s="33" t="n">
        <f aca="false">D280+(D280*$D$5)+$D$4</f>
        <v>2.484721</v>
      </c>
      <c r="K280" s="33" t="n">
        <f aca="false">E280+(E280*$E$5)+$E$4</f>
        <v>2.514229</v>
      </c>
      <c r="L280" s="33" t="n">
        <f aca="false">F280+(F280*$F$5)+$F$4</f>
        <v>2.604461</v>
      </c>
      <c r="M280" s="33" t="n">
        <f aca="false">G280+(G280*$G$5)+$G$4</f>
        <v>2.599284</v>
      </c>
      <c r="N280" s="33" t="n">
        <f aca="false">J280-I280</f>
        <v>0.0155310000000002</v>
      </c>
      <c r="O280" s="33" t="n">
        <f aca="false">K280-I280</f>
        <v>0.0450389999999996</v>
      </c>
      <c r="P280" s="33" t="n">
        <f aca="false">L280-I280</f>
        <v>0.135270999999999</v>
      </c>
      <c r="Q280" s="33" t="n">
        <f aca="false">M280-I280</f>
        <v>0.130094</v>
      </c>
      <c r="R280" s="33" t="n">
        <f aca="false">IF(MIN(O280:Q280)&lt;0,MIN(O280:Q280),0)</f>
        <v>0</v>
      </c>
    </row>
    <row r="281" customFormat="false" ht="12.75" hidden="false" customHeight="false" outlineLevel="0" collapsed="false">
      <c r="A281" s="25" t="n">
        <v>36583</v>
      </c>
      <c r="B281" s="0" t="n">
        <v>2.375</v>
      </c>
      <c r="C281" s="0" t="n">
        <v>2.35</v>
      </c>
      <c r="D281" s="0" t="n">
        <v>2.365</v>
      </c>
      <c r="E281" s="0" t="n">
        <v>2.385</v>
      </c>
      <c r="F281" s="0" t="n">
        <v>2.465</v>
      </c>
      <c r="G281" s="0" t="n">
        <v>2.46</v>
      </c>
      <c r="H281" s="27" t="n">
        <f aca="false">B281-C281</f>
        <v>0.0249999999999999</v>
      </c>
      <c r="I281" s="33" t="n">
        <f aca="false">C281+(C281*$D$5)+$D$4</f>
        <v>2.46919</v>
      </c>
      <c r="J281" s="33" t="n">
        <f aca="false">D281+(D281*$D$5)+$D$4</f>
        <v>2.484721</v>
      </c>
      <c r="K281" s="33" t="n">
        <f aca="false">E281+(E281*$E$5)+$E$4</f>
        <v>2.514229</v>
      </c>
      <c r="L281" s="33" t="n">
        <f aca="false">F281+(F281*$F$5)+$F$4</f>
        <v>2.604461</v>
      </c>
      <c r="M281" s="33" t="n">
        <f aca="false">G281+(G281*$G$5)+$G$4</f>
        <v>2.599284</v>
      </c>
      <c r="N281" s="33" t="n">
        <f aca="false">J281-I281</f>
        <v>0.0155310000000002</v>
      </c>
      <c r="O281" s="33" t="n">
        <f aca="false">K281-I281</f>
        <v>0.0450389999999996</v>
      </c>
      <c r="P281" s="33" t="n">
        <f aca="false">L281-I281</f>
        <v>0.135270999999999</v>
      </c>
      <c r="Q281" s="33" t="n">
        <f aca="false">M281-I281</f>
        <v>0.130094</v>
      </c>
      <c r="R281" s="33" t="n">
        <f aca="false">IF(MIN(O281:Q281)&lt;0,MIN(O281:Q281),0)</f>
        <v>0</v>
      </c>
    </row>
    <row r="282" customFormat="false" ht="12.75" hidden="false" customHeight="false" outlineLevel="0" collapsed="false">
      <c r="A282" s="25" t="n">
        <v>36584</v>
      </c>
      <c r="B282" s="0" t="n">
        <v>2.375</v>
      </c>
      <c r="C282" s="0" t="n">
        <v>2.35</v>
      </c>
      <c r="D282" s="0" t="n">
        <v>2.365</v>
      </c>
      <c r="E282" s="0" t="n">
        <v>2.385</v>
      </c>
      <c r="F282" s="0" t="n">
        <v>2.465</v>
      </c>
      <c r="G282" s="0" t="n">
        <v>2.46</v>
      </c>
      <c r="H282" s="27" t="n">
        <f aca="false">B282-C282</f>
        <v>0.0249999999999999</v>
      </c>
      <c r="I282" s="33" t="n">
        <f aca="false">C282+(C282*$D$5)+$D$4</f>
        <v>2.46919</v>
      </c>
      <c r="J282" s="33" t="n">
        <f aca="false">D282+(D282*$D$5)+$D$4</f>
        <v>2.484721</v>
      </c>
      <c r="K282" s="33" t="n">
        <f aca="false">E282+(E282*$E$5)+$E$4</f>
        <v>2.514229</v>
      </c>
      <c r="L282" s="33" t="n">
        <f aca="false">F282+(F282*$F$5)+$F$4</f>
        <v>2.604461</v>
      </c>
      <c r="M282" s="33" t="n">
        <f aca="false">G282+(G282*$G$5)+$G$4</f>
        <v>2.599284</v>
      </c>
      <c r="N282" s="33" t="n">
        <f aca="false">J282-I282</f>
        <v>0.0155310000000002</v>
      </c>
      <c r="O282" s="33" t="n">
        <f aca="false">K282-I282</f>
        <v>0.0450389999999996</v>
      </c>
      <c r="P282" s="33" t="n">
        <f aca="false">L282-I282</f>
        <v>0.135270999999999</v>
      </c>
      <c r="Q282" s="33" t="n">
        <f aca="false">M282-I282</f>
        <v>0.130094</v>
      </c>
      <c r="R282" s="33" t="n">
        <f aca="false">IF(MIN(O282:Q282)&lt;0,MIN(O282:Q282),0)</f>
        <v>0</v>
      </c>
    </row>
    <row r="283" customFormat="false" ht="12.75" hidden="false" customHeight="false" outlineLevel="0" collapsed="false">
      <c r="A283" s="25" t="n">
        <v>36585</v>
      </c>
      <c r="B283" s="0" t="n">
        <v>2.435</v>
      </c>
      <c r="C283" s="0" t="n">
        <v>2.415</v>
      </c>
      <c r="D283" s="0" t="n">
        <v>2.375</v>
      </c>
      <c r="E283" s="0" t="n">
        <v>2.38</v>
      </c>
      <c r="F283" s="0" t="n">
        <v>2.49</v>
      </c>
      <c r="G283" s="0" t="n">
        <v>2.485</v>
      </c>
      <c r="H283" s="27" t="n">
        <f aca="false">B283-C283</f>
        <v>0.02</v>
      </c>
      <c r="I283" s="33" t="n">
        <f aca="false">C283+(C283*$D$5)+$D$4</f>
        <v>2.536491</v>
      </c>
      <c r="J283" s="33" t="n">
        <f aca="false">D283+(D283*$D$5)+$D$4</f>
        <v>2.495075</v>
      </c>
      <c r="K283" s="33" t="n">
        <f aca="false">E283+(E283*$E$5)+$E$4</f>
        <v>2.509052</v>
      </c>
      <c r="L283" s="33" t="n">
        <f aca="false">F283+(F283*$F$5)+$F$4</f>
        <v>2.630346</v>
      </c>
      <c r="M283" s="33" t="n">
        <f aca="false">G283+(G283*$G$5)+$G$4</f>
        <v>2.625169</v>
      </c>
      <c r="N283" s="33" t="n">
        <f aca="false">J283-I283</f>
        <v>-0.0414160000000003</v>
      </c>
      <c r="O283" s="33" t="n">
        <f aca="false">K283-I283</f>
        <v>-0.0274390000000002</v>
      </c>
      <c r="P283" s="33" t="n">
        <f aca="false">L283-I283</f>
        <v>0.093855</v>
      </c>
      <c r="Q283" s="33" t="n">
        <f aca="false">M283-I283</f>
        <v>0.0886779999999998</v>
      </c>
      <c r="R283" s="33" t="n">
        <f aca="false">IF(MIN(O283:Q283)&lt;0,MIN(O283:Q283),0)</f>
        <v>-0.0274390000000002</v>
      </c>
    </row>
    <row r="284" customFormat="false" ht="12.75" hidden="false" customHeight="false" outlineLevel="0" collapsed="false">
      <c r="A284" s="25" t="n">
        <v>36586</v>
      </c>
      <c r="B284" s="0" t="n">
        <v>2.515</v>
      </c>
      <c r="C284" s="0" t="n">
        <v>2.495</v>
      </c>
      <c r="D284" s="0" t="n">
        <v>2.465</v>
      </c>
      <c r="E284" s="0" t="n">
        <v>2.47</v>
      </c>
      <c r="F284" s="0" t="n">
        <v>2.56</v>
      </c>
      <c r="G284" s="0" t="n">
        <v>2.565</v>
      </c>
      <c r="H284" s="27" t="n">
        <f aca="false">B284-C284</f>
        <v>0.02</v>
      </c>
      <c r="I284" s="33" t="n">
        <f aca="false">C284+(C284*$D$5)+$D$4</f>
        <v>2.619323</v>
      </c>
      <c r="J284" s="33" t="n">
        <f aca="false">D284+(D284*$D$5)+$D$4</f>
        <v>2.588261</v>
      </c>
      <c r="K284" s="33" t="n">
        <f aca="false">E284+(E284*$E$5)+$E$4</f>
        <v>2.602238</v>
      </c>
      <c r="L284" s="33" t="n">
        <f aca="false">F284+(F284*$F$5)+$F$4</f>
        <v>2.702824</v>
      </c>
      <c r="M284" s="33" t="n">
        <f aca="false">G284+(G284*$G$5)+$G$4</f>
        <v>2.708001</v>
      </c>
      <c r="N284" s="33" t="n">
        <f aca="false">J284-I284</f>
        <v>-0.0310620000000004</v>
      </c>
      <c r="O284" s="33" t="n">
        <f aca="false">K284-I284</f>
        <v>-0.0170849999999998</v>
      </c>
      <c r="P284" s="33" t="n">
        <f aca="false">L284-I284</f>
        <v>0.0835010000000001</v>
      </c>
      <c r="Q284" s="33" t="n">
        <f aca="false">M284-I284</f>
        <v>0.0886779999999998</v>
      </c>
      <c r="R284" s="33" t="n">
        <f aca="false">IF(MIN(O284:Q284)&lt;0,MIN(O284:Q284),0)</f>
        <v>-0.0170849999999998</v>
      </c>
    </row>
    <row r="285" customFormat="false" ht="12.75" hidden="false" customHeight="false" outlineLevel="0" collapsed="false">
      <c r="A285" s="25" t="n">
        <v>36587</v>
      </c>
      <c r="B285" s="0" t="n">
        <v>2.62</v>
      </c>
      <c r="C285" s="0" t="n">
        <v>2.59</v>
      </c>
      <c r="D285" s="0" t="n">
        <v>2.545</v>
      </c>
      <c r="E285" s="0" t="n">
        <v>2.55</v>
      </c>
      <c r="F285" s="0" t="n">
        <v>2.655</v>
      </c>
      <c r="G285" s="0" t="n">
        <v>2.655</v>
      </c>
      <c r="H285" s="27" t="n">
        <f aca="false">B285-C285</f>
        <v>0.0300000000000003</v>
      </c>
      <c r="I285" s="33" t="n">
        <f aca="false">C285+(C285*$D$5)+$D$4</f>
        <v>2.717686</v>
      </c>
      <c r="J285" s="33" t="n">
        <f aca="false">D285+(D285*$D$5)+$D$4</f>
        <v>2.671093</v>
      </c>
      <c r="K285" s="33" t="n">
        <f aca="false">E285+(E285*$E$5)+$E$4</f>
        <v>2.68507</v>
      </c>
      <c r="L285" s="33" t="n">
        <f aca="false">F285+(F285*$F$5)+$F$4</f>
        <v>2.801187</v>
      </c>
      <c r="M285" s="33" t="n">
        <f aca="false">G285+(G285*$G$5)+$G$4</f>
        <v>2.801187</v>
      </c>
      <c r="N285" s="33" t="n">
        <f aca="false">J285-I285</f>
        <v>-0.0465930000000001</v>
      </c>
      <c r="O285" s="33" t="n">
        <f aca="false">K285-I285</f>
        <v>-0.0326160000000004</v>
      </c>
      <c r="P285" s="33" t="n">
        <f aca="false">L285-I285</f>
        <v>0.0835009999999996</v>
      </c>
      <c r="Q285" s="33" t="n">
        <f aca="false">M285-I285</f>
        <v>0.0835009999999996</v>
      </c>
      <c r="R285" s="33" t="n">
        <f aca="false">IF(MIN(O285:Q285)&lt;0,MIN(O285:Q285),0)</f>
        <v>-0.0326160000000004</v>
      </c>
    </row>
    <row r="286" customFormat="false" ht="12.75" hidden="false" customHeight="false" outlineLevel="0" collapsed="false">
      <c r="A286" s="25" t="n">
        <v>36588</v>
      </c>
      <c r="B286" s="0" t="n">
        <v>2.665</v>
      </c>
      <c r="C286" s="0" t="n">
        <v>2.67</v>
      </c>
      <c r="D286" s="0" t="n">
        <v>2.575</v>
      </c>
      <c r="E286" s="0" t="n">
        <v>2.585</v>
      </c>
      <c r="F286" s="0" t="n">
        <v>2.71</v>
      </c>
      <c r="G286" s="0" t="n">
        <v>2.705</v>
      </c>
      <c r="H286" s="27" t="n">
        <f aca="false">B286-C286</f>
        <v>-0.00499999999999989</v>
      </c>
      <c r="I286" s="33" t="n">
        <f aca="false">C286+(C286*$D$5)+$D$4</f>
        <v>2.800518</v>
      </c>
      <c r="J286" s="33" t="n">
        <f aca="false">D286+(D286*$D$5)+$D$4</f>
        <v>2.702155</v>
      </c>
      <c r="K286" s="33" t="n">
        <f aca="false">E286+(E286*$E$5)+$E$4</f>
        <v>2.721309</v>
      </c>
      <c r="L286" s="33" t="n">
        <f aca="false">F286+(F286*$F$5)+$F$4</f>
        <v>2.858134</v>
      </c>
      <c r="M286" s="33" t="n">
        <f aca="false">G286+(G286*$G$5)+$G$4</f>
        <v>2.852957</v>
      </c>
      <c r="N286" s="33" t="n">
        <f aca="false">J286-I286</f>
        <v>-0.0983629999999995</v>
      </c>
      <c r="O286" s="33" t="n">
        <f aca="false">K286-I286</f>
        <v>-0.0792090000000001</v>
      </c>
      <c r="P286" s="33" t="n">
        <f aca="false">L286-I286</f>
        <v>0.0576160000000003</v>
      </c>
      <c r="Q286" s="33" t="n">
        <f aca="false">M286-I286</f>
        <v>0.0524390000000001</v>
      </c>
      <c r="R286" s="33" t="n">
        <f aca="false">IF(MIN(O286:Q286)&lt;0,MIN(O286:Q286),0)</f>
        <v>-0.0792090000000001</v>
      </c>
    </row>
    <row r="287" customFormat="false" ht="12.75" hidden="false" customHeight="false" outlineLevel="0" collapsed="false">
      <c r="A287" s="25" t="n">
        <v>36589</v>
      </c>
      <c r="B287" s="0" t="n">
        <v>2.58</v>
      </c>
      <c r="C287" s="0" t="n">
        <v>2.585</v>
      </c>
      <c r="D287" s="0" t="n">
        <v>2.49</v>
      </c>
      <c r="E287" s="0" t="n">
        <v>2.5</v>
      </c>
      <c r="F287" s="0" t="n">
        <v>2.615</v>
      </c>
      <c r="G287" s="0" t="n">
        <v>2.6</v>
      </c>
      <c r="H287" s="27" t="n">
        <f aca="false">B287-C287</f>
        <v>-0.00499999999999989</v>
      </c>
      <c r="I287" s="33" t="n">
        <f aca="false">C287+(C287*$D$5)+$D$4</f>
        <v>2.712509</v>
      </c>
      <c r="J287" s="33" t="n">
        <f aca="false">D287+(D287*$D$5)+$D$4</f>
        <v>2.614146</v>
      </c>
      <c r="K287" s="33" t="n">
        <f aca="false">E287+(E287*$E$5)+$E$4</f>
        <v>2.6333</v>
      </c>
      <c r="L287" s="33" t="n">
        <f aca="false">F287+(F287*$F$5)+$F$4</f>
        <v>2.759771</v>
      </c>
      <c r="M287" s="33" t="n">
        <f aca="false">G287+(G287*$G$5)+$G$4</f>
        <v>2.74424</v>
      </c>
      <c r="N287" s="33" t="n">
        <f aca="false">J287-I287</f>
        <v>-0.0983629999999995</v>
      </c>
      <c r="O287" s="33" t="n">
        <f aca="false">K287-I287</f>
        <v>-0.0792090000000001</v>
      </c>
      <c r="P287" s="33" t="n">
        <f aca="false">L287-I287</f>
        <v>0.0472620000000004</v>
      </c>
      <c r="Q287" s="33" t="n">
        <f aca="false">M287-I287</f>
        <v>0.0317310000000002</v>
      </c>
      <c r="R287" s="33" t="n">
        <f aca="false">IF(MIN(O287:Q287)&lt;0,MIN(O287:Q287),0)</f>
        <v>-0.0792090000000001</v>
      </c>
    </row>
    <row r="288" customFormat="false" ht="12.75" hidden="false" customHeight="false" outlineLevel="0" collapsed="false">
      <c r="A288" s="25" t="n">
        <v>36590</v>
      </c>
      <c r="B288" s="0" t="n">
        <v>2.58</v>
      </c>
      <c r="C288" s="0" t="n">
        <v>2.585</v>
      </c>
      <c r="D288" s="0" t="n">
        <v>2.49</v>
      </c>
      <c r="E288" s="0" t="n">
        <v>2.5</v>
      </c>
      <c r="F288" s="0" t="n">
        <v>2.615</v>
      </c>
      <c r="G288" s="0" t="n">
        <v>2.6</v>
      </c>
      <c r="H288" s="27" t="n">
        <f aca="false">B288-C288</f>
        <v>-0.00499999999999989</v>
      </c>
      <c r="I288" s="33" t="n">
        <f aca="false">C288+(C288*$D$5)+$D$4</f>
        <v>2.712509</v>
      </c>
      <c r="J288" s="33" t="n">
        <f aca="false">D288+(D288*$D$5)+$D$4</f>
        <v>2.614146</v>
      </c>
      <c r="K288" s="33" t="n">
        <f aca="false">E288+(E288*$E$5)+$E$4</f>
        <v>2.6333</v>
      </c>
      <c r="L288" s="33" t="n">
        <f aca="false">F288+(F288*$F$5)+$F$4</f>
        <v>2.759771</v>
      </c>
      <c r="M288" s="33" t="n">
        <f aca="false">G288+(G288*$G$5)+$G$4</f>
        <v>2.74424</v>
      </c>
      <c r="N288" s="33" t="n">
        <f aca="false">J288-I288</f>
        <v>-0.0983629999999995</v>
      </c>
      <c r="O288" s="33" t="n">
        <f aca="false">K288-I288</f>
        <v>-0.0792090000000001</v>
      </c>
      <c r="P288" s="33" t="n">
        <f aca="false">L288-I288</f>
        <v>0.0472620000000004</v>
      </c>
      <c r="Q288" s="33" t="n">
        <f aca="false">M288-I288</f>
        <v>0.0317310000000002</v>
      </c>
      <c r="R288" s="33" t="n">
        <f aca="false">IF(MIN(O288:Q288)&lt;0,MIN(O288:Q288),0)</f>
        <v>-0.0792090000000001</v>
      </c>
    </row>
    <row r="289" customFormat="false" ht="12.75" hidden="false" customHeight="false" outlineLevel="0" collapsed="false">
      <c r="A289" s="25" t="n">
        <v>36591</v>
      </c>
      <c r="B289" s="0" t="n">
        <v>2.58</v>
      </c>
      <c r="C289" s="0" t="n">
        <v>2.585</v>
      </c>
      <c r="D289" s="0" t="n">
        <v>2.49</v>
      </c>
      <c r="E289" s="0" t="n">
        <v>2.5</v>
      </c>
      <c r="F289" s="0" t="n">
        <v>2.615</v>
      </c>
      <c r="G289" s="0" t="n">
        <v>2.6</v>
      </c>
      <c r="H289" s="27" t="n">
        <f aca="false">B289-C289</f>
        <v>-0.00499999999999989</v>
      </c>
      <c r="I289" s="33" t="n">
        <f aca="false">C289+(C289*$D$5)+$D$4</f>
        <v>2.712509</v>
      </c>
      <c r="J289" s="33" t="n">
        <f aca="false">D289+(D289*$D$5)+$D$4</f>
        <v>2.614146</v>
      </c>
      <c r="K289" s="33" t="n">
        <f aca="false">E289+(E289*$E$5)+$E$4</f>
        <v>2.6333</v>
      </c>
      <c r="L289" s="33" t="n">
        <f aca="false">F289+(F289*$F$5)+$F$4</f>
        <v>2.759771</v>
      </c>
      <c r="M289" s="33" t="n">
        <f aca="false">G289+(G289*$G$5)+$G$4</f>
        <v>2.74424</v>
      </c>
      <c r="N289" s="33" t="n">
        <f aca="false">J289-I289</f>
        <v>-0.0983629999999995</v>
      </c>
      <c r="O289" s="33" t="n">
        <f aca="false">K289-I289</f>
        <v>-0.0792090000000001</v>
      </c>
      <c r="P289" s="33" t="n">
        <f aca="false">L289-I289</f>
        <v>0.0472620000000004</v>
      </c>
      <c r="Q289" s="33" t="n">
        <f aca="false">M289-I289</f>
        <v>0.0317310000000002</v>
      </c>
      <c r="R289" s="33" t="n">
        <f aca="false">IF(MIN(O289:Q289)&lt;0,MIN(O289:Q289),0)</f>
        <v>-0.0792090000000001</v>
      </c>
    </row>
    <row r="290" customFormat="false" ht="12.75" hidden="false" customHeight="false" outlineLevel="0" collapsed="false">
      <c r="A290" s="25" t="n">
        <v>36592</v>
      </c>
      <c r="B290" s="0" t="n">
        <v>2.67</v>
      </c>
      <c r="C290" s="0" t="n">
        <v>2.68</v>
      </c>
      <c r="D290" s="0" t="n">
        <v>2.53</v>
      </c>
      <c r="E290" s="0" t="n">
        <v>2.54</v>
      </c>
      <c r="F290" s="0" t="n">
        <v>2.66</v>
      </c>
      <c r="G290" s="0" t="n">
        <v>2.65</v>
      </c>
      <c r="H290" s="27" t="n">
        <f aca="false">B290-C290</f>
        <v>-0.0100000000000002</v>
      </c>
      <c r="I290" s="33" t="n">
        <f aca="false">C290+(C290*$D$5)+$D$4</f>
        <v>2.810872</v>
      </c>
      <c r="J290" s="33" t="n">
        <f aca="false">D290+(D290*$D$5)+$D$4</f>
        <v>2.655562</v>
      </c>
      <c r="K290" s="33" t="n">
        <f aca="false">E290+(E290*$E$5)+$E$4</f>
        <v>2.674716</v>
      </c>
      <c r="L290" s="33" t="n">
        <f aca="false">F290+(F290*$F$5)+$F$4</f>
        <v>2.806364</v>
      </c>
      <c r="M290" s="33" t="n">
        <f aca="false">G290+(G290*$G$5)+$G$4</f>
        <v>2.79601</v>
      </c>
      <c r="N290" s="33" t="n">
        <f aca="false">J290-I290</f>
        <v>-0.155310000000001</v>
      </c>
      <c r="O290" s="33" t="n">
        <f aca="false">K290-I290</f>
        <v>-0.136156</v>
      </c>
      <c r="P290" s="33" t="n">
        <f aca="false">L290-I290</f>
        <v>-0.00450799999999996</v>
      </c>
      <c r="Q290" s="33" t="n">
        <f aca="false">M290-I290</f>
        <v>-0.0148620000000004</v>
      </c>
      <c r="R290" s="33" t="n">
        <f aca="false">IF(MIN(O290:Q290)&lt;0,MIN(O290:Q290),0)</f>
        <v>-0.136156</v>
      </c>
    </row>
    <row r="291" customFormat="false" ht="12.75" hidden="false" customHeight="false" outlineLevel="0" collapsed="false">
      <c r="A291" s="25" t="n">
        <v>36593</v>
      </c>
      <c r="B291" s="0" t="n">
        <v>2.715</v>
      </c>
      <c r="C291" s="0" t="n">
        <v>2.69</v>
      </c>
      <c r="D291" s="0" t="n">
        <v>2.565</v>
      </c>
      <c r="E291" s="0" t="n">
        <v>2.575</v>
      </c>
      <c r="F291" s="0" t="n">
        <v>2.695</v>
      </c>
      <c r="G291" s="0" t="n">
        <v>2.695</v>
      </c>
      <c r="H291" s="27" t="n">
        <f aca="false">B291-C291</f>
        <v>0.0249999999999999</v>
      </c>
      <c r="I291" s="33" t="n">
        <f aca="false">C291+(C291*$D$5)+$D$4</f>
        <v>2.821226</v>
      </c>
      <c r="J291" s="33" t="n">
        <f aca="false">D291+(D291*$D$5)+$D$4</f>
        <v>2.691801</v>
      </c>
      <c r="K291" s="33" t="n">
        <f aca="false">E291+(E291*$E$5)+$E$4</f>
        <v>2.710955</v>
      </c>
      <c r="L291" s="33" t="n">
        <f aca="false">F291+(F291*$F$5)+$F$4</f>
        <v>2.842603</v>
      </c>
      <c r="M291" s="33" t="n">
        <f aca="false">G291+(G291*$G$5)+$G$4</f>
        <v>2.842603</v>
      </c>
      <c r="N291" s="33" t="n">
        <f aca="false">J291-I291</f>
        <v>-0.129425</v>
      </c>
      <c r="O291" s="33" t="n">
        <f aca="false">K291-I291</f>
        <v>-0.110271</v>
      </c>
      <c r="P291" s="33" t="n">
        <f aca="false">L291-I291</f>
        <v>0.0213770000000002</v>
      </c>
      <c r="Q291" s="33" t="n">
        <f aca="false">M291-I291</f>
        <v>0.0213770000000002</v>
      </c>
      <c r="R291" s="33" t="n">
        <f aca="false">IF(MIN(O291:Q291)&lt;0,MIN(O291:Q291),0)</f>
        <v>-0.110271</v>
      </c>
    </row>
    <row r="292" customFormat="false" ht="12.75" hidden="false" customHeight="false" outlineLevel="0" collapsed="false">
      <c r="A292" s="25" t="n">
        <v>36594</v>
      </c>
      <c r="B292" s="0" t="n">
        <v>2.68</v>
      </c>
      <c r="C292" s="0" t="n">
        <v>2.68</v>
      </c>
      <c r="D292" s="0" t="n">
        <v>2.56</v>
      </c>
      <c r="E292" s="0" t="n">
        <v>2.57</v>
      </c>
      <c r="F292" s="0" t="n">
        <v>2.715</v>
      </c>
      <c r="G292" s="0" t="n">
        <v>2.71</v>
      </c>
      <c r="H292" s="27" t="n">
        <f aca="false">B292-C292</f>
        <v>0</v>
      </c>
      <c r="I292" s="33" t="n">
        <f aca="false">C292+(C292*$D$5)+$D$4</f>
        <v>2.810872</v>
      </c>
      <c r="J292" s="33" t="n">
        <f aca="false">D292+(D292*$D$5)+$D$4</f>
        <v>2.686624</v>
      </c>
      <c r="K292" s="33" t="n">
        <f aca="false">E292+(E292*$E$5)+$E$4</f>
        <v>2.705778</v>
      </c>
      <c r="L292" s="33" t="n">
        <f aca="false">F292+(F292*$F$5)+$F$4</f>
        <v>2.863311</v>
      </c>
      <c r="M292" s="33" t="n">
        <f aca="false">G292+(G292*$G$5)+$G$4</f>
        <v>2.858134</v>
      </c>
      <c r="N292" s="33" t="n">
        <f aca="false">J292-I292</f>
        <v>-0.124248</v>
      </c>
      <c r="O292" s="33" t="n">
        <f aca="false">K292-I292</f>
        <v>-0.105094</v>
      </c>
      <c r="P292" s="33" t="n">
        <f aca="false">L292-I292</f>
        <v>0.0524389999999997</v>
      </c>
      <c r="Q292" s="33" t="n">
        <f aca="false">M292-I292</f>
        <v>0.0472619999999999</v>
      </c>
      <c r="R292" s="33" t="n">
        <f aca="false">IF(MIN(O292:Q292)&lt;0,MIN(O292:Q292),0)</f>
        <v>-0.105094</v>
      </c>
    </row>
    <row r="293" customFormat="false" ht="12.75" hidden="false" customHeight="false" outlineLevel="0" collapsed="false">
      <c r="A293" s="25" t="n">
        <v>36595</v>
      </c>
      <c r="B293" s="0" t="n">
        <v>2.6</v>
      </c>
      <c r="C293" s="0" t="n">
        <v>2.59</v>
      </c>
      <c r="D293" s="0" t="n">
        <v>2.56</v>
      </c>
      <c r="E293" s="0" t="n">
        <v>2.57</v>
      </c>
      <c r="F293" s="0" t="n">
        <v>2.695</v>
      </c>
      <c r="G293" s="0" t="n">
        <v>2.69</v>
      </c>
      <c r="H293" s="27" t="n">
        <f aca="false">B293-C293</f>
        <v>0.0100000000000002</v>
      </c>
      <c r="I293" s="33" t="n">
        <f aca="false">C293+(C293*$D$5)+$D$4</f>
        <v>2.717686</v>
      </c>
      <c r="J293" s="33" t="n">
        <f aca="false">D293+(D293*$D$5)+$D$4</f>
        <v>2.686624</v>
      </c>
      <c r="K293" s="33" t="n">
        <f aca="false">E293+(E293*$E$5)+$E$4</f>
        <v>2.705778</v>
      </c>
      <c r="L293" s="33" t="n">
        <f aca="false">F293+(F293*$F$5)+$F$4</f>
        <v>2.842603</v>
      </c>
      <c r="M293" s="33" t="n">
        <f aca="false">G293+(G293*$G$5)+$G$4</f>
        <v>2.837426</v>
      </c>
      <c r="N293" s="33" t="n">
        <f aca="false">J293-I293</f>
        <v>-0.0310619999999999</v>
      </c>
      <c r="O293" s="33" t="n">
        <f aca="false">K293-I293</f>
        <v>-0.011908</v>
      </c>
      <c r="P293" s="33" t="n">
        <f aca="false">L293-I293</f>
        <v>0.124917</v>
      </c>
      <c r="Q293" s="33" t="n">
        <f aca="false">M293-I293</f>
        <v>0.11974</v>
      </c>
      <c r="R293" s="33" t="n">
        <f aca="false">IF(MIN(O293:Q293)&lt;0,MIN(O293:Q293),0)</f>
        <v>-0.011908</v>
      </c>
    </row>
    <row r="294" customFormat="false" ht="12.75" hidden="false" customHeight="false" outlineLevel="0" collapsed="false">
      <c r="A294" s="25" t="n">
        <v>36596</v>
      </c>
      <c r="B294" s="0" t="n">
        <v>2.65</v>
      </c>
      <c r="C294" s="0" t="n">
        <v>2.635</v>
      </c>
      <c r="D294" s="0" t="n">
        <v>2.585</v>
      </c>
      <c r="E294" s="0" t="n">
        <v>2.595</v>
      </c>
      <c r="F294" s="0" t="n">
        <v>2.71</v>
      </c>
      <c r="G294" s="0" t="n">
        <v>2.705</v>
      </c>
      <c r="H294" s="27" t="n">
        <f aca="false">B294-C294</f>
        <v>0.0150000000000001</v>
      </c>
      <c r="I294" s="33" t="n">
        <f aca="false">C294+(C294*$D$5)+$D$4</f>
        <v>2.764279</v>
      </c>
      <c r="J294" s="33" t="n">
        <f aca="false">D294+(D294*$D$5)+$D$4</f>
        <v>2.712509</v>
      </c>
      <c r="K294" s="33" t="n">
        <f aca="false">E294+(E294*$E$5)+$E$4</f>
        <v>2.731663</v>
      </c>
      <c r="L294" s="33" t="n">
        <f aca="false">F294+(F294*$F$5)+$F$4</f>
        <v>2.858134</v>
      </c>
      <c r="M294" s="33" t="n">
        <f aca="false">G294+(G294*$G$5)+$G$4</f>
        <v>2.852957</v>
      </c>
      <c r="N294" s="33" t="n">
        <f aca="false">J294-I294</f>
        <v>-0.0517699999999999</v>
      </c>
      <c r="O294" s="33" t="n">
        <f aca="false">K294-I294</f>
        <v>-0.0326159999999995</v>
      </c>
      <c r="P294" s="33" t="n">
        <f aca="false">L294-I294</f>
        <v>0.0938550000000005</v>
      </c>
      <c r="Q294" s="33" t="n">
        <f aca="false">M294-I294</f>
        <v>0.0886780000000003</v>
      </c>
      <c r="R294" s="33" t="n">
        <f aca="false">IF(MIN(O294:Q294)&lt;0,MIN(O294:Q294),0)</f>
        <v>-0.0326159999999995</v>
      </c>
    </row>
    <row r="295" customFormat="false" ht="12.75" hidden="false" customHeight="false" outlineLevel="0" collapsed="false">
      <c r="A295" s="25" t="n">
        <v>36597</v>
      </c>
      <c r="B295" s="0" t="n">
        <v>2.65</v>
      </c>
      <c r="C295" s="0" t="n">
        <v>2.635</v>
      </c>
      <c r="D295" s="0" t="n">
        <v>2.585</v>
      </c>
      <c r="E295" s="0" t="n">
        <v>2.595</v>
      </c>
      <c r="F295" s="0" t="n">
        <v>2.71</v>
      </c>
      <c r="G295" s="0" t="n">
        <v>2.705</v>
      </c>
      <c r="H295" s="27" t="n">
        <f aca="false">B295-C295</f>
        <v>0.0150000000000001</v>
      </c>
      <c r="I295" s="33" t="n">
        <f aca="false">C295+(C295*$D$5)+$D$4</f>
        <v>2.764279</v>
      </c>
      <c r="J295" s="33" t="n">
        <f aca="false">D295+(D295*$D$5)+$D$4</f>
        <v>2.712509</v>
      </c>
      <c r="K295" s="33" t="n">
        <f aca="false">E295+(E295*$E$5)+$E$4</f>
        <v>2.731663</v>
      </c>
      <c r="L295" s="33" t="n">
        <f aca="false">F295+(F295*$F$5)+$F$4</f>
        <v>2.858134</v>
      </c>
      <c r="M295" s="33" t="n">
        <f aca="false">G295+(G295*$G$5)+$G$4</f>
        <v>2.852957</v>
      </c>
      <c r="N295" s="33" t="n">
        <f aca="false">J295-I295</f>
        <v>-0.0517699999999999</v>
      </c>
      <c r="O295" s="33" t="n">
        <f aca="false">K295-I295</f>
        <v>-0.0326159999999995</v>
      </c>
      <c r="P295" s="33" t="n">
        <f aca="false">L295-I295</f>
        <v>0.0938550000000005</v>
      </c>
      <c r="Q295" s="33" t="n">
        <f aca="false">M295-I295</f>
        <v>0.0886780000000003</v>
      </c>
      <c r="R295" s="33" t="n">
        <f aca="false">IF(MIN(O295:Q295)&lt;0,MIN(O295:Q295),0)</f>
        <v>-0.0326159999999995</v>
      </c>
    </row>
    <row r="296" customFormat="false" ht="12.75" hidden="false" customHeight="false" outlineLevel="0" collapsed="false">
      <c r="A296" s="25" t="n">
        <v>36598</v>
      </c>
      <c r="B296" s="0" t="n">
        <v>2.65</v>
      </c>
      <c r="C296" s="0" t="n">
        <v>2.635</v>
      </c>
      <c r="D296" s="0" t="n">
        <v>2.585</v>
      </c>
      <c r="E296" s="0" t="n">
        <v>2.595</v>
      </c>
      <c r="F296" s="0" t="n">
        <v>2.71</v>
      </c>
      <c r="G296" s="0" t="n">
        <v>2.705</v>
      </c>
      <c r="H296" s="27" t="n">
        <f aca="false">B296-C296</f>
        <v>0.0150000000000001</v>
      </c>
      <c r="I296" s="33" t="n">
        <f aca="false">C296+(C296*$D$5)+$D$4</f>
        <v>2.764279</v>
      </c>
      <c r="J296" s="33" t="n">
        <f aca="false">D296+(D296*$D$5)+$D$4</f>
        <v>2.712509</v>
      </c>
      <c r="K296" s="33" t="n">
        <f aca="false">E296+(E296*$E$5)+$E$4</f>
        <v>2.731663</v>
      </c>
      <c r="L296" s="33" t="n">
        <f aca="false">F296+(F296*$F$5)+$F$4</f>
        <v>2.858134</v>
      </c>
      <c r="M296" s="33" t="n">
        <f aca="false">G296+(G296*$G$5)+$G$4</f>
        <v>2.852957</v>
      </c>
      <c r="N296" s="33" t="n">
        <f aca="false">J296-I296</f>
        <v>-0.0517699999999999</v>
      </c>
      <c r="O296" s="33" t="n">
        <f aca="false">K296-I296</f>
        <v>-0.0326159999999995</v>
      </c>
      <c r="P296" s="33" t="n">
        <f aca="false">L296-I296</f>
        <v>0.0938550000000005</v>
      </c>
      <c r="Q296" s="33" t="n">
        <f aca="false">M296-I296</f>
        <v>0.0886780000000003</v>
      </c>
      <c r="R296" s="33" t="n">
        <f aca="false">IF(MIN(O296:Q296)&lt;0,MIN(O296:Q296),0)</f>
        <v>-0.0326159999999995</v>
      </c>
    </row>
    <row r="297" customFormat="false" ht="12.75" hidden="false" customHeight="false" outlineLevel="0" collapsed="false">
      <c r="A297" s="25" t="n">
        <v>36599</v>
      </c>
      <c r="B297" s="0" t="n">
        <v>2.66</v>
      </c>
      <c r="C297" s="0" t="n">
        <v>2.68</v>
      </c>
      <c r="D297" s="0" t="n">
        <v>2.62</v>
      </c>
      <c r="E297" s="0" t="n">
        <v>2.63</v>
      </c>
      <c r="F297" s="0" t="n">
        <v>2.745</v>
      </c>
      <c r="G297" s="0" t="n">
        <v>2.735</v>
      </c>
      <c r="H297" s="27" t="n">
        <f aca="false">B297-C297</f>
        <v>-0.02</v>
      </c>
      <c r="I297" s="33" t="n">
        <f aca="false">C297+(C297*$D$5)+$D$4</f>
        <v>2.810872</v>
      </c>
      <c r="J297" s="33" t="n">
        <f aca="false">D297+(D297*$D$5)+$D$4</f>
        <v>2.748748</v>
      </c>
      <c r="K297" s="33" t="n">
        <f aca="false">E297+(E297*$E$5)+$E$4</f>
        <v>2.767902</v>
      </c>
      <c r="L297" s="33" t="n">
        <f aca="false">F297+(F297*$F$5)+$F$4</f>
        <v>2.894373</v>
      </c>
      <c r="M297" s="33" t="n">
        <f aca="false">G297+(G297*$G$5)+$G$4</f>
        <v>2.884019</v>
      </c>
      <c r="N297" s="33" t="n">
        <f aca="false">J297-I297</f>
        <v>-0.0621240000000003</v>
      </c>
      <c r="O297" s="33" t="n">
        <f aca="false">K297-I297</f>
        <v>-0.0429700000000004</v>
      </c>
      <c r="P297" s="33" t="n">
        <f aca="false">L297-I297</f>
        <v>0.0835010000000001</v>
      </c>
      <c r="Q297" s="33" t="n">
        <f aca="false">M297-I297</f>
        <v>0.0731469999999996</v>
      </c>
      <c r="R297" s="33" t="n">
        <f aca="false">IF(MIN(O297:Q297)&lt;0,MIN(O297:Q297),0)</f>
        <v>-0.0429700000000004</v>
      </c>
    </row>
    <row r="298" customFormat="false" ht="12.75" hidden="false" customHeight="false" outlineLevel="0" collapsed="false">
      <c r="A298" s="25" t="n">
        <v>36600</v>
      </c>
      <c r="B298" s="0" t="n">
        <v>2.685</v>
      </c>
      <c r="C298" s="0" t="n">
        <v>2.7</v>
      </c>
      <c r="D298" s="0" t="n">
        <v>2.645</v>
      </c>
      <c r="E298" s="0" t="n">
        <v>2.655</v>
      </c>
      <c r="F298" s="0" t="n">
        <v>2.78</v>
      </c>
      <c r="G298" s="0" t="n">
        <v>2.77</v>
      </c>
      <c r="H298" s="27" t="n">
        <f aca="false">B298-C298</f>
        <v>-0.0150000000000001</v>
      </c>
      <c r="I298" s="33" t="n">
        <f aca="false">C298+(C298*$D$5)+$D$4</f>
        <v>2.83158</v>
      </c>
      <c r="J298" s="33" t="n">
        <f aca="false">D298+(D298*$D$5)+$D$4</f>
        <v>2.774633</v>
      </c>
      <c r="K298" s="33" t="n">
        <f aca="false">E298+(E298*$E$5)+$E$4</f>
        <v>2.793787</v>
      </c>
      <c r="L298" s="33" t="n">
        <f aca="false">F298+(F298*$F$5)+$F$4</f>
        <v>2.930612</v>
      </c>
      <c r="M298" s="33" t="n">
        <f aca="false">G298+(G298*$G$5)+$G$4</f>
        <v>2.920258</v>
      </c>
      <c r="N298" s="33" t="n">
        <f aca="false">J298-I298</f>
        <v>-0.0569470000000001</v>
      </c>
      <c r="O298" s="33" t="n">
        <f aca="false">K298-I298</f>
        <v>-0.0377930000000006</v>
      </c>
      <c r="P298" s="33" t="n">
        <f aca="false">L298-I298</f>
        <v>0.0990319999999998</v>
      </c>
      <c r="Q298" s="33" t="n">
        <f aca="false">M298-I298</f>
        <v>0.0886779999999998</v>
      </c>
      <c r="R298" s="33" t="n">
        <f aca="false">IF(MIN(O298:Q298)&lt;0,MIN(O298:Q298),0)</f>
        <v>-0.0377930000000006</v>
      </c>
    </row>
    <row r="299" customFormat="false" ht="12.75" hidden="false" customHeight="false" outlineLevel="0" collapsed="false">
      <c r="A299" s="25" t="n">
        <v>36601</v>
      </c>
      <c r="B299" s="0" t="n">
        <v>2.675</v>
      </c>
      <c r="C299" s="0" t="n">
        <v>2.68</v>
      </c>
      <c r="D299" s="0" t="n">
        <v>2.64</v>
      </c>
      <c r="E299" s="0" t="n">
        <v>2.65</v>
      </c>
      <c r="F299" s="0" t="n">
        <v>2.77</v>
      </c>
      <c r="G299" s="0" t="n">
        <v>2.77</v>
      </c>
      <c r="H299" s="27" t="n">
        <f aca="false">B299-C299</f>
        <v>-0.00500000000000034</v>
      </c>
      <c r="I299" s="33" t="n">
        <f aca="false">C299+(C299*$D$5)+$D$4</f>
        <v>2.810872</v>
      </c>
      <c r="J299" s="33" t="n">
        <f aca="false">D299+(D299*$D$5)+$D$4</f>
        <v>2.769456</v>
      </c>
      <c r="K299" s="33" t="n">
        <f aca="false">E299+(E299*$E$5)+$E$4</f>
        <v>2.78861</v>
      </c>
      <c r="L299" s="33" t="n">
        <f aca="false">F299+(F299*$F$5)+$F$4</f>
        <v>2.920258</v>
      </c>
      <c r="M299" s="33" t="n">
        <f aca="false">G299+(G299*$G$5)+$G$4</f>
        <v>2.920258</v>
      </c>
      <c r="N299" s="33" t="n">
        <f aca="false">J299-I299</f>
        <v>-0.0414159999999999</v>
      </c>
      <c r="O299" s="33" t="n">
        <f aca="false">K299-I299</f>
        <v>-0.0222620000000004</v>
      </c>
      <c r="P299" s="33" t="n">
        <f aca="false">L299-I299</f>
        <v>0.109386</v>
      </c>
      <c r="Q299" s="33" t="n">
        <f aca="false">M299-I299</f>
        <v>0.109386</v>
      </c>
      <c r="R299" s="33" t="n">
        <f aca="false">IF(MIN(O299:Q299)&lt;0,MIN(O299:Q299),0)</f>
        <v>-0.0222620000000004</v>
      </c>
    </row>
    <row r="300" customFormat="false" ht="12.75" hidden="false" customHeight="false" outlineLevel="0" collapsed="false">
      <c r="A300" s="25" t="n">
        <v>36602</v>
      </c>
      <c r="B300" s="0" t="n">
        <v>2.735</v>
      </c>
      <c r="C300" s="0" t="n">
        <v>2.685</v>
      </c>
      <c r="D300" s="0" t="n">
        <v>2.65</v>
      </c>
      <c r="E300" s="0" t="n">
        <v>2.665</v>
      </c>
      <c r="F300" s="0" t="n">
        <v>2.795</v>
      </c>
      <c r="G300" s="0" t="n">
        <v>2.79</v>
      </c>
      <c r="H300" s="27" t="n">
        <f aca="false">B300-C300</f>
        <v>0.0499999999999998</v>
      </c>
      <c r="I300" s="33" t="n">
        <f aca="false">C300+(C300*$D$5)+$D$4</f>
        <v>2.816049</v>
      </c>
      <c r="J300" s="33" t="n">
        <f aca="false">D300+(D300*$D$5)+$D$4</f>
        <v>2.77981</v>
      </c>
      <c r="K300" s="33" t="n">
        <f aca="false">E300+(E300*$E$5)+$E$4</f>
        <v>2.804141</v>
      </c>
      <c r="L300" s="33" t="n">
        <f aca="false">F300+(F300*$F$5)+$F$4</f>
        <v>2.946143</v>
      </c>
      <c r="M300" s="33" t="n">
        <f aca="false">G300+(G300*$G$5)+$G$4</f>
        <v>2.940966</v>
      </c>
      <c r="N300" s="33" t="n">
        <f aca="false">J300-I300</f>
        <v>-0.0362390000000001</v>
      </c>
      <c r="O300" s="33" t="n">
        <f aca="false">K300-I300</f>
        <v>-0.011908</v>
      </c>
      <c r="P300" s="33" t="n">
        <f aca="false">L300-I300</f>
        <v>0.130094</v>
      </c>
      <c r="Q300" s="33" t="n">
        <f aca="false">M300-I300</f>
        <v>0.124917</v>
      </c>
      <c r="R300" s="33" t="n">
        <f aca="false">IF(MIN(O300:Q300)&lt;0,MIN(O300:Q300),0)</f>
        <v>-0.011908</v>
      </c>
    </row>
    <row r="301" customFormat="false" ht="12.75" hidden="false" customHeight="false" outlineLevel="0" collapsed="false">
      <c r="A301" s="25" t="n">
        <v>36603</v>
      </c>
      <c r="B301" s="0" t="n">
        <v>2.67</v>
      </c>
      <c r="C301" s="0" t="n">
        <v>2.67</v>
      </c>
      <c r="D301" s="0" t="n">
        <v>2.65</v>
      </c>
      <c r="E301" s="0" t="n">
        <v>2.66</v>
      </c>
      <c r="F301" s="0" t="n">
        <v>2.725</v>
      </c>
      <c r="G301" s="0" t="n">
        <v>2.74</v>
      </c>
      <c r="H301" s="27" t="n">
        <f aca="false">B301-C301</f>
        <v>0</v>
      </c>
      <c r="I301" s="33" t="n">
        <f aca="false">C301+(C301*$D$5)+$D$4</f>
        <v>2.800518</v>
      </c>
      <c r="J301" s="33" t="n">
        <f aca="false">D301+(D301*$D$5)+$D$4</f>
        <v>2.77981</v>
      </c>
      <c r="K301" s="33" t="n">
        <f aca="false">E301+(E301*$E$5)+$E$4</f>
        <v>2.798964</v>
      </c>
      <c r="L301" s="33" t="n">
        <f aca="false">F301+(F301*$F$5)+$F$4</f>
        <v>2.873665</v>
      </c>
      <c r="M301" s="33" t="n">
        <f aca="false">G301+(G301*$G$5)+$G$4</f>
        <v>2.889196</v>
      </c>
      <c r="N301" s="33" t="n">
        <f aca="false">J301-I301</f>
        <v>-0.020708</v>
      </c>
      <c r="O301" s="33" t="n">
        <f aca="false">K301-I301</f>
        <v>-0.00155399999999961</v>
      </c>
      <c r="P301" s="33" t="n">
        <f aca="false">L301-I301</f>
        <v>0.0731470000000001</v>
      </c>
      <c r="Q301" s="33" t="n">
        <f aca="false">M301-I301</f>
        <v>0.0886780000000003</v>
      </c>
      <c r="R301" s="33" t="n">
        <f aca="false">IF(MIN(O301:Q301)&lt;0,MIN(O301:Q301),0)</f>
        <v>-0.00155399999999961</v>
      </c>
    </row>
    <row r="302" customFormat="false" ht="12.75" hidden="false" customHeight="false" outlineLevel="0" collapsed="false">
      <c r="A302" s="25" t="n">
        <v>36604</v>
      </c>
      <c r="B302" s="0" t="n">
        <v>2.67</v>
      </c>
      <c r="C302" s="0" t="n">
        <v>2.67</v>
      </c>
      <c r="D302" s="0" t="n">
        <v>2.65</v>
      </c>
      <c r="E302" s="0" t="n">
        <v>2.66</v>
      </c>
      <c r="F302" s="0" t="n">
        <v>2.725</v>
      </c>
      <c r="G302" s="0" t="n">
        <v>2.74</v>
      </c>
      <c r="H302" s="27" t="n">
        <f aca="false">B302-C302</f>
        <v>0</v>
      </c>
      <c r="I302" s="33" t="n">
        <f aca="false">C302+(C302*$D$5)+$D$4</f>
        <v>2.800518</v>
      </c>
      <c r="J302" s="33" t="n">
        <f aca="false">D302+(D302*$D$5)+$D$4</f>
        <v>2.77981</v>
      </c>
      <c r="K302" s="33" t="n">
        <f aca="false">E302+(E302*$E$5)+$E$4</f>
        <v>2.798964</v>
      </c>
      <c r="L302" s="33" t="n">
        <f aca="false">F302+(F302*$F$5)+$F$4</f>
        <v>2.873665</v>
      </c>
      <c r="M302" s="33" t="n">
        <f aca="false">G302+(G302*$G$5)+$G$4</f>
        <v>2.889196</v>
      </c>
      <c r="N302" s="33" t="n">
        <f aca="false">J302-I302</f>
        <v>-0.020708</v>
      </c>
      <c r="O302" s="33" t="n">
        <f aca="false">K302-I302</f>
        <v>-0.00155399999999961</v>
      </c>
      <c r="P302" s="33" t="n">
        <f aca="false">L302-I302</f>
        <v>0.0731470000000001</v>
      </c>
      <c r="Q302" s="33" t="n">
        <f aca="false">M302-I302</f>
        <v>0.0886780000000003</v>
      </c>
      <c r="R302" s="33" t="n">
        <f aca="false">IF(MIN(O302:Q302)&lt;0,MIN(O302:Q302),0)</f>
        <v>-0.00155399999999961</v>
      </c>
    </row>
    <row r="303" customFormat="false" ht="12.75" hidden="false" customHeight="false" outlineLevel="0" collapsed="false">
      <c r="A303" s="25" t="n">
        <v>36605</v>
      </c>
      <c r="B303" s="0" t="n">
        <v>2.67</v>
      </c>
      <c r="C303" s="0" t="n">
        <v>2.67</v>
      </c>
      <c r="D303" s="0" t="n">
        <v>2.65</v>
      </c>
      <c r="E303" s="0" t="n">
        <v>2.66</v>
      </c>
      <c r="F303" s="0" t="n">
        <v>2.725</v>
      </c>
      <c r="G303" s="0" t="n">
        <v>2.74</v>
      </c>
      <c r="H303" s="27" t="n">
        <f aca="false">B303-C303</f>
        <v>0</v>
      </c>
      <c r="I303" s="33" t="n">
        <f aca="false">C303+(C303*$D$5)+$D$4</f>
        <v>2.800518</v>
      </c>
      <c r="J303" s="33" t="n">
        <f aca="false">D303+(D303*$D$5)+$D$4</f>
        <v>2.77981</v>
      </c>
      <c r="K303" s="33" t="n">
        <f aca="false">E303+(E303*$E$5)+$E$4</f>
        <v>2.798964</v>
      </c>
      <c r="L303" s="33" t="n">
        <f aca="false">F303+(F303*$F$5)+$F$4</f>
        <v>2.873665</v>
      </c>
      <c r="M303" s="33" t="n">
        <f aca="false">G303+(G303*$G$5)+$G$4</f>
        <v>2.889196</v>
      </c>
      <c r="N303" s="33" t="n">
        <f aca="false">J303-I303</f>
        <v>-0.020708</v>
      </c>
      <c r="O303" s="33" t="n">
        <f aca="false">K303-I303</f>
        <v>-0.00155399999999961</v>
      </c>
      <c r="P303" s="33" t="n">
        <f aca="false">L303-I303</f>
        <v>0.0731470000000001</v>
      </c>
      <c r="Q303" s="33" t="n">
        <f aca="false">M303-I303</f>
        <v>0.0886780000000003</v>
      </c>
      <c r="R303" s="33" t="n">
        <f aca="false">IF(MIN(O303:Q303)&lt;0,MIN(O303:Q303),0)</f>
        <v>-0.00155399999999961</v>
      </c>
    </row>
    <row r="304" customFormat="false" ht="12.75" hidden="false" customHeight="false" outlineLevel="0" collapsed="false">
      <c r="A304" s="25" t="n">
        <v>36606</v>
      </c>
      <c r="B304" s="0" t="n">
        <v>2.645</v>
      </c>
      <c r="C304" s="0" t="n">
        <v>2.625</v>
      </c>
      <c r="D304" s="0" t="n">
        <v>2.515</v>
      </c>
      <c r="E304" s="0" t="n">
        <v>2.66</v>
      </c>
      <c r="F304" s="0" t="n">
        <v>2.65</v>
      </c>
      <c r="G304" s="0" t="n">
        <v>2.65</v>
      </c>
      <c r="H304" s="27" t="n">
        <f aca="false">B304-C304</f>
        <v>0.02</v>
      </c>
      <c r="I304" s="33" t="n">
        <f aca="false">C304+(C304*$D$5)+$D$4</f>
        <v>2.753925</v>
      </c>
      <c r="J304" s="33" t="n">
        <f aca="false">D304+(D304*$D$5)+$D$4</f>
        <v>2.640031</v>
      </c>
      <c r="K304" s="33" t="n">
        <f aca="false">E304+(E304*$E$5)+$E$4</f>
        <v>2.798964</v>
      </c>
      <c r="L304" s="33" t="n">
        <f aca="false">F304+(F304*$F$5)+$F$4</f>
        <v>2.79601</v>
      </c>
      <c r="M304" s="33" t="n">
        <f aca="false">G304+(G304*$G$5)+$G$4</f>
        <v>2.79601</v>
      </c>
      <c r="N304" s="33" t="n">
        <f aca="false">J304-I304</f>
        <v>-0.113894</v>
      </c>
      <c r="O304" s="33" t="n">
        <f aca="false">K304-I304</f>
        <v>0.0450390000000001</v>
      </c>
      <c r="P304" s="33" t="n">
        <f aca="false">L304-I304</f>
        <v>0.0420849999999997</v>
      </c>
      <c r="Q304" s="33" t="n">
        <f aca="false">M304-I304</f>
        <v>0.0420849999999997</v>
      </c>
      <c r="R304" s="33" t="n">
        <f aca="false">IF(MIN(O304:Q304)&lt;0,MIN(O304:Q304),0)</f>
        <v>0</v>
      </c>
    </row>
    <row r="305" customFormat="false" ht="12.75" hidden="false" customHeight="false" outlineLevel="0" collapsed="false">
      <c r="A305" s="25" t="n">
        <v>36607</v>
      </c>
      <c r="B305" s="0" t="n">
        <v>2.63</v>
      </c>
      <c r="C305" s="0" t="n">
        <v>2.65</v>
      </c>
      <c r="D305" s="0" t="n">
        <v>2.525</v>
      </c>
      <c r="E305" s="0" t="n">
        <v>2.63</v>
      </c>
      <c r="F305" s="0" t="n">
        <v>2.65</v>
      </c>
      <c r="G305" s="0" t="n">
        <v>2.655</v>
      </c>
      <c r="H305" s="27" t="n">
        <f aca="false">B305-C305</f>
        <v>-0.02</v>
      </c>
      <c r="I305" s="33" t="n">
        <f aca="false">C305+(C305*$D$5)+$D$4</f>
        <v>2.77981</v>
      </c>
      <c r="J305" s="33" t="n">
        <f aca="false">D305+(D305*$D$5)+$D$4</f>
        <v>2.650385</v>
      </c>
      <c r="K305" s="33" t="n">
        <f aca="false">E305+(E305*$E$5)+$E$4</f>
        <v>2.767902</v>
      </c>
      <c r="L305" s="33" t="n">
        <f aca="false">F305+(F305*$F$5)+$F$4</f>
        <v>2.79601</v>
      </c>
      <c r="M305" s="33" t="n">
        <f aca="false">G305+(G305*$G$5)+$G$4</f>
        <v>2.801187</v>
      </c>
      <c r="N305" s="33" t="n">
        <f aca="false">J305-I305</f>
        <v>-0.129425</v>
      </c>
      <c r="O305" s="33" t="n">
        <f aca="false">K305-I305</f>
        <v>-0.011908</v>
      </c>
      <c r="P305" s="33" t="n">
        <f aca="false">L305-I305</f>
        <v>0.0162</v>
      </c>
      <c r="Q305" s="33" t="n">
        <f aca="false">M305-I305</f>
        <v>0.0213769999999998</v>
      </c>
      <c r="R305" s="33" t="n">
        <f aca="false">IF(MIN(O305:Q305)&lt;0,MIN(O305:Q305),0)</f>
        <v>-0.011908</v>
      </c>
    </row>
    <row r="306" customFormat="false" ht="12.75" hidden="false" customHeight="false" outlineLevel="0" collapsed="false">
      <c r="A306" s="25" t="n">
        <v>36608</v>
      </c>
      <c r="B306" s="0" t="n">
        <v>2.67</v>
      </c>
      <c r="C306" s="0" t="n">
        <v>2.67</v>
      </c>
      <c r="D306" s="0" t="n">
        <v>2.565</v>
      </c>
      <c r="E306" s="0" t="n">
        <v>2.57</v>
      </c>
      <c r="F306" s="0" t="n">
        <v>2.69</v>
      </c>
      <c r="G306" s="0" t="n">
        <v>2.69</v>
      </c>
      <c r="H306" s="27" t="n">
        <f aca="false">B306-C306</f>
        <v>0</v>
      </c>
      <c r="I306" s="33" t="n">
        <f aca="false">C306+(C306*$D$5)+$D$4</f>
        <v>2.800518</v>
      </c>
      <c r="J306" s="33" t="n">
        <f aca="false">D306+(D306*$D$5)+$D$4</f>
        <v>2.691801</v>
      </c>
      <c r="K306" s="33" t="n">
        <f aca="false">E306+(E306*$E$5)+$E$4</f>
        <v>2.705778</v>
      </c>
      <c r="L306" s="33" t="n">
        <f aca="false">F306+(F306*$F$5)+$F$4</f>
        <v>2.837426</v>
      </c>
      <c r="M306" s="33" t="n">
        <f aca="false">G306+(G306*$G$5)+$G$4</f>
        <v>2.837426</v>
      </c>
      <c r="N306" s="33" t="n">
        <f aca="false">J306-I306</f>
        <v>-0.108717</v>
      </c>
      <c r="O306" s="33" t="n">
        <f aca="false">K306-I306</f>
        <v>-0.0947399999999998</v>
      </c>
      <c r="P306" s="33" t="n">
        <f aca="false">L306-I306</f>
        <v>0.0369079999999999</v>
      </c>
      <c r="Q306" s="33" t="n">
        <f aca="false">M306-I306</f>
        <v>0.0369079999999999</v>
      </c>
      <c r="R306" s="33" t="n">
        <f aca="false">IF(MIN(O306:Q306)&lt;0,MIN(O306:Q306),0)</f>
        <v>-0.0947399999999998</v>
      </c>
    </row>
    <row r="307" customFormat="false" ht="12.75" hidden="false" customHeight="false" outlineLevel="0" collapsed="false">
      <c r="A307" s="25" t="n">
        <v>36609</v>
      </c>
      <c r="B307" s="0" t="n">
        <v>2.635</v>
      </c>
      <c r="C307" s="0" t="n">
        <v>2.635</v>
      </c>
      <c r="D307" s="0" t="n">
        <v>2.565</v>
      </c>
      <c r="E307" s="0" t="n">
        <v>2.57</v>
      </c>
      <c r="F307" s="0" t="n">
        <v>2.66</v>
      </c>
      <c r="G307" s="0" t="n">
        <v>2.655</v>
      </c>
      <c r="H307" s="27" t="n">
        <f aca="false">B307-C307</f>
        <v>0</v>
      </c>
      <c r="I307" s="33" t="n">
        <f aca="false">C307+(C307*$D$5)+$D$4</f>
        <v>2.764279</v>
      </c>
      <c r="J307" s="33" t="n">
        <f aca="false">D307+(D307*$D$5)+$D$4</f>
        <v>2.691801</v>
      </c>
      <c r="K307" s="33" t="n">
        <f aca="false">E307+(E307*$E$5)+$E$4</f>
        <v>2.705778</v>
      </c>
      <c r="L307" s="33" t="n">
        <f aca="false">F307+(F307*$F$5)+$F$4</f>
        <v>2.806364</v>
      </c>
      <c r="M307" s="33" t="n">
        <f aca="false">G307+(G307*$G$5)+$G$4</f>
        <v>2.801187</v>
      </c>
      <c r="N307" s="33" t="n">
        <f aca="false">J307-I307</f>
        <v>-0.0724779999999998</v>
      </c>
      <c r="O307" s="33" t="n">
        <f aca="false">K307-I307</f>
        <v>-0.0585009999999997</v>
      </c>
      <c r="P307" s="33" t="n">
        <f aca="false">L307-I307</f>
        <v>0.0420850000000006</v>
      </c>
      <c r="Q307" s="33" t="n">
        <f aca="false">M307-I307</f>
        <v>0.0369079999999999</v>
      </c>
      <c r="R307" s="33" t="n">
        <f aca="false">IF(MIN(O307:Q307)&lt;0,MIN(O307:Q307),0)</f>
        <v>-0.0585009999999997</v>
      </c>
    </row>
    <row r="308" customFormat="false" ht="12.75" hidden="false" customHeight="false" outlineLevel="0" collapsed="false">
      <c r="A308" s="25" t="n">
        <v>36610</v>
      </c>
      <c r="B308" s="0" t="n">
        <v>2.68</v>
      </c>
      <c r="C308" s="0" t="n">
        <v>2.665</v>
      </c>
      <c r="D308" s="0" t="n">
        <v>2.61</v>
      </c>
      <c r="E308" s="0" t="n">
        <v>2.62</v>
      </c>
      <c r="F308" s="0" t="n">
        <v>2.71</v>
      </c>
      <c r="G308" s="0" t="n">
        <v>2.695</v>
      </c>
      <c r="H308" s="27" t="n">
        <f aca="false">B308-C308</f>
        <v>0.0150000000000001</v>
      </c>
      <c r="I308" s="33" t="n">
        <f aca="false">C308+(C308*$D$5)+$D$4</f>
        <v>2.795341</v>
      </c>
      <c r="J308" s="33" t="n">
        <f aca="false">D308+(D308*$D$5)+$D$4</f>
        <v>2.738394</v>
      </c>
      <c r="K308" s="33" t="n">
        <f aca="false">E308+(E308*$E$5)+$E$4</f>
        <v>2.757548</v>
      </c>
      <c r="L308" s="33" t="n">
        <f aca="false">F308+(F308*$F$5)+$F$4</f>
        <v>2.858134</v>
      </c>
      <c r="M308" s="33" t="n">
        <f aca="false">G308+(G308*$G$5)+$G$4</f>
        <v>2.842603</v>
      </c>
      <c r="N308" s="33" t="n">
        <f aca="false">J308-I308</f>
        <v>-0.0569470000000001</v>
      </c>
      <c r="O308" s="33" t="n">
        <f aca="false">K308-I308</f>
        <v>-0.0377930000000002</v>
      </c>
      <c r="P308" s="33" t="n">
        <f aca="false">L308-I308</f>
        <v>0.0627930000000001</v>
      </c>
      <c r="Q308" s="33" t="n">
        <f aca="false">M308-I308</f>
        <v>0.0472619999999999</v>
      </c>
      <c r="R308" s="33" t="n">
        <f aca="false">IF(MIN(O308:Q308)&lt;0,MIN(O308:Q308),0)</f>
        <v>-0.0377930000000002</v>
      </c>
    </row>
    <row r="309" customFormat="false" ht="12.75" hidden="false" customHeight="false" outlineLevel="0" collapsed="false">
      <c r="A309" s="25" t="n">
        <v>36611</v>
      </c>
      <c r="B309" s="0" t="n">
        <v>2.68</v>
      </c>
      <c r="C309" s="0" t="n">
        <v>2.665</v>
      </c>
      <c r="D309" s="0" t="n">
        <v>2.61</v>
      </c>
      <c r="E309" s="0" t="n">
        <v>2.62</v>
      </c>
      <c r="F309" s="0" t="n">
        <v>2.71</v>
      </c>
      <c r="G309" s="0" t="n">
        <v>2.695</v>
      </c>
      <c r="H309" s="27" t="n">
        <f aca="false">B309-C309</f>
        <v>0.0150000000000001</v>
      </c>
      <c r="I309" s="33" t="n">
        <f aca="false">C309+(C309*$D$5)+$D$4</f>
        <v>2.795341</v>
      </c>
      <c r="J309" s="33" t="n">
        <f aca="false">D309+(D309*$D$5)+$D$4</f>
        <v>2.738394</v>
      </c>
      <c r="K309" s="33" t="n">
        <f aca="false">E309+(E309*$E$5)+$E$4</f>
        <v>2.757548</v>
      </c>
      <c r="L309" s="33" t="n">
        <f aca="false">F309+(F309*$F$5)+$F$4</f>
        <v>2.858134</v>
      </c>
      <c r="M309" s="33" t="n">
        <f aca="false">G309+(G309*$G$5)+$G$4</f>
        <v>2.842603</v>
      </c>
      <c r="N309" s="33" t="n">
        <f aca="false">J309-I309</f>
        <v>-0.0569470000000001</v>
      </c>
      <c r="O309" s="33" t="n">
        <f aca="false">K309-I309</f>
        <v>-0.0377930000000002</v>
      </c>
      <c r="P309" s="33" t="n">
        <f aca="false">L309-I309</f>
        <v>0.0627930000000001</v>
      </c>
      <c r="Q309" s="33" t="n">
        <f aca="false">M309-I309</f>
        <v>0.0472619999999999</v>
      </c>
      <c r="R309" s="33" t="n">
        <f aca="false">IF(MIN(O309:Q309)&lt;0,MIN(O309:Q309),0)</f>
        <v>-0.0377930000000002</v>
      </c>
    </row>
    <row r="310" customFormat="false" ht="12.75" hidden="false" customHeight="false" outlineLevel="0" collapsed="false">
      <c r="A310" s="25" t="n">
        <v>36612</v>
      </c>
      <c r="B310" s="0" t="n">
        <v>2.68</v>
      </c>
      <c r="C310" s="0" t="n">
        <v>2.665</v>
      </c>
      <c r="D310" s="0" t="n">
        <v>2.61</v>
      </c>
      <c r="E310" s="0" t="n">
        <v>2.62</v>
      </c>
      <c r="F310" s="0" t="n">
        <v>2.71</v>
      </c>
      <c r="G310" s="0" t="n">
        <v>2.695</v>
      </c>
      <c r="H310" s="27" t="n">
        <f aca="false">B310-C310</f>
        <v>0.0150000000000001</v>
      </c>
      <c r="I310" s="33" t="n">
        <f aca="false">C310+(C310*$D$5)+$D$4</f>
        <v>2.795341</v>
      </c>
      <c r="J310" s="33" t="n">
        <f aca="false">D310+(D310*$D$5)+$D$4</f>
        <v>2.738394</v>
      </c>
      <c r="K310" s="33" t="n">
        <f aca="false">E310+(E310*$E$5)+$E$4</f>
        <v>2.757548</v>
      </c>
      <c r="L310" s="33" t="n">
        <f aca="false">F310+(F310*$F$5)+$F$4</f>
        <v>2.858134</v>
      </c>
      <c r="M310" s="33" t="n">
        <f aca="false">G310+(G310*$G$5)+$G$4</f>
        <v>2.842603</v>
      </c>
      <c r="N310" s="33" t="n">
        <f aca="false">J310-I310</f>
        <v>-0.0569470000000001</v>
      </c>
      <c r="O310" s="33" t="n">
        <f aca="false">K310-I310</f>
        <v>-0.0377930000000002</v>
      </c>
      <c r="P310" s="33" t="n">
        <f aca="false">L310-I310</f>
        <v>0.0627930000000001</v>
      </c>
      <c r="Q310" s="33" t="n">
        <f aca="false">M310-I310</f>
        <v>0.0472619999999999</v>
      </c>
      <c r="R310" s="33" t="n">
        <f aca="false">IF(MIN(O310:Q310)&lt;0,MIN(O310:Q310),0)</f>
        <v>-0.0377930000000002</v>
      </c>
    </row>
    <row r="311" customFormat="false" ht="12.75" hidden="false" customHeight="false" outlineLevel="0" collapsed="false">
      <c r="A311" s="25" t="n">
        <v>36613</v>
      </c>
      <c r="B311" s="0" t="n">
        <v>2.725</v>
      </c>
      <c r="C311" s="0" t="n">
        <v>2.71</v>
      </c>
      <c r="D311" s="0" t="n">
        <v>2.615</v>
      </c>
      <c r="E311" s="0" t="n">
        <v>2.625</v>
      </c>
      <c r="F311" s="0" t="n">
        <v>2.755</v>
      </c>
      <c r="G311" s="0" t="n">
        <v>2.74</v>
      </c>
      <c r="H311" s="27" t="n">
        <f aca="false">B311-C311</f>
        <v>0.0150000000000001</v>
      </c>
      <c r="I311" s="33" t="n">
        <f aca="false">C311+(C311*$D$5)+$D$4</f>
        <v>2.841934</v>
      </c>
      <c r="J311" s="33" t="n">
        <f aca="false">D311+(D311*$D$5)+$D$4</f>
        <v>2.743571</v>
      </c>
      <c r="K311" s="33" t="n">
        <f aca="false">E311+(E311*$E$5)+$E$4</f>
        <v>2.762725</v>
      </c>
      <c r="L311" s="33" t="n">
        <f aca="false">F311+(F311*$F$5)+$F$4</f>
        <v>2.904727</v>
      </c>
      <c r="M311" s="33" t="n">
        <f aca="false">G311+(G311*$G$5)+$G$4</f>
        <v>2.889196</v>
      </c>
      <c r="N311" s="33" t="n">
        <f aca="false">J311-I311</f>
        <v>-0.098363</v>
      </c>
      <c r="O311" s="33" t="n">
        <f aca="false">K311-I311</f>
        <v>-0.0792090000000001</v>
      </c>
      <c r="P311" s="33" t="n">
        <f aca="false">L311-I311</f>
        <v>0.0627929999999997</v>
      </c>
      <c r="Q311" s="33" t="n">
        <f aca="false">M311-I311</f>
        <v>0.0472619999999999</v>
      </c>
      <c r="R311" s="33" t="n">
        <f aca="false">IF(MIN(O311:Q311)&lt;0,MIN(O311:Q311),0)</f>
        <v>-0.0792090000000001</v>
      </c>
    </row>
    <row r="312" customFormat="false" ht="12.75" hidden="false" customHeight="false" outlineLevel="0" collapsed="false">
      <c r="A312" s="25" t="n">
        <v>36614</v>
      </c>
      <c r="B312" s="0" t="n">
        <v>2.855</v>
      </c>
      <c r="C312" s="0" t="n">
        <v>2.845</v>
      </c>
      <c r="D312" s="0" t="n">
        <v>2.73</v>
      </c>
      <c r="E312" s="0" t="n">
        <v>2.74</v>
      </c>
      <c r="F312" s="0" t="n">
        <v>2.855</v>
      </c>
      <c r="G312" s="0" t="n">
        <v>2.84</v>
      </c>
      <c r="H312" s="27" t="n">
        <f aca="false">B312-C312</f>
        <v>0.00999999999999979</v>
      </c>
      <c r="I312" s="33" t="n">
        <f aca="false">C312+(C312*$D$5)+$D$4</f>
        <v>2.981713</v>
      </c>
      <c r="J312" s="33" t="n">
        <f aca="false">D312+(D312*$D$5)+$D$4</f>
        <v>2.862642</v>
      </c>
      <c r="K312" s="33" t="n">
        <f aca="false">E312+(E312*$E$5)+$E$4</f>
        <v>2.881796</v>
      </c>
      <c r="L312" s="33" t="n">
        <f aca="false">F312+(F312*$F$5)+$F$4</f>
        <v>3.008267</v>
      </c>
      <c r="M312" s="33" t="n">
        <f aca="false">G312+(G312*$G$5)+$G$4</f>
        <v>2.992736</v>
      </c>
      <c r="N312" s="33" t="n">
        <f aca="false">J312-I312</f>
        <v>-0.119071</v>
      </c>
      <c r="O312" s="33" t="n">
        <f aca="false">K312-I312</f>
        <v>-0.099917</v>
      </c>
      <c r="P312" s="33" t="n">
        <f aca="false">L312-I312</f>
        <v>0.026554</v>
      </c>
      <c r="Q312" s="33" t="n">
        <f aca="false">M312-I312</f>
        <v>0.0110229999999998</v>
      </c>
      <c r="R312" s="33" t="n">
        <f aca="false">IF(MIN(O312:Q312)&lt;0,MIN(O312:Q312),0)</f>
        <v>-0.099917</v>
      </c>
    </row>
    <row r="313" customFormat="false" ht="12.75" hidden="false" customHeight="false" outlineLevel="0" collapsed="false">
      <c r="A313" s="25" t="n">
        <v>36615</v>
      </c>
      <c r="B313" s="0" t="n">
        <v>2.835</v>
      </c>
      <c r="C313" s="0" t="n">
        <v>2.84</v>
      </c>
      <c r="D313" s="0" t="n">
        <v>2.66</v>
      </c>
      <c r="E313" s="0" t="n">
        <v>2.67</v>
      </c>
      <c r="F313" s="0" t="n">
        <v>2.815</v>
      </c>
      <c r="G313" s="0" t="n">
        <v>2.815</v>
      </c>
      <c r="H313" s="27" t="n">
        <f aca="false">B313-C313</f>
        <v>-0.00499999999999989</v>
      </c>
      <c r="I313" s="33" t="n">
        <f aca="false">C313+(C313*$D$5)+$D$4</f>
        <v>2.976536</v>
      </c>
      <c r="J313" s="33" t="n">
        <f aca="false">D313+(D313*$D$5)+$D$4</f>
        <v>2.790164</v>
      </c>
      <c r="K313" s="33" t="n">
        <f aca="false">E313+(E313*$E$5)+$E$4</f>
        <v>2.809318</v>
      </c>
      <c r="L313" s="33" t="n">
        <f aca="false">F313+(F313*$F$5)+$F$4</f>
        <v>2.966851</v>
      </c>
      <c r="M313" s="33" t="n">
        <f aca="false">G313+(G313*$G$5)+$G$4</f>
        <v>2.966851</v>
      </c>
      <c r="N313" s="33" t="n">
        <f aca="false">J313-I313</f>
        <v>-0.186372</v>
      </c>
      <c r="O313" s="33" t="n">
        <f aca="false">K313-I313</f>
        <v>-0.167218</v>
      </c>
      <c r="P313" s="33" t="n">
        <f aca="false">L313-I313</f>
        <v>-0.00968499999999972</v>
      </c>
      <c r="Q313" s="33" t="n">
        <f aca="false">M313-I313</f>
        <v>-0.00968499999999972</v>
      </c>
      <c r="R313" s="33" t="n">
        <f aca="false">IF(MIN(O313:Q313)&lt;0,MIN(O313:Q313),0)</f>
        <v>-0.167218</v>
      </c>
    </row>
    <row r="314" customFormat="false" ht="12.75" hidden="false" customHeight="false" outlineLevel="0" collapsed="false">
      <c r="A314" s="25" t="n">
        <v>36616</v>
      </c>
      <c r="B314" s="0" t="n">
        <v>2.735</v>
      </c>
      <c r="C314" s="0" t="n">
        <v>2.72</v>
      </c>
      <c r="D314" s="0" t="n">
        <v>2.58</v>
      </c>
      <c r="E314" s="0" t="n">
        <v>2.59</v>
      </c>
      <c r="F314" s="0" t="n">
        <v>2.7</v>
      </c>
      <c r="G314" s="0" t="n">
        <v>2.69</v>
      </c>
      <c r="H314" s="27" t="n">
        <f aca="false">B314-C314</f>
        <v>0.0149999999999997</v>
      </c>
      <c r="I314" s="33" t="n">
        <f aca="false">C314+(C314*$D$5)+$D$4</f>
        <v>2.852288</v>
      </c>
      <c r="J314" s="33" t="n">
        <f aca="false">D314+(D314*$D$5)+$D$4</f>
        <v>2.707332</v>
      </c>
      <c r="K314" s="33" t="n">
        <f aca="false">E314+(E314*$E$5)+$E$4</f>
        <v>2.726486</v>
      </c>
      <c r="L314" s="33" t="n">
        <f aca="false">F314+(F314*$F$5)+$F$4</f>
        <v>2.84778</v>
      </c>
      <c r="M314" s="33" t="n">
        <f aca="false">G314+(G314*$G$5)+$G$4</f>
        <v>2.837426</v>
      </c>
      <c r="N314" s="33" t="n">
        <f aca="false">J314-I314</f>
        <v>-0.144956</v>
      </c>
      <c r="O314" s="33" t="n">
        <f aca="false">K314-I314</f>
        <v>-0.125802</v>
      </c>
      <c r="P314" s="33" t="n">
        <f aca="false">L314-I314</f>
        <v>-0.00450799999999996</v>
      </c>
      <c r="Q314" s="33" t="n">
        <f aca="false">M314-I314</f>
        <v>-0.0148620000000004</v>
      </c>
      <c r="R314" s="33" t="n">
        <f aca="false">IF(MIN(O314:Q314)&lt;0,MIN(O314:Q314),0)</f>
        <v>-0.125802</v>
      </c>
    </row>
    <row r="315" customFormat="false" ht="12.75" hidden="false" customHeight="false" outlineLevel="0" collapsed="false">
      <c r="A315" s="25" t="n">
        <v>36617</v>
      </c>
      <c r="B315" s="0" t="n">
        <v>2.71</v>
      </c>
      <c r="C315" s="0" t="n">
        <v>2.69</v>
      </c>
      <c r="D315" s="0" t="n">
        <v>2.71</v>
      </c>
      <c r="E315" s="0" t="n">
        <v>2.72</v>
      </c>
      <c r="F315" s="0" t="n">
        <v>2.825</v>
      </c>
      <c r="G315" s="0" t="n">
        <v>2.82</v>
      </c>
      <c r="H315" s="27" t="n">
        <f aca="false">B315-C315</f>
        <v>0.02</v>
      </c>
      <c r="I315" s="33" t="n">
        <f aca="false">C315+(C315*$D$5)+$D$4</f>
        <v>2.821226</v>
      </c>
      <c r="J315" s="33" t="n">
        <f aca="false">D315+(D315*$D$5)+$D$4</f>
        <v>2.841934</v>
      </c>
      <c r="K315" s="33" t="n">
        <f aca="false">E315+(E315*$E$5)+$E$4</f>
        <v>2.861088</v>
      </c>
      <c r="L315" s="33" t="n">
        <f aca="false">F315+(F315*$F$5)+$F$4</f>
        <v>2.977205</v>
      </c>
      <c r="M315" s="33" t="n">
        <f aca="false">G315+(G315*$G$5)+$G$4</f>
        <v>2.972028</v>
      </c>
      <c r="N315" s="33" t="n">
        <f aca="false">J315-I315</f>
        <v>0.0207080000000004</v>
      </c>
      <c r="O315" s="33" t="n">
        <f aca="false">K315-I315</f>
        <v>0.0398620000000003</v>
      </c>
      <c r="P315" s="33" t="n">
        <f aca="false">L315-I315</f>
        <v>0.155979</v>
      </c>
      <c r="Q315" s="33" t="n">
        <f aca="false">M315-I315</f>
        <v>0.150802</v>
      </c>
      <c r="R315" s="33" t="n">
        <f aca="false">IF(MIN(O315:Q315)&lt;0,MIN(O315:Q315),0)</f>
        <v>0</v>
      </c>
    </row>
    <row r="316" customFormat="false" ht="12.75" hidden="false" customHeight="false" outlineLevel="0" collapsed="false">
      <c r="A316" s="25" t="n">
        <v>36618</v>
      </c>
      <c r="B316" s="0" t="n">
        <v>2.71</v>
      </c>
      <c r="C316" s="0" t="n">
        <v>2.69</v>
      </c>
      <c r="D316" s="0" t="n">
        <v>2.71</v>
      </c>
      <c r="E316" s="0" t="n">
        <v>2.72</v>
      </c>
      <c r="F316" s="0" t="n">
        <v>2.825</v>
      </c>
      <c r="G316" s="0" t="n">
        <v>2.82</v>
      </c>
      <c r="H316" s="27" t="n">
        <f aca="false">B316-C316</f>
        <v>0.02</v>
      </c>
      <c r="I316" s="33" t="n">
        <f aca="false">C316+(C316*$D$5)+$D$4</f>
        <v>2.821226</v>
      </c>
      <c r="J316" s="33" t="n">
        <f aca="false">D316+(D316*$D$5)+$D$4</f>
        <v>2.841934</v>
      </c>
      <c r="K316" s="33" t="n">
        <f aca="false">E316+(E316*$E$5)+$E$4</f>
        <v>2.861088</v>
      </c>
      <c r="L316" s="33" t="n">
        <f aca="false">F316+(F316*$F$5)+$F$4</f>
        <v>2.977205</v>
      </c>
      <c r="M316" s="33" t="n">
        <f aca="false">G316+(G316*$G$5)+$G$4</f>
        <v>2.972028</v>
      </c>
      <c r="N316" s="33" t="n">
        <f aca="false">J316-I316</f>
        <v>0.0207080000000004</v>
      </c>
      <c r="O316" s="33" t="n">
        <f aca="false">K316-I316</f>
        <v>0.0398620000000003</v>
      </c>
      <c r="P316" s="33" t="n">
        <f aca="false">L316-I316</f>
        <v>0.155979</v>
      </c>
      <c r="Q316" s="33" t="n">
        <f aca="false">M316-I316</f>
        <v>0.150802</v>
      </c>
      <c r="R316" s="33" t="n">
        <f aca="false">IF(MIN(O316:Q316)&lt;0,MIN(O316:Q316),0)</f>
        <v>0</v>
      </c>
    </row>
    <row r="317" customFormat="false" ht="12.75" hidden="false" customHeight="false" outlineLevel="0" collapsed="false">
      <c r="A317" s="25" t="n">
        <v>36619</v>
      </c>
      <c r="B317" s="0" t="n">
        <v>2.71</v>
      </c>
      <c r="C317" s="0" t="n">
        <v>2.69</v>
      </c>
      <c r="D317" s="0" t="n">
        <v>2.71</v>
      </c>
      <c r="E317" s="0" t="n">
        <v>2.72</v>
      </c>
      <c r="F317" s="0" t="n">
        <v>2.825</v>
      </c>
      <c r="G317" s="0" t="n">
        <v>2.82</v>
      </c>
      <c r="H317" s="27" t="n">
        <f aca="false">B317-C317</f>
        <v>0.02</v>
      </c>
      <c r="I317" s="33" t="n">
        <f aca="false">C317+(C317*$D$5)+$D$4</f>
        <v>2.821226</v>
      </c>
      <c r="J317" s="33" t="n">
        <f aca="false">D317+(D317*$D$5)+$D$4</f>
        <v>2.841934</v>
      </c>
      <c r="K317" s="33" t="n">
        <f aca="false">E317+(E317*$E$5)+$E$4</f>
        <v>2.861088</v>
      </c>
      <c r="L317" s="33" t="n">
        <f aca="false">F317+(F317*$F$5)+$F$4</f>
        <v>2.977205</v>
      </c>
      <c r="M317" s="33" t="n">
        <f aca="false">G317+(G317*$G$5)+$G$4</f>
        <v>2.972028</v>
      </c>
      <c r="N317" s="33" t="n">
        <f aca="false">J317-I317</f>
        <v>0.0207080000000004</v>
      </c>
      <c r="O317" s="33" t="n">
        <f aca="false">K317-I317</f>
        <v>0.0398620000000003</v>
      </c>
      <c r="P317" s="33" t="n">
        <f aca="false">L317-I317</f>
        <v>0.155979</v>
      </c>
      <c r="Q317" s="33" t="n">
        <f aca="false">M317-I317</f>
        <v>0.150802</v>
      </c>
      <c r="R317" s="33" t="n">
        <f aca="false">IF(MIN(O317:Q317)&lt;0,MIN(O317:Q317),0)</f>
        <v>0</v>
      </c>
    </row>
    <row r="318" customFormat="false" ht="12.75" hidden="false" customHeight="false" outlineLevel="0" collapsed="false">
      <c r="A318" s="25" t="n">
        <v>36620</v>
      </c>
      <c r="B318" s="0" t="n">
        <v>2.76</v>
      </c>
      <c r="C318" s="0" t="n">
        <v>2.77</v>
      </c>
      <c r="D318" s="0" t="n">
        <v>2.76</v>
      </c>
      <c r="E318" s="0" t="n">
        <v>2.77</v>
      </c>
      <c r="F318" s="0" t="n">
        <v>2.885</v>
      </c>
      <c r="G318" s="0" t="n">
        <v>2.88</v>
      </c>
      <c r="H318" s="27" t="n">
        <f aca="false">B318-C318</f>
        <v>-0.0100000000000002</v>
      </c>
      <c r="I318" s="33" t="n">
        <f aca="false">C318+(C318*$D$5)+$D$4</f>
        <v>2.904058</v>
      </c>
      <c r="J318" s="33" t="n">
        <f aca="false">D318+(D318*$D$5)+$D$4</f>
        <v>2.893704</v>
      </c>
      <c r="K318" s="33" t="n">
        <f aca="false">E318+(E318*$E$5)+$E$4</f>
        <v>2.912858</v>
      </c>
      <c r="L318" s="33" t="n">
        <f aca="false">F318+(F318*$F$5)+$F$4</f>
        <v>3.039329</v>
      </c>
      <c r="M318" s="33" t="n">
        <f aca="false">G318+(G318*$G$5)+$G$4</f>
        <v>3.034152</v>
      </c>
      <c r="N318" s="33" t="n">
        <f aca="false">J318-I318</f>
        <v>-0.0103540000000004</v>
      </c>
      <c r="O318" s="33" t="n">
        <f aca="false">K318-I318</f>
        <v>0.00879999999999992</v>
      </c>
      <c r="P318" s="33" t="n">
        <f aca="false">L318-I318</f>
        <v>0.135271</v>
      </c>
      <c r="Q318" s="33" t="n">
        <f aca="false">M318-I318</f>
        <v>0.130094</v>
      </c>
      <c r="R318" s="33" t="n">
        <f aca="false">IF(MIN(O318:Q318)&lt;0,MIN(O318:Q318),0)</f>
        <v>0</v>
      </c>
    </row>
    <row r="319" customFormat="false" ht="12.75" hidden="false" customHeight="false" outlineLevel="0" collapsed="false">
      <c r="A319" s="25" t="n">
        <v>36621</v>
      </c>
      <c r="B319" s="0" t="n">
        <v>2.72</v>
      </c>
      <c r="C319" s="0" t="n">
        <v>2.73</v>
      </c>
      <c r="D319" s="0" t="n">
        <v>2.69</v>
      </c>
      <c r="E319" s="0" t="n">
        <v>2.7</v>
      </c>
      <c r="F319" s="0" t="n">
        <v>2.81</v>
      </c>
      <c r="G319" s="0" t="n">
        <v>2.805</v>
      </c>
      <c r="H319" s="27" t="n">
        <f aca="false">B319-C319</f>
        <v>-0.00999999999999979</v>
      </c>
      <c r="I319" s="33" t="n">
        <f aca="false">C319+(C319*$D$5)+$D$4</f>
        <v>2.862642</v>
      </c>
      <c r="J319" s="33" t="n">
        <f aca="false">D319+(D319*$D$5)+$D$4</f>
        <v>2.821226</v>
      </c>
      <c r="K319" s="33" t="n">
        <f aca="false">E319+(E319*$E$5)+$E$4</f>
        <v>2.84038</v>
      </c>
      <c r="L319" s="33" t="n">
        <f aca="false">F319+(F319*$F$5)+$F$4</f>
        <v>2.961674</v>
      </c>
      <c r="M319" s="33" t="n">
        <f aca="false">G319+(G319*$G$5)+$G$4</f>
        <v>2.956497</v>
      </c>
      <c r="N319" s="33" t="n">
        <f aca="false">J319-I319</f>
        <v>-0.0414160000000003</v>
      </c>
      <c r="O319" s="33" t="n">
        <f aca="false">K319-I319</f>
        <v>-0.022262</v>
      </c>
      <c r="P319" s="33" t="n">
        <f aca="false">L319-I319</f>
        <v>0.0990319999999998</v>
      </c>
      <c r="Q319" s="33" t="n">
        <f aca="false">M319-I319</f>
        <v>0.093855</v>
      </c>
      <c r="R319" s="33" t="n">
        <f aca="false">IF(MIN(O319:Q319)&lt;0,MIN(O319:Q319),0)</f>
        <v>-0.022262</v>
      </c>
    </row>
    <row r="320" customFormat="false" ht="12.75" hidden="false" customHeight="false" outlineLevel="0" collapsed="false">
      <c r="A320" s="25" t="n">
        <v>36622</v>
      </c>
      <c r="B320" s="0" t="n">
        <v>2.735</v>
      </c>
      <c r="C320" s="0" t="n">
        <v>2.73</v>
      </c>
      <c r="D320" s="0" t="n">
        <v>2.74</v>
      </c>
      <c r="E320" s="0" t="n">
        <v>2.75</v>
      </c>
      <c r="F320" s="0" t="n">
        <v>2.85</v>
      </c>
      <c r="G320" s="0" t="n">
        <v>2.84</v>
      </c>
      <c r="H320" s="27" t="n">
        <f aca="false">B320-C320</f>
        <v>0.00499999999999989</v>
      </c>
      <c r="I320" s="33" t="n">
        <f aca="false">C320+(C320*$D$5)+$D$4</f>
        <v>2.862642</v>
      </c>
      <c r="J320" s="33" t="n">
        <f aca="false">D320+(D320*$D$5)+$D$4</f>
        <v>2.872996</v>
      </c>
      <c r="K320" s="33" t="n">
        <f aca="false">E320+(E320*$E$5)+$E$4</f>
        <v>2.89215</v>
      </c>
      <c r="L320" s="33" t="n">
        <f aca="false">F320+(F320*$F$5)+$F$4</f>
        <v>3.00309</v>
      </c>
      <c r="M320" s="33" t="n">
        <f aca="false">G320+(G320*$G$5)+$G$4</f>
        <v>2.992736</v>
      </c>
      <c r="N320" s="33" t="n">
        <f aca="false">J320-I320</f>
        <v>0.010354</v>
      </c>
      <c r="O320" s="33" t="n">
        <f aca="false">K320-I320</f>
        <v>0.0295079999999999</v>
      </c>
      <c r="P320" s="33" t="n">
        <f aca="false">L320-I320</f>
        <v>0.140448</v>
      </c>
      <c r="Q320" s="33" t="n">
        <f aca="false">M320-I320</f>
        <v>0.130094</v>
      </c>
      <c r="R320" s="33" t="n">
        <f aca="false">IF(MIN(O320:Q320)&lt;0,MIN(O320:Q320),0)</f>
        <v>0</v>
      </c>
    </row>
    <row r="321" customFormat="false" ht="12.75" hidden="false" customHeight="false" outlineLevel="0" collapsed="false">
      <c r="A321" s="25" t="n">
        <v>36623</v>
      </c>
      <c r="B321" s="0" t="n">
        <v>2.755</v>
      </c>
      <c r="C321" s="0" t="n">
        <v>2.775</v>
      </c>
      <c r="D321" s="0" t="n">
        <v>2.795</v>
      </c>
      <c r="E321" s="0" t="n">
        <v>2.8</v>
      </c>
      <c r="F321" s="0" t="n">
        <v>2.905</v>
      </c>
      <c r="G321" s="0" t="n">
        <v>2.9</v>
      </c>
      <c r="H321" s="27" t="n">
        <f aca="false">B321-C321</f>
        <v>-0.02</v>
      </c>
      <c r="I321" s="33" t="n">
        <f aca="false">C321+(C321*$D$5)+$D$4</f>
        <v>2.909235</v>
      </c>
      <c r="J321" s="33" t="n">
        <f aca="false">D321+(D321*$D$5)+$D$4</f>
        <v>2.929943</v>
      </c>
      <c r="K321" s="33" t="n">
        <f aca="false">E321+(E321*$E$5)+$E$4</f>
        <v>2.94392</v>
      </c>
      <c r="L321" s="33" t="n">
        <f aca="false">F321+(F321*$F$5)+$F$4</f>
        <v>3.060037</v>
      </c>
      <c r="M321" s="33" t="n">
        <f aca="false">G321+(G321*$G$5)+$G$4</f>
        <v>3.05486</v>
      </c>
      <c r="N321" s="33" t="n">
        <f aca="false">J321-I321</f>
        <v>0.0207080000000004</v>
      </c>
      <c r="O321" s="33" t="n">
        <f aca="false">K321-I321</f>
        <v>0.0346850000000001</v>
      </c>
      <c r="P321" s="33" t="n">
        <f aca="false">L321-I321</f>
        <v>0.150802</v>
      </c>
      <c r="Q321" s="33" t="n">
        <f aca="false">M321-I321</f>
        <v>0.145625</v>
      </c>
      <c r="R321" s="33" t="n">
        <f aca="false">IF(MIN(O321:Q321)&lt;0,MIN(O321:Q321),0)</f>
        <v>0</v>
      </c>
    </row>
    <row r="322" customFormat="false" ht="12.75" hidden="false" customHeight="false" outlineLevel="0" collapsed="false">
      <c r="A322" s="25" t="n">
        <v>36624</v>
      </c>
      <c r="B322" s="0" t="n">
        <v>2.77</v>
      </c>
      <c r="C322" s="0" t="n">
        <v>2.795</v>
      </c>
      <c r="D322" s="0" t="n">
        <v>2.795</v>
      </c>
      <c r="E322" s="0" t="n">
        <v>2.8</v>
      </c>
      <c r="F322" s="0" t="n">
        <v>2.945</v>
      </c>
      <c r="G322" s="0" t="n">
        <v>2.95</v>
      </c>
      <c r="H322" s="27" t="n">
        <f aca="false">B322-C322</f>
        <v>-0.0249999999999999</v>
      </c>
      <c r="I322" s="33" t="n">
        <f aca="false">C322+(C322*$D$5)+$D$4</f>
        <v>2.929943</v>
      </c>
      <c r="J322" s="33" t="n">
        <f aca="false">D322+(D322*$D$5)+$D$4</f>
        <v>2.929943</v>
      </c>
      <c r="K322" s="33" t="n">
        <f aca="false">E322+(E322*$E$5)+$E$4</f>
        <v>2.94392</v>
      </c>
      <c r="L322" s="33" t="n">
        <f aca="false">F322+(F322*$F$5)+$F$4</f>
        <v>3.101453</v>
      </c>
      <c r="M322" s="33" t="n">
        <f aca="false">G322+(G322*$G$5)+$G$4</f>
        <v>3.10663</v>
      </c>
      <c r="N322" s="33" t="n">
        <f aca="false">J322-I322</f>
        <v>0</v>
      </c>
      <c r="O322" s="33" t="n">
        <f aca="false">K322-I322</f>
        <v>0.0139769999999997</v>
      </c>
      <c r="P322" s="33" t="n">
        <f aca="false">L322-I322</f>
        <v>0.17151</v>
      </c>
      <c r="Q322" s="33" t="n">
        <f aca="false">M322-I322</f>
        <v>0.176687</v>
      </c>
      <c r="R322" s="33" t="n">
        <f aca="false">IF(MIN(O322:Q322)&lt;0,MIN(O322:Q322),0)</f>
        <v>0</v>
      </c>
    </row>
    <row r="323" customFormat="false" ht="12.75" hidden="false" customHeight="false" outlineLevel="0" collapsed="false">
      <c r="A323" s="25" t="n">
        <v>36625</v>
      </c>
      <c r="B323" s="0" t="n">
        <v>2.77</v>
      </c>
      <c r="C323" s="0" t="n">
        <v>2.795</v>
      </c>
      <c r="D323" s="0" t="n">
        <v>2.795</v>
      </c>
      <c r="E323" s="0" t="n">
        <v>2.8</v>
      </c>
      <c r="F323" s="0" t="n">
        <v>2.945</v>
      </c>
      <c r="G323" s="0" t="n">
        <v>2.95</v>
      </c>
      <c r="H323" s="27" t="n">
        <f aca="false">B323-C323</f>
        <v>-0.0249999999999999</v>
      </c>
      <c r="I323" s="33" t="n">
        <f aca="false">C323+(C323*$D$5)+$D$4</f>
        <v>2.929943</v>
      </c>
      <c r="J323" s="33" t="n">
        <f aca="false">D323+(D323*$D$5)+$D$4</f>
        <v>2.929943</v>
      </c>
      <c r="K323" s="33" t="n">
        <f aca="false">E323+(E323*$E$5)+$E$4</f>
        <v>2.94392</v>
      </c>
      <c r="L323" s="33" t="n">
        <f aca="false">F323+(F323*$F$5)+$F$4</f>
        <v>3.101453</v>
      </c>
      <c r="M323" s="33" t="n">
        <f aca="false">G323+(G323*$G$5)+$G$4</f>
        <v>3.10663</v>
      </c>
      <c r="N323" s="33" t="n">
        <f aca="false">J323-I323</f>
        <v>0</v>
      </c>
      <c r="O323" s="33" t="n">
        <f aca="false">K323-I323</f>
        <v>0.0139769999999997</v>
      </c>
      <c r="P323" s="33" t="n">
        <f aca="false">L323-I323</f>
        <v>0.17151</v>
      </c>
      <c r="Q323" s="33" t="n">
        <f aca="false">M323-I323</f>
        <v>0.176687</v>
      </c>
      <c r="R323" s="33" t="n">
        <f aca="false">IF(MIN(O323:Q323)&lt;0,MIN(O323:Q323),0)</f>
        <v>0</v>
      </c>
    </row>
    <row r="324" customFormat="false" ht="12.75" hidden="false" customHeight="false" outlineLevel="0" collapsed="false">
      <c r="A324" s="25" t="n">
        <v>36626</v>
      </c>
      <c r="B324" s="0" t="n">
        <v>2.77</v>
      </c>
      <c r="C324" s="0" t="n">
        <v>2.795</v>
      </c>
      <c r="D324" s="0" t="n">
        <v>2.795</v>
      </c>
      <c r="E324" s="0" t="n">
        <v>2.8</v>
      </c>
      <c r="F324" s="0" t="n">
        <v>2.945</v>
      </c>
      <c r="G324" s="0" t="n">
        <v>2.95</v>
      </c>
      <c r="H324" s="27" t="n">
        <f aca="false">B324-C324</f>
        <v>-0.0249999999999999</v>
      </c>
      <c r="I324" s="33" t="n">
        <f aca="false">C324+(C324*$D$5)+$D$4</f>
        <v>2.929943</v>
      </c>
      <c r="J324" s="33" t="n">
        <f aca="false">D324+(D324*$D$5)+$D$4</f>
        <v>2.929943</v>
      </c>
      <c r="K324" s="33" t="n">
        <f aca="false">E324+(E324*$E$5)+$E$4</f>
        <v>2.94392</v>
      </c>
      <c r="L324" s="33" t="n">
        <f aca="false">F324+(F324*$F$5)+$F$4</f>
        <v>3.101453</v>
      </c>
      <c r="M324" s="33" t="n">
        <f aca="false">G324+(G324*$G$5)+$G$4</f>
        <v>3.10663</v>
      </c>
      <c r="N324" s="33" t="n">
        <f aca="false">J324-I324</f>
        <v>0</v>
      </c>
      <c r="O324" s="33" t="n">
        <f aca="false">K324-I324</f>
        <v>0.0139769999999997</v>
      </c>
      <c r="P324" s="33" t="n">
        <f aca="false">L324-I324</f>
        <v>0.17151</v>
      </c>
      <c r="Q324" s="33" t="n">
        <f aca="false">M324-I324</f>
        <v>0.176687</v>
      </c>
      <c r="R324" s="33" t="n">
        <f aca="false">IF(MIN(O324:Q324)&lt;0,MIN(O324:Q324),0)</f>
        <v>0</v>
      </c>
    </row>
    <row r="325" customFormat="false" ht="12.75" hidden="false" customHeight="false" outlineLevel="0" collapsed="false">
      <c r="A325" s="25" t="n">
        <v>36627</v>
      </c>
      <c r="B325" s="0" t="n">
        <v>2.775</v>
      </c>
      <c r="C325" s="0" t="n">
        <v>2.81</v>
      </c>
      <c r="D325" s="0" t="n">
        <v>2.84</v>
      </c>
      <c r="E325" s="0" t="n">
        <v>2.85</v>
      </c>
      <c r="F325" s="0" t="n">
        <v>2.96</v>
      </c>
      <c r="G325" s="0" t="n">
        <v>2.955</v>
      </c>
      <c r="H325" s="27" t="n">
        <f aca="false">B325-C325</f>
        <v>-0.0350000000000001</v>
      </c>
      <c r="I325" s="33" t="n">
        <f aca="false">C325+(C325*$D$5)+$D$4</f>
        <v>2.945474</v>
      </c>
      <c r="J325" s="33" t="n">
        <f aca="false">D325+(D325*$D$5)+$D$4</f>
        <v>2.976536</v>
      </c>
      <c r="K325" s="33" t="n">
        <f aca="false">E325+(E325*$E$5)+$E$4</f>
        <v>2.99569</v>
      </c>
      <c r="L325" s="33" t="n">
        <f aca="false">F325+(F325*$F$5)+$F$4</f>
        <v>3.116984</v>
      </c>
      <c r="M325" s="33" t="n">
        <f aca="false">G325+(G325*$G$5)+$G$4</f>
        <v>3.111807</v>
      </c>
      <c r="N325" s="33" t="n">
        <f aca="false">J325-I325</f>
        <v>0.0310619999999999</v>
      </c>
      <c r="O325" s="33" t="n">
        <f aca="false">K325-I325</f>
        <v>0.0502160000000003</v>
      </c>
      <c r="P325" s="33" t="n">
        <f aca="false">L325-I325</f>
        <v>0.17151</v>
      </c>
      <c r="Q325" s="33" t="n">
        <f aca="false">M325-I325</f>
        <v>0.166333</v>
      </c>
      <c r="R325" s="33" t="n">
        <f aca="false">IF(MIN(O325:Q325)&lt;0,MIN(O325:Q325),0)</f>
        <v>0</v>
      </c>
    </row>
    <row r="326" customFormat="false" ht="12.75" hidden="false" customHeight="false" outlineLevel="0" collapsed="false">
      <c r="A326" s="25" t="n">
        <v>36628</v>
      </c>
      <c r="B326" s="0" t="n">
        <v>2.78</v>
      </c>
      <c r="C326" s="0" t="n">
        <v>2.815</v>
      </c>
      <c r="D326" s="0" t="n">
        <v>2.825</v>
      </c>
      <c r="E326" s="0" t="n">
        <v>2.835</v>
      </c>
      <c r="F326" s="0" t="n">
        <v>2.955</v>
      </c>
      <c r="G326" s="0" t="n">
        <v>2.96</v>
      </c>
      <c r="H326" s="27" t="n">
        <f aca="false">B326-C326</f>
        <v>-0.0350000000000001</v>
      </c>
      <c r="I326" s="33" t="n">
        <f aca="false">C326+(C326*$D$5)+$D$4</f>
        <v>2.950651</v>
      </c>
      <c r="J326" s="33" t="n">
        <f aca="false">D326+(D326*$D$5)+$D$4</f>
        <v>2.961005</v>
      </c>
      <c r="K326" s="33" t="n">
        <f aca="false">E326+(E326*$E$5)+$E$4</f>
        <v>2.980159</v>
      </c>
      <c r="L326" s="33" t="n">
        <f aca="false">F326+(F326*$F$5)+$F$4</f>
        <v>3.111807</v>
      </c>
      <c r="M326" s="33" t="n">
        <f aca="false">G326+(G326*$G$5)+$G$4</f>
        <v>3.116984</v>
      </c>
      <c r="N326" s="33" t="n">
        <f aca="false">J326-I326</f>
        <v>0.010354</v>
      </c>
      <c r="O326" s="33" t="n">
        <f aca="false">K326-I326</f>
        <v>0.0295079999999999</v>
      </c>
      <c r="P326" s="33" t="n">
        <f aca="false">L326-I326</f>
        <v>0.161156</v>
      </c>
      <c r="Q326" s="33" t="n">
        <f aca="false">M326-I326</f>
        <v>0.166333</v>
      </c>
      <c r="R326" s="33" t="n">
        <f aca="false">IF(MIN(O326:Q326)&lt;0,MIN(O326:Q326),0)</f>
        <v>0</v>
      </c>
    </row>
    <row r="327" customFormat="false" ht="12.75" hidden="false" customHeight="false" outlineLevel="0" collapsed="false">
      <c r="A327" s="25" t="n">
        <v>36629</v>
      </c>
      <c r="B327" s="0" t="n">
        <v>2.79</v>
      </c>
      <c r="C327" s="0" t="n">
        <v>2.81</v>
      </c>
      <c r="D327" s="0" t="n">
        <v>2.805</v>
      </c>
      <c r="E327" s="0" t="n">
        <v>2.82</v>
      </c>
      <c r="F327" s="0" t="n">
        <v>2.93</v>
      </c>
      <c r="G327" s="0" t="n">
        <v>2.925</v>
      </c>
      <c r="H327" s="27" t="n">
        <f aca="false">B327-C327</f>
        <v>-0.02</v>
      </c>
      <c r="I327" s="33" t="n">
        <f aca="false">C327+(C327*$D$5)+$D$4</f>
        <v>2.945474</v>
      </c>
      <c r="J327" s="33" t="n">
        <f aca="false">D327+(D327*$D$5)+$D$4</f>
        <v>2.940297</v>
      </c>
      <c r="K327" s="33" t="n">
        <f aca="false">E327+(E327*$E$5)+$E$4</f>
        <v>2.964628</v>
      </c>
      <c r="L327" s="33" t="n">
        <f aca="false">F327+(F327*$F$5)+$F$4</f>
        <v>3.085922</v>
      </c>
      <c r="M327" s="33" t="n">
        <f aca="false">G327+(G327*$G$5)+$G$4</f>
        <v>3.080745</v>
      </c>
      <c r="N327" s="33" t="n">
        <f aca="false">J327-I327</f>
        <v>-0.00517699999999977</v>
      </c>
      <c r="O327" s="33" t="n">
        <f aca="false">K327-I327</f>
        <v>0.0191539999999999</v>
      </c>
      <c r="P327" s="33" t="n">
        <f aca="false">L327-I327</f>
        <v>0.140448</v>
      </c>
      <c r="Q327" s="33" t="n">
        <f aca="false">M327-I327</f>
        <v>0.135271</v>
      </c>
      <c r="R327" s="33" t="n">
        <f aca="false">IF(MIN(O327:Q327)&lt;0,MIN(O327:Q327),0)</f>
        <v>0</v>
      </c>
    </row>
    <row r="328" customFormat="false" ht="12.75" hidden="false" customHeight="false" outlineLevel="0" collapsed="false">
      <c r="A328" s="25" t="n">
        <v>36630</v>
      </c>
      <c r="B328" s="0" t="n">
        <v>2.855</v>
      </c>
      <c r="C328" s="0" t="n">
        <v>2.885</v>
      </c>
      <c r="D328" s="0" t="n">
        <v>2.86</v>
      </c>
      <c r="E328" s="0" t="n">
        <v>2.865</v>
      </c>
      <c r="F328" s="0" t="n">
        <v>2.96</v>
      </c>
      <c r="G328" s="0" t="n">
        <v>2.955</v>
      </c>
      <c r="H328" s="27" t="n">
        <f aca="false">B328-C328</f>
        <v>-0.0299999999999998</v>
      </c>
      <c r="I328" s="33" t="n">
        <f aca="false">C328+(C328*$D$5)+$D$4</f>
        <v>3.023129</v>
      </c>
      <c r="J328" s="33" t="n">
        <f aca="false">D328+(D328*$D$5)+$D$4</f>
        <v>2.997244</v>
      </c>
      <c r="K328" s="33" t="n">
        <f aca="false">E328+(E328*$E$5)+$E$4</f>
        <v>3.011221</v>
      </c>
      <c r="L328" s="33" t="n">
        <f aca="false">F328+(F328*$F$5)+$F$4</f>
        <v>3.116984</v>
      </c>
      <c r="M328" s="33" t="n">
        <f aca="false">G328+(G328*$G$5)+$G$4</f>
        <v>3.111807</v>
      </c>
      <c r="N328" s="33" t="n">
        <f aca="false">J328-I328</f>
        <v>-0.0258850000000002</v>
      </c>
      <c r="O328" s="33" t="n">
        <f aca="false">K328-I328</f>
        <v>-0.0119079999999996</v>
      </c>
      <c r="P328" s="33" t="n">
        <f aca="false">L328-I328</f>
        <v>0.093855</v>
      </c>
      <c r="Q328" s="33" t="n">
        <f aca="false">M328-I328</f>
        <v>0.0886780000000003</v>
      </c>
      <c r="R328" s="33" t="n">
        <f aca="false">IF(MIN(O328:Q328)&lt;0,MIN(O328:Q328),0)</f>
        <v>-0.0119079999999996</v>
      </c>
    </row>
    <row r="329" customFormat="false" ht="12.75" hidden="false" customHeight="false" outlineLevel="0" collapsed="false">
      <c r="A329" s="25" t="n">
        <v>36631</v>
      </c>
      <c r="B329" s="0" t="n">
        <v>2.83</v>
      </c>
      <c r="C329" s="0" t="n">
        <v>2.855</v>
      </c>
      <c r="D329" s="0" t="n">
        <v>2.87</v>
      </c>
      <c r="E329" s="0" t="n">
        <v>2.88</v>
      </c>
      <c r="F329" s="0" t="n">
        <v>2.975</v>
      </c>
      <c r="G329" s="0" t="n">
        <v>2.96</v>
      </c>
      <c r="H329" s="27" t="n">
        <f aca="false">B329-C329</f>
        <v>-0.0249999999999999</v>
      </c>
      <c r="I329" s="33" t="n">
        <f aca="false">C329+(C329*$D$5)+$D$4</f>
        <v>2.992067</v>
      </c>
      <c r="J329" s="33" t="n">
        <f aca="false">D329+(D329*$D$5)+$D$4</f>
        <v>3.007598</v>
      </c>
      <c r="K329" s="33" t="n">
        <f aca="false">E329+(E329*$E$5)+$E$4</f>
        <v>3.026752</v>
      </c>
      <c r="L329" s="33" t="n">
        <f aca="false">F329+(F329*$F$5)+$F$4</f>
        <v>3.132515</v>
      </c>
      <c r="M329" s="33" t="n">
        <f aca="false">G329+(G329*$G$5)+$G$4</f>
        <v>3.116984</v>
      </c>
      <c r="N329" s="33" t="n">
        <f aca="false">J329-I329</f>
        <v>0.0155310000000002</v>
      </c>
      <c r="O329" s="33" t="n">
        <f aca="false">K329-I329</f>
        <v>0.0346849999999996</v>
      </c>
      <c r="P329" s="33" t="n">
        <f aca="false">L329-I329</f>
        <v>0.140448</v>
      </c>
      <c r="Q329" s="33" t="n">
        <f aca="false">M329-I329</f>
        <v>0.124917</v>
      </c>
      <c r="R329" s="33" t="n">
        <f aca="false">IF(MIN(O329:Q329)&lt;0,MIN(O329:Q329),0)</f>
        <v>0</v>
      </c>
    </row>
    <row r="330" customFormat="false" ht="12.75" hidden="false" customHeight="false" outlineLevel="0" collapsed="false">
      <c r="A330" s="25" t="n">
        <v>36632</v>
      </c>
      <c r="B330" s="0" t="n">
        <v>2.83</v>
      </c>
      <c r="C330" s="0" t="n">
        <v>2.855</v>
      </c>
      <c r="D330" s="0" t="n">
        <v>2.87</v>
      </c>
      <c r="E330" s="0" t="n">
        <v>2.88</v>
      </c>
      <c r="F330" s="0" t="n">
        <v>2.975</v>
      </c>
      <c r="G330" s="0" t="n">
        <v>2.96</v>
      </c>
      <c r="H330" s="27" t="n">
        <f aca="false">B330-C330</f>
        <v>-0.0249999999999999</v>
      </c>
      <c r="I330" s="33" t="n">
        <f aca="false">C330+(C330*$D$5)+$D$4</f>
        <v>2.992067</v>
      </c>
      <c r="J330" s="33" t="n">
        <f aca="false">D330+(D330*$D$5)+$D$4</f>
        <v>3.007598</v>
      </c>
      <c r="K330" s="33" t="n">
        <f aca="false">E330+(E330*$E$5)+$E$4</f>
        <v>3.026752</v>
      </c>
      <c r="L330" s="33" t="n">
        <f aca="false">F330+(F330*$F$5)+$F$4</f>
        <v>3.132515</v>
      </c>
      <c r="M330" s="33" t="n">
        <f aca="false">G330+(G330*$G$5)+$G$4</f>
        <v>3.116984</v>
      </c>
      <c r="N330" s="33" t="n">
        <f aca="false">J330-I330</f>
        <v>0.0155310000000002</v>
      </c>
      <c r="O330" s="33" t="n">
        <f aca="false">K330-I330</f>
        <v>0.0346849999999996</v>
      </c>
      <c r="P330" s="33" t="n">
        <f aca="false">L330-I330</f>
        <v>0.140448</v>
      </c>
      <c r="Q330" s="33" t="n">
        <f aca="false">M330-I330</f>
        <v>0.124917</v>
      </c>
      <c r="R330" s="33" t="n">
        <f aca="false">IF(MIN(O330:Q330)&lt;0,MIN(O330:Q330),0)</f>
        <v>0</v>
      </c>
    </row>
    <row r="331" customFormat="false" ht="12.75" hidden="false" customHeight="false" outlineLevel="0" collapsed="false">
      <c r="A331" s="25" t="n">
        <v>36633</v>
      </c>
      <c r="B331" s="0" t="n">
        <v>2.83</v>
      </c>
      <c r="C331" s="0" t="n">
        <v>2.855</v>
      </c>
      <c r="D331" s="0" t="n">
        <v>2.87</v>
      </c>
      <c r="E331" s="0" t="n">
        <v>2.88</v>
      </c>
      <c r="F331" s="0" t="n">
        <v>2.975</v>
      </c>
      <c r="G331" s="0" t="n">
        <v>2.96</v>
      </c>
      <c r="H331" s="27" t="n">
        <f aca="false">B331-C331</f>
        <v>-0.0249999999999999</v>
      </c>
      <c r="I331" s="33" t="n">
        <f aca="false">C331+(C331*$D$5)+$D$4</f>
        <v>2.992067</v>
      </c>
      <c r="J331" s="33" t="n">
        <f aca="false">D331+(D331*$D$5)+$D$4</f>
        <v>3.007598</v>
      </c>
      <c r="K331" s="33" t="n">
        <f aca="false">E331+(E331*$E$5)+$E$4</f>
        <v>3.026752</v>
      </c>
      <c r="L331" s="33" t="n">
        <f aca="false">F331+(F331*$F$5)+$F$4</f>
        <v>3.132515</v>
      </c>
      <c r="M331" s="33" t="n">
        <f aca="false">G331+(G331*$G$5)+$G$4</f>
        <v>3.116984</v>
      </c>
      <c r="N331" s="33" t="n">
        <f aca="false">J331-I331</f>
        <v>0.0155310000000002</v>
      </c>
      <c r="O331" s="33" t="n">
        <f aca="false">K331-I331</f>
        <v>0.0346849999999996</v>
      </c>
      <c r="P331" s="33" t="n">
        <f aca="false">L331-I331</f>
        <v>0.140448</v>
      </c>
      <c r="Q331" s="33" t="n">
        <f aca="false">M331-I331</f>
        <v>0.124917</v>
      </c>
      <c r="R331" s="33" t="n">
        <f aca="false">IF(MIN(O331:Q331)&lt;0,MIN(O331:Q331),0)</f>
        <v>0</v>
      </c>
    </row>
    <row r="332" customFormat="false" ht="12.75" hidden="false" customHeight="false" outlineLevel="0" collapsed="false">
      <c r="A332" s="25" t="n">
        <v>36634</v>
      </c>
      <c r="B332" s="0" t="n">
        <v>2.905</v>
      </c>
      <c r="C332" s="0" t="n">
        <v>2.945</v>
      </c>
      <c r="D332" s="0" t="n">
        <v>2.94</v>
      </c>
      <c r="E332" s="0" t="n">
        <v>2.96</v>
      </c>
      <c r="F332" s="0" t="n">
        <v>3.055</v>
      </c>
      <c r="G332" s="0" t="n">
        <v>3.06</v>
      </c>
      <c r="H332" s="27" t="n">
        <f aca="false">B332-C332</f>
        <v>-0.04</v>
      </c>
      <c r="I332" s="33" t="n">
        <f aca="false">C332+(C332*$D$5)+$D$4</f>
        <v>3.085253</v>
      </c>
      <c r="J332" s="33" t="n">
        <f aca="false">D332+(D332*$D$5)+$D$4</f>
        <v>3.080076</v>
      </c>
      <c r="K332" s="33" t="n">
        <f aca="false">E332+(E332*$E$5)+$E$4</f>
        <v>3.109584</v>
      </c>
      <c r="L332" s="33" t="n">
        <f aca="false">F332+(F332*$F$5)+$F$4</f>
        <v>3.215347</v>
      </c>
      <c r="M332" s="33" t="n">
        <f aca="false">G332+(G332*$G$5)+$G$4</f>
        <v>3.220524</v>
      </c>
      <c r="N332" s="33" t="n">
        <f aca="false">J332-I332</f>
        <v>-0.00517699999999977</v>
      </c>
      <c r="O332" s="33" t="n">
        <f aca="false">K332-I332</f>
        <v>0.0243310000000001</v>
      </c>
      <c r="P332" s="33" t="n">
        <f aca="false">L332-I332</f>
        <v>0.130094000000001</v>
      </c>
      <c r="Q332" s="33" t="n">
        <f aca="false">M332-I332</f>
        <v>0.135271</v>
      </c>
      <c r="R332" s="33" t="n">
        <f aca="false">IF(MIN(O332:Q332)&lt;0,MIN(O332:Q332),0)</f>
        <v>0</v>
      </c>
    </row>
    <row r="333" customFormat="false" ht="12.75" hidden="false" customHeight="false" outlineLevel="0" collapsed="false">
      <c r="A333" s="25" t="n">
        <v>36635</v>
      </c>
      <c r="B333" s="0" t="n">
        <v>2.935</v>
      </c>
      <c r="C333" s="0" t="n">
        <v>2.97</v>
      </c>
      <c r="D333" s="0" t="n">
        <v>2.96</v>
      </c>
      <c r="E333" s="0" t="n">
        <v>2.97</v>
      </c>
      <c r="F333" s="0" t="n">
        <v>3.07</v>
      </c>
      <c r="G333" s="0" t="n">
        <v>3.07</v>
      </c>
      <c r="H333" s="27" t="n">
        <f aca="false">B333-C333</f>
        <v>-0.0350000000000001</v>
      </c>
      <c r="I333" s="33" t="n">
        <f aca="false">C333+(C333*$D$5)+$D$4</f>
        <v>3.111138</v>
      </c>
      <c r="J333" s="33" t="n">
        <f aca="false">D333+(D333*$D$5)+$D$4</f>
        <v>3.100784</v>
      </c>
      <c r="K333" s="33" t="n">
        <f aca="false">E333+(E333*$E$5)+$E$4</f>
        <v>3.119938</v>
      </c>
      <c r="L333" s="33" t="n">
        <f aca="false">F333+(F333*$F$5)+$F$4</f>
        <v>3.230878</v>
      </c>
      <c r="M333" s="33" t="n">
        <f aca="false">G333+(G333*$G$5)+$G$4</f>
        <v>3.230878</v>
      </c>
      <c r="N333" s="33" t="n">
        <f aca="false">J333-I333</f>
        <v>-0.0103540000000004</v>
      </c>
      <c r="O333" s="33" t="n">
        <f aca="false">K333-I333</f>
        <v>0.00879999999999992</v>
      </c>
      <c r="P333" s="33" t="n">
        <f aca="false">L333-I333</f>
        <v>0.119739999999999</v>
      </c>
      <c r="Q333" s="33" t="n">
        <f aca="false">M333-I333</f>
        <v>0.119739999999999</v>
      </c>
      <c r="R333" s="33" t="n">
        <f aca="false">IF(MIN(O333:Q333)&lt;0,MIN(O333:Q333),0)</f>
        <v>0</v>
      </c>
    </row>
    <row r="334" customFormat="false" ht="12.75" hidden="false" customHeight="false" outlineLevel="0" collapsed="false">
      <c r="A334" s="25" t="n">
        <v>36636</v>
      </c>
      <c r="B334" s="0" t="n">
        <v>2.93</v>
      </c>
      <c r="C334" s="0" t="n">
        <v>2.965</v>
      </c>
      <c r="D334" s="0" t="n">
        <v>2.97</v>
      </c>
      <c r="E334" s="0" t="n">
        <v>2.98</v>
      </c>
      <c r="F334" s="0" t="n">
        <v>3.085</v>
      </c>
      <c r="G334" s="0" t="n">
        <v>3.085</v>
      </c>
      <c r="H334" s="27" t="n">
        <f aca="false">B334-C334</f>
        <v>-0.0349999999999997</v>
      </c>
      <c r="I334" s="33" t="n">
        <f aca="false">C334+(C334*$D$5)+$D$4</f>
        <v>3.105961</v>
      </c>
      <c r="J334" s="33" t="n">
        <f aca="false">D334+(D334*$D$5)+$D$4</f>
        <v>3.111138</v>
      </c>
      <c r="K334" s="33" t="n">
        <f aca="false">E334+(E334*$E$5)+$E$4</f>
        <v>3.130292</v>
      </c>
      <c r="L334" s="33" t="n">
        <f aca="false">F334+(F334*$F$5)+$F$4</f>
        <v>3.246409</v>
      </c>
      <c r="M334" s="33" t="n">
        <f aca="false">G334+(G334*$G$5)+$G$4</f>
        <v>3.246409</v>
      </c>
      <c r="N334" s="33" t="n">
        <f aca="false">J334-I334</f>
        <v>0.00517700000000065</v>
      </c>
      <c r="O334" s="33" t="n">
        <f aca="false">K334-I334</f>
        <v>0.0243310000000001</v>
      </c>
      <c r="P334" s="33" t="n">
        <f aca="false">L334-I334</f>
        <v>0.140448</v>
      </c>
      <c r="Q334" s="33" t="n">
        <f aca="false">M334-I334</f>
        <v>0.140448</v>
      </c>
      <c r="R334" s="33" t="n">
        <f aca="false">IF(MIN(O334:Q334)&lt;0,MIN(O334:Q334),0)</f>
        <v>0</v>
      </c>
    </row>
    <row r="335" customFormat="false" ht="12.75" hidden="false" customHeight="false" outlineLevel="0" collapsed="false">
      <c r="A335" s="25" t="n">
        <v>36637</v>
      </c>
      <c r="B335" s="0" t="n">
        <v>2.865</v>
      </c>
      <c r="C335" s="0" t="n">
        <v>2.895</v>
      </c>
      <c r="D335" s="0" t="n">
        <v>2.88</v>
      </c>
      <c r="E335" s="0" t="n">
        <v>2.89</v>
      </c>
      <c r="F335" s="0" t="n">
        <v>3</v>
      </c>
      <c r="G335" s="0" t="n">
        <v>2.995</v>
      </c>
      <c r="H335" s="27" t="n">
        <f aca="false">B335-C335</f>
        <v>-0.0299999999999998</v>
      </c>
      <c r="I335" s="33" t="n">
        <f aca="false">C335+(C335*$D$5)+$D$4</f>
        <v>3.033483</v>
      </c>
      <c r="J335" s="33" t="n">
        <f aca="false">D335+(D335*$D$5)+$D$4</f>
        <v>3.017952</v>
      </c>
      <c r="K335" s="33" t="n">
        <f aca="false">E335+(E335*$E$5)+$E$4</f>
        <v>3.037106</v>
      </c>
      <c r="L335" s="33" t="n">
        <f aca="false">F335+(F335*$F$5)+$F$4</f>
        <v>3.1584</v>
      </c>
      <c r="M335" s="33" t="n">
        <f aca="false">G335+(G335*$G$5)+$G$4</f>
        <v>3.153223</v>
      </c>
      <c r="N335" s="33" t="n">
        <f aca="false">J335-I335</f>
        <v>-0.0155310000000002</v>
      </c>
      <c r="O335" s="33" t="n">
        <f aca="false">K335-I335</f>
        <v>0.00362300000000015</v>
      </c>
      <c r="P335" s="33" t="n">
        <f aca="false">L335-I335</f>
        <v>0.124917</v>
      </c>
      <c r="Q335" s="33" t="n">
        <f aca="false">M335-I335</f>
        <v>0.11974</v>
      </c>
      <c r="R335" s="33" t="n">
        <f aca="false">IF(MIN(O335:Q335)&lt;0,MIN(O335:Q335),0)</f>
        <v>0</v>
      </c>
    </row>
    <row r="336" customFormat="false" ht="12.75" hidden="false" customHeight="false" outlineLevel="0" collapsed="false">
      <c r="A336" s="25" t="n">
        <v>36638</v>
      </c>
      <c r="B336" s="0" t="n">
        <v>2.865</v>
      </c>
      <c r="C336" s="0" t="n">
        <v>2.895</v>
      </c>
      <c r="D336" s="0" t="n">
        <v>2.88</v>
      </c>
      <c r="E336" s="0" t="n">
        <v>2.89</v>
      </c>
      <c r="F336" s="0" t="n">
        <v>3</v>
      </c>
      <c r="G336" s="0" t="n">
        <v>2.995</v>
      </c>
      <c r="H336" s="27" t="n">
        <f aca="false">B336-C336</f>
        <v>-0.0299999999999998</v>
      </c>
      <c r="I336" s="33" t="n">
        <f aca="false">C336+(C336*$D$5)+$D$4</f>
        <v>3.033483</v>
      </c>
      <c r="J336" s="33" t="n">
        <f aca="false">D336+(D336*$D$5)+$D$4</f>
        <v>3.017952</v>
      </c>
      <c r="K336" s="33" t="n">
        <f aca="false">E336+(E336*$E$5)+$E$4</f>
        <v>3.037106</v>
      </c>
      <c r="L336" s="33" t="n">
        <f aca="false">F336+(F336*$F$5)+$F$4</f>
        <v>3.1584</v>
      </c>
      <c r="M336" s="33" t="n">
        <f aca="false">G336+(G336*$G$5)+$G$4</f>
        <v>3.153223</v>
      </c>
      <c r="N336" s="33" t="n">
        <f aca="false">J336-I336</f>
        <v>-0.0155310000000002</v>
      </c>
      <c r="O336" s="33" t="n">
        <f aca="false">K336-I336</f>
        <v>0.00362300000000015</v>
      </c>
      <c r="P336" s="33" t="n">
        <f aca="false">L336-I336</f>
        <v>0.124917</v>
      </c>
      <c r="Q336" s="33" t="n">
        <f aca="false">M336-I336</f>
        <v>0.11974</v>
      </c>
      <c r="R336" s="33" t="n">
        <f aca="false">IF(MIN(O336:Q336)&lt;0,MIN(O336:Q336),0)</f>
        <v>0</v>
      </c>
    </row>
    <row r="337" customFormat="false" ht="12.75" hidden="false" customHeight="false" outlineLevel="0" collapsed="false">
      <c r="A337" s="25" t="n">
        <v>36639</v>
      </c>
      <c r="B337" s="0" t="n">
        <v>2.865</v>
      </c>
      <c r="C337" s="0" t="n">
        <v>2.895</v>
      </c>
      <c r="D337" s="0" t="n">
        <v>2.88</v>
      </c>
      <c r="E337" s="0" t="n">
        <v>2.89</v>
      </c>
      <c r="F337" s="0" t="n">
        <v>3</v>
      </c>
      <c r="G337" s="0" t="n">
        <v>2.995</v>
      </c>
      <c r="H337" s="27" t="n">
        <f aca="false">B337-C337</f>
        <v>-0.0299999999999998</v>
      </c>
      <c r="I337" s="33" t="n">
        <f aca="false">C337+(C337*$D$5)+$D$4</f>
        <v>3.033483</v>
      </c>
      <c r="J337" s="33" t="n">
        <f aca="false">D337+(D337*$D$5)+$D$4</f>
        <v>3.017952</v>
      </c>
      <c r="K337" s="33" t="n">
        <f aca="false">E337+(E337*$E$5)+$E$4</f>
        <v>3.037106</v>
      </c>
      <c r="L337" s="33" t="n">
        <f aca="false">F337+(F337*$F$5)+$F$4</f>
        <v>3.1584</v>
      </c>
      <c r="M337" s="33" t="n">
        <f aca="false">G337+(G337*$G$5)+$G$4</f>
        <v>3.153223</v>
      </c>
      <c r="N337" s="33" t="n">
        <f aca="false">J337-I337</f>
        <v>-0.0155310000000002</v>
      </c>
      <c r="O337" s="33" t="n">
        <f aca="false">K337-I337</f>
        <v>0.00362300000000015</v>
      </c>
      <c r="P337" s="33" t="n">
        <f aca="false">L337-I337</f>
        <v>0.124917</v>
      </c>
      <c r="Q337" s="33" t="n">
        <f aca="false">M337-I337</f>
        <v>0.11974</v>
      </c>
      <c r="R337" s="33" t="n">
        <f aca="false">IF(MIN(O337:Q337)&lt;0,MIN(O337:Q337),0)</f>
        <v>0</v>
      </c>
    </row>
    <row r="338" customFormat="false" ht="12.75" hidden="false" customHeight="false" outlineLevel="0" collapsed="false">
      <c r="A338" s="25" t="n">
        <v>36640</v>
      </c>
      <c r="B338" s="0" t="n">
        <v>2.865</v>
      </c>
      <c r="C338" s="0" t="n">
        <v>2.895</v>
      </c>
      <c r="D338" s="0" t="n">
        <v>2.88</v>
      </c>
      <c r="E338" s="0" t="n">
        <v>2.89</v>
      </c>
      <c r="F338" s="0" t="n">
        <v>3</v>
      </c>
      <c r="G338" s="0" t="n">
        <v>2.995</v>
      </c>
      <c r="H338" s="27" t="n">
        <f aca="false">B338-C338</f>
        <v>-0.0299999999999998</v>
      </c>
      <c r="I338" s="33" t="n">
        <f aca="false">C338+(C338*$D$5)+$D$4</f>
        <v>3.033483</v>
      </c>
      <c r="J338" s="33" t="n">
        <f aca="false">D338+(D338*$D$5)+$D$4</f>
        <v>3.017952</v>
      </c>
      <c r="K338" s="33" t="n">
        <f aca="false">E338+(E338*$E$5)+$E$4</f>
        <v>3.037106</v>
      </c>
      <c r="L338" s="33" t="n">
        <f aca="false">F338+(F338*$F$5)+$F$4</f>
        <v>3.1584</v>
      </c>
      <c r="M338" s="33" t="n">
        <f aca="false">G338+(G338*$G$5)+$G$4</f>
        <v>3.153223</v>
      </c>
      <c r="N338" s="33" t="n">
        <f aca="false">J338-I338</f>
        <v>-0.0155310000000002</v>
      </c>
      <c r="O338" s="33" t="n">
        <f aca="false">K338-I338</f>
        <v>0.00362300000000015</v>
      </c>
      <c r="P338" s="33" t="n">
        <f aca="false">L338-I338</f>
        <v>0.124917</v>
      </c>
      <c r="Q338" s="33" t="n">
        <f aca="false">M338-I338</f>
        <v>0.11974</v>
      </c>
      <c r="R338" s="33" t="n">
        <f aca="false">IF(MIN(O338:Q338)&lt;0,MIN(O338:Q338),0)</f>
        <v>0</v>
      </c>
    </row>
    <row r="339" customFormat="false" ht="12.75" hidden="false" customHeight="false" outlineLevel="0" collapsed="false">
      <c r="A339" s="25" t="n">
        <v>36641</v>
      </c>
      <c r="B339" s="0" t="n">
        <v>2.895</v>
      </c>
      <c r="C339" s="0" t="n">
        <v>2.945</v>
      </c>
      <c r="D339" s="0" t="n">
        <v>2.89</v>
      </c>
      <c r="E339" s="0" t="n">
        <v>2.905</v>
      </c>
      <c r="F339" s="0" t="n">
        <v>3</v>
      </c>
      <c r="G339" s="0" t="n">
        <v>3</v>
      </c>
      <c r="H339" s="27" t="n">
        <f aca="false">B339-C339</f>
        <v>-0.0499999999999998</v>
      </c>
      <c r="I339" s="33" t="n">
        <f aca="false">C339+(C339*$D$5)+$D$4</f>
        <v>3.085253</v>
      </c>
      <c r="J339" s="33" t="n">
        <f aca="false">D339+(D339*$D$5)+$D$4</f>
        <v>3.028306</v>
      </c>
      <c r="K339" s="33" t="n">
        <f aca="false">E339+(E339*$E$5)+$E$4</f>
        <v>3.052637</v>
      </c>
      <c r="L339" s="33" t="n">
        <f aca="false">F339+(F339*$F$5)+$F$4</f>
        <v>3.1584</v>
      </c>
      <c r="M339" s="33" t="n">
        <f aca="false">G339+(G339*$G$5)+$G$4</f>
        <v>3.1584</v>
      </c>
      <c r="N339" s="33" t="n">
        <f aca="false">J339-I339</f>
        <v>-0.0569469999999996</v>
      </c>
      <c r="O339" s="33" t="n">
        <f aca="false">K339-I339</f>
        <v>-0.032616</v>
      </c>
      <c r="P339" s="33" t="n">
        <f aca="false">L339-I339</f>
        <v>0.0731470000000001</v>
      </c>
      <c r="Q339" s="33" t="n">
        <f aca="false">M339-I339</f>
        <v>0.0731470000000001</v>
      </c>
      <c r="R339" s="33" t="n">
        <f aca="false">IF(MIN(O339:Q339)&lt;0,MIN(O339:Q339),0)</f>
        <v>-0.032616</v>
      </c>
    </row>
    <row r="340" customFormat="false" ht="12.75" hidden="false" customHeight="false" outlineLevel="0" collapsed="false">
      <c r="A340" s="25" t="n">
        <v>36642</v>
      </c>
      <c r="B340" s="0" t="n">
        <v>2.88</v>
      </c>
      <c r="C340" s="0" t="n">
        <v>2.935</v>
      </c>
      <c r="D340" s="0" t="n">
        <v>2.88</v>
      </c>
      <c r="E340" s="0" t="n">
        <v>2.89</v>
      </c>
      <c r="F340" s="0" t="n">
        <v>2.975</v>
      </c>
      <c r="G340" s="0" t="n">
        <v>2.975</v>
      </c>
      <c r="H340" s="27" t="n">
        <f aca="false">B340-C340</f>
        <v>-0.0550000000000002</v>
      </c>
      <c r="I340" s="33" t="n">
        <f aca="false">C340+(C340*$D$5)+$D$4</f>
        <v>3.074899</v>
      </c>
      <c r="J340" s="33" t="n">
        <f aca="false">D340+(D340*$D$5)+$D$4</f>
        <v>3.017952</v>
      </c>
      <c r="K340" s="33" t="n">
        <f aca="false">E340+(E340*$E$5)+$E$4</f>
        <v>3.037106</v>
      </c>
      <c r="L340" s="33" t="n">
        <f aca="false">F340+(F340*$F$5)+$F$4</f>
        <v>3.132515</v>
      </c>
      <c r="M340" s="33" t="n">
        <f aca="false">G340+(G340*$G$5)+$G$4</f>
        <v>3.132515</v>
      </c>
      <c r="N340" s="33" t="n">
        <f aca="false">J340-I340</f>
        <v>-0.0569470000000005</v>
      </c>
      <c r="O340" s="33" t="n">
        <f aca="false">K340-I340</f>
        <v>-0.0377930000000002</v>
      </c>
      <c r="P340" s="33" t="n">
        <f aca="false">L340-I340</f>
        <v>0.0576159999999999</v>
      </c>
      <c r="Q340" s="33" t="n">
        <f aca="false">M340-I340</f>
        <v>0.0576159999999999</v>
      </c>
      <c r="R340" s="33" t="n">
        <f aca="false">IF(MIN(O340:Q340)&lt;0,MIN(O340:Q340),0)</f>
        <v>-0.0377930000000002</v>
      </c>
    </row>
    <row r="341" customFormat="false" ht="12.75" hidden="false" customHeight="false" outlineLevel="0" collapsed="false">
      <c r="A341" s="25" t="n">
        <v>36643</v>
      </c>
      <c r="B341" s="0" t="n">
        <v>2.865</v>
      </c>
      <c r="C341" s="0" t="n">
        <v>2.88</v>
      </c>
      <c r="D341" s="0" t="n">
        <v>2.895</v>
      </c>
      <c r="E341" s="0" t="n">
        <v>2.835</v>
      </c>
      <c r="F341" s="0" t="n">
        <v>2.955</v>
      </c>
      <c r="G341" s="0" t="n">
        <v>2.95</v>
      </c>
      <c r="H341" s="27" t="n">
        <f aca="false">B341-C341</f>
        <v>-0.0149999999999997</v>
      </c>
      <c r="I341" s="33" t="n">
        <f aca="false">C341+(C341*$D$5)+$D$4</f>
        <v>3.017952</v>
      </c>
      <c r="J341" s="33" t="n">
        <f aca="false">D341+(D341*$D$5)+$D$4</f>
        <v>3.033483</v>
      </c>
      <c r="K341" s="33" t="n">
        <f aca="false">E341+(E341*$E$5)+$E$4</f>
        <v>2.980159</v>
      </c>
      <c r="L341" s="33" t="n">
        <f aca="false">F341+(F341*$F$5)+$F$4</f>
        <v>3.111807</v>
      </c>
      <c r="M341" s="33" t="n">
        <f aca="false">G341+(G341*$G$5)+$G$4</f>
        <v>3.10663</v>
      </c>
      <c r="N341" s="33" t="n">
        <f aca="false">J341-I341</f>
        <v>0.0155310000000002</v>
      </c>
      <c r="O341" s="33" t="n">
        <f aca="false">K341-I341</f>
        <v>-0.0377929999999997</v>
      </c>
      <c r="P341" s="33" t="n">
        <f aca="false">L341-I341</f>
        <v>0.0938550000000005</v>
      </c>
      <c r="Q341" s="33" t="n">
        <f aca="false">M341-I341</f>
        <v>0.0886780000000003</v>
      </c>
      <c r="R341" s="33" t="n">
        <f aca="false">IF(MIN(O341:Q341)&lt;0,MIN(O341:Q341),0)</f>
        <v>-0.0377929999999997</v>
      </c>
    </row>
    <row r="342" customFormat="false" ht="12.75" hidden="false" customHeight="false" outlineLevel="0" collapsed="false">
      <c r="A342" s="25" t="n">
        <v>36644</v>
      </c>
      <c r="B342" s="0" t="n">
        <v>2.83</v>
      </c>
      <c r="C342" s="0" t="n">
        <v>2.82</v>
      </c>
      <c r="D342" s="0" t="n">
        <v>2.775</v>
      </c>
      <c r="E342" s="0" t="n">
        <v>2.77</v>
      </c>
      <c r="F342" s="0" t="n">
        <v>2.89</v>
      </c>
      <c r="G342" s="0" t="n">
        <v>2.885</v>
      </c>
      <c r="H342" s="27" t="n">
        <f aca="false">B342-C342</f>
        <v>0.0100000000000002</v>
      </c>
      <c r="I342" s="33" t="n">
        <f aca="false">C342+(C342*$D$5)+$D$4</f>
        <v>2.955828</v>
      </c>
      <c r="J342" s="33" t="n">
        <f aca="false">D342+(D342*$D$5)+$D$4</f>
        <v>2.909235</v>
      </c>
      <c r="K342" s="33" t="n">
        <f aca="false">E342+(E342*$E$5)+$E$4</f>
        <v>2.912858</v>
      </c>
      <c r="L342" s="33" t="n">
        <f aca="false">F342+(F342*$F$5)+$F$4</f>
        <v>3.044506</v>
      </c>
      <c r="M342" s="33" t="n">
        <f aca="false">G342+(G342*$G$5)+$G$4</f>
        <v>3.039329</v>
      </c>
      <c r="N342" s="33" t="n">
        <f aca="false">J342-I342</f>
        <v>-0.0465930000000001</v>
      </c>
      <c r="O342" s="33" t="n">
        <f aca="false">K342-I342</f>
        <v>-0.04297</v>
      </c>
      <c r="P342" s="33" t="n">
        <f aca="false">L342-I342</f>
        <v>0.0886780000000003</v>
      </c>
      <c r="Q342" s="33" t="n">
        <f aca="false">M342-I342</f>
        <v>0.0835010000000001</v>
      </c>
      <c r="R342" s="33" t="n">
        <f aca="false">IF(MIN(O342:Q342)&lt;0,MIN(O342:Q342),0)</f>
        <v>-0.04297</v>
      </c>
    </row>
    <row r="343" customFormat="false" ht="12.75" hidden="false" customHeight="false" outlineLevel="0" collapsed="false">
      <c r="A343" s="25" t="n">
        <v>36645</v>
      </c>
      <c r="B343" s="0" t="n">
        <v>2.805</v>
      </c>
      <c r="C343" s="0" t="n">
        <v>2.82</v>
      </c>
      <c r="D343" s="0" t="n">
        <v>2.78</v>
      </c>
      <c r="E343" s="0" t="n">
        <v>2.79</v>
      </c>
      <c r="F343" s="0" t="n">
        <v>2.9</v>
      </c>
      <c r="G343" s="0" t="n">
        <v>2.895</v>
      </c>
      <c r="H343" s="27" t="n">
        <f aca="false">B343-C343</f>
        <v>-0.0149999999999997</v>
      </c>
      <c r="I343" s="33" t="n">
        <f aca="false">C343+(C343*$D$5)+$D$4</f>
        <v>2.955828</v>
      </c>
      <c r="J343" s="33" t="n">
        <f aca="false">D343+(D343*$D$5)+$D$4</f>
        <v>2.914412</v>
      </c>
      <c r="K343" s="33" t="n">
        <f aca="false">E343+(E343*$E$5)+$E$4</f>
        <v>2.933566</v>
      </c>
      <c r="L343" s="33" t="n">
        <f aca="false">F343+(F343*$F$5)+$F$4</f>
        <v>3.05486</v>
      </c>
      <c r="M343" s="33" t="n">
        <f aca="false">G343+(G343*$G$5)+$G$4</f>
        <v>3.049683</v>
      </c>
      <c r="N343" s="33" t="n">
        <f aca="false">J343-I343</f>
        <v>-0.0414159999999999</v>
      </c>
      <c r="O343" s="33" t="n">
        <f aca="false">K343-I343</f>
        <v>-0.022262</v>
      </c>
      <c r="P343" s="33" t="n">
        <f aca="false">L343-I343</f>
        <v>0.0990320000000002</v>
      </c>
      <c r="Q343" s="33" t="n">
        <f aca="false">M343-I343</f>
        <v>0.093855</v>
      </c>
      <c r="R343" s="33" t="n">
        <f aca="false">IF(MIN(O343:Q343)&lt;0,MIN(O343:Q343),0)</f>
        <v>-0.022262</v>
      </c>
    </row>
    <row r="344" customFormat="false" ht="12.75" hidden="false" customHeight="false" outlineLevel="0" collapsed="false">
      <c r="A344" s="25" t="n">
        <v>36646</v>
      </c>
      <c r="B344" s="0" t="n">
        <v>2.805</v>
      </c>
      <c r="C344" s="0" t="n">
        <v>2.82</v>
      </c>
      <c r="D344" s="0" t="n">
        <v>2.78</v>
      </c>
      <c r="E344" s="0" t="n">
        <v>2.79</v>
      </c>
      <c r="F344" s="0" t="n">
        <v>2.9</v>
      </c>
      <c r="G344" s="0" t="n">
        <v>2.895</v>
      </c>
      <c r="H344" s="27" t="n">
        <f aca="false">B344-C344</f>
        <v>-0.0149999999999997</v>
      </c>
      <c r="I344" s="33" t="n">
        <f aca="false">C344+(C344*$D$5)+$D$4</f>
        <v>2.955828</v>
      </c>
      <c r="J344" s="33" t="n">
        <f aca="false">D344+(D344*$D$5)+$D$4</f>
        <v>2.914412</v>
      </c>
      <c r="K344" s="33" t="n">
        <f aca="false">E344+(E344*$E$5)+$E$4</f>
        <v>2.933566</v>
      </c>
      <c r="L344" s="33" t="n">
        <f aca="false">F344+(F344*$F$5)+$F$4</f>
        <v>3.05486</v>
      </c>
      <c r="M344" s="33" t="n">
        <f aca="false">G344+(G344*$G$5)+$G$4</f>
        <v>3.049683</v>
      </c>
      <c r="N344" s="33" t="n">
        <f aca="false">J344-I344</f>
        <v>-0.0414159999999999</v>
      </c>
      <c r="O344" s="33" t="n">
        <f aca="false">K344-I344</f>
        <v>-0.022262</v>
      </c>
      <c r="P344" s="33" t="n">
        <f aca="false">L344-I344</f>
        <v>0.0990320000000002</v>
      </c>
      <c r="Q344" s="33" t="n">
        <f aca="false">M344-I344</f>
        <v>0.093855</v>
      </c>
      <c r="R344" s="33" t="n">
        <f aca="false">IF(MIN(O344:Q344)&lt;0,MIN(O344:Q344),0)</f>
        <v>-0.022262</v>
      </c>
    </row>
    <row r="345" customFormat="false" ht="12.75" hidden="false" customHeight="false" outlineLevel="0" collapsed="false">
      <c r="A345" s="25" t="n">
        <v>36647</v>
      </c>
      <c r="B345" s="0" t="n">
        <v>2.835</v>
      </c>
      <c r="C345" s="0" t="n">
        <v>2.835</v>
      </c>
      <c r="D345" s="0" t="n">
        <v>2.79</v>
      </c>
      <c r="E345" s="0" t="n">
        <v>2.8</v>
      </c>
      <c r="F345" s="0" t="n">
        <v>2.92</v>
      </c>
      <c r="G345" s="0" t="n">
        <v>2.905</v>
      </c>
      <c r="H345" s="27" t="n">
        <f aca="false">B345-C345</f>
        <v>0</v>
      </c>
      <c r="I345" s="33" t="n">
        <f aca="false">C345+(C345*$D$5)+$D$4</f>
        <v>2.971359</v>
      </c>
      <c r="J345" s="33" t="n">
        <f aca="false">D345+(D345*$D$5)+$D$4</f>
        <v>2.924766</v>
      </c>
      <c r="K345" s="33" t="n">
        <f aca="false">E345+(E345*$E$5)+$E$4</f>
        <v>2.94392</v>
      </c>
      <c r="L345" s="33" t="n">
        <f aca="false">F345+(F345*$F$5)+$F$4</f>
        <v>3.075568</v>
      </c>
      <c r="M345" s="33" t="n">
        <f aca="false">G345+(G345*$G$5)+$G$4</f>
        <v>3.060037</v>
      </c>
      <c r="N345" s="33" t="n">
        <f aca="false">J345-I345</f>
        <v>-0.0465930000000001</v>
      </c>
      <c r="O345" s="33" t="n">
        <f aca="false">K345-I345</f>
        <v>-0.0274390000000002</v>
      </c>
      <c r="P345" s="33" t="n">
        <f aca="false">L345-I345</f>
        <v>0.104209</v>
      </c>
      <c r="Q345" s="33" t="n">
        <f aca="false">M345-I345</f>
        <v>0.0886779999999998</v>
      </c>
      <c r="R345" s="33" t="n">
        <f aca="false">IF(MIN(O345:Q345)&lt;0,MIN(O345:Q345),0)</f>
        <v>-0.0274390000000002</v>
      </c>
    </row>
    <row r="346" customFormat="false" ht="12.75" hidden="false" customHeight="false" outlineLevel="0" collapsed="false">
      <c r="A346" s="25" t="n">
        <v>36648</v>
      </c>
      <c r="B346" s="0" t="n">
        <v>2.94</v>
      </c>
      <c r="C346" s="0" t="n">
        <v>2.935</v>
      </c>
      <c r="D346" s="0" t="n">
        <v>2.88</v>
      </c>
      <c r="E346" s="0" t="n">
        <v>2.89</v>
      </c>
      <c r="F346" s="0" t="n">
        <v>3.015</v>
      </c>
      <c r="G346" s="0" t="n">
        <v>3</v>
      </c>
      <c r="H346" s="27" t="n">
        <f aca="false">B346-C346</f>
        <v>0.00499999999999989</v>
      </c>
      <c r="I346" s="33" t="n">
        <f aca="false">C346+(C346*$D$5)+$D$4</f>
        <v>3.074899</v>
      </c>
      <c r="J346" s="33" t="n">
        <f aca="false">D346+(D346*$D$5)+$D$4</f>
        <v>3.017952</v>
      </c>
      <c r="K346" s="33" t="n">
        <f aca="false">E346+(E346*$E$5)+$E$4</f>
        <v>3.037106</v>
      </c>
      <c r="L346" s="33" t="n">
        <f aca="false">F346+(F346*$F$5)+$F$4</f>
        <v>3.173931</v>
      </c>
      <c r="M346" s="33" t="n">
        <f aca="false">G346+(G346*$G$5)+$G$4</f>
        <v>3.1584</v>
      </c>
      <c r="N346" s="33" t="n">
        <f aca="false">J346-I346</f>
        <v>-0.0569470000000005</v>
      </c>
      <c r="O346" s="33" t="n">
        <f aca="false">K346-I346</f>
        <v>-0.0377930000000002</v>
      </c>
      <c r="P346" s="33" t="n">
        <f aca="false">L346-I346</f>
        <v>0.0990319999999998</v>
      </c>
      <c r="Q346" s="33" t="n">
        <f aca="false">M346-I346</f>
        <v>0.0835009999999996</v>
      </c>
      <c r="R346" s="33" t="n">
        <f aca="false">IF(MIN(O346:Q346)&lt;0,MIN(O346:Q346),0)</f>
        <v>-0.0377930000000002</v>
      </c>
    </row>
    <row r="347" customFormat="false" ht="12.75" hidden="false" customHeight="false" outlineLevel="0" collapsed="false">
      <c r="A347" s="25" t="n">
        <v>36649</v>
      </c>
      <c r="B347" s="0" t="n">
        <v>2.97</v>
      </c>
      <c r="C347" s="0" t="n">
        <v>2.945</v>
      </c>
      <c r="D347" s="0" t="n">
        <v>2.9</v>
      </c>
      <c r="E347" s="0" t="n">
        <v>2.91</v>
      </c>
      <c r="F347" s="0" t="n">
        <v>3.03</v>
      </c>
      <c r="G347" s="0" t="n">
        <v>3.03</v>
      </c>
      <c r="H347" s="27" t="n">
        <f aca="false">B347-C347</f>
        <v>0.0250000000000004</v>
      </c>
      <c r="I347" s="33" t="n">
        <f aca="false">C347+(C347*$D$5)+$D$4</f>
        <v>3.085253</v>
      </c>
      <c r="J347" s="33" t="n">
        <f aca="false">D347+(D347*$D$5)+$D$4</f>
        <v>3.03866</v>
      </c>
      <c r="K347" s="33" t="n">
        <f aca="false">E347+(E347*$E$5)+$E$4</f>
        <v>3.057814</v>
      </c>
      <c r="L347" s="33" t="n">
        <f aca="false">F347+(F347*$F$5)+$F$4</f>
        <v>3.189462</v>
      </c>
      <c r="M347" s="33" t="n">
        <f aca="false">G347+(G347*$G$5)+$G$4</f>
        <v>3.189462</v>
      </c>
      <c r="N347" s="33" t="n">
        <f aca="false">J347-I347</f>
        <v>-0.0465929999999997</v>
      </c>
      <c r="O347" s="33" t="n">
        <f aca="false">K347-I347</f>
        <v>-0.0274389999999998</v>
      </c>
      <c r="P347" s="33" t="n">
        <f aca="false">L347-I347</f>
        <v>0.104209</v>
      </c>
      <c r="Q347" s="33" t="n">
        <f aca="false">M347-I347</f>
        <v>0.104209</v>
      </c>
      <c r="R347" s="33" t="n">
        <f aca="false">IF(MIN(O347:Q347)&lt;0,MIN(O347:Q347),0)</f>
        <v>-0.0274389999999998</v>
      </c>
    </row>
    <row r="348" customFormat="false" ht="12.75" hidden="false" customHeight="false" outlineLevel="0" collapsed="false">
      <c r="A348" s="25" t="n">
        <v>36650</v>
      </c>
      <c r="B348" s="0" t="n">
        <v>2.94</v>
      </c>
      <c r="C348" s="0" t="n">
        <v>2.925</v>
      </c>
      <c r="D348" s="0" t="n">
        <v>2.88</v>
      </c>
      <c r="E348" s="0" t="n">
        <v>2.895</v>
      </c>
      <c r="F348" s="0" t="n">
        <v>3.01</v>
      </c>
      <c r="G348" s="0" t="n">
        <v>3</v>
      </c>
      <c r="H348" s="27" t="n">
        <f aca="false">B348-C348</f>
        <v>0.0150000000000001</v>
      </c>
      <c r="I348" s="33" t="n">
        <f aca="false">C348+(C348*$D$5)+$D$4</f>
        <v>3.064545</v>
      </c>
      <c r="J348" s="33" t="n">
        <f aca="false">D348+(D348*$D$5)+$D$4</f>
        <v>3.017952</v>
      </c>
      <c r="K348" s="33" t="n">
        <f aca="false">E348+(E348*$E$5)+$E$4</f>
        <v>3.042283</v>
      </c>
      <c r="L348" s="33" t="n">
        <f aca="false">F348+(F348*$F$5)+$F$4</f>
        <v>3.168754</v>
      </c>
      <c r="M348" s="33" t="n">
        <f aca="false">G348+(G348*$G$5)+$G$4</f>
        <v>3.1584</v>
      </c>
      <c r="N348" s="33" t="n">
        <f aca="false">J348-I348</f>
        <v>-0.0465930000000001</v>
      </c>
      <c r="O348" s="33" t="n">
        <f aca="false">K348-I348</f>
        <v>-0.022262</v>
      </c>
      <c r="P348" s="33" t="n">
        <f aca="false">L348-I348</f>
        <v>0.104209</v>
      </c>
      <c r="Q348" s="33" t="n">
        <f aca="false">M348-I348</f>
        <v>0.093855</v>
      </c>
      <c r="R348" s="33" t="n">
        <f aca="false">IF(MIN(O348:Q348)&lt;0,MIN(O348:Q348),0)</f>
        <v>-0.022262</v>
      </c>
    </row>
    <row r="349" customFormat="false" ht="12.75" hidden="false" customHeight="false" outlineLevel="0" collapsed="false">
      <c r="A349" s="25" t="n">
        <v>36651</v>
      </c>
      <c r="B349" s="0" t="n">
        <v>2.895</v>
      </c>
      <c r="C349" s="0" t="n">
        <v>2.9</v>
      </c>
      <c r="D349" s="0" t="n">
        <v>2.84</v>
      </c>
      <c r="E349" s="0" t="n">
        <v>2.85</v>
      </c>
      <c r="F349" s="0" t="n">
        <v>2.955</v>
      </c>
      <c r="G349" s="0" t="n">
        <v>2.935</v>
      </c>
      <c r="H349" s="27" t="n">
        <f aca="false">B349-C349</f>
        <v>-0.00499999999999989</v>
      </c>
      <c r="I349" s="33" t="n">
        <f aca="false">C349+(C349*$D$5)+$D$4</f>
        <v>3.03866</v>
      </c>
      <c r="J349" s="33" t="n">
        <f aca="false">D349+(D349*$D$5)+$D$4</f>
        <v>2.976536</v>
      </c>
      <c r="K349" s="33" t="n">
        <f aca="false">E349+(E349*$E$5)+$E$4</f>
        <v>2.99569</v>
      </c>
      <c r="L349" s="33" t="n">
        <f aca="false">F349+(F349*$F$5)+$F$4</f>
        <v>3.111807</v>
      </c>
      <c r="M349" s="33" t="n">
        <f aca="false">G349+(G349*$G$5)+$G$4</f>
        <v>3.091099</v>
      </c>
      <c r="N349" s="33" t="n">
        <f aca="false">J349-I349</f>
        <v>-0.0621240000000003</v>
      </c>
      <c r="O349" s="33" t="n">
        <f aca="false">K349-I349</f>
        <v>-0.04297</v>
      </c>
      <c r="P349" s="33" t="n">
        <f aca="false">L349-I349</f>
        <v>0.0731470000000001</v>
      </c>
      <c r="Q349" s="33" t="n">
        <f aca="false">M349-I349</f>
        <v>0.0524390000000001</v>
      </c>
      <c r="R349" s="33" t="n">
        <f aca="false">IF(MIN(O349:Q349)&lt;0,MIN(O349:Q349),0)</f>
        <v>-0.04297</v>
      </c>
    </row>
    <row r="350" customFormat="false" ht="12.75" hidden="false" customHeight="false" outlineLevel="0" collapsed="false">
      <c r="A350" s="25" t="n">
        <v>36652</v>
      </c>
      <c r="B350" s="0" t="n">
        <v>2.87</v>
      </c>
      <c r="C350" s="0" t="n">
        <v>2.87</v>
      </c>
      <c r="D350" s="0" t="n">
        <v>2.83</v>
      </c>
      <c r="E350" s="0" t="n">
        <v>2.84</v>
      </c>
      <c r="F350" s="0" t="n">
        <v>2.95</v>
      </c>
      <c r="G350" s="0" t="n">
        <v>2.94</v>
      </c>
      <c r="H350" s="27" t="n">
        <f aca="false">B350-C350</f>
        <v>0</v>
      </c>
      <c r="I350" s="33" t="n">
        <f aca="false">C350+(C350*$D$5)+$D$4</f>
        <v>3.007598</v>
      </c>
      <c r="J350" s="33" t="n">
        <f aca="false">D350+(D350*$D$5)+$D$4</f>
        <v>2.966182</v>
      </c>
      <c r="K350" s="33" t="n">
        <f aca="false">E350+(E350*$E$5)+$E$4</f>
        <v>2.985336</v>
      </c>
      <c r="L350" s="33" t="n">
        <f aca="false">F350+(F350*$F$5)+$F$4</f>
        <v>3.10663</v>
      </c>
      <c r="M350" s="33" t="n">
        <f aca="false">G350+(G350*$G$5)+$G$4</f>
        <v>3.096276</v>
      </c>
      <c r="N350" s="33" t="n">
        <f aca="false">J350-I350</f>
        <v>-0.0414159999999999</v>
      </c>
      <c r="O350" s="33" t="n">
        <f aca="false">K350-I350</f>
        <v>-0.0222620000000004</v>
      </c>
      <c r="P350" s="33" t="n">
        <f aca="false">L350-I350</f>
        <v>0.0990319999999998</v>
      </c>
      <c r="Q350" s="33" t="n">
        <f aca="false">M350-I350</f>
        <v>0.0886779999999998</v>
      </c>
      <c r="R350" s="33" t="n">
        <f aca="false">IF(MIN(O350:Q350)&lt;0,MIN(O350:Q350),0)</f>
        <v>-0.0222620000000004</v>
      </c>
    </row>
    <row r="351" customFormat="false" ht="12.75" hidden="false" customHeight="false" outlineLevel="0" collapsed="false">
      <c r="A351" s="25" t="n">
        <v>36653</v>
      </c>
      <c r="B351" s="0" t="n">
        <v>2.87</v>
      </c>
      <c r="C351" s="0" t="n">
        <v>2.87</v>
      </c>
      <c r="D351" s="0" t="n">
        <v>2.83</v>
      </c>
      <c r="E351" s="0" t="n">
        <v>2.84</v>
      </c>
      <c r="F351" s="0" t="n">
        <v>2.95</v>
      </c>
      <c r="G351" s="0" t="n">
        <v>2.94</v>
      </c>
      <c r="H351" s="27" t="n">
        <f aca="false">B351-C351</f>
        <v>0</v>
      </c>
      <c r="I351" s="33" t="n">
        <f aca="false">C351+(C351*$D$5)+$D$4</f>
        <v>3.007598</v>
      </c>
      <c r="J351" s="33" t="n">
        <f aca="false">D351+(D351*$D$5)+$D$4</f>
        <v>2.966182</v>
      </c>
      <c r="K351" s="33" t="n">
        <f aca="false">E351+(E351*$E$5)+$E$4</f>
        <v>2.985336</v>
      </c>
      <c r="L351" s="33" t="n">
        <f aca="false">F351+(F351*$F$5)+$F$4</f>
        <v>3.10663</v>
      </c>
      <c r="M351" s="33" t="n">
        <f aca="false">G351+(G351*$G$5)+$G$4</f>
        <v>3.096276</v>
      </c>
      <c r="N351" s="33" t="n">
        <f aca="false">J351-I351</f>
        <v>-0.0414159999999999</v>
      </c>
      <c r="O351" s="33" t="n">
        <f aca="false">K351-I351</f>
        <v>-0.0222620000000004</v>
      </c>
      <c r="P351" s="33" t="n">
        <f aca="false">L351-I351</f>
        <v>0.0990319999999998</v>
      </c>
      <c r="Q351" s="33" t="n">
        <f aca="false">M351-I351</f>
        <v>0.0886779999999998</v>
      </c>
      <c r="R351" s="33" t="n">
        <f aca="false">IF(MIN(O351:Q351)&lt;0,MIN(O351:Q351),0)</f>
        <v>-0.0222620000000004</v>
      </c>
    </row>
    <row r="352" customFormat="false" ht="12.75" hidden="false" customHeight="false" outlineLevel="0" collapsed="false">
      <c r="A352" s="25" t="n">
        <v>36654</v>
      </c>
      <c r="B352" s="0" t="n">
        <v>2.87</v>
      </c>
      <c r="C352" s="0" t="n">
        <v>2.87</v>
      </c>
      <c r="D352" s="0" t="n">
        <v>2.83</v>
      </c>
      <c r="E352" s="0" t="n">
        <v>2.84</v>
      </c>
      <c r="F352" s="0" t="n">
        <v>2.95</v>
      </c>
      <c r="G352" s="0" t="n">
        <v>2.94</v>
      </c>
      <c r="H352" s="27" t="n">
        <f aca="false">B352-C352</f>
        <v>0</v>
      </c>
      <c r="I352" s="33" t="n">
        <f aca="false">C352+(C352*$D$5)+$D$4</f>
        <v>3.007598</v>
      </c>
      <c r="J352" s="33" t="n">
        <f aca="false">D352+(D352*$D$5)+$D$4</f>
        <v>2.966182</v>
      </c>
      <c r="K352" s="33" t="n">
        <f aca="false">E352+(E352*$E$5)+$E$4</f>
        <v>2.985336</v>
      </c>
      <c r="L352" s="33" t="n">
        <f aca="false">F352+(F352*$F$5)+$F$4</f>
        <v>3.10663</v>
      </c>
      <c r="M352" s="33" t="n">
        <f aca="false">G352+(G352*$G$5)+$G$4</f>
        <v>3.096276</v>
      </c>
      <c r="N352" s="33" t="n">
        <f aca="false">J352-I352</f>
        <v>-0.0414159999999999</v>
      </c>
      <c r="O352" s="33" t="n">
        <f aca="false">K352-I352</f>
        <v>-0.0222620000000004</v>
      </c>
      <c r="P352" s="33" t="n">
        <f aca="false">L352-I352</f>
        <v>0.0990319999999998</v>
      </c>
      <c r="Q352" s="33" t="n">
        <f aca="false">M352-I352</f>
        <v>0.0886779999999998</v>
      </c>
      <c r="R352" s="33" t="n">
        <f aca="false">IF(MIN(O352:Q352)&lt;0,MIN(O352:Q352),0)</f>
        <v>-0.0222620000000004</v>
      </c>
    </row>
    <row r="353" customFormat="false" ht="12.75" hidden="false" customHeight="false" outlineLevel="0" collapsed="false">
      <c r="A353" s="25" t="n">
        <v>36655</v>
      </c>
      <c r="B353" s="0" t="n">
        <v>2.92</v>
      </c>
      <c r="C353" s="0" t="n">
        <v>2.92</v>
      </c>
      <c r="D353" s="0" t="n">
        <v>2.83</v>
      </c>
      <c r="E353" s="0" t="n">
        <v>2.84</v>
      </c>
      <c r="F353" s="0" t="n">
        <v>2.965</v>
      </c>
      <c r="G353" s="0" t="n">
        <v>2.955</v>
      </c>
      <c r="H353" s="27" t="n">
        <f aca="false">B353-C353</f>
        <v>0</v>
      </c>
      <c r="I353" s="33" t="n">
        <f aca="false">C353+(C353*$D$5)+$D$4</f>
        <v>3.059368</v>
      </c>
      <c r="J353" s="33" t="n">
        <f aca="false">D353+(D353*$D$5)+$D$4</f>
        <v>2.966182</v>
      </c>
      <c r="K353" s="33" t="n">
        <f aca="false">E353+(E353*$E$5)+$E$4</f>
        <v>2.985336</v>
      </c>
      <c r="L353" s="33" t="n">
        <f aca="false">F353+(F353*$F$5)+$F$4</f>
        <v>3.122161</v>
      </c>
      <c r="M353" s="33" t="n">
        <f aca="false">G353+(G353*$G$5)+$G$4</f>
        <v>3.111807</v>
      </c>
      <c r="N353" s="33" t="n">
        <f aca="false">J353-I353</f>
        <v>-0.0931859999999998</v>
      </c>
      <c r="O353" s="33" t="n">
        <f aca="false">K353-I353</f>
        <v>-0.0740320000000003</v>
      </c>
      <c r="P353" s="33" t="n">
        <f aca="false">L353-I353</f>
        <v>0.0627929999999997</v>
      </c>
      <c r="Q353" s="33" t="n">
        <f aca="false">M353-I353</f>
        <v>0.0524390000000001</v>
      </c>
      <c r="R353" s="33" t="n">
        <f aca="false">IF(MIN(O353:Q353)&lt;0,MIN(O353:Q353),0)</f>
        <v>-0.0740320000000003</v>
      </c>
    </row>
    <row r="354" customFormat="false" ht="12.75" hidden="false" customHeight="false" outlineLevel="0" collapsed="false">
      <c r="A354" s="25" t="n">
        <v>36656</v>
      </c>
      <c r="B354" s="0" t="n">
        <v>3.035</v>
      </c>
      <c r="C354" s="0" t="n">
        <v>3.05</v>
      </c>
      <c r="D354" s="0" t="n">
        <v>2.95</v>
      </c>
      <c r="E354" s="0" t="n">
        <v>2.96</v>
      </c>
      <c r="F354" s="0" t="n">
        <v>3.085</v>
      </c>
      <c r="G354" s="0" t="n">
        <v>3.075</v>
      </c>
      <c r="H354" s="27" t="n">
        <f aca="false">B354-C354</f>
        <v>-0.0149999999999997</v>
      </c>
      <c r="I354" s="33" t="n">
        <f aca="false">C354+(C354*$D$5)+$D$4</f>
        <v>3.19397</v>
      </c>
      <c r="J354" s="33" t="n">
        <f aca="false">D354+(D354*$D$5)+$D$4</f>
        <v>3.09043</v>
      </c>
      <c r="K354" s="33" t="n">
        <f aca="false">E354+(E354*$E$5)+$E$4</f>
        <v>3.109584</v>
      </c>
      <c r="L354" s="33" t="n">
        <f aca="false">F354+(F354*$F$5)+$F$4</f>
        <v>3.246409</v>
      </c>
      <c r="M354" s="33" t="n">
        <f aca="false">G354+(G354*$G$5)+$G$4</f>
        <v>3.236055</v>
      </c>
      <c r="N354" s="33" t="n">
        <f aca="false">J354-I354</f>
        <v>-0.10354</v>
      </c>
      <c r="O354" s="33" t="n">
        <f aca="false">K354-I354</f>
        <v>-0.0843859999999999</v>
      </c>
      <c r="P354" s="33" t="n">
        <f aca="false">L354-I354</f>
        <v>0.0524390000000001</v>
      </c>
      <c r="Q354" s="33" t="n">
        <f aca="false">M354-I354</f>
        <v>0.0420850000000006</v>
      </c>
      <c r="R354" s="33" t="n">
        <f aca="false">IF(MIN(O354:Q354)&lt;0,MIN(O354:Q354),0)</f>
        <v>-0.0843859999999999</v>
      </c>
    </row>
    <row r="355" customFormat="false" ht="12.75" hidden="false" customHeight="false" outlineLevel="0" collapsed="false">
      <c r="A355" s="25" t="n">
        <v>36657</v>
      </c>
      <c r="B355" s="0" t="n">
        <v>3.01</v>
      </c>
      <c r="C355" s="0" t="n">
        <v>3.005</v>
      </c>
      <c r="D355" s="0" t="n">
        <v>2.91</v>
      </c>
      <c r="E355" s="0" t="n">
        <v>2.92</v>
      </c>
      <c r="F355" s="0" t="n">
        <v>3.035</v>
      </c>
      <c r="G355" s="0" t="n">
        <v>3.025</v>
      </c>
      <c r="H355" s="27" t="n">
        <f aca="false">B355-C355</f>
        <v>0.00499999999999989</v>
      </c>
      <c r="I355" s="33" t="n">
        <f aca="false">C355+(C355*$D$5)+$D$4</f>
        <v>3.147377</v>
      </c>
      <c r="J355" s="33" t="n">
        <f aca="false">D355+(D355*$D$5)+$D$4</f>
        <v>3.049014</v>
      </c>
      <c r="K355" s="33" t="n">
        <f aca="false">E355+(E355*$E$5)+$E$4</f>
        <v>3.068168</v>
      </c>
      <c r="L355" s="33" t="n">
        <f aca="false">F355+(F355*$F$5)+$F$4</f>
        <v>3.194639</v>
      </c>
      <c r="M355" s="33" t="n">
        <f aca="false">G355+(G355*$G$5)+$G$4</f>
        <v>3.184285</v>
      </c>
      <c r="N355" s="33" t="n">
        <f aca="false">J355-I355</f>
        <v>-0.098363</v>
      </c>
      <c r="O355" s="33" t="n">
        <f aca="false">K355-I355</f>
        <v>-0.0792090000000001</v>
      </c>
      <c r="P355" s="33" t="n">
        <f aca="false">L355-I355</f>
        <v>0.0472619999999999</v>
      </c>
      <c r="Q355" s="33" t="n">
        <f aca="false">M355-I355</f>
        <v>0.0369079999999999</v>
      </c>
      <c r="R355" s="33" t="n">
        <f aca="false">IF(MIN(O355:Q355)&lt;0,MIN(O355:Q355),0)</f>
        <v>-0.0792090000000001</v>
      </c>
    </row>
    <row r="356" customFormat="false" ht="12.75" hidden="false" customHeight="false" outlineLevel="0" collapsed="false">
      <c r="A356" s="25" t="n">
        <v>36658</v>
      </c>
      <c r="B356" s="0" t="n">
        <v>3.125</v>
      </c>
      <c r="C356" s="0" t="n">
        <v>3.155</v>
      </c>
      <c r="D356" s="0" t="n">
        <v>3.05</v>
      </c>
      <c r="E356" s="0" t="n">
        <v>3.06</v>
      </c>
      <c r="F356" s="0" t="n">
        <v>3.175</v>
      </c>
      <c r="G356" s="0" t="n">
        <v>3.165</v>
      </c>
      <c r="H356" s="27" t="n">
        <f aca="false">B356-C356</f>
        <v>-0.0299999999999998</v>
      </c>
      <c r="I356" s="33" t="n">
        <f aca="false">C356+(C356*$D$5)+$D$4</f>
        <v>3.302687</v>
      </c>
      <c r="J356" s="33" t="n">
        <f aca="false">D356+(D356*$D$5)+$D$4</f>
        <v>3.19397</v>
      </c>
      <c r="K356" s="33" t="n">
        <f aca="false">E356+(E356*$E$5)+$E$4</f>
        <v>3.213124</v>
      </c>
      <c r="L356" s="33" t="n">
        <f aca="false">F356+(F356*$F$5)+$F$4</f>
        <v>3.339595</v>
      </c>
      <c r="M356" s="33" t="n">
        <f aca="false">G356+(G356*$G$5)+$G$4</f>
        <v>3.329241</v>
      </c>
      <c r="N356" s="33" t="n">
        <f aca="false">J356-I356</f>
        <v>-0.108717</v>
      </c>
      <c r="O356" s="33" t="n">
        <f aca="false">K356-I356</f>
        <v>-0.0895629999999996</v>
      </c>
      <c r="P356" s="33" t="n">
        <f aca="false">L356-I356</f>
        <v>0.0369079999999999</v>
      </c>
      <c r="Q356" s="33" t="n">
        <f aca="false">M356-I356</f>
        <v>0.0265540000000004</v>
      </c>
      <c r="R356" s="33" t="n">
        <f aca="false">IF(MIN(O356:Q356)&lt;0,MIN(O356:Q356),0)</f>
        <v>-0.0895629999999996</v>
      </c>
    </row>
    <row r="357" customFormat="false" ht="12.75" hidden="false" customHeight="false" outlineLevel="0" collapsed="false">
      <c r="A357" s="25" t="n">
        <v>36659</v>
      </c>
      <c r="B357" s="0" t="n">
        <v>3.08</v>
      </c>
      <c r="C357" s="0" t="n">
        <v>3.12</v>
      </c>
      <c r="D357" s="0" t="n">
        <v>3.03</v>
      </c>
      <c r="E357" s="0" t="n">
        <v>3.04</v>
      </c>
      <c r="F357" s="0" t="n">
        <v>3.145</v>
      </c>
      <c r="G357" s="0" t="n">
        <v>3.145</v>
      </c>
      <c r="H357" s="27" t="n">
        <f aca="false">B357-C357</f>
        <v>-0.04</v>
      </c>
      <c r="I357" s="33" t="n">
        <f aca="false">C357+(C357*$D$5)+$D$4</f>
        <v>3.266448</v>
      </c>
      <c r="J357" s="33" t="n">
        <f aca="false">D357+(D357*$D$5)+$D$4</f>
        <v>3.173262</v>
      </c>
      <c r="K357" s="33" t="n">
        <f aca="false">E357+(E357*$E$5)+$E$4</f>
        <v>3.192416</v>
      </c>
      <c r="L357" s="33" t="n">
        <f aca="false">F357+(F357*$F$5)+$F$4</f>
        <v>3.308533</v>
      </c>
      <c r="M357" s="33" t="n">
        <f aca="false">G357+(G357*$G$5)+$G$4</f>
        <v>3.308533</v>
      </c>
      <c r="N357" s="33" t="n">
        <f aca="false">J357-I357</f>
        <v>-0.0931860000000002</v>
      </c>
      <c r="O357" s="33" t="n">
        <f aca="false">K357-I357</f>
        <v>-0.0740319999999999</v>
      </c>
      <c r="P357" s="33" t="n">
        <f aca="false">L357-I357</f>
        <v>0.0420850000000002</v>
      </c>
      <c r="Q357" s="33" t="n">
        <f aca="false">M357-I357</f>
        <v>0.0420850000000002</v>
      </c>
      <c r="R357" s="33" t="n">
        <f aca="false">IF(MIN(O357:Q357)&lt;0,MIN(O357:Q357),0)</f>
        <v>-0.0740319999999999</v>
      </c>
    </row>
    <row r="358" customFormat="false" ht="12.75" hidden="false" customHeight="false" outlineLevel="0" collapsed="false">
      <c r="A358" s="25" t="n">
        <v>36660</v>
      </c>
      <c r="B358" s="0" t="n">
        <v>3.08</v>
      </c>
      <c r="C358" s="0" t="n">
        <v>3.12</v>
      </c>
      <c r="D358" s="0" t="n">
        <v>3.03</v>
      </c>
      <c r="E358" s="0" t="n">
        <v>3.04</v>
      </c>
      <c r="F358" s="0" t="n">
        <v>3.145</v>
      </c>
      <c r="G358" s="0" t="n">
        <v>3.145</v>
      </c>
      <c r="H358" s="27" t="n">
        <f aca="false">B358-C358</f>
        <v>-0.04</v>
      </c>
      <c r="I358" s="33" t="n">
        <f aca="false">C358+(C358*$D$5)+$D$4</f>
        <v>3.266448</v>
      </c>
      <c r="J358" s="33" t="n">
        <f aca="false">D358+(D358*$D$5)+$D$4</f>
        <v>3.173262</v>
      </c>
      <c r="K358" s="33" t="n">
        <f aca="false">E358+(E358*$E$5)+$E$4</f>
        <v>3.192416</v>
      </c>
      <c r="L358" s="33" t="n">
        <f aca="false">F358+(F358*$F$5)+$F$4</f>
        <v>3.308533</v>
      </c>
      <c r="M358" s="33" t="n">
        <f aca="false">G358+(G358*$G$5)+$G$4</f>
        <v>3.308533</v>
      </c>
      <c r="N358" s="33" t="n">
        <f aca="false">J358-I358</f>
        <v>-0.0931860000000002</v>
      </c>
      <c r="O358" s="33" t="n">
        <f aca="false">K358-I358</f>
        <v>-0.0740319999999999</v>
      </c>
      <c r="P358" s="33" t="n">
        <f aca="false">L358-I358</f>
        <v>0.0420850000000002</v>
      </c>
      <c r="Q358" s="33" t="n">
        <f aca="false">M358-I358</f>
        <v>0.0420850000000002</v>
      </c>
      <c r="R358" s="33" t="n">
        <f aca="false">IF(MIN(O358:Q358)&lt;0,MIN(O358:Q358),0)</f>
        <v>-0.0740319999999999</v>
      </c>
    </row>
    <row r="359" customFormat="false" ht="12.75" hidden="false" customHeight="false" outlineLevel="0" collapsed="false">
      <c r="A359" s="25" t="n">
        <v>36661</v>
      </c>
      <c r="B359" s="0" t="n">
        <v>3.08</v>
      </c>
      <c r="C359" s="0" t="n">
        <v>3.12</v>
      </c>
      <c r="D359" s="0" t="n">
        <v>3.03</v>
      </c>
      <c r="E359" s="0" t="n">
        <v>3.04</v>
      </c>
      <c r="F359" s="0" t="n">
        <v>3.145</v>
      </c>
      <c r="G359" s="0" t="n">
        <v>3.145</v>
      </c>
      <c r="H359" s="27" t="n">
        <f aca="false">B359-C359</f>
        <v>-0.04</v>
      </c>
      <c r="I359" s="33" t="n">
        <f aca="false">C359+(C359*$D$5)+$D$4</f>
        <v>3.266448</v>
      </c>
      <c r="J359" s="33" t="n">
        <f aca="false">D359+(D359*$D$5)+$D$4</f>
        <v>3.173262</v>
      </c>
      <c r="K359" s="33" t="n">
        <f aca="false">E359+(E359*$E$5)+$E$4</f>
        <v>3.192416</v>
      </c>
      <c r="L359" s="33" t="n">
        <f aca="false">F359+(F359*$F$5)+$F$4</f>
        <v>3.308533</v>
      </c>
      <c r="M359" s="33" t="n">
        <f aca="false">G359+(G359*$G$5)+$G$4</f>
        <v>3.308533</v>
      </c>
      <c r="N359" s="33" t="n">
        <f aca="false">J359-I359</f>
        <v>-0.0931860000000002</v>
      </c>
      <c r="O359" s="33" t="n">
        <f aca="false">K359-I359</f>
        <v>-0.0740319999999999</v>
      </c>
      <c r="P359" s="33" t="n">
        <f aca="false">L359-I359</f>
        <v>0.0420850000000002</v>
      </c>
      <c r="Q359" s="33" t="n">
        <f aca="false">M359-I359</f>
        <v>0.0420850000000002</v>
      </c>
      <c r="R359" s="33" t="n">
        <f aca="false">IF(MIN(O359:Q359)&lt;0,MIN(O359:Q359),0)</f>
        <v>-0.0740319999999999</v>
      </c>
    </row>
    <row r="360" customFormat="false" ht="12.75" hidden="false" customHeight="false" outlineLevel="0" collapsed="false">
      <c r="A360" s="25" t="n">
        <v>36662</v>
      </c>
      <c r="B360" s="0" t="n">
        <v>3.13</v>
      </c>
      <c r="C360" s="0" t="n">
        <v>3.14</v>
      </c>
      <c r="D360" s="0" t="n">
        <v>3.04</v>
      </c>
      <c r="E360" s="0" t="n">
        <v>3.05</v>
      </c>
      <c r="F360" s="0" t="n">
        <v>3.175</v>
      </c>
      <c r="G360" s="0" t="n">
        <v>3.165</v>
      </c>
      <c r="H360" s="27" t="n">
        <f aca="false">B360-C360</f>
        <v>-0.0100000000000002</v>
      </c>
      <c r="I360" s="33" t="n">
        <f aca="false">C360+(C360*$D$5)+$D$4</f>
        <v>3.287156</v>
      </c>
      <c r="J360" s="33" t="n">
        <f aca="false">D360+(D360*$D$5)+$D$4</f>
        <v>3.183616</v>
      </c>
      <c r="K360" s="33" t="n">
        <f aca="false">E360+(E360*$E$5)+$E$4</f>
        <v>3.20277</v>
      </c>
      <c r="L360" s="33" t="n">
        <f aca="false">F360+(F360*$F$5)+$F$4</f>
        <v>3.339595</v>
      </c>
      <c r="M360" s="33" t="n">
        <f aca="false">G360+(G360*$G$5)+$G$4</f>
        <v>3.329241</v>
      </c>
      <c r="N360" s="33" t="n">
        <f aca="false">J360-I360</f>
        <v>-0.10354</v>
      </c>
      <c r="O360" s="33" t="n">
        <f aca="false">K360-I360</f>
        <v>-0.0843860000000003</v>
      </c>
      <c r="P360" s="33" t="n">
        <f aca="false">L360-I360</f>
        <v>0.0524389999999997</v>
      </c>
      <c r="Q360" s="33" t="n">
        <f aca="false">M360-I360</f>
        <v>0.0420850000000002</v>
      </c>
      <c r="R360" s="33" t="n">
        <f aca="false">IF(MIN(O360:Q360)&lt;0,MIN(O360:Q360),0)</f>
        <v>-0.0843860000000003</v>
      </c>
    </row>
    <row r="361" customFormat="false" ht="12.75" hidden="false" customHeight="false" outlineLevel="0" collapsed="false">
      <c r="A361" s="25" t="n">
        <v>36663</v>
      </c>
      <c r="B361" s="0" t="n">
        <v>3.25</v>
      </c>
      <c r="C361" s="0" t="n">
        <v>3.265</v>
      </c>
      <c r="D361" s="0" t="n">
        <v>3.16</v>
      </c>
      <c r="E361" s="0" t="n">
        <v>3.17</v>
      </c>
      <c r="F361" s="0" t="n">
        <v>3.285</v>
      </c>
      <c r="G361" s="0" t="n">
        <v>3.275</v>
      </c>
      <c r="H361" s="27" t="n">
        <f aca="false">B361-C361</f>
        <v>-0.0150000000000001</v>
      </c>
      <c r="I361" s="33" t="n">
        <f aca="false">C361+(C361*$D$5)+$D$4</f>
        <v>3.416581</v>
      </c>
      <c r="J361" s="33" t="n">
        <f aca="false">D361+(D361*$D$5)+$D$4</f>
        <v>3.307864</v>
      </c>
      <c r="K361" s="33" t="n">
        <f aca="false">E361+(E361*$E$5)+$E$4</f>
        <v>3.327018</v>
      </c>
      <c r="L361" s="33" t="n">
        <f aca="false">F361+(F361*$F$5)+$F$4</f>
        <v>3.453489</v>
      </c>
      <c r="M361" s="33" t="n">
        <f aca="false">G361+(G361*$G$5)+$G$4</f>
        <v>3.443135</v>
      </c>
      <c r="N361" s="33" t="n">
        <f aca="false">J361-I361</f>
        <v>-0.108717</v>
      </c>
      <c r="O361" s="33" t="n">
        <f aca="false">K361-I361</f>
        <v>-0.0895630000000005</v>
      </c>
      <c r="P361" s="33" t="n">
        <f aca="false">L361-I361</f>
        <v>0.0369079999999999</v>
      </c>
      <c r="Q361" s="33" t="n">
        <f aca="false">M361-I361</f>
        <v>0.0265539999999995</v>
      </c>
      <c r="R361" s="33" t="n">
        <f aca="false">IF(MIN(O361:Q361)&lt;0,MIN(O361:Q361),0)</f>
        <v>-0.0895630000000005</v>
      </c>
    </row>
    <row r="362" customFormat="false" ht="12.75" hidden="false" customHeight="false" outlineLevel="0" collapsed="false">
      <c r="A362" s="25" t="n">
        <v>36664</v>
      </c>
      <c r="B362" s="0" t="n">
        <v>3.305</v>
      </c>
      <c r="C362" s="0" t="n">
        <v>3.295</v>
      </c>
      <c r="D362" s="0" t="n">
        <v>3.17</v>
      </c>
      <c r="E362" s="0" t="n">
        <v>3.18</v>
      </c>
      <c r="F362" s="0" t="n">
        <v>3.305</v>
      </c>
      <c r="G362" s="0" t="n">
        <v>3.295</v>
      </c>
      <c r="H362" s="27" t="n">
        <f aca="false">B362-C362</f>
        <v>0.0100000000000002</v>
      </c>
      <c r="I362" s="33" t="n">
        <f aca="false">C362+(C362*$D$5)+$D$4</f>
        <v>3.447643</v>
      </c>
      <c r="J362" s="33" t="n">
        <f aca="false">D362+(D362*$D$5)+$D$4</f>
        <v>3.318218</v>
      </c>
      <c r="K362" s="33" t="n">
        <f aca="false">E362+(E362*$E$5)+$E$4</f>
        <v>3.337372</v>
      </c>
      <c r="L362" s="33" t="n">
        <f aca="false">F362+(F362*$F$5)+$F$4</f>
        <v>3.474197</v>
      </c>
      <c r="M362" s="33" t="n">
        <f aca="false">G362+(G362*$G$5)+$G$4</f>
        <v>3.463843</v>
      </c>
      <c r="N362" s="33" t="n">
        <f aca="false">J362-I362</f>
        <v>-0.129425</v>
      </c>
      <c r="O362" s="33" t="n">
        <f aca="false">K362-I362</f>
        <v>-0.110271</v>
      </c>
      <c r="P362" s="33" t="n">
        <f aca="false">L362-I362</f>
        <v>0.0265540000000004</v>
      </c>
      <c r="Q362" s="33" t="n">
        <f aca="false">M362-I362</f>
        <v>0.0162</v>
      </c>
      <c r="R362" s="33" t="n">
        <f aca="false">IF(MIN(O362:Q362)&lt;0,MIN(O362:Q362),0)</f>
        <v>-0.110271</v>
      </c>
    </row>
    <row r="363" customFormat="false" ht="12.75" hidden="false" customHeight="false" outlineLevel="0" collapsed="false">
      <c r="A363" s="25" t="n">
        <v>36665</v>
      </c>
      <c r="B363" s="0" t="n">
        <v>3.565</v>
      </c>
      <c r="C363" s="0" t="n">
        <v>3.575</v>
      </c>
      <c r="D363" s="0" t="n">
        <v>3.4</v>
      </c>
      <c r="E363" s="0" t="n">
        <v>3.64</v>
      </c>
      <c r="F363" s="0" t="n">
        <v>3.535</v>
      </c>
      <c r="G363" s="0" t="n">
        <v>3.52</v>
      </c>
      <c r="H363" s="27" t="n">
        <f aca="false">B363-C363</f>
        <v>-0.0100000000000002</v>
      </c>
      <c r="I363" s="33" t="n">
        <f aca="false">C363+(C363*$D$5)+$D$4</f>
        <v>3.737555</v>
      </c>
      <c r="J363" s="33" t="n">
        <f aca="false">D363+(D363*$D$5)+$D$4</f>
        <v>3.55636</v>
      </c>
      <c r="K363" s="33" t="n">
        <f aca="false">E363+(E363*$E$5)+$E$4</f>
        <v>3.813656</v>
      </c>
      <c r="L363" s="33" t="n">
        <f aca="false">F363+(F363*$F$5)+$F$4</f>
        <v>3.712339</v>
      </c>
      <c r="M363" s="33" t="n">
        <f aca="false">G363+(G363*$G$5)+$G$4</f>
        <v>3.696808</v>
      </c>
      <c r="N363" s="33" t="n">
        <f aca="false">J363-I363</f>
        <v>-0.181195000000001</v>
      </c>
      <c r="O363" s="33" t="n">
        <f aca="false">K363-I363</f>
        <v>0.0761009999999995</v>
      </c>
      <c r="P363" s="33" t="n">
        <f aca="false">L363-I363</f>
        <v>-0.0252160000000004</v>
      </c>
      <c r="Q363" s="33" t="n">
        <f aca="false">M363-I363</f>
        <v>-0.0407470000000005</v>
      </c>
      <c r="R363" s="33" t="n">
        <f aca="false">IF(MIN(O363:Q363)&lt;0,MIN(O363:Q363),0)</f>
        <v>-0.0407470000000005</v>
      </c>
    </row>
    <row r="364" customFormat="false" ht="12.75" hidden="false" customHeight="false" outlineLevel="0" collapsed="false">
      <c r="A364" s="25" t="n">
        <v>36666</v>
      </c>
      <c r="B364" s="0" t="n">
        <v>3.535</v>
      </c>
      <c r="C364" s="0" t="n">
        <v>3.575</v>
      </c>
      <c r="D364" s="0" t="n">
        <v>3.415</v>
      </c>
      <c r="E364" s="0" t="n">
        <v>3.64</v>
      </c>
      <c r="F364" s="0" t="n">
        <v>3.54</v>
      </c>
      <c r="G364" s="0" t="n">
        <v>3.53</v>
      </c>
      <c r="H364" s="27" t="n">
        <f aca="false">B364-C364</f>
        <v>-0.04</v>
      </c>
      <c r="I364" s="33" t="n">
        <f aca="false">C364+(C364*$D$5)+$D$4</f>
        <v>3.737555</v>
      </c>
      <c r="J364" s="33" t="n">
        <f aca="false">D364+(D364*$D$5)+$D$4</f>
        <v>3.571891</v>
      </c>
      <c r="K364" s="33" t="n">
        <f aca="false">E364+(E364*$E$5)+$E$4</f>
        <v>3.813656</v>
      </c>
      <c r="L364" s="33" t="n">
        <f aca="false">F364+(F364*$F$5)+$F$4</f>
        <v>3.717516</v>
      </c>
      <c r="M364" s="33" t="n">
        <f aca="false">G364+(G364*$G$5)+$G$4</f>
        <v>3.707162</v>
      </c>
      <c r="N364" s="33" t="n">
        <f aca="false">J364-I364</f>
        <v>-0.165664</v>
      </c>
      <c r="O364" s="33" t="n">
        <f aca="false">K364-I364</f>
        <v>0.0761009999999995</v>
      </c>
      <c r="P364" s="33" t="n">
        <f aca="false">L364-I364</f>
        <v>-0.0200390000000001</v>
      </c>
      <c r="Q364" s="33" t="n">
        <f aca="false">M364-I364</f>
        <v>-0.0303930000000006</v>
      </c>
      <c r="R364" s="33" t="n">
        <f aca="false">IF(MIN(O364:Q364)&lt;0,MIN(O364:Q364),0)</f>
        <v>-0.0303930000000006</v>
      </c>
    </row>
    <row r="365" customFormat="false" ht="12.75" hidden="false" customHeight="false" outlineLevel="0" collapsed="false">
      <c r="A365" s="25" t="n">
        <v>36667</v>
      </c>
      <c r="B365" s="0" t="n">
        <v>3.535</v>
      </c>
      <c r="C365" s="0" t="n">
        <v>3.575</v>
      </c>
      <c r="D365" s="0" t="n">
        <v>3.415</v>
      </c>
      <c r="E365" s="0" t="n">
        <v>3.64</v>
      </c>
      <c r="F365" s="0" t="n">
        <v>3.54</v>
      </c>
      <c r="G365" s="0" t="n">
        <v>3.53</v>
      </c>
      <c r="H365" s="27" t="n">
        <f aca="false">B365-C365</f>
        <v>-0.04</v>
      </c>
      <c r="I365" s="33" t="n">
        <f aca="false">C365+(C365*$D$5)+$D$4</f>
        <v>3.737555</v>
      </c>
      <c r="J365" s="33" t="n">
        <f aca="false">D365+(D365*$D$5)+$D$4</f>
        <v>3.571891</v>
      </c>
      <c r="K365" s="33" t="n">
        <f aca="false">E365+(E365*$E$5)+$E$4</f>
        <v>3.813656</v>
      </c>
      <c r="L365" s="33" t="n">
        <f aca="false">F365+(F365*$F$5)+$F$4</f>
        <v>3.717516</v>
      </c>
      <c r="M365" s="33" t="n">
        <f aca="false">G365+(G365*$G$5)+$G$4</f>
        <v>3.707162</v>
      </c>
      <c r="N365" s="33" t="n">
        <f aca="false">J365-I365</f>
        <v>-0.165664</v>
      </c>
      <c r="O365" s="33" t="n">
        <f aca="false">K365-I365</f>
        <v>0.0761009999999995</v>
      </c>
      <c r="P365" s="33" t="n">
        <f aca="false">L365-I365</f>
        <v>-0.0200390000000001</v>
      </c>
      <c r="Q365" s="33" t="n">
        <f aca="false">M365-I365</f>
        <v>-0.0303930000000006</v>
      </c>
      <c r="R365" s="33" t="n">
        <f aca="false">IF(MIN(O365:Q365)&lt;0,MIN(O365:Q365),0)</f>
        <v>-0.0303930000000006</v>
      </c>
    </row>
    <row r="366" customFormat="false" ht="12.75" hidden="false" customHeight="false" outlineLevel="0" collapsed="false">
      <c r="A366" s="25" t="n">
        <v>36668</v>
      </c>
      <c r="B366" s="0" t="n">
        <v>3.535</v>
      </c>
      <c r="C366" s="0" t="n">
        <v>3.575</v>
      </c>
      <c r="D366" s="0" t="n">
        <v>3.415</v>
      </c>
      <c r="E366" s="0" t="n">
        <v>3.64</v>
      </c>
      <c r="F366" s="0" t="n">
        <v>3.54</v>
      </c>
      <c r="G366" s="0" t="n">
        <v>3.53</v>
      </c>
      <c r="H366" s="27" t="n">
        <f aca="false">B366-C366</f>
        <v>-0.04</v>
      </c>
      <c r="I366" s="33" t="n">
        <f aca="false">C366+(C366*$D$5)+$D$4</f>
        <v>3.737555</v>
      </c>
      <c r="J366" s="33" t="n">
        <f aca="false">D366+(D366*$D$5)+$D$4</f>
        <v>3.571891</v>
      </c>
      <c r="K366" s="33" t="n">
        <f aca="false">E366+(E366*$E$5)+$E$4</f>
        <v>3.813656</v>
      </c>
      <c r="L366" s="33" t="n">
        <f aca="false">F366+(F366*$F$5)+$F$4</f>
        <v>3.717516</v>
      </c>
      <c r="M366" s="33" t="n">
        <f aca="false">G366+(G366*$G$5)+$G$4</f>
        <v>3.707162</v>
      </c>
      <c r="N366" s="33" t="n">
        <f aca="false">J366-I366</f>
        <v>-0.165664</v>
      </c>
      <c r="O366" s="33" t="n">
        <f aca="false">K366-I366</f>
        <v>0.0761009999999995</v>
      </c>
      <c r="P366" s="33" t="n">
        <f aca="false">L366-I366</f>
        <v>-0.0200390000000001</v>
      </c>
      <c r="Q366" s="33" t="n">
        <f aca="false">M366-I366</f>
        <v>-0.0303930000000006</v>
      </c>
      <c r="R366" s="33" t="n">
        <f aca="false">IF(MIN(O366:Q366)&lt;0,MIN(O366:Q366),0)</f>
        <v>-0.0303930000000006</v>
      </c>
    </row>
    <row r="367" customFormat="false" ht="12.75" hidden="false" customHeight="false" outlineLevel="0" collapsed="false">
      <c r="A367" s="25" t="n">
        <v>36669</v>
      </c>
      <c r="B367" s="0" t="n">
        <v>3.97</v>
      </c>
      <c r="C367" s="0" t="n">
        <v>3.91</v>
      </c>
      <c r="D367" s="0" t="n">
        <v>3.705</v>
      </c>
      <c r="E367" s="0" t="n">
        <v>3.715</v>
      </c>
      <c r="F367" s="0" t="n">
        <v>3.825</v>
      </c>
      <c r="G367" s="0" t="n">
        <v>3.82</v>
      </c>
      <c r="H367" s="27" t="n">
        <f aca="false">B367-C367</f>
        <v>0.0600000000000001</v>
      </c>
      <c r="I367" s="33" t="n">
        <f aca="false">C367+(C367*$D$5)+$D$4</f>
        <v>4.084414</v>
      </c>
      <c r="J367" s="33" t="n">
        <f aca="false">D367+(D367*$D$5)+$D$4</f>
        <v>3.872157</v>
      </c>
      <c r="K367" s="33" t="n">
        <f aca="false">E367+(E367*$E$5)+$E$4</f>
        <v>3.891311</v>
      </c>
      <c r="L367" s="33" t="n">
        <f aca="false">F367+(F367*$F$5)+$F$4</f>
        <v>4.012605</v>
      </c>
      <c r="M367" s="33" t="n">
        <f aca="false">G367+(G367*$G$5)+$G$4</f>
        <v>4.007428</v>
      </c>
      <c r="N367" s="33" t="n">
        <f aca="false">J367-I367</f>
        <v>-0.212257</v>
      </c>
      <c r="O367" s="33" t="n">
        <f aca="false">K367-I367</f>
        <v>-0.193103</v>
      </c>
      <c r="P367" s="33" t="n">
        <f aca="false">L367-I367</f>
        <v>-0.071809</v>
      </c>
      <c r="Q367" s="33" t="n">
        <f aca="false">M367-I367</f>
        <v>-0.0769859999999998</v>
      </c>
      <c r="R367" s="33" t="n">
        <f aca="false">IF(MIN(O367:Q367)&lt;0,MIN(O367:Q367),0)</f>
        <v>-0.193103</v>
      </c>
    </row>
    <row r="368" customFormat="false" ht="12.75" hidden="false" customHeight="false" outlineLevel="0" collapsed="false">
      <c r="A368" s="25" t="n">
        <v>36670</v>
      </c>
      <c r="B368" s="0" t="n">
        <v>3.775</v>
      </c>
      <c r="C368" s="0" t="n">
        <v>3.77</v>
      </c>
      <c r="D368" s="0" t="n">
        <v>3.705</v>
      </c>
      <c r="E368" s="0" t="n">
        <v>3.715</v>
      </c>
      <c r="F368" s="0" t="n">
        <v>3.685</v>
      </c>
      <c r="G368" s="0" t="n">
        <v>3.68</v>
      </c>
      <c r="H368" s="27" t="n">
        <f aca="false">B368-C368</f>
        <v>0.00499999999999989</v>
      </c>
      <c r="I368" s="33" t="n">
        <f aca="false">C368+(C368*$D$5)+$D$4</f>
        <v>3.939458</v>
      </c>
      <c r="J368" s="33" t="n">
        <f aca="false">D368+(D368*$D$5)+$D$4</f>
        <v>3.872157</v>
      </c>
      <c r="K368" s="33" t="n">
        <f aca="false">E368+(E368*$E$5)+$E$4</f>
        <v>3.891311</v>
      </c>
      <c r="L368" s="33" t="n">
        <f aca="false">F368+(F368*$F$5)+$F$4</f>
        <v>3.867649</v>
      </c>
      <c r="M368" s="33" t="n">
        <f aca="false">G368+(G368*$G$5)+$G$4</f>
        <v>3.862472</v>
      </c>
      <c r="N368" s="33" t="n">
        <f aca="false">J368-I368</f>
        <v>-0.0673010000000001</v>
      </c>
      <c r="O368" s="33" t="n">
        <f aca="false">K368-I368</f>
        <v>-0.0481470000000002</v>
      </c>
      <c r="P368" s="33" t="n">
        <f aca="false">L368-I368</f>
        <v>-0.071809</v>
      </c>
      <c r="Q368" s="33" t="n">
        <f aca="false">M368-I368</f>
        <v>-0.0769859999999998</v>
      </c>
      <c r="R368" s="33" t="n">
        <f aca="false">IF(MIN(O368:Q368)&lt;0,MIN(O368:Q368),0)</f>
        <v>-0.0769859999999998</v>
      </c>
    </row>
    <row r="369" customFormat="false" ht="12.75" hidden="false" customHeight="false" outlineLevel="0" collapsed="false">
      <c r="A369" s="25" t="n">
        <v>36671</v>
      </c>
      <c r="B369" s="0" t="n">
        <v>3.795</v>
      </c>
      <c r="C369" s="0" t="n">
        <v>3.825</v>
      </c>
      <c r="D369" s="0" t="n">
        <v>3.64</v>
      </c>
      <c r="E369" s="0" t="n">
        <v>3.65</v>
      </c>
      <c r="F369" s="0" t="n">
        <v>3.765</v>
      </c>
      <c r="G369" s="0" t="n">
        <v>3.755</v>
      </c>
      <c r="H369" s="27" t="n">
        <f aca="false">B369-C369</f>
        <v>-0.0300000000000003</v>
      </c>
      <c r="I369" s="33" t="n">
        <f aca="false">C369+(C369*$D$5)+$D$4</f>
        <v>3.996405</v>
      </c>
      <c r="J369" s="33" t="n">
        <f aca="false">D369+(D369*$D$5)+$D$4</f>
        <v>3.804856</v>
      </c>
      <c r="K369" s="33" t="n">
        <f aca="false">E369+(E369*$E$5)+$E$4</f>
        <v>3.82401</v>
      </c>
      <c r="L369" s="33" t="n">
        <f aca="false">F369+(F369*$F$5)+$F$4</f>
        <v>3.950481</v>
      </c>
      <c r="M369" s="33" t="n">
        <f aca="false">G369+(G369*$G$5)+$G$4</f>
        <v>3.940127</v>
      </c>
      <c r="N369" s="33" t="n">
        <f aca="false">J369-I369</f>
        <v>-0.191549</v>
      </c>
      <c r="O369" s="33" t="n">
        <f aca="false">K369-I369</f>
        <v>-0.172395</v>
      </c>
      <c r="P369" s="33" t="n">
        <f aca="false">L369-I369</f>
        <v>-0.0459239999999999</v>
      </c>
      <c r="Q369" s="33" t="n">
        <f aca="false">M369-I369</f>
        <v>-0.0562780000000003</v>
      </c>
      <c r="R369" s="33" t="n">
        <f aca="false">IF(MIN(O369:Q369)&lt;0,MIN(O369:Q369),0)</f>
        <v>-0.172395</v>
      </c>
    </row>
    <row r="370" customFormat="false" ht="12.75" hidden="false" customHeight="false" outlineLevel="0" collapsed="false">
      <c r="A370" s="25" t="n">
        <v>36672</v>
      </c>
      <c r="B370" s="0" t="n">
        <v>4.04</v>
      </c>
      <c r="C370" s="0" t="n">
        <v>4</v>
      </c>
      <c r="D370" s="0" t="n">
        <v>3.83</v>
      </c>
      <c r="E370" s="0" t="n">
        <v>3.84</v>
      </c>
      <c r="F370" s="0" t="n">
        <v>3.965</v>
      </c>
      <c r="G370" s="0" t="n">
        <v>3.955</v>
      </c>
      <c r="H370" s="27" t="n">
        <f aca="false">B370-C370</f>
        <v>0.04</v>
      </c>
      <c r="I370" s="33" t="n">
        <f aca="false">C370+(C370*$D$5)+$D$4</f>
        <v>4.1776</v>
      </c>
      <c r="J370" s="33" t="n">
        <f aca="false">D370+(D370*$D$5)+$D$4</f>
        <v>4.001582</v>
      </c>
      <c r="K370" s="33" t="n">
        <f aca="false">E370+(E370*$E$5)+$E$4</f>
        <v>4.020736</v>
      </c>
      <c r="L370" s="33" t="n">
        <f aca="false">F370+(F370*$F$5)+$F$4</f>
        <v>4.157561</v>
      </c>
      <c r="M370" s="33" t="n">
        <f aca="false">G370+(G370*$G$5)+$G$4</f>
        <v>4.147207</v>
      </c>
      <c r="N370" s="33" t="n">
        <f aca="false">J370-I370</f>
        <v>-0.176018</v>
      </c>
      <c r="O370" s="33" t="n">
        <f aca="false">K370-I370</f>
        <v>-0.156864</v>
      </c>
      <c r="P370" s="33" t="n">
        <f aca="false">L370-I370</f>
        <v>-0.0200389999999997</v>
      </c>
      <c r="Q370" s="33" t="n">
        <f aca="false">M370-I370</f>
        <v>-0.0303930000000001</v>
      </c>
      <c r="R370" s="33" t="n">
        <f aca="false">IF(MIN(O370:Q370)&lt;0,MIN(O370:Q370),0)</f>
        <v>-0.156864</v>
      </c>
    </row>
    <row r="371" customFormat="false" ht="12.75" hidden="false" customHeight="false" outlineLevel="0" collapsed="false">
      <c r="A371" s="25" t="n">
        <v>36673</v>
      </c>
      <c r="B371" s="0" t="n">
        <v>4.02</v>
      </c>
      <c r="C371" s="0" t="n">
        <v>4.05</v>
      </c>
      <c r="D371" s="0" t="n">
        <v>3.93</v>
      </c>
      <c r="E371" s="0" t="n">
        <v>3.94</v>
      </c>
      <c r="F371" s="0" t="n">
        <v>4.065</v>
      </c>
      <c r="G371" s="0" t="n">
        <v>4.05</v>
      </c>
      <c r="H371" s="27" t="n">
        <f aca="false">B371-C371</f>
        <v>-0.0300000000000003</v>
      </c>
      <c r="I371" s="33" t="n">
        <f aca="false">C371+(C371*$D$5)+$D$4</f>
        <v>4.22937</v>
      </c>
      <c r="J371" s="33" t="n">
        <f aca="false">D371+(D371*$D$5)+$D$4</f>
        <v>4.105122</v>
      </c>
      <c r="K371" s="33" t="n">
        <f aca="false">E371+(E371*$E$5)+$E$4</f>
        <v>4.124276</v>
      </c>
      <c r="L371" s="33" t="n">
        <f aca="false">F371+(F371*$F$5)+$F$4</f>
        <v>4.261101</v>
      </c>
      <c r="M371" s="33" t="n">
        <f aca="false">G371+(G371*$G$5)+$G$4</f>
        <v>4.24557</v>
      </c>
      <c r="N371" s="33" t="n">
        <f aca="false">J371-I371</f>
        <v>-0.124248</v>
      </c>
      <c r="O371" s="33" t="n">
        <f aca="false">K371-I371</f>
        <v>-0.105093999999999</v>
      </c>
      <c r="P371" s="33" t="n">
        <f aca="false">L371-I371</f>
        <v>0.0317310000000006</v>
      </c>
      <c r="Q371" s="33" t="n">
        <f aca="false">M371-I371</f>
        <v>0.0162000000000004</v>
      </c>
      <c r="R371" s="33" t="n">
        <f aca="false">IF(MIN(O371:Q371)&lt;0,MIN(O371:Q371),0)</f>
        <v>-0.105093999999999</v>
      </c>
    </row>
    <row r="372" customFormat="false" ht="12.75" hidden="false" customHeight="false" outlineLevel="0" collapsed="false">
      <c r="A372" s="25" t="n">
        <v>36674</v>
      </c>
      <c r="B372" s="0" t="n">
        <v>4.02</v>
      </c>
      <c r="C372" s="0" t="n">
        <v>4.05</v>
      </c>
      <c r="D372" s="0" t="n">
        <v>3.93</v>
      </c>
      <c r="E372" s="0" t="n">
        <v>3.94</v>
      </c>
      <c r="F372" s="0" t="n">
        <v>4.065</v>
      </c>
      <c r="G372" s="0" t="n">
        <v>4.05</v>
      </c>
      <c r="H372" s="27" t="n">
        <f aca="false">B372-C372</f>
        <v>-0.0300000000000003</v>
      </c>
      <c r="I372" s="33" t="n">
        <f aca="false">C372+(C372*$D$5)+$D$4</f>
        <v>4.22937</v>
      </c>
      <c r="J372" s="33" t="n">
        <f aca="false">D372+(D372*$D$5)+$D$4</f>
        <v>4.105122</v>
      </c>
      <c r="K372" s="33" t="n">
        <f aca="false">E372+(E372*$E$5)+$E$4</f>
        <v>4.124276</v>
      </c>
      <c r="L372" s="33" t="n">
        <f aca="false">F372+(F372*$F$5)+$F$4</f>
        <v>4.261101</v>
      </c>
      <c r="M372" s="33" t="n">
        <f aca="false">G372+(G372*$G$5)+$G$4</f>
        <v>4.24557</v>
      </c>
      <c r="N372" s="33" t="n">
        <f aca="false">J372-I372</f>
        <v>-0.124248</v>
      </c>
      <c r="O372" s="33" t="n">
        <f aca="false">K372-I372</f>
        <v>-0.105093999999999</v>
      </c>
      <c r="P372" s="33" t="n">
        <f aca="false">L372-I372</f>
        <v>0.0317310000000006</v>
      </c>
      <c r="Q372" s="33" t="n">
        <f aca="false">M372-I372</f>
        <v>0.0162000000000004</v>
      </c>
      <c r="R372" s="33" t="n">
        <f aca="false">IF(MIN(O372:Q372)&lt;0,MIN(O372:Q372),0)</f>
        <v>-0.105093999999999</v>
      </c>
    </row>
    <row r="373" customFormat="false" ht="12.75" hidden="false" customHeight="false" outlineLevel="0" collapsed="false">
      <c r="A373" s="25" t="n">
        <v>36675</v>
      </c>
      <c r="B373" s="0" t="n">
        <v>4.02</v>
      </c>
      <c r="C373" s="0" t="n">
        <v>4.05</v>
      </c>
      <c r="D373" s="0" t="n">
        <v>3.93</v>
      </c>
      <c r="E373" s="0" t="n">
        <v>3.94</v>
      </c>
      <c r="F373" s="0" t="n">
        <v>4.065</v>
      </c>
      <c r="G373" s="0" t="n">
        <v>4.05</v>
      </c>
      <c r="H373" s="27" t="n">
        <f aca="false">B373-C373</f>
        <v>-0.0300000000000003</v>
      </c>
      <c r="I373" s="33" t="n">
        <f aca="false">C373+(C373*$D$5)+$D$4</f>
        <v>4.22937</v>
      </c>
      <c r="J373" s="33" t="n">
        <f aca="false">D373+(D373*$D$5)+$D$4</f>
        <v>4.105122</v>
      </c>
      <c r="K373" s="33" t="n">
        <f aca="false">E373+(E373*$E$5)+$E$4</f>
        <v>4.124276</v>
      </c>
      <c r="L373" s="33" t="n">
        <f aca="false">F373+(F373*$F$5)+$F$4</f>
        <v>4.261101</v>
      </c>
      <c r="M373" s="33" t="n">
        <f aca="false">G373+(G373*$G$5)+$G$4</f>
        <v>4.24557</v>
      </c>
      <c r="N373" s="33" t="n">
        <f aca="false">J373-I373</f>
        <v>-0.124248</v>
      </c>
      <c r="O373" s="33" t="n">
        <f aca="false">K373-I373</f>
        <v>-0.105093999999999</v>
      </c>
      <c r="P373" s="33" t="n">
        <f aca="false">L373-I373</f>
        <v>0.0317310000000006</v>
      </c>
      <c r="Q373" s="33" t="n">
        <f aca="false">M373-I373</f>
        <v>0.0162000000000004</v>
      </c>
      <c r="R373" s="33" t="n">
        <f aca="false">IF(MIN(O373:Q373)&lt;0,MIN(O373:Q373),0)</f>
        <v>-0.105093999999999</v>
      </c>
    </row>
    <row r="374" customFormat="false" ht="12.75" hidden="false" customHeight="false" outlineLevel="0" collapsed="false">
      <c r="A374" s="25" t="n">
        <v>36676</v>
      </c>
      <c r="B374" s="0" t="n">
        <v>4.02</v>
      </c>
      <c r="C374" s="0" t="n">
        <v>4.05</v>
      </c>
      <c r="D374" s="0" t="n">
        <v>3.93</v>
      </c>
      <c r="E374" s="0" t="n">
        <v>3.94</v>
      </c>
      <c r="F374" s="0" t="n">
        <v>4.065</v>
      </c>
      <c r="G374" s="0" t="n">
        <v>4.05</v>
      </c>
      <c r="H374" s="27" t="n">
        <f aca="false">B374-C374</f>
        <v>-0.0300000000000003</v>
      </c>
      <c r="I374" s="33" t="n">
        <f aca="false">C374+(C374*$D$5)+$D$4</f>
        <v>4.22937</v>
      </c>
      <c r="J374" s="33" t="n">
        <f aca="false">D374+(D374*$D$5)+$D$4</f>
        <v>4.105122</v>
      </c>
      <c r="K374" s="33" t="n">
        <f aca="false">E374+(E374*$E$5)+$E$4</f>
        <v>4.124276</v>
      </c>
      <c r="L374" s="33" t="n">
        <f aca="false">F374+(F374*$F$5)+$F$4</f>
        <v>4.261101</v>
      </c>
      <c r="M374" s="33" t="n">
        <f aca="false">G374+(G374*$G$5)+$G$4</f>
        <v>4.24557</v>
      </c>
      <c r="N374" s="33" t="n">
        <f aca="false">J374-I374</f>
        <v>-0.124248</v>
      </c>
      <c r="O374" s="33" t="n">
        <f aca="false">K374-I374</f>
        <v>-0.105093999999999</v>
      </c>
      <c r="P374" s="33" t="n">
        <f aca="false">L374-I374</f>
        <v>0.0317310000000006</v>
      </c>
      <c r="Q374" s="33" t="n">
        <f aca="false">M374-I374</f>
        <v>0.0162000000000004</v>
      </c>
      <c r="R374" s="33" t="n">
        <f aca="false">IF(MIN(O374:Q374)&lt;0,MIN(O374:Q374),0)</f>
        <v>-0.105093999999999</v>
      </c>
    </row>
    <row r="375" customFormat="false" ht="12.75" hidden="false" customHeight="false" outlineLevel="0" collapsed="false">
      <c r="A375" s="25" t="n">
        <v>36677</v>
      </c>
      <c r="B375" s="0" t="n">
        <v>4.26</v>
      </c>
      <c r="C375" s="0" t="n">
        <v>4.05</v>
      </c>
      <c r="D375" s="0" t="n">
        <v>4.02</v>
      </c>
      <c r="E375" s="0" t="n">
        <v>4.03</v>
      </c>
      <c r="F375" s="0" t="n">
        <v>4.165</v>
      </c>
      <c r="G375" s="0" t="n">
        <v>4.145</v>
      </c>
      <c r="H375" s="27" t="n">
        <f aca="false">B375-C375</f>
        <v>0.21</v>
      </c>
      <c r="I375" s="33" t="n">
        <f aca="false">C375+(C375*$D$5)+$D$4</f>
        <v>4.22937</v>
      </c>
      <c r="J375" s="33" t="n">
        <f aca="false">D375+(D375*$D$5)+$D$4</f>
        <v>4.198308</v>
      </c>
      <c r="K375" s="33" t="n">
        <f aca="false">E375+(E375*$E$5)+$E$4</f>
        <v>4.217462</v>
      </c>
      <c r="L375" s="33" t="n">
        <f aca="false">F375+(F375*$F$5)+$F$4</f>
        <v>4.364641</v>
      </c>
      <c r="M375" s="33" t="n">
        <f aca="false">G375+(G375*$G$5)+$G$4</f>
        <v>4.343933</v>
      </c>
      <c r="N375" s="33" t="n">
        <f aca="false">J375-I375</f>
        <v>-0.0310620000000004</v>
      </c>
      <c r="O375" s="33" t="n">
        <f aca="false">K375-I375</f>
        <v>-0.0119079999999991</v>
      </c>
      <c r="P375" s="33" t="n">
        <f aca="false">L375-I375</f>
        <v>0.135271</v>
      </c>
      <c r="Q375" s="33" t="n">
        <f aca="false">M375-I375</f>
        <v>0.114563</v>
      </c>
      <c r="R375" s="33" t="n">
        <f aca="false">IF(MIN(O375:Q375)&lt;0,MIN(O375:Q375),0)</f>
        <v>-0.0119079999999991</v>
      </c>
    </row>
    <row r="376" customFormat="false" ht="12.75" hidden="false" customHeight="false" outlineLevel="0" collapsed="false">
      <c r="A376" s="25" t="n">
        <v>36678</v>
      </c>
      <c r="B376" s="0" t="n">
        <v>4.385</v>
      </c>
      <c r="C376" s="0" t="n">
        <v>4.32</v>
      </c>
      <c r="D376" s="0" t="n">
        <v>4.25</v>
      </c>
      <c r="E376" s="0" t="n">
        <v>4.26</v>
      </c>
      <c r="F376" s="0" t="n">
        <v>4.36</v>
      </c>
      <c r="G376" s="0" t="n">
        <v>4.35</v>
      </c>
      <c r="H376" s="27" t="n">
        <f aca="false">B376-C376</f>
        <v>0.0649999999999995</v>
      </c>
      <c r="I376" s="33" t="n">
        <f aca="false">C376+(C376*$D$5)+$D$4</f>
        <v>4.508928</v>
      </c>
      <c r="J376" s="33" t="n">
        <f aca="false">D376+(D376*$D$5)+$D$4</f>
        <v>4.43645</v>
      </c>
      <c r="K376" s="33" t="n">
        <f aca="false">E376+(E376*$E$5)+$E$4</f>
        <v>4.455604</v>
      </c>
      <c r="L376" s="33" t="n">
        <f aca="false">F376+(F376*$F$5)+$F$4</f>
        <v>4.566544</v>
      </c>
      <c r="M376" s="33" t="n">
        <f aca="false">G376+(G376*$G$5)+$G$4</f>
        <v>4.55619</v>
      </c>
      <c r="N376" s="33" t="n">
        <f aca="false">J376-I376</f>
        <v>-0.0724780000000003</v>
      </c>
      <c r="O376" s="33" t="n">
        <f aca="false">K376-I376</f>
        <v>-0.0533239999999999</v>
      </c>
      <c r="P376" s="33" t="n">
        <f aca="false">L376-I376</f>
        <v>0.0576160000000003</v>
      </c>
      <c r="Q376" s="33" t="n">
        <f aca="false">M376-I376</f>
        <v>0.0472619999999999</v>
      </c>
      <c r="R376" s="33" t="n">
        <f aca="false">IF(MIN(O376:Q376)&lt;0,MIN(O376:Q376),0)</f>
        <v>-0.0533239999999999</v>
      </c>
    </row>
    <row r="377" customFormat="false" ht="12.75" hidden="false" customHeight="false" outlineLevel="0" collapsed="false">
      <c r="A377" s="25" t="n">
        <v>36679</v>
      </c>
      <c r="B377" s="0" t="n">
        <v>4.265</v>
      </c>
      <c r="C377" s="0" t="n">
        <v>4.235</v>
      </c>
      <c r="D377" s="0" t="n">
        <v>4.05</v>
      </c>
      <c r="E377" s="0" t="n">
        <v>4.06</v>
      </c>
      <c r="F377" s="0" t="n">
        <v>4.235</v>
      </c>
      <c r="G377" s="0" t="n">
        <v>4.215</v>
      </c>
      <c r="H377" s="27" t="n">
        <f aca="false">B377-C377</f>
        <v>0.0299999999999994</v>
      </c>
      <c r="I377" s="33" t="n">
        <f aca="false">C377+(C377*$D$5)+$D$4</f>
        <v>4.420919</v>
      </c>
      <c r="J377" s="33" t="n">
        <f aca="false">D377+(D377*$D$5)+$D$4</f>
        <v>4.22937</v>
      </c>
      <c r="K377" s="33" t="n">
        <f aca="false">E377+(E377*$E$5)+$E$4</f>
        <v>4.248524</v>
      </c>
      <c r="L377" s="33" t="n">
        <f aca="false">F377+(F377*$F$5)+$F$4</f>
        <v>4.437119</v>
      </c>
      <c r="M377" s="33" t="n">
        <f aca="false">G377+(G377*$G$5)+$G$4</f>
        <v>4.416411</v>
      </c>
      <c r="N377" s="33" t="n">
        <f aca="false">J377-I377</f>
        <v>-0.191549</v>
      </c>
      <c r="O377" s="33" t="n">
        <f aca="false">K377-I377</f>
        <v>-0.172395</v>
      </c>
      <c r="P377" s="33" t="n">
        <f aca="false">L377-I377</f>
        <v>0.0162000000000004</v>
      </c>
      <c r="Q377" s="33" t="n">
        <f aca="false">M377-I377</f>
        <v>-0.00450799999999951</v>
      </c>
      <c r="R377" s="33" t="n">
        <f aca="false">IF(MIN(O377:Q377)&lt;0,MIN(O377:Q377),0)</f>
        <v>-0.172395</v>
      </c>
    </row>
    <row r="378" customFormat="false" ht="12.75" hidden="false" customHeight="false" outlineLevel="0" collapsed="false">
      <c r="A378" s="25" t="n">
        <v>36680</v>
      </c>
      <c r="B378" s="0" t="n">
        <v>4.03</v>
      </c>
      <c r="C378" s="0" t="n">
        <v>4.045</v>
      </c>
      <c r="D378" s="0" t="n">
        <v>3.915</v>
      </c>
      <c r="E378" s="0" t="n">
        <v>3.92</v>
      </c>
      <c r="F378" s="0" t="n">
        <v>4.055</v>
      </c>
      <c r="G378" s="0" t="n">
        <v>4.03</v>
      </c>
      <c r="H378" s="27" t="n">
        <f aca="false">B378-C378</f>
        <v>-0.0149999999999997</v>
      </c>
      <c r="I378" s="33" t="n">
        <f aca="false">C378+(C378*$D$5)+$D$4</f>
        <v>4.224193</v>
      </c>
      <c r="J378" s="33" t="n">
        <f aca="false">D378+(D378*$D$5)+$D$4</f>
        <v>4.089591</v>
      </c>
      <c r="K378" s="33" t="n">
        <f aca="false">E378+(E378*$E$5)+$E$4</f>
        <v>4.103568</v>
      </c>
      <c r="L378" s="33" t="n">
        <f aca="false">F378+(F378*$F$5)+$F$4</f>
        <v>4.250747</v>
      </c>
      <c r="M378" s="33" t="n">
        <f aca="false">G378+(G378*$G$5)+$G$4</f>
        <v>4.224862</v>
      </c>
      <c r="N378" s="33" t="n">
        <f aca="false">J378-I378</f>
        <v>-0.134602</v>
      </c>
      <c r="O378" s="33" t="n">
        <f aca="false">K378-I378</f>
        <v>-0.120625</v>
      </c>
      <c r="P378" s="33" t="n">
        <f aca="false">L378-I378</f>
        <v>0.026554</v>
      </c>
      <c r="Q378" s="33" t="n">
        <f aca="false">M378-I378</f>
        <v>0.000669000000000253</v>
      </c>
      <c r="R378" s="33" t="n">
        <f aca="false">IF(MIN(O378:Q378)&lt;0,MIN(O378:Q378),0)</f>
        <v>-0.120625</v>
      </c>
    </row>
    <row r="379" customFormat="false" ht="12.75" hidden="false" customHeight="false" outlineLevel="0" collapsed="false">
      <c r="A379" s="25" t="n">
        <v>36681</v>
      </c>
      <c r="B379" s="0" t="n">
        <v>4.03</v>
      </c>
      <c r="C379" s="0" t="n">
        <v>4.045</v>
      </c>
      <c r="D379" s="0" t="n">
        <v>3.915</v>
      </c>
      <c r="E379" s="0" t="n">
        <v>3.92</v>
      </c>
      <c r="F379" s="0" t="n">
        <v>4.055</v>
      </c>
      <c r="G379" s="0" t="n">
        <v>4.03</v>
      </c>
      <c r="H379" s="27" t="n">
        <f aca="false">B379-C379</f>
        <v>-0.0149999999999997</v>
      </c>
      <c r="I379" s="33" t="n">
        <f aca="false">C379+(C379*$D$5)+$D$4</f>
        <v>4.224193</v>
      </c>
      <c r="J379" s="33" t="n">
        <f aca="false">D379+(D379*$D$5)+$D$4</f>
        <v>4.089591</v>
      </c>
      <c r="K379" s="33" t="n">
        <f aca="false">E379+(E379*$E$5)+$E$4</f>
        <v>4.103568</v>
      </c>
      <c r="L379" s="33" t="n">
        <f aca="false">F379+(F379*$F$5)+$F$4</f>
        <v>4.250747</v>
      </c>
      <c r="M379" s="33" t="n">
        <f aca="false">G379+(G379*$G$5)+$G$4</f>
        <v>4.224862</v>
      </c>
      <c r="N379" s="33" t="n">
        <f aca="false">J379-I379</f>
        <v>-0.134602</v>
      </c>
      <c r="O379" s="33" t="n">
        <f aca="false">K379-I379</f>
        <v>-0.120625</v>
      </c>
      <c r="P379" s="33" t="n">
        <f aca="false">L379-I379</f>
        <v>0.026554</v>
      </c>
      <c r="Q379" s="33" t="n">
        <f aca="false">M379-I379</f>
        <v>0.000669000000000253</v>
      </c>
      <c r="R379" s="33" t="n">
        <f aca="false">IF(MIN(O379:Q379)&lt;0,MIN(O379:Q379),0)</f>
        <v>-0.120625</v>
      </c>
    </row>
    <row r="380" customFormat="false" ht="12.75" hidden="false" customHeight="false" outlineLevel="0" collapsed="false">
      <c r="A380" s="25" t="n">
        <v>36682</v>
      </c>
      <c r="B380" s="0" t="n">
        <v>4.03</v>
      </c>
      <c r="C380" s="0" t="n">
        <v>4.045</v>
      </c>
      <c r="D380" s="0" t="n">
        <v>3.915</v>
      </c>
      <c r="E380" s="0" t="n">
        <v>3.92</v>
      </c>
      <c r="F380" s="0" t="n">
        <v>4.055</v>
      </c>
      <c r="G380" s="0" t="n">
        <v>4.03</v>
      </c>
      <c r="H380" s="27" t="n">
        <f aca="false">B380-C380</f>
        <v>-0.0149999999999997</v>
      </c>
      <c r="I380" s="33" t="n">
        <f aca="false">C380+(C380*$D$5)+$D$4</f>
        <v>4.224193</v>
      </c>
      <c r="J380" s="33" t="n">
        <f aca="false">D380+(D380*$D$5)+$D$4</f>
        <v>4.089591</v>
      </c>
      <c r="K380" s="33" t="n">
        <f aca="false">E380+(E380*$E$5)+$E$4</f>
        <v>4.103568</v>
      </c>
      <c r="L380" s="33" t="n">
        <f aca="false">F380+(F380*$F$5)+$F$4</f>
        <v>4.250747</v>
      </c>
      <c r="M380" s="33" t="n">
        <f aca="false">G380+(G380*$G$5)+$G$4</f>
        <v>4.224862</v>
      </c>
      <c r="N380" s="33" t="n">
        <f aca="false">J380-I380</f>
        <v>-0.134602</v>
      </c>
      <c r="O380" s="33" t="n">
        <f aca="false">K380-I380</f>
        <v>-0.120625</v>
      </c>
      <c r="P380" s="33" t="n">
        <f aca="false">L380-I380</f>
        <v>0.026554</v>
      </c>
      <c r="Q380" s="33" t="n">
        <f aca="false">M380-I380</f>
        <v>0.000669000000000253</v>
      </c>
      <c r="R380" s="33" t="n">
        <f aca="false">IF(MIN(O380:Q380)&lt;0,MIN(O380:Q380),0)</f>
        <v>-0.120625</v>
      </c>
    </row>
    <row r="381" customFormat="false" ht="12.75" hidden="false" customHeight="false" outlineLevel="0" collapsed="false">
      <c r="A381" s="25" t="n">
        <v>36683</v>
      </c>
      <c r="B381" s="0" t="n">
        <v>4.06</v>
      </c>
      <c r="C381" s="0" t="n">
        <v>4.09</v>
      </c>
      <c r="D381" s="0" t="n">
        <v>3.91</v>
      </c>
      <c r="E381" s="0" t="n">
        <v>3.915</v>
      </c>
      <c r="F381" s="0" t="n">
        <v>4.03</v>
      </c>
      <c r="G381" s="0" t="n">
        <v>4.02</v>
      </c>
      <c r="H381" s="27" t="n">
        <f aca="false">B381-C381</f>
        <v>-0.0300000000000003</v>
      </c>
      <c r="I381" s="33" t="n">
        <f aca="false">C381+(C381*$D$5)+$D$4</f>
        <v>4.270786</v>
      </c>
      <c r="J381" s="33" t="n">
        <f aca="false">D381+(D381*$D$5)+$D$4</f>
        <v>4.084414</v>
      </c>
      <c r="K381" s="33" t="n">
        <f aca="false">E381+(E381*$E$5)+$E$4</f>
        <v>4.098391</v>
      </c>
      <c r="L381" s="33" t="n">
        <f aca="false">F381+(F381*$F$5)+$F$4</f>
        <v>4.224862</v>
      </c>
      <c r="M381" s="33" t="n">
        <f aca="false">G381+(G381*$G$5)+$G$4</f>
        <v>4.214508</v>
      </c>
      <c r="N381" s="33" t="n">
        <f aca="false">J381-I381</f>
        <v>-0.186372</v>
      </c>
      <c r="O381" s="33" t="n">
        <f aca="false">K381-I381</f>
        <v>-0.172394999999999</v>
      </c>
      <c r="P381" s="33" t="n">
        <f aca="false">L381-I381</f>
        <v>-0.0459239999999994</v>
      </c>
      <c r="Q381" s="33" t="n">
        <f aca="false">M381-I381</f>
        <v>-0.0562779999999998</v>
      </c>
      <c r="R381" s="33" t="n">
        <f aca="false">IF(MIN(O381:Q381)&lt;0,MIN(O381:Q381),0)</f>
        <v>-0.172394999999999</v>
      </c>
    </row>
    <row r="382" customFormat="false" ht="12.75" hidden="false" customHeight="false" outlineLevel="0" collapsed="false">
      <c r="A382" s="25" t="n">
        <v>36684</v>
      </c>
      <c r="B382" s="0" t="n">
        <v>4.325</v>
      </c>
      <c r="C382" s="0" t="n">
        <v>4.39</v>
      </c>
      <c r="D382" s="0" t="n">
        <v>4.18</v>
      </c>
      <c r="E382" s="0" t="n">
        <v>4.19</v>
      </c>
      <c r="F382" s="0" t="n">
        <v>4.33</v>
      </c>
      <c r="G382" s="0" t="n">
        <v>4.3</v>
      </c>
      <c r="H382" s="27" t="n">
        <f aca="false">B382-C382</f>
        <v>-0.0649999999999995</v>
      </c>
      <c r="I382" s="33" t="n">
        <f aca="false">C382+(C382*$D$5)+$D$4</f>
        <v>4.581406</v>
      </c>
      <c r="J382" s="33" t="n">
        <f aca="false">D382+(D382*$D$5)+$D$4</f>
        <v>4.363972</v>
      </c>
      <c r="K382" s="33" t="n">
        <f aca="false">E382+(E382*$E$5)+$E$4</f>
        <v>4.383126</v>
      </c>
      <c r="L382" s="33" t="n">
        <f aca="false">F382+(F382*$F$5)+$F$4</f>
        <v>4.535482</v>
      </c>
      <c r="M382" s="33" t="n">
        <f aca="false">G382+(G382*$G$5)+$G$4</f>
        <v>4.50442</v>
      </c>
      <c r="N382" s="33" t="n">
        <f aca="false">J382-I382</f>
        <v>-0.217434</v>
      </c>
      <c r="O382" s="33" t="n">
        <f aca="false">K382-I382</f>
        <v>-0.198279999999999</v>
      </c>
      <c r="P382" s="33" t="n">
        <f aca="false">L382-I382</f>
        <v>-0.0459239999999994</v>
      </c>
      <c r="Q382" s="33" t="n">
        <f aca="false">M382-I382</f>
        <v>-0.0769859999999998</v>
      </c>
      <c r="R382" s="33" t="n">
        <f aca="false">IF(MIN(O382:Q382)&lt;0,MIN(O382:Q382),0)</f>
        <v>-0.198279999999999</v>
      </c>
    </row>
    <row r="383" customFormat="false" ht="12.75" hidden="false" customHeight="false" outlineLevel="0" collapsed="false">
      <c r="A383" s="25" t="n">
        <v>36685</v>
      </c>
      <c r="B383" s="0" t="n">
        <v>4.04</v>
      </c>
      <c r="C383" s="0" t="n">
        <v>4.02</v>
      </c>
      <c r="D383" s="0" t="n">
        <v>3.98</v>
      </c>
      <c r="E383" s="0" t="n">
        <v>3.995</v>
      </c>
      <c r="F383" s="0" t="n">
        <v>4.08</v>
      </c>
      <c r="G383" s="0" t="n">
        <v>4.065</v>
      </c>
      <c r="H383" s="27" t="n">
        <f aca="false">B383-C383</f>
        <v>0.0200000000000005</v>
      </c>
      <c r="I383" s="33" t="n">
        <f aca="false">C383+(C383*$D$5)+$D$4</f>
        <v>4.198308</v>
      </c>
      <c r="J383" s="33" t="n">
        <f aca="false">D383+(D383*$D$5)+$D$4</f>
        <v>4.156892</v>
      </c>
      <c r="K383" s="33" t="n">
        <f aca="false">E383+(E383*$E$5)+$E$4</f>
        <v>4.181223</v>
      </c>
      <c r="L383" s="33" t="n">
        <f aca="false">F383+(F383*$F$5)+$F$4</f>
        <v>4.276632</v>
      </c>
      <c r="M383" s="33" t="n">
        <f aca="false">G383+(G383*$G$5)+$G$4</f>
        <v>4.261101</v>
      </c>
      <c r="N383" s="33" t="n">
        <f aca="false">J383-I383</f>
        <v>-0.0414159999999999</v>
      </c>
      <c r="O383" s="33" t="n">
        <f aca="false">K383-I383</f>
        <v>-0.0170849999999989</v>
      </c>
      <c r="P383" s="33" t="n">
        <f aca="false">L383-I383</f>
        <v>0.0783240000000012</v>
      </c>
      <c r="Q383" s="33" t="n">
        <f aca="false">M383-I383</f>
        <v>0.062793000000001</v>
      </c>
      <c r="R383" s="33" t="n">
        <f aca="false">IF(MIN(O383:Q383)&lt;0,MIN(O383:Q383),0)</f>
        <v>-0.0170849999999989</v>
      </c>
    </row>
    <row r="384" customFormat="false" ht="12.75" hidden="false" customHeight="false" outlineLevel="0" collapsed="false">
      <c r="A384" s="25" t="n">
        <v>36686</v>
      </c>
      <c r="B384" s="0" t="n">
        <v>3.815</v>
      </c>
      <c r="C384" s="0" t="n">
        <v>3.76</v>
      </c>
      <c r="D384" s="0" t="n">
        <v>3.73</v>
      </c>
      <c r="E384" s="0" t="n">
        <v>3.74</v>
      </c>
      <c r="F384" s="0" t="n">
        <v>3.825</v>
      </c>
      <c r="G384" s="0" t="n">
        <v>3.815</v>
      </c>
      <c r="H384" s="27" t="n">
        <f aca="false">B384-C384</f>
        <v>0.0550000000000002</v>
      </c>
      <c r="I384" s="33" t="n">
        <f aca="false">C384+(C384*$D$5)+$D$4</f>
        <v>3.929104</v>
      </c>
      <c r="J384" s="33" t="n">
        <f aca="false">D384+(D384*$D$5)+$D$4</f>
        <v>3.898042</v>
      </c>
      <c r="K384" s="33" t="n">
        <f aca="false">E384+(E384*$E$5)+$E$4</f>
        <v>3.917196</v>
      </c>
      <c r="L384" s="33" t="n">
        <f aca="false">F384+(F384*$F$5)+$F$4</f>
        <v>4.012605</v>
      </c>
      <c r="M384" s="33" t="n">
        <f aca="false">G384+(G384*$G$5)+$G$4</f>
        <v>4.002251</v>
      </c>
      <c r="N384" s="33" t="n">
        <f aca="false">J384-I384</f>
        <v>-0.0310619999999999</v>
      </c>
      <c r="O384" s="33" t="n">
        <f aca="false">K384-I384</f>
        <v>-0.0119079999999996</v>
      </c>
      <c r="P384" s="33" t="n">
        <f aca="false">L384-I384</f>
        <v>0.0835010000000001</v>
      </c>
      <c r="Q384" s="33" t="n">
        <f aca="false">M384-I384</f>
        <v>0.0731469999999996</v>
      </c>
      <c r="R384" s="33" t="n">
        <f aca="false">IF(MIN(O384:Q384)&lt;0,MIN(O384:Q384),0)</f>
        <v>-0.0119079999999996</v>
      </c>
    </row>
    <row r="385" customFormat="false" ht="12.75" hidden="false" customHeight="false" outlineLevel="0" collapsed="false">
      <c r="A385" s="25" t="n">
        <v>36687</v>
      </c>
      <c r="B385" s="0" t="n">
        <v>4.005</v>
      </c>
      <c r="C385" s="0" t="n">
        <v>3.96</v>
      </c>
      <c r="D385" s="0" t="n">
        <v>3.87</v>
      </c>
      <c r="E385" s="0" t="n">
        <v>3.955</v>
      </c>
      <c r="F385" s="0" t="n">
        <v>4.05</v>
      </c>
      <c r="G385" s="0" t="n">
        <v>4.04</v>
      </c>
      <c r="H385" s="27" t="n">
        <f aca="false">B385-C385</f>
        <v>0.0449999999999999</v>
      </c>
      <c r="I385" s="33" t="n">
        <f aca="false">C385+(C385*$D$5)+$D$4</f>
        <v>4.136184</v>
      </c>
      <c r="J385" s="33" t="n">
        <f aca="false">D385+(D385*$D$5)+$D$4</f>
        <v>4.042998</v>
      </c>
      <c r="K385" s="33" t="n">
        <f aca="false">E385+(E385*$E$5)+$E$4</f>
        <v>4.139807</v>
      </c>
      <c r="L385" s="33" t="n">
        <f aca="false">F385+(F385*$F$5)+$F$4</f>
        <v>4.24557</v>
      </c>
      <c r="M385" s="33" t="n">
        <f aca="false">G385+(G385*$G$5)+$G$4</f>
        <v>4.235216</v>
      </c>
      <c r="N385" s="33" t="n">
        <f aca="false">J385-I385</f>
        <v>-0.0931859999999993</v>
      </c>
      <c r="O385" s="33" t="n">
        <f aca="false">K385-I385</f>
        <v>0.00362300000000104</v>
      </c>
      <c r="P385" s="33" t="n">
        <f aca="false">L385-I385</f>
        <v>0.109386000000001</v>
      </c>
      <c r="Q385" s="33" t="n">
        <f aca="false">M385-I385</f>
        <v>0.0990320000000011</v>
      </c>
      <c r="R385" s="33" t="n">
        <f aca="false">IF(MIN(O385:Q385)&lt;0,MIN(O385:Q385),0)</f>
        <v>0</v>
      </c>
    </row>
    <row r="386" customFormat="false" ht="12.75" hidden="false" customHeight="false" outlineLevel="0" collapsed="false">
      <c r="A386" s="25" t="n">
        <v>36688</v>
      </c>
      <c r="B386" s="0" t="n">
        <v>4.005</v>
      </c>
      <c r="C386" s="0" t="n">
        <v>3.96</v>
      </c>
      <c r="D386" s="0" t="n">
        <v>3.87</v>
      </c>
      <c r="E386" s="0" t="n">
        <v>3.955</v>
      </c>
      <c r="F386" s="0" t="n">
        <v>4.05</v>
      </c>
      <c r="G386" s="0" t="n">
        <v>4.04</v>
      </c>
      <c r="H386" s="27" t="n">
        <f aca="false">B386-C386</f>
        <v>0.0449999999999999</v>
      </c>
      <c r="I386" s="33" t="n">
        <f aca="false">C386+(C386*$D$5)+$D$4</f>
        <v>4.136184</v>
      </c>
      <c r="J386" s="33" t="n">
        <f aca="false">D386+(D386*$D$5)+$D$4</f>
        <v>4.042998</v>
      </c>
      <c r="K386" s="33" t="n">
        <f aca="false">E386+(E386*$E$5)+$E$4</f>
        <v>4.139807</v>
      </c>
      <c r="L386" s="33" t="n">
        <f aca="false">F386+(F386*$F$5)+$F$4</f>
        <v>4.24557</v>
      </c>
      <c r="M386" s="33" t="n">
        <f aca="false">G386+(G386*$G$5)+$G$4</f>
        <v>4.235216</v>
      </c>
      <c r="N386" s="33" t="n">
        <f aca="false">J386-I386</f>
        <v>-0.0931859999999993</v>
      </c>
      <c r="O386" s="33" t="n">
        <f aca="false">K386-I386</f>
        <v>0.00362300000000104</v>
      </c>
      <c r="P386" s="33" t="n">
        <f aca="false">L386-I386</f>
        <v>0.109386000000001</v>
      </c>
      <c r="Q386" s="33" t="n">
        <f aca="false">M386-I386</f>
        <v>0.0990320000000011</v>
      </c>
      <c r="R386" s="33" t="n">
        <f aca="false">IF(MIN(O386:Q386)&lt;0,MIN(O386:Q386),0)</f>
        <v>0</v>
      </c>
    </row>
    <row r="387" customFormat="false" ht="12.75" hidden="false" customHeight="false" outlineLevel="0" collapsed="false">
      <c r="A387" s="25" t="n">
        <v>36689</v>
      </c>
      <c r="B387" s="0" t="n">
        <v>4.005</v>
      </c>
      <c r="C387" s="0" t="n">
        <v>3.96</v>
      </c>
      <c r="D387" s="0" t="n">
        <v>3.87</v>
      </c>
      <c r="E387" s="0" t="n">
        <v>3.955</v>
      </c>
      <c r="F387" s="0" t="n">
        <v>4.05</v>
      </c>
      <c r="G387" s="0" t="n">
        <v>4.04</v>
      </c>
      <c r="H387" s="27" t="n">
        <f aca="false">B387-C387</f>
        <v>0.0449999999999999</v>
      </c>
      <c r="I387" s="33" t="n">
        <f aca="false">C387+(C387*$D$5)+$D$4</f>
        <v>4.136184</v>
      </c>
      <c r="J387" s="33" t="n">
        <f aca="false">D387+(D387*$D$5)+$D$4</f>
        <v>4.042998</v>
      </c>
      <c r="K387" s="33" t="n">
        <f aca="false">E387+(E387*$E$5)+$E$4</f>
        <v>4.139807</v>
      </c>
      <c r="L387" s="33" t="n">
        <f aca="false">F387+(F387*$F$5)+$F$4</f>
        <v>4.24557</v>
      </c>
      <c r="M387" s="33" t="n">
        <f aca="false">G387+(G387*$G$5)+$G$4</f>
        <v>4.235216</v>
      </c>
      <c r="N387" s="33" t="n">
        <f aca="false">J387-I387</f>
        <v>-0.0931859999999993</v>
      </c>
      <c r="O387" s="33" t="n">
        <f aca="false">K387-I387</f>
        <v>0.00362300000000104</v>
      </c>
      <c r="P387" s="33" t="n">
        <f aca="false">L387-I387</f>
        <v>0.109386000000001</v>
      </c>
      <c r="Q387" s="33" t="n">
        <f aca="false">M387-I387</f>
        <v>0.0990320000000011</v>
      </c>
      <c r="R387" s="33" t="n">
        <f aca="false">IF(MIN(O387:Q387)&lt;0,MIN(O387:Q387),0)</f>
        <v>0</v>
      </c>
    </row>
    <row r="388" customFormat="false" ht="12.75" hidden="false" customHeight="false" outlineLevel="0" collapsed="false">
      <c r="A388" s="25" t="n">
        <v>36690</v>
      </c>
      <c r="B388" s="0" t="n">
        <v>4.135</v>
      </c>
      <c r="C388" s="0" t="n">
        <v>4.015</v>
      </c>
      <c r="D388" s="0" t="n">
        <v>3.87</v>
      </c>
      <c r="E388" s="0" t="n">
        <v>3.95</v>
      </c>
      <c r="F388" s="0" t="n">
        <v>4.08</v>
      </c>
      <c r="G388" s="0" t="n">
        <v>4.06</v>
      </c>
      <c r="H388" s="27" t="n">
        <f aca="false">B388-C388</f>
        <v>0.12</v>
      </c>
      <c r="I388" s="33" t="n">
        <f aca="false">C388+(C388*$D$5)+$D$4</f>
        <v>4.193131</v>
      </c>
      <c r="J388" s="33" t="n">
        <f aca="false">D388+(D388*$D$5)+$D$4</f>
        <v>4.042998</v>
      </c>
      <c r="K388" s="33" t="n">
        <f aca="false">E388+(E388*$E$5)+$E$4</f>
        <v>4.13463</v>
      </c>
      <c r="L388" s="33" t="n">
        <f aca="false">F388+(F388*$F$5)+$F$4</f>
        <v>4.276632</v>
      </c>
      <c r="M388" s="33" t="n">
        <f aca="false">G388+(G388*$G$5)+$G$4</f>
        <v>4.255924</v>
      </c>
      <c r="N388" s="33" t="n">
        <f aca="false">J388-I388</f>
        <v>-0.150132999999999</v>
      </c>
      <c r="O388" s="33" t="n">
        <f aca="false">K388-I388</f>
        <v>-0.0585009999999988</v>
      </c>
      <c r="P388" s="33" t="n">
        <f aca="false">L388-I388</f>
        <v>0.0835010000000009</v>
      </c>
      <c r="Q388" s="33" t="n">
        <f aca="false">M388-I388</f>
        <v>0.0627930000000001</v>
      </c>
      <c r="R388" s="33" t="n">
        <f aca="false">IF(MIN(O388:Q388)&lt;0,MIN(O388:Q388),0)</f>
        <v>-0.0585009999999988</v>
      </c>
    </row>
    <row r="389" customFormat="false" ht="12.75" hidden="false" customHeight="false" outlineLevel="0" collapsed="false">
      <c r="A389" s="25" t="n">
        <v>36691</v>
      </c>
      <c r="B389" s="0" t="n">
        <v>4.2</v>
      </c>
      <c r="C389" s="0" t="n">
        <v>4.095</v>
      </c>
      <c r="D389" s="0" t="n">
        <v>3.87</v>
      </c>
      <c r="E389" s="0" t="n">
        <v>3.95</v>
      </c>
      <c r="F389" s="0" t="n">
        <v>4.165</v>
      </c>
      <c r="G389" s="0" t="n">
        <v>4.165</v>
      </c>
      <c r="H389" s="27" t="n">
        <f aca="false">B389-C389</f>
        <v>0.105</v>
      </c>
      <c r="I389" s="33" t="n">
        <f aca="false">C389+(C389*$D$5)+$D$4</f>
        <v>4.275963</v>
      </c>
      <c r="J389" s="33" t="n">
        <f aca="false">D389+(D389*$D$5)+$D$4</f>
        <v>4.042998</v>
      </c>
      <c r="K389" s="33" t="n">
        <f aca="false">E389+(E389*$E$5)+$E$4</f>
        <v>4.13463</v>
      </c>
      <c r="L389" s="33" t="n">
        <f aca="false">F389+(F389*$F$5)+$F$4</f>
        <v>4.364641</v>
      </c>
      <c r="M389" s="33" t="n">
        <f aca="false">G389+(G389*$G$5)+$G$4</f>
        <v>4.364641</v>
      </c>
      <c r="N389" s="33" t="n">
        <f aca="false">J389-I389</f>
        <v>-0.232964999999999</v>
      </c>
      <c r="O389" s="33" t="n">
        <f aca="false">K389-I389</f>
        <v>-0.141332999999999</v>
      </c>
      <c r="P389" s="33" t="n">
        <f aca="false">L389-I389</f>
        <v>0.0886780000000007</v>
      </c>
      <c r="Q389" s="33" t="n">
        <f aca="false">M389-I389</f>
        <v>0.0886780000000007</v>
      </c>
      <c r="R389" s="33" t="n">
        <f aca="false">IF(MIN(O389:Q389)&lt;0,MIN(O389:Q389),0)</f>
        <v>-0.141332999999999</v>
      </c>
    </row>
    <row r="390" customFormat="false" ht="12.75" hidden="false" customHeight="false" outlineLevel="0" collapsed="false">
      <c r="A390" s="25" t="n">
        <v>36692</v>
      </c>
      <c r="B390" s="0" t="n">
        <v>4.07</v>
      </c>
      <c r="C390" s="0" t="n">
        <v>3.99</v>
      </c>
      <c r="D390" s="0" t="n">
        <v>3.87</v>
      </c>
      <c r="E390" s="0" t="n">
        <v>3.94</v>
      </c>
      <c r="F390" s="0" t="n">
        <v>4.045</v>
      </c>
      <c r="G390" s="0" t="n">
        <v>4.03</v>
      </c>
      <c r="H390" s="27" t="n">
        <f aca="false">B390-C390</f>
        <v>0.0800000000000001</v>
      </c>
      <c r="I390" s="33" t="n">
        <f aca="false">C390+(C390*$D$5)+$D$4</f>
        <v>4.167246</v>
      </c>
      <c r="J390" s="33" t="n">
        <f aca="false">D390+(D390*$D$5)+$D$4</f>
        <v>4.042998</v>
      </c>
      <c r="K390" s="33" t="n">
        <f aca="false">E390+(E390*$E$5)+$E$4</f>
        <v>4.124276</v>
      </c>
      <c r="L390" s="33" t="n">
        <f aca="false">F390+(F390*$F$5)+$F$4</f>
        <v>4.240393</v>
      </c>
      <c r="M390" s="33" t="n">
        <f aca="false">G390+(G390*$G$5)+$G$4</f>
        <v>4.224862</v>
      </c>
      <c r="N390" s="33" t="n">
        <f aca="false">J390-I390</f>
        <v>-0.124248</v>
      </c>
      <c r="O390" s="33" t="n">
        <f aca="false">K390-I390</f>
        <v>-0.0429699999999995</v>
      </c>
      <c r="P390" s="33" t="n">
        <f aca="false">L390-I390</f>
        <v>0.0731470000000005</v>
      </c>
      <c r="Q390" s="33" t="n">
        <f aca="false">M390-I390</f>
        <v>0.0576160000000003</v>
      </c>
      <c r="R390" s="33" t="n">
        <f aca="false">IF(MIN(O390:Q390)&lt;0,MIN(O390:Q390),0)</f>
        <v>-0.0429699999999995</v>
      </c>
    </row>
    <row r="391" customFormat="false" ht="12.75" hidden="false" customHeight="false" outlineLevel="0" collapsed="false">
      <c r="A391" s="25" t="n">
        <v>36693</v>
      </c>
      <c r="B391" s="0" t="n">
        <v>4.21</v>
      </c>
      <c r="C391" s="0" t="n">
        <v>4.195</v>
      </c>
      <c r="D391" s="0" t="n">
        <v>3.87</v>
      </c>
      <c r="E391" s="0" t="n">
        <v>3.94</v>
      </c>
      <c r="F391" s="0" t="n">
        <v>4.21</v>
      </c>
      <c r="G391" s="0" t="n">
        <v>4.195</v>
      </c>
      <c r="H391" s="27" t="n">
        <f aca="false">B391-C391</f>
        <v>0.0149999999999997</v>
      </c>
      <c r="I391" s="33" t="n">
        <f aca="false">C391+(C391*$D$5)+$D$4</f>
        <v>4.379503</v>
      </c>
      <c r="J391" s="33" t="n">
        <f aca="false">D391+(D391*$D$5)+$D$4</f>
        <v>4.042998</v>
      </c>
      <c r="K391" s="33" t="n">
        <f aca="false">E391+(E391*$E$5)+$E$4</f>
        <v>4.124276</v>
      </c>
      <c r="L391" s="33" t="n">
        <f aca="false">F391+(F391*$F$5)+$F$4</f>
        <v>4.411234</v>
      </c>
      <c r="M391" s="33" t="n">
        <f aca="false">G391+(G391*$G$5)+$G$4</f>
        <v>4.395703</v>
      </c>
      <c r="N391" s="33" t="n">
        <f aca="false">J391-I391</f>
        <v>-0.336505</v>
      </c>
      <c r="O391" s="33" t="n">
        <f aca="false">K391-I391</f>
        <v>-0.255227</v>
      </c>
      <c r="P391" s="33" t="n">
        <f aca="false">L391-I391</f>
        <v>0.0317310000000006</v>
      </c>
      <c r="Q391" s="33" t="n">
        <f aca="false">M391-I391</f>
        <v>0.0162000000000004</v>
      </c>
      <c r="R391" s="33" t="n">
        <f aca="false">IF(MIN(O391:Q391)&lt;0,MIN(O391:Q391),0)</f>
        <v>-0.255227</v>
      </c>
    </row>
    <row r="392" customFormat="false" ht="12.75" hidden="false" customHeight="false" outlineLevel="0" collapsed="false">
      <c r="A392" s="25" t="n">
        <v>36694</v>
      </c>
      <c r="B392" s="0" t="n">
        <v>4.185</v>
      </c>
      <c r="C392" s="0" t="n">
        <v>4.195</v>
      </c>
      <c r="D392" s="0" t="n">
        <v>3.87</v>
      </c>
      <c r="E392" s="0" t="n">
        <v>4.105</v>
      </c>
      <c r="F392" s="0" t="n">
        <v>4.24</v>
      </c>
      <c r="G392" s="0" t="n">
        <v>4.225</v>
      </c>
      <c r="H392" s="27" t="n">
        <f aca="false">B392-C392</f>
        <v>-0.0100000000000007</v>
      </c>
      <c r="I392" s="33" t="n">
        <f aca="false">C392+(C392*$D$5)+$D$4</f>
        <v>4.379503</v>
      </c>
      <c r="J392" s="33" t="n">
        <f aca="false">D392+(D392*$D$5)+$D$4</f>
        <v>4.042998</v>
      </c>
      <c r="K392" s="33" t="n">
        <f aca="false">E392+(E392*$E$5)+$E$4</f>
        <v>4.295117</v>
      </c>
      <c r="L392" s="33" t="n">
        <f aca="false">F392+(F392*$F$5)+$F$4</f>
        <v>4.442296</v>
      </c>
      <c r="M392" s="33" t="n">
        <f aca="false">G392+(G392*$G$5)+$G$4</f>
        <v>4.426765</v>
      </c>
      <c r="N392" s="33" t="n">
        <f aca="false">J392-I392</f>
        <v>-0.336505</v>
      </c>
      <c r="O392" s="33" t="n">
        <f aca="false">K392-I392</f>
        <v>-0.0843859999999985</v>
      </c>
      <c r="P392" s="33" t="n">
        <f aca="false">L392-I392</f>
        <v>0.0627930000000001</v>
      </c>
      <c r="Q392" s="33" t="n">
        <f aca="false">M392-I392</f>
        <v>0.0472619999999999</v>
      </c>
      <c r="R392" s="33" t="n">
        <f aca="false">IF(MIN(O392:Q392)&lt;0,MIN(O392:Q392),0)</f>
        <v>-0.0843859999999985</v>
      </c>
    </row>
    <row r="393" customFormat="false" ht="12.75" hidden="false" customHeight="false" outlineLevel="0" collapsed="false">
      <c r="A393" s="25" t="n">
        <v>36695</v>
      </c>
      <c r="B393" s="0" t="n">
        <v>4.185</v>
      </c>
      <c r="C393" s="0" t="n">
        <v>4.195</v>
      </c>
      <c r="D393" s="0" t="n">
        <v>3.87</v>
      </c>
      <c r="E393" s="0" t="n">
        <v>4.105</v>
      </c>
      <c r="F393" s="0" t="n">
        <v>4.24</v>
      </c>
      <c r="G393" s="0" t="n">
        <v>4.225</v>
      </c>
      <c r="H393" s="27" t="n">
        <f aca="false">B393-C393</f>
        <v>-0.0100000000000007</v>
      </c>
      <c r="I393" s="33" t="n">
        <f aca="false">C393+(C393*$D$5)+$D$4</f>
        <v>4.379503</v>
      </c>
      <c r="J393" s="33" t="n">
        <f aca="false">D393+(D393*$D$5)+$D$4</f>
        <v>4.042998</v>
      </c>
      <c r="K393" s="33" t="n">
        <f aca="false">E393+(E393*$E$5)+$E$4</f>
        <v>4.295117</v>
      </c>
      <c r="L393" s="33" t="n">
        <f aca="false">F393+(F393*$F$5)+$F$4</f>
        <v>4.442296</v>
      </c>
      <c r="M393" s="33" t="n">
        <f aca="false">G393+(G393*$G$5)+$G$4</f>
        <v>4.426765</v>
      </c>
      <c r="N393" s="33" t="n">
        <f aca="false">J393-I393</f>
        <v>-0.336505</v>
      </c>
      <c r="O393" s="33" t="n">
        <f aca="false">K393-I393</f>
        <v>-0.0843859999999985</v>
      </c>
      <c r="P393" s="33" t="n">
        <f aca="false">L393-I393</f>
        <v>0.0627930000000001</v>
      </c>
      <c r="Q393" s="33" t="n">
        <f aca="false">M393-I393</f>
        <v>0.0472619999999999</v>
      </c>
      <c r="R393" s="33" t="n">
        <f aca="false">IF(MIN(O393:Q393)&lt;0,MIN(O393:Q393),0)</f>
        <v>-0.0843859999999985</v>
      </c>
    </row>
    <row r="394" customFormat="false" ht="12.75" hidden="false" customHeight="false" outlineLevel="0" collapsed="false">
      <c r="A394" s="25" t="n">
        <v>36696</v>
      </c>
      <c r="B394" s="0" t="n">
        <v>4.185</v>
      </c>
      <c r="C394" s="0" t="n">
        <v>4.195</v>
      </c>
      <c r="D394" s="0" t="n">
        <v>3.87</v>
      </c>
      <c r="E394" s="0" t="n">
        <v>4.105</v>
      </c>
      <c r="F394" s="0" t="n">
        <v>4.24</v>
      </c>
      <c r="G394" s="0" t="n">
        <v>4.225</v>
      </c>
      <c r="H394" s="27" t="n">
        <f aca="false">B394-C394</f>
        <v>-0.0100000000000007</v>
      </c>
      <c r="I394" s="33" t="n">
        <f aca="false">C394+(C394*$D$5)+$D$4</f>
        <v>4.379503</v>
      </c>
      <c r="J394" s="33" t="n">
        <f aca="false">D394+(D394*$D$5)+$D$4</f>
        <v>4.042998</v>
      </c>
      <c r="K394" s="33" t="n">
        <f aca="false">E394+(E394*$E$5)+$E$4</f>
        <v>4.295117</v>
      </c>
      <c r="L394" s="33" t="n">
        <f aca="false">F394+(F394*$F$5)+$F$4</f>
        <v>4.442296</v>
      </c>
      <c r="M394" s="33" t="n">
        <f aca="false">G394+(G394*$G$5)+$G$4</f>
        <v>4.426765</v>
      </c>
      <c r="N394" s="33" t="n">
        <f aca="false">J394-I394</f>
        <v>-0.336505</v>
      </c>
      <c r="O394" s="33" t="n">
        <f aca="false">K394-I394</f>
        <v>-0.0843859999999985</v>
      </c>
      <c r="P394" s="33" t="n">
        <f aca="false">L394-I394</f>
        <v>0.0627930000000001</v>
      </c>
      <c r="Q394" s="33" t="n">
        <f aca="false">M394-I394</f>
        <v>0.0472619999999999</v>
      </c>
      <c r="R394" s="33" t="n">
        <f aca="false">IF(MIN(O394:Q394)&lt;0,MIN(O394:Q394),0)</f>
        <v>-0.0843859999999985</v>
      </c>
    </row>
    <row r="395" customFormat="false" ht="12.75" hidden="false" customHeight="false" outlineLevel="0" collapsed="false">
      <c r="A395" s="25" t="n">
        <v>36697</v>
      </c>
      <c r="B395" s="0" t="n">
        <v>4.19</v>
      </c>
      <c r="C395" s="0" t="n">
        <v>4.115</v>
      </c>
      <c r="D395" s="0" t="n">
        <v>3.87</v>
      </c>
      <c r="E395" s="0" t="n">
        <v>4.04</v>
      </c>
      <c r="F395" s="0" t="n">
        <v>4.18</v>
      </c>
      <c r="G395" s="0" t="n">
        <v>4.155</v>
      </c>
      <c r="H395" s="27" t="n">
        <f aca="false">B395-C395</f>
        <v>0.0750000000000002</v>
      </c>
      <c r="I395" s="33" t="n">
        <f aca="false">C395+(C395*$D$5)+$D$4</f>
        <v>4.296671</v>
      </c>
      <c r="J395" s="33" t="n">
        <f aca="false">D395+(D395*$D$5)+$D$4</f>
        <v>4.042998</v>
      </c>
      <c r="K395" s="33" t="n">
        <f aca="false">E395+(E395*$E$5)+$E$4</f>
        <v>4.227816</v>
      </c>
      <c r="L395" s="33" t="n">
        <f aca="false">F395+(F395*$F$5)+$F$4</f>
        <v>4.380172</v>
      </c>
      <c r="M395" s="33" t="n">
        <f aca="false">G395+(G395*$G$5)+$G$4</f>
        <v>4.354287</v>
      </c>
      <c r="N395" s="33" t="n">
        <f aca="false">J395-I395</f>
        <v>-0.253673</v>
      </c>
      <c r="O395" s="33" t="n">
        <f aca="false">K395-I395</f>
        <v>-0.0688549999999992</v>
      </c>
      <c r="P395" s="33" t="n">
        <f aca="false">L395-I395</f>
        <v>0.0835010000000001</v>
      </c>
      <c r="Q395" s="33" t="n">
        <f aca="false">M395-I395</f>
        <v>0.0576160000000003</v>
      </c>
      <c r="R395" s="33" t="n">
        <f aca="false">IF(MIN(O395:Q395)&lt;0,MIN(O395:Q395),0)</f>
        <v>-0.0688549999999992</v>
      </c>
    </row>
    <row r="396" customFormat="false" ht="12.75" hidden="false" customHeight="false" outlineLevel="0" collapsed="false">
      <c r="A396" s="25" t="n">
        <v>36698</v>
      </c>
      <c r="B396" s="0" t="n">
        <v>3.9</v>
      </c>
      <c r="C396" s="0" t="n">
        <v>3.845</v>
      </c>
      <c r="D396" s="0" t="n">
        <v>3.87</v>
      </c>
      <c r="E396" s="0" t="n">
        <v>3.755</v>
      </c>
      <c r="F396" s="0" t="n">
        <v>3.92</v>
      </c>
      <c r="G396" s="0" t="n">
        <v>3.885</v>
      </c>
      <c r="H396" s="27" t="n">
        <f aca="false">B396-C396</f>
        <v>0.0549999999999997</v>
      </c>
      <c r="I396" s="33" t="n">
        <f aca="false">C396+(C396*$D$5)+$D$4</f>
        <v>4.017113</v>
      </c>
      <c r="J396" s="33" t="n">
        <f aca="false">D396+(D396*$D$5)+$D$4</f>
        <v>4.042998</v>
      </c>
      <c r="K396" s="33" t="n">
        <f aca="false">E396+(E396*$E$5)+$E$4</f>
        <v>3.932727</v>
      </c>
      <c r="L396" s="33" t="n">
        <f aca="false">F396+(F396*$F$5)+$F$4</f>
        <v>4.110968</v>
      </c>
      <c r="M396" s="33" t="n">
        <f aca="false">G396+(G396*$G$5)+$G$4</f>
        <v>4.074729</v>
      </c>
      <c r="N396" s="33" t="n">
        <f aca="false">J396-I396</f>
        <v>0.0258849999999997</v>
      </c>
      <c r="O396" s="33" t="n">
        <f aca="false">K396-I396</f>
        <v>-0.0843860000000003</v>
      </c>
      <c r="P396" s="33" t="n">
        <f aca="false">L396-I396</f>
        <v>0.0938549999999996</v>
      </c>
      <c r="Q396" s="33" t="n">
        <f aca="false">M396-I396</f>
        <v>0.0576159999999994</v>
      </c>
      <c r="R396" s="33" t="n">
        <f aca="false">IF(MIN(O396:Q396)&lt;0,MIN(O396:Q396),0)</f>
        <v>-0.0843860000000003</v>
      </c>
    </row>
    <row r="397" customFormat="false" ht="12.75" hidden="false" customHeight="false" outlineLevel="0" collapsed="false">
      <c r="A397" s="25" t="n">
        <v>36699</v>
      </c>
      <c r="B397" s="0" t="n">
        <v>4.06</v>
      </c>
      <c r="C397" s="0" t="n">
        <v>4</v>
      </c>
      <c r="D397" s="0" t="n">
        <v>3.875</v>
      </c>
      <c r="E397" s="0" t="n">
        <v>3.885</v>
      </c>
      <c r="F397" s="0" t="n">
        <v>4.025</v>
      </c>
      <c r="G397" s="0" t="n">
        <v>4.005</v>
      </c>
      <c r="H397" s="27" t="n">
        <f aca="false">B397-C397</f>
        <v>0.0599999999999996</v>
      </c>
      <c r="I397" s="33" t="n">
        <f aca="false">C397+(C397*$D$5)+$D$4</f>
        <v>4.1776</v>
      </c>
      <c r="J397" s="33" t="n">
        <f aca="false">D397+(D397*$D$5)+$D$4</f>
        <v>4.048175</v>
      </c>
      <c r="K397" s="33" t="n">
        <f aca="false">E397+(E397*$E$5)+$E$4</f>
        <v>4.067329</v>
      </c>
      <c r="L397" s="33" t="n">
        <f aca="false">F397+(F397*$F$5)+$F$4</f>
        <v>4.219685</v>
      </c>
      <c r="M397" s="33" t="n">
        <f aca="false">G397+(G397*$G$5)+$G$4</f>
        <v>4.198977</v>
      </c>
      <c r="N397" s="33" t="n">
        <f aca="false">J397-I397</f>
        <v>-0.129425</v>
      </c>
      <c r="O397" s="33" t="n">
        <f aca="false">K397-I397</f>
        <v>-0.110271</v>
      </c>
      <c r="P397" s="33" t="n">
        <f aca="false">L397-I397</f>
        <v>0.0420850000000002</v>
      </c>
      <c r="Q397" s="33" t="n">
        <f aca="false">M397-I397</f>
        <v>0.0213770000000002</v>
      </c>
      <c r="R397" s="33" t="n">
        <f aca="false">IF(MIN(O397:Q397)&lt;0,MIN(O397:Q397),0)</f>
        <v>-0.110271</v>
      </c>
    </row>
    <row r="398" customFormat="false" ht="12.75" hidden="false" customHeight="false" outlineLevel="0" collapsed="false">
      <c r="A398" s="25" t="n">
        <v>36700</v>
      </c>
      <c r="B398" s="0" t="n">
        <v>4.365</v>
      </c>
      <c r="C398" s="0" t="n">
        <v>4.315</v>
      </c>
      <c r="D398" s="0" t="n">
        <v>4.14</v>
      </c>
      <c r="E398" s="0" t="n">
        <v>4.155</v>
      </c>
      <c r="F398" s="0" t="n">
        <v>4.28</v>
      </c>
      <c r="G398" s="0" t="n">
        <v>4.255</v>
      </c>
      <c r="H398" s="27" t="n">
        <f aca="false">B398-C398</f>
        <v>0.0499999999999998</v>
      </c>
      <c r="I398" s="33" t="n">
        <f aca="false">C398+(C398*$D$5)+$D$4</f>
        <v>4.503751</v>
      </c>
      <c r="J398" s="33" t="n">
        <f aca="false">D398+(D398*$D$5)+$D$4</f>
        <v>4.322556</v>
      </c>
      <c r="K398" s="33" t="n">
        <f aca="false">E398+(E398*$E$5)+$E$4</f>
        <v>4.346887</v>
      </c>
      <c r="L398" s="33" t="n">
        <f aca="false">F398+(F398*$F$5)+$F$4</f>
        <v>4.483712</v>
      </c>
      <c r="M398" s="33" t="n">
        <f aca="false">G398+(G398*$G$5)+$G$4</f>
        <v>4.457827</v>
      </c>
      <c r="N398" s="33" t="n">
        <f aca="false">J398-I398</f>
        <v>-0.181195000000001</v>
      </c>
      <c r="O398" s="33" t="n">
        <f aca="false">K398-I398</f>
        <v>-0.156864</v>
      </c>
      <c r="P398" s="33" t="n">
        <f aca="false">L398-I398</f>
        <v>-0.0200389999999997</v>
      </c>
      <c r="Q398" s="33" t="n">
        <f aca="false">M398-I398</f>
        <v>-0.0459240000000003</v>
      </c>
      <c r="R398" s="33" t="n">
        <f aca="false">IF(MIN(O398:Q398)&lt;0,MIN(O398:Q398),0)</f>
        <v>-0.156864</v>
      </c>
    </row>
    <row r="399" customFormat="false" ht="12.75" hidden="false" customHeight="false" outlineLevel="0" collapsed="false">
      <c r="A399" s="25" t="n">
        <v>36701</v>
      </c>
      <c r="B399" s="0" t="n">
        <v>4.23</v>
      </c>
      <c r="C399" s="0" t="n">
        <v>4.17</v>
      </c>
      <c r="D399" s="0" t="n">
        <v>4.1</v>
      </c>
      <c r="E399" s="0" t="n">
        <v>4.11</v>
      </c>
      <c r="F399" s="0" t="n">
        <v>4.25</v>
      </c>
      <c r="G399" s="0" t="n">
        <v>4.225</v>
      </c>
      <c r="H399" s="27" t="n">
        <f aca="false">B399-C399</f>
        <v>0.0600000000000005</v>
      </c>
      <c r="I399" s="33" t="n">
        <f aca="false">C399+(C399*$D$5)+$D$4</f>
        <v>4.353618</v>
      </c>
      <c r="J399" s="33" t="n">
        <f aca="false">D399+(D399*$D$5)+$D$4</f>
        <v>4.28114</v>
      </c>
      <c r="K399" s="33" t="n">
        <f aca="false">E399+(E399*$E$5)+$E$4</f>
        <v>4.300294</v>
      </c>
      <c r="L399" s="33" t="n">
        <f aca="false">F399+(F399*$F$5)+$F$4</f>
        <v>4.45265</v>
      </c>
      <c r="M399" s="33" t="n">
        <f aca="false">G399+(G399*$G$5)+$G$4</f>
        <v>4.426765</v>
      </c>
      <c r="N399" s="33" t="n">
        <f aca="false">J399-I399</f>
        <v>-0.0724780000000003</v>
      </c>
      <c r="O399" s="33" t="n">
        <f aca="false">K399-I399</f>
        <v>-0.0533239999999982</v>
      </c>
      <c r="P399" s="33" t="n">
        <f aca="false">L399-I399</f>
        <v>0.0990320000000011</v>
      </c>
      <c r="Q399" s="33" t="n">
        <f aca="false">M399-I399</f>
        <v>0.0731470000000005</v>
      </c>
      <c r="R399" s="33" t="n">
        <f aca="false">IF(MIN(O399:Q399)&lt;0,MIN(O399:Q399),0)</f>
        <v>-0.0533239999999982</v>
      </c>
    </row>
    <row r="400" customFormat="false" ht="12.75" hidden="false" customHeight="false" outlineLevel="0" collapsed="false">
      <c r="A400" s="25" t="n">
        <v>36702</v>
      </c>
      <c r="B400" s="0" t="n">
        <v>4.23</v>
      </c>
      <c r="C400" s="0" t="n">
        <v>4.17</v>
      </c>
      <c r="D400" s="0" t="n">
        <v>4.1</v>
      </c>
      <c r="E400" s="0" t="n">
        <v>4.11</v>
      </c>
      <c r="F400" s="0" t="n">
        <v>4.25</v>
      </c>
      <c r="G400" s="0" t="n">
        <v>4.225</v>
      </c>
      <c r="H400" s="27" t="n">
        <f aca="false">B400-C400</f>
        <v>0.0600000000000005</v>
      </c>
      <c r="I400" s="33" t="n">
        <f aca="false">C400+(C400*$D$5)+$D$4</f>
        <v>4.353618</v>
      </c>
      <c r="J400" s="33" t="n">
        <f aca="false">D400+(D400*$D$5)+$D$4</f>
        <v>4.28114</v>
      </c>
      <c r="K400" s="33" t="n">
        <f aca="false">E400+(E400*$E$5)+$E$4</f>
        <v>4.300294</v>
      </c>
      <c r="L400" s="33" t="n">
        <f aca="false">F400+(F400*$F$5)+$F$4</f>
        <v>4.45265</v>
      </c>
      <c r="M400" s="33" t="n">
        <f aca="false">G400+(G400*$G$5)+$G$4</f>
        <v>4.426765</v>
      </c>
      <c r="N400" s="33" t="n">
        <f aca="false">J400-I400</f>
        <v>-0.0724780000000003</v>
      </c>
      <c r="O400" s="33" t="n">
        <f aca="false">K400-I400</f>
        <v>-0.0533239999999982</v>
      </c>
      <c r="P400" s="33" t="n">
        <f aca="false">L400-I400</f>
        <v>0.0990320000000011</v>
      </c>
      <c r="Q400" s="33" t="n">
        <f aca="false">M400-I400</f>
        <v>0.0731470000000005</v>
      </c>
      <c r="R400" s="33" t="n">
        <f aca="false">IF(MIN(O400:Q400)&lt;0,MIN(O400:Q400),0)</f>
        <v>-0.0533239999999982</v>
      </c>
    </row>
    <row r="401" customFormat="false" ht="12.75" hidden="false" customHeight="false" outlineLevel="0" collapsed="false">
      <c r="A401" s="25" t="n">
        <v>36703</v>
      </c>
      <c r="B401" s="0" t="n">
        <v>4.23</v>
      </c>
      <c r="C401" s="0" t="n">
        <v>4.17</v>
      </c>
      <c r="D401" s="0" t="n">
        <v>4.1</v>
      </c>
      <c r="E401" s="0" t="n">
        <v>4.11</v>
      </c>
      <c r="F401" s="0" t="n">
        <v>4.25</v>
      </c>
      <c r="G401" s="0" t="n">
        <v>4.225</v>
      </c>
      <c r="H401" s="27" t="n">
        <f aca="false">B401-C401</f>
        <v>0.0600000000000005</v>
      </c>
      <c r="I401" s="33" t="n">
        <f aca="false">C401+(C401*$D$5)+$D$4</f>
        <v>4.353618</v>
      </c>
      <c r="J401" s="33" t="n">
        <f aca="false">D401+(D401*$D$5)+$D$4</f>
        <v>4.28114</v>
      </c>
      <c r="K401" s="33" t="n">
        <f aca="false">E401+(E401*$E$5)+$E$4</f>
        <v>4.300294</v>
      </c>
      <c r="L401" s="33" t="n">
        <f aca="false">F401+(F401*$F$5)+$F$4</f>
        <v>4.45265</v>
      </c>
      <c r="M401" s="33" t="n">
        <f aca="false">G401+(G401*$G$5)+$G$4</f>
        <v>4.426765</v>
      </c>
      <c r="N401" s="33" t="n">
        <f aca="false">J401-I401</f>
        <v>-0.0724780000000003</v>
      </c>
      <c r="O401" s="33" t="n">
        <f aca="false">K401-I401</f>
        <v>-0.0533239999999982</v>
      </c>
      <c r="P401" s="33" t="n">
        <f aca="false">L401-I401</f>
        <v>0.0990320000000011</v>
      </c>
      <c r="Q401" s="33" t="n">
        <f aca="false">M401-I401</f>
        <v>0.0731470000000005</v>
      </c>
      <c r="R401" s="33" t="n">
        <f aca="false">IF(MIN(O401:Q401)&lt;0,MIN(O401:Q401),0)</f>
        <v>-0.0533239999999982</v>
      </c>
    </row>
    <row r="402" customFormat="false" ht="12.75" hidden="false" customHeight="false" outlineLevel="0" collapsed="false">
      <c r="A402" s="25" t="n">
        <v>36704</v>
      </c>
      <c r="B402" s="0" t="n">
        <v>4.285</v>
      </c>
      <c r="C402" s="0" t="n">
        <v>4.27</v>
      </c>
      <c r="D402" s="0" t="n">
        <v>4.08</v>
      </c>
      <c r="E402" s="0" t="n">
        <v>4.09</v>
      </c>
      <c r="F402" s="0" t="n">
        <v>4.21</v>
      </c>
      <c r="G402" s="0" t="n">
        <v>4.19</v>
      </c>
      <c r="H402" s="27" t="n">
        <f aca="false">B402-C402</f>
        <v>0.0150000000000006</v>
      </c>
      <c r="I402" s="33" t="n">
        <f aca="false">C402+(C402*$D$5)+$D$4</f>
        <v>4.457158</v>
      </c>
      <c r="J402" s="33" t="n">
        <f aca="false">D402+(D402*$D$5)+$D$4</f>
        <v>4.260432</v>
      </c>
      <c r="K402" s="33" t="n">
        <f aca="false">E402+(E402*$E$5)+$E$4</f>
        <v>4.279586</v>
      </c>
      <c r="L402" s="33" t="n">
        <f aca="false">F402+(F402*$F$5)+$F$4</f>
        <v>4.411234</v>
      </c>
      <c r="M402" s="33" t="n">
        <f aca="false">G402+(G402*$G$5)+$G$4</f>
        <v>4.390526</v>
      </c>
      <c r="N402" s="33" t="n">
        <f aca="false">J402-I402</f>
        <v>-0.196725999999999</v>
      </c>
      <c r="O402" s="33" t="n">
        <f aca="false">K402-I402</f>
        <v>-0.177571999999999</v>
      </c>
      <c r="P402" s="33" t="n">
        <f aca="false">L402-I402</f>
        <v>-0.0459239999999985</v>
      </c>
      <c r="Q402" s="33" t="n">
        <f aca="false">M402-I402</f>
        <v>-0.0666319999999985</v>
      </c>
      <c r="R402" s="33" t="n">
        <f aca="false">IF(MIN(O402:Q402)&lt;0,MIN(O402:Q402),0)</f>
        <v>-0.177571999999999</v>
      </c>
    </row>
    <row r="403" customFormat="false" ht="12.75" hidden="false" customHeight="false" outlineLevel="0" collapsed="false">
      <c r="A403" s="25" t="n">
        <v>36705</v>
      </c>
      <c r="B403" s="0" t="n">
        <v>4.495</v>
      </c>
      <c r="C403" s="0" t="n">
        <v>4.44</v>
      </c>
      <c r="D403" s="0" t="n">
        <v>4.26</v>
      </c>
      <c r="E403" s="0" t="n">
        <v>4.27</v>
      </c>
      <c r="F403" s="0" t="n">
        <v>4.38</v>
      </c>
      <c r="G403" s="0" t="n">
        <v>4.37</v>
      </c>
      <c r="H403" s="27" t="n">
        <f aca="false">B403-C403</f>
        <v>0.0549999999999997</v>
      </c>
      <c r="I403" s="33" t="n">
        <f aca="false">C403+(C403*$D$5)+$D$4</f>
        <v>4.633176</v>
      </c>
      <c r="J403" s="33" t="n">
        <f aca="false">D403+(D403*$D$5)+$D$4</f>
        <v>4.446804</v>
      </c>
      <c r="K403" s="33" t="n">
        <f aca="false">E403+(E403*$E$5)+$E$4</f>
        <v>4.465958</v>
      </c>
      <c r="L403" s="33" t="n">
        <f aca="false">F403+(F403*$F$5)+$F$4</f>
        <v>4.587252</v>
      </c>
      <c r="M403" s="33" t="n">
        <f aca="false">G403+(G403*$G$5)+$G$4</f>
        <v>4.576898</v>
      </c>
      <c r="N403" s="33" t="n">
        <f aca="false">J403-I403</f>
        <v>-0.186372</v>
      </c>
      <c r="O403" s="33" t="n">
        <f aca="false">K403-I403</f>
        <v>-0.167218</v>
      </c>
      <c r="P403" s="33" t="n">
        <f aca="false">L403-I403</f>
        <v>-0.0459239999999994</v>
      </c>
      <c r="Q403" s="33" t="n">
        <f aca="false">M403-I403</f>
        <v>-0.0562779999999998</v>
      </c>
      <c r="R403" s="33" t="n">
        <f aca="false">IF(MIN(O403:Q403)&lt;0,MIN(O403:Q403),0)</f>
        <v>-0.167218</v>
      </c>
    </row>
    <row r="404" customFormat="false" ht="12.75" hidden="false" customHeight="false" outlineLevel="0" collapsed="false">
      <c r="A404" s="25" t="n">
        <v>36706</v>
      </c>
      <c r="B404" s="0" t="n">
        <v>4.45</v>
      </c>
      <c r="C404" s="0" t="n">
        <v>4.365</v>
      </c>
      <c r="D404" s="0" t="n">
        <v>4.195</v>
      </c>
      <c r="E404" s="0" t="n">
        <v>4.205</v>
      </c>
      <c r="F404" s="0" t="n">
        <v>4.345</v>
      </c>
      <c r="G404" s="0" t="n">
        <v>4.32</v>
      </c>
      <c r="H404" s="27" t="n">
        <f aca="false">B404-C404</f>
        <v>0.085</v>
      </c>
      <c r="I404" s="33" t="n">
        <f aca="false">C404+(C404*$D$5)+$D$4</f>
        <v>4.555521</v>
      </c>
      <c r="J404" s="33" t="n">
        <f aca="false">D404+(D404*$D$5)+$D$4</f>
        <v>4.379503</v>
      </c>
      <c r="K404" s="33" t="n">
        <f aca="false">E404+(E404*$E$5)+$E$4</f>
        <v>4.398657</v>
      </c>
      <c r="L404" s="33" t="n">
        <f aca="false">F404+(F404*$F$5)+$F$4</f>
        <v>4.551013</v>
      </c>
      <c r="M404" s="33" t="n">
        <f aca="false">G404+(G404*$G$5)+$G$4</f>
        <v>4.525128</v>
      </c>
      <c r="N404" s="33" t="n">
        <f aca="false">J404-I404</f>
        <v>-0.176018</v>
      </c>
      <c r="O404" s="33" t="n">
        <f aca="false">K404-I404</f>
        <v>-0.156864</v>
      </c>
      <c r="P404" s="33" t="n">
        <f aca="false">L404-I404</f>
        <v>-0.00450799999999951</v>
      </c>
      <c r="Q404" s="33" t="n">
        <f aca="false">M404-I404</f>
        <v>-0.0303929999999992</v>
      </c>
      <c r="R404" s="33" t="n">
        <f aca="false">IF(MIN(O404:Q404)&lt;0,MIN(O404:Q404),0)</f>
        <v>-0.156864</v>
      </c>
    </row>
    <row r="405" customFormat="false" ht="12.75" hidden="false" customHeight="false" outlineLevel="0" collapsed="false">
      <c r="A405" s="25" t="n">
        <v>36707</v>
      </c>
      <c r="B405" s="0" t="n">
        <v>4.19</v>
      </c>
      <c r="C405" s="0" t="n">
        <v>4.17</v>
      </c>
      <c r="D405" s="0" t="n">
        <v>4.045</v>
      </c>
      <c r="E405" s="0" t="n">
        <v>4.055</v>
      </c>
      <c r="F405" s="0" t="n">
        <v>4.17</v>
      </c>
      <c r="G405" s="0" t="n">
        <v>4.15</v>
      </c>
      <c r="H405" s="27" t="n">
        <f aca="false">B405-C405</f>
        <v>0.0200000000000005</v>
      </c>
      <c r="I405" s="33" t="n">
        <f aca="false">C405+(C405*$D$5)+$D$4</f>
        <v>4.353618</v>
      </c>
      <c r="J405" s="33" t="n">
        <f aca="false">D405+(D405*$D$5)+$D$4</f>
        <v>4.224193</v>
      </c>
      <c r="K405" s="33" t="n">
        <f aca="false">E405+(E405*$E$5)+$E$4</f>
        <v>4.243347</v>
      </c>
      <c r="L405" s="33" t="n">
        <f aca="false">F405+(F405*$F$5)+$F$4</f>
        <v>4.369818</v>
      </c>
      <c r="M405" s="33" t="n">
        <f aca="false">G405+(G405*$G$5)+$G$4</f>
        <v>4.34911</v>
      </c>
      <c r="N405" s="33" t="n">
        <f aca="false">J405-I405</f>
        <v>-0.129424999999999</v>
      </c>
      <c r="O405" s="33" t="n">
        <f aca="false">K405-I405</f>
        <v>-0.110270999999999</v>
      </c>
      <c r="P405" s="33" t="n">
        <f aca="false">L405-I405</f>
        <v>0.0162000000000004</v>
      </c>
      <c r="Q405" s="33" t="n">
        <f aca="false">M405-I405</f>
        <v>-0.00450799999999862</v>
      </c>
      <c r="R405" s="33" t="n">
        <f aca="false">IF(MIN(O405:Q405)&lt;0,MIN(O405:Q405),0)</f>
        <v>-0.110270999999999</v>
      </c>
    </row>
    <row r="406" customFormat="false" ht="12.75" hidden="false" customHeight="false" outlineLevel="0" collapsed="false">
      <c r="A406" s="25" t="n">
        <v>36708</v>
      </c>
      <c r="B406" s="0" t="n">
        <v>4.215</v>
      </c>
      <c r="C406" s="0" t="n">
        <v>4.195</v>
      </c>
      <c r="D406" s="0" t="n">
        <v>4.025</v>
      </c>
      <c r="E406" s="0" t="n">
        <v>4.035</v>
      </c>
      <c r="F406" s="0" t="n">
        <v>4.19</v>
      </c>
      <c r="G406" s="0" t="n">
        <v>4.165</v>
      </c>
      <c r="H406" s="27" t="n">
        <f aca="false">B406-C406</f>
        <v>0.0199999999999996</v>
      </c>
      <c r="I406" s="33" t="n">
        <f aca="false">C406+(C406*$D$5)+$D$4</f>
        <v>4.379503</v>
      </c>
      <c r="J406" s="33" t="n">
        <f aca="false">D406+(D406*$D$5)+$D$4</f>
        <v>4.203485</v>
      </c>
      <c r="K406" s="33" t="n">
        <f aca="false">E406+(E406*$E$5)+$E$4</f>
        <v>4.222639</v>
      </c>
      <c r="L406" s="33" t="n">
        <f aca="false">F406+(F406*$F$5)+$F$4</f>
        <v>4.390526</v>
      </c>
      <c r="M406" s="33" t="n">
        <f aca="false">G406+(G406*$G$5)+$G$4</f>
        <v>4.364641</v>
      </c>
      <c r="N406" s="33" t="n">
        <f aca="false">J406-I406</f>
        <v>-0.176018</v>
      </c>
      <c r="O406" s="33" t="n">
        <f aca="false">K406-I406</f>
        <v>-0.156863999999999</v>
      </c>
      <c r="P406" s="33" t="n">
        <f aca="false">L406-I406</f>
        <v>0.0110230000000007</v>
      </c>
      <c r="Q406" s="33" t="n">
        <f aca="false">M406-I406</f>
        <v>-0.0148619999999999</v>
      </c>
      <c r="R406" s="33" t="n">
        <f aca="false">IF(MIN(O406:Q406)&lt;0,MIN(O406:Q406),0)</f>
        <v>-0.156863999999999</v>
      </c>
    </row>
    <row r="407" customFormat="false" ht="12.75" hidden="false" customHeight="false" outlineLevel="0" collapsed="false">
      <c r="A407" s="25" t="n">
        <v>36709</v>
      </c>
      <c r="B407" s="0" t="n">
        <v>4.215</v>
      </c>
      <c r="C407" s="0" t="n">
        <v>4.195</v>
      </c>
      <c r="D407" s="0" t="n">
        <v>4.025</v>
      </c>
      <c r="E407" s="0" t="n">
        <v>4.035</v>
      </c>
      <c r="F407" s="0" t="n">
        <v>4.19</v>
      </c>
      <c r="G407" s="0" t="n">
        <v>4.165</v>
      </c>
      <c r="H407" s="27" t="n">
        <f aca="false">B407-C407</f>
        <v>0.0199999999999996</v>
      </c>
      <c r="I407" s="33" t="n">
        <f aca="false">C407+(C407*$D$5)+$D$4</f>
        <v>4.379503</v>
      </c>
      <c r="J407" s="33" t="n">
        <f aca="false">D407+(D407*$D$5)+$D$4</f>
        <v>4.203485</v>
      </c>
      <c r="K407" s="33" t="n">
        <f aca="false">E407+(E407*$E$5)+$E$4</f>
        <v>4.222639</v>
      </c>
      <c r="L407" s="33" t="n">
        <f aca="false">F407+(F407*$F$5)+$F$4</f>
        <v>4.390526</v>
      </c>
      <c r="M407" s="33" t="n">
        <f aca="false">G407+(G407*$G$5)+$G$4</f>
        <v>4.364641</v>
      </c>
      <c r="N407" s="33" t="n">
        <f aca="false">J407-I407</f>
        <v>-0.176018</v>
      </c>
      <c r="O407" s="33" t="n">
        <f aca="false">K407-I407</f>
        <v>-0.156863999999999</v>
      </c>
      <c r="P407" s="33" t="n">
        <f aca="false">L407-I407</f>
        <v>0.0110230000000007</v>
      </c>
      <c r="Q407" s="33" t="n">
        <f aca="false">M407-I407</f>
        <v>-0.0148619999999999</v>
      </c>
      <c r="R407" s="33" t="n">
        <f aca="false">IF(MIN(O407:Q407)&lt;0,MIN(O407:Q407),0)</f>
        <v>-0.156863999999999</v>
      </c>
    </row>
    <row r="408" customFormat="false" ht="12.75" hidden="false" customHeight="false" outlineLevel="0" collapsed="false">
      <c r="A408" s="25" t="n">
        <v>36710</v>
      </c>
      <c r="B408" s="0" t="n">
        <v>4.215</v>
      </c>
      <c r="C408" s="0" t="n">
        <v>4.195</v>
      </c>
      <c r="D408" s="0" t="n">
        <v>4.025</v>
      </c>
      <c r="E408" s="0" t="n">
        <v>4.035</v>
      </c>
      <c r="F408" s="0" t="n">
        <v>4.19</v>
      </c>
      <c r="G408" s="0" t="n">
        <v>4.165</v>
      </c>
      <c r="H408" s="27" t="n">
        <f aca="false">B408-C408</f>
        <v>0.0199999999999996</v>
      </c>
      <c r="I408" s="33" t="n">
        <f aca="false">C408+(C408*$D$5)+$D$4</f>
        <v>4.379503</v>
      </c>
      <c r="J408" s="33" t="n">
        <f aca="false">D408+(D408*$D$5)+$D$4</f>
        <v>4.203485</v>
      </c>
      <c r="K408" s="33" t="n">
        <f aca="false">E408+(E408*$E$5)+$E$4</f>
        <v>4.222639</v>
      </c>
      <c r="L408" s="33" t="n">
        <f aca="false">F408+(F408*$F$5)+$F$4</f>
        <v>4.390526</v>
      </c>
      <c r="M408" s="33" t="n">
        <f aca="false">G408+(G408*$G$5)+$G$4</f>
        <v>4.364641</v>
      </c>
      <c r="N408" s="33" t="n">
        <f aca="false">J408-I408</f>
        <v>-0.176018</v>
      </c>
      <c r="O408" s="33" t="n">
        <f aca="false">K408-I408</f>
        <v>-0.156863999999999</v>
      </c>
      <c r="P408" s="33" t="n">
        <f aca="false">L408-I408</f>
        <v>0.0110230000000007</v>
      </c>
      <c r="Q408" s="33" t="n">
        <f aca="false">M408-I408</f>
        <v>-0.0148619999999999</v>
      </c>
      <c r="R408" s="33" t="n">
        <f aca="false">IF(MIN(O408:Q408)&lt;0,MIN(O408:Q408),0)</f>
        <v>-0.156863999999999</v>
      </c>
    </row>
    <row r="409" customFormat="false" ht="12.75" hidden="false" customHeight="false" outlineLevel="0" collapsed="false">
      <c r="A409" s="25" t="n">
        <v>36711</v>
      </c>
      <c r="B409" s="0" t="n">
        <v>4.215</v>
      </c>
      <c r="C409" s="0" t="n">
        <v>4.195</v>
      </c>
      <c r="D409" s="0" t="n">
        <v>4.025</v>
      </c>
      <c r="E409" s="0" t="n">
        <v>4.035</v>
      </c>
      <c r="F409" s="0" t="n">
        <v>4.19</v>
      </c>
      <c r="G409" s="0" t="n">
        <v>4.165</v>
      </c>
      <c r="H409" s="27" t="n">
        <f aca="false">B409-C409</f>
        <v>0.0199999999999996</v>
      </c>
      <c r="I409" s="33" t="n">
        <f aca="false">C409+(C409*$D$5)+$D$4</f>
        <v>4.379503</v>
      </c>
      <c r="J409" s="33" t="n">
        <f aca="false">D409+(D409*$D$5)+$D$4</f>
        <v>4.203485</v>
      </c>
      <c r="K409" s="33" t="n">
        <f aca="false">E409+(E409*$E$5)+$E$4</f>
        <v>4.222639</v>
      </c>
      <c r="L409" s="33" t="n">
        <f aca="false">F409+(F409*$F$5)+$F$4</f>
        <v>4.390526</v>
      </c>
      <c r="M409" s="33" t="n">
        <f aca="false">G409+(G409*$G$5)+$G$4</f>
        <v>4.364641</v>
      </c>
      <c r="N409" s="33" t="n">
        <f aca="false">J409-I409</f>
        <v>-0.176018</v>
      </c>
      <c r="O409" s="33" t="n">
        <f aca="false">K409-I409</f>
        <v>-0.156863999999999</v>
      </c>
      <c r="P409" s="33" t="n">
        <f aca="false">L409-I409</f>
        <v>0.0110230000000007</v>
      </c>
      <c r="Q409" s="33" t="n">
        <f aca="false">M409-I409</f>
        <v>-0.0148619999999999</v>
      </c>
      <c r="R409" s="33" t="n">
        <f aca="false">IF(MIN(O409:Q409)&lt;0,MIN(O409:Q409),0)</f>
        <v>-0.156863999999999</v>
      </c>
    </row>
    <row r="410" customFormat="false" ht="12.75" hidden="false" customHeight="false" outlineLevel="0" collapsed="false">
      <c r="A410" s="25" t="n">
        <v>36712</v>
      </c>
      <c r="B410" s="0" t="n">
        <v>4.215</v>
      </c>
      <c r="C410" s="0" t="n">
        <v>4.195</v>
      </c>
      <c r="D410" s="0" t="n">
        <v>4.025</v>
      </c>
      <c r="E410" s="0" t="n">
        <v>4.035</v>
      </c>
      <c r="F410" s="0" t="n">
        <v>4.19</v>
      </c>
      <c r="G410" s="0" t="n">
        <v>4.165</v>
      </c>
      <c r="H410" s="27" t="n">
        <f aca="false">B410-C410</f>
        <v>0.0199999999999996</v>
      </c>
      <c r="I410" s="33" t="n">
        <f aca="false">C410+(C410*$D$5)+$D$4</f>
        <v>4.379503</v>
      </c>
      <c r="J410" s="33" t="n">
        <f aca="false">D410+(D410*$D$5)+$D$4</f>
        <v>4.203485</v>
      </c>
      <c r="K410" s="33" t="n">
        <f aca="false">E410+(E410*$E$5)+$E$4</f>
        <v>4.222639</v>
      </c>
      <c r="L410" s="33" t="n">
        <f aca="false">F410+(F410*$F$5)+$F$4</f>
        <v>4.390526</v>
      </c>
      <c r="M410" s="33" t="n">
        <f aca="false">G410+(G410*$G$5)+$G$4</f>
        <v>4.364641</v>
      </c>
      <c r="N410" s="33" t="n">
        <f aca="false">J410-I410</f>
        <v>-0.176018</v>
      </c>
      <c r="O410" s="33" t="n">
        <f aca="false">K410-I410</f>
        <v>-0.156863999999999</v>
      </c>
      <c r="P410" s="33" t="n">
        <f aca="false">L410-I410</f>
        <v>0.0110230000000007</v>
      </c>
      <c r="Q410" s="33" t="n">
        <f aca="false">M410-I410</f>
        <v>-0.0148619999999999</v>
      </c>
      <c r="R410" s="33" t="n">
        <f aca="false">IF(MIN(O410:Q410)&lt;0,MIN(O410:Q410),0)</f>
        <v>-0.156863999999999</v>
      </c>
    </row>
    <row r="411" customFormat="false" ht="12.75" hidden="false" customHeight="false" outlineLevel="0" collapsed="false">
      <c r="A411" s="25" t="n">
        <v>36713</v>
      </c>
      <c r="B411" s="0" t="n">
        <v>4.16</v>
      </c>
      <c r="C411" s="0" t="n">
        <v>4.165</v>
      </c>
      <c r="D411" s="0" t="n">
        <v>4.005</v>
      </c>
      <c r="E411" s="0" t="n">
        <v>4.015</v>
      </c>
      <c r="F411" s="0" t="n">
        <v>4.135</v>
      </c>
      <c r="G411" s="0" t="n">
        <v>4.115</v>
      </c>
      <c r="H411" s="27" t="n">
        <f aca="false">B411-C411</f>
        <v>-0.00499999999999989</v>
      </c>
      <c r="I411" s="33" t="n">
        <f aca="false">C411+(C411*$D$5)+$D$4</f>
        <v>4.348441</v>
      </c>
      <c r="J411" s="33" t="n">
        <f aca="false">D411+(D411*$D$5)+$D$4</f>
        <v>4.182777</v>
      </c>
      <c r="K411" s="33" t="n">
        <f aca="false">E411+(E411*$E$5)+$E$4</f>
        <v>4.201931</v>
      </c>
      <c r="L411" s="33" t="n">
        <f aca="false">F411+(F411*$F$5)+$F$4</f>
        <v>4.333579</v>
      </c>
      <c r="M411" s="33" t="n">
        <f aca="false">G411+(G411*$G$5)+$G$4</f>
        <v>4.312871</v>
      </c>
      <c r="N411" s="33" t="n">
        <f aca="false">J411-I411</f>
        <v>-0.165664</v>
      </c>
      <c r="O411" s="33" t="n">
        <f aca="false">K411-I411</f>
        <v>-0.146509999999999</v>
      </c>
      <c r="P411" s="33" t="n">
        <f aca="false">L411-I411</f>
        <v>-0.0148619999999999</v>
      </c>
      <c r="Q411" s="33" t="n">
        <f aca="false">M411-I411</f>
        <v>-0.035569999999999</v>
      </c>
      <c r="R411" s="33" t="n">
        <f aca="false">IF(MIN(O411:Q411)&lt;0,MIN(O411:Q411),0)</f>
        <v>-0.146509999999999</v>
      </c>
    </row>
    <row r="412" customFormat="false" ht="12.75" hidden="false" customHeight="false" outlineLevel="0" collapsed="false">
      <c r="A412" s="25" t="n">
        <v>36714</v>
      </c>
      <c r="B412" s="0" t="n">
        <v>3.94</v>
      </c>
      <c r="C412" s="0" t="n">
        <v>3.885</v>
      </c>
      <c r="D412" s="0" t="n">
        <v>3.805</v>
      </c>
      <c r="E412" s="0" t="n">
        <v>3.81</v>
      </c>
      <c r="F412" s="0" t="n">
        <v>3.95</v>
      </c>
      <c r="G412" s="0" t="n">
        <v>3.92</v>
      </c>
      <c r="H412" s="27" t="n">
        <f aca="false">B412-C412</f>
        <v>0.0550000000000002</v>
      </c>
      <c r="I412" s="33" t="n">
        <f aca="false">C412+(C412*$D$5)+$D$4</f>
        <v>4.058529</v>
      </c>
      <c r="J412" s="33" t="n">
        <f aca="false">D412+(D412*$D$5)+$D$4</f>
        <v>3.975697</v>
      </c>
      <c r="K412" s="33" t="n">
        <f aca="false">E412+(E412*$E$5)+$E$4</f>
        <v>3.989674</v>
      </c>
      <c r="L412" s="33" t="n">
        <f aca="false">F412+(F412*$F$5)+$F$4</f>
        <v>4.14203</v>
      </c>
      <c r="M412" s="33" t="n">
        <f aca="false">G412+(G412*$G$5)+$G$4</f>
        <v>4.110968</v>
      </c>
      <c r="N412" s="33" t="n">
        <f aca="false">J412-I412</f>
        <v>-0.0828319999999989</v>
      </c>
      <c r="O412" s="33" t="n">
        <f aca="false">K412-I412</f>
        <v>-0.0688549999999992</v>
      </c>
      <c r="P412" s="33" t="n">
        <f aca="false">L412-I412</f>
        <v>0.0835010000000009</v>
      </c>
      <c r="Q412" s="33" t="n">
        <f aca="false">M412-I412</f>
        <v>0.0524390000000006</v>
      </c>
      <c r="R412" s="33" t="n">
        <f aca="false">IF(MIN(O412:Q412)&lt;0,MIN(O412:Q412),0)</f>
        <v>-0.0688549999999992</v>
      </c>
    </row>
    <row r="413" customFormat="false" ht="12.75" hidden="false" customHeight="false" outlineLevel="0" collapsed="false">
      <c r="A413" s="25" t="n">
        <v>36715</v>
      </c>
      <c r="B413" s="0" t="n">
        <v>3.745</v>
      </c>
      <c r="C413" s="0" t="n">
        <v>3.83</v>
      </c>
      <c r="D413" s="0" t="n">
        <v>3.775</v>
      </c>
      <c r="E413" s="0" t="n">
        <v>3.785</v>
      </c>
      <c r="F413" s="0" t="n">
        <v>3.905</v>
      </c>
      <c r="G413" s="0" t="n">
        <v>3.885</v>
      </c>
      <c r="H413" s="27" t="n">
        <f aca="false">B413-C413</f>
        <v>-0.085</v>
      </c>
      <c r="I413" s="33" t="n">
        <f aca="false">C413+(C413*$D$5)+$D$4</f>
        <v>4.001582</v>
      </c>
      <c r="J413" s="33" t="n">
        <f aca="false">D413+(D413*$D$5)+$D$4</f>
        <v>3.944635</v>
      </c>
      <c r="K413" s="33" t="n">
        <f aca="false">E413+(E413*$E$5)+$E$4</f>
        <v>3.963789</v>
      </c>
      <c r="L413" s="33" t="n">
        <f aca="false">F413+(F413*$F$5)+$F$4</f>
        <v>4.095437</v>
      </c>
      <c r="M413" s="33" t="n">
        <f aca="false">G413+(G413*$G$5)+$G$4</f>
        <v>4.074729</v>
      </c>
      <c r="N413" s="33" t="n">
        <f aca="false">J413-I413</f>
        <v>-0.0569470000000001</v>
      </c>
      <c r="O413" s="33" t="n">
        <f aca="false">K413-I413</f>
        <v>-0.0377929999999997</v>
      </c>
      <c r="P413" s="33" t="n">
        <f aca="false">L413-I413</f>
        <v>0.0938549999999996</v>
      </c>
      <c r="Q413" s="33" t="n">
        <f aca="false">M413-I413</f>
        <v>0.0731469999999996</v>
      </c>
      <c r="R413" s="33" t="n">
        <f aca="false">IF(MIN(O413:Q413)&lt;0,MIN(O413:Q413),0)</f>
        <v>-0.0377929999999997</v>
      </c>
    </row>
    <row r="414" customFormat="false" ht="12.75" hidden="false" customHeight="false" outlineLevel="0" collapsed="false">
      <c r="A414" s="25" t="n">
        <v>36716</v>
      </c>
      <c r="B414" s="0" t="n">
        <v>3.745</v>
      </c>
      <c r="C414" s="0" t="n">
        <v>3.83</v>
      </c>
      <c r="D414" s="0" t="n">
        <v>3.775</v>
      </c>
      <c r="E414" s="0" t="n">
        <v>3.785</v>
      </c>
      <c r="F414" s="0" t="n">
        <v>3.905</v>
      </c>
      <c r="G414" s="0" t="n">
        <v>3.885</v>
      </c>
      <c r="H414" s="27" t="n">
        <f aca="false">B414-C414</f>
        <v>-0.085</v>
      </c>
      <c r="I414" s="33" t="n">
        <f aca="false">C414+(C414*$D$5)+$D$4</f>
        <v>4.001582</v>
      </c>
      <c r="J414" s="33" t="n">
        <f aca="false">D414+(D414*$D$5)+$D$4</f>
        <v>3.944635</v>
      </c>
      <c r="K414" s="33" t="n">
        <f aca="false">E414+(E414*$E$5)+$E$4</f>
        <v>3.963789</v>
      </c>
      <c r="L414" s="33" t="n">
        <f aca="false">F414+(F414*$F$5)+$F$4</f>
        <v>4.095437</v>
      </c>
      <c r="M414" s="33" t="n">
        <f aca="false">G414+(G414*$G$5)+$G$4</f>
        <v>4.074729</v>
      </c>
      <c r="N414" s="33" t="n">
        <f aca="false">J414-I414</f>
        <v>-0.0569470000000001</v>
      </c>
      <c r="O414" s="33" t="n">
        <f aca="false">K414-I414</f>
        <v>-0.0377929999999997</v>
      </c>
      <c r="P414" s="33" t="n">
        <f aca="false">L414-I414</f>
        <v>0.0938549999999996</v>
      </c>
      <c r="Q414" s="33" t="n">
        <f aca="false">M414-I414</f>
        <v>0.0731469999999996</v>
      </c>
      <c r="R414" s="33" t="n">
        <f aca="false">IF(MIN(O414:Q414)&lt;0,MIN(O414:Q414),0)</f>
        <v>-0.0377929999999997</v>
      </c>
    </row>
    <row r="415" customFormat="false" ht="12.75" hidden="false" customHeight="false" outlineLevel="0" collapsed="false">
      <c r="A415" s="25" t="n">
        <v>36717</v>
      </c>
      <c r="B415" s="0" t="n">
        <v>3.745</v>
      </c>
      <c r="C415" s="0" t="n">
        <v>3.83</v>
      </c>
      <c r="D415" s="0" t="n">
        <v>3.775</v>
      </c>
      <c r="E415" s="0" t="n">
        <v>3.785</v>
      </c>
      <c r="F415" s="0" t="n">
        <v>3.905</v>
      </c>
      <c r="G415" s="0" t="n">
        <v>3.885</v>
      </c>
      <c r="H415" s="27" t="n">
        <f aca="false">B415-C415</f>
        <v>-0.085</v>
      </c>
      <c r="I415" s="33" t="n">
        <f aca="false">C415+(C415*$D$5)+$D$4</f>
        <v>4.001582</v>
      </c>
      <c r="J415" s="33" t="n">
        <f aca="false">D415+(D415*$D$5)+$D$4</f>
        <v>3.944635</v>
      </c>
      <c r="K415" s="33" t="n">
        <f aca="false">E415+(E415*$E$5)+$E$4</f>
        <v>3.963789</v>
      </c>
      <c r="L415" s="33" t="n">
        <f aca="false">F415+(F415*$F$5)+$F$4</f>
        <v>4.095437</v>
      </c>
      <c r="M415" s="33" t="n">
        <f aca="false">G415+(G415*$G$5)+$G$4</f>
        <v>4.074729</v>
      </c>
      <c r="N415" s="33" t="n">
        <f aca="false">J415-I415</f>
        <v>-0.0569470000000001</v>
      </c>
      <c r="O415" s="33" t="n">
        <f aca="false">K415-I415</f>
        <v>-0.0377929999999997</v>
      </c>
      <c r="P415" s="33" t="n">
        <f aca="false">L415-I415</f>
        <v>0.0938549999999996</v>
      </c>
      <c r="Q415" s="33" t="n">
        <f aca="false">M415-I415</f>
        <v>0.0731469999999996</v>
      </c>
      <c r="R415" s="33" t="n">
        <f aca="false">IF(MIN(O415:Q415)&lt;0,MIN(O415:Q415),0)</f>
        <v>-0.0377929999999997</v>
      </c>
    </row>
    <row r="416" customFormat="false" ht="12.75" hidden="false" customHeight="false" outlineLevel="0" collapsed="false">
      <c r="A416" s="25" t="n">
        <v>36718</v>
      </c>
      <c r="B416" s="0" t="n">
        <v>4.065</v>
      </c>
      <c r="C416" s="0" t="n">
        <v>4.08</v>
      </c>
      <c r="D416" s="0" t="n">
        <v>3.775</v>
      </c>
      <c r="E416" s="0" t="n">
        <v>3.785</v>
      </c>
      <c r="F416" s="0" t="n">
        <v>4.1</v>
      </c>
      <c r="G416" s="0" t="n">
        <v>4.07</v>
      </c>
      <c r="H416" s="27" t="n">
        <f aca="false">B416-C416</f>
        <v>-0.0149999999999997</v>
      </c>
      <c r="I416" s="33" t="n">
        <f aca="false">C416+(C416*$D$5)+$D$4</f>
        <v>4.260432</v>
      </c>
      <c r="J416" s="33" t="n">
        <f aca="false">D416+(D416*$D$5)+$D$4</f>
        <v>3.944635</v>
      </c>
      <c r="K416" s="33" t="n">
        <f aca="false">E416+(E416*$E$5)+$E$4</f>
        <v>3.963789</v>
      </c>
      <c r="L416" s="33" t="n">
        <f aca="false">F416+(F416*$F$5)+$F$4</f>
        <v>4.29734</v>
      </c>
      <c r="M416" s="33" t="n">
        <f aca="false">G416+(G416*$G$5)+$G$4</f>
        <v>4.266278</v>
      </c>
      <c r="N416" s="33" t="n">
        <f aca="false">J416-I416</f>
        <v>-0.315797</v>
      </c>
      <c r="O416" s="33" t="n">
        <f aca="false">K416-I416</f>
        <v>-0.296643</v>
      </c>
      <c r="P416" s="33" t="n">
        <f aca="false">L416-I416</f>
        <v>0.0369079999999995</v>
      </c>
      <c r="Q416" s="33" t="n">
        <f aca="false">M416-I416</f>
        <v>0.00584600000000091</v>
      </c>
      <c r="R416" s="33" t="n">
        <f aca="false">IF(MIN(O416:Q416)&lt;0,MIN(O416:Q416),0)</f>
        <v>-0.296643</v>
      </c>
    </row>
    <row r="417" customFormat="false" ht="12.75" hidden="false" customHeight="false" outlineLevel="0" collapsed="false">
      <c r="A417" s="25" t="n">
        <v>36719</v>
      </c>
      <c r="B417" s="0" t="n">
        <v>4.14</v>
      </c>
      <c r="C417" s="0" t="n">
        <v>4.135</v>
      </c>
      <c r="D417" s="0" t="n">
        <v>3.775</v>
      </c>
      <c r="E417" s="0" t="n">
        <v>3.785</v>
      </c>
      <c r="F417" s="0" t="n">
        <v>4.12</v>
      </c>
      <c r="G417" s="0" t="n">
        <v>4.105</v>
      </c>
      <c r="H417" s="27" t="n">
        <f aca="false">B417-C417</f>
        <v>0.00499999999999989</v>
      </c>
      <c r="I417" s="33" t="n">
        <f aca="false">C417+(C417*$D$5)+$D$4</f>
        <v>4.317379</v>
      </c>
      <c r="J417" s="33" t="n">
        <f aca="false">D417+(D417*$D$5)+$D$4</f>
        <v>3.944635</v>
      </c>
      <c r="K417" s="33" t="n">
        <f aca="false">E417+(E417*$E$5)+$E$4</f>
        <v>3.963789</v>
      </c>
      <c r="L417" s="33" t="n">
        <f aca="false">F417+(F417*$F$5)+$F$4</f>
        <v>4.318048</v>
      </c>
      <c r="M417" s="33" t="n">
        <f aca="false">G417+(G417*$G$5)+$G$4</f>
        <v>4.302517</v>
      </c>
      <c r="N417" s="33" t="n">
        <f aca="false">J417-I417</f>
        <v>-0.372743999999999</v>
      </c>
      <c r="O417" s="33" t="n">
        <f aca="false">K417-I417</f>
        <v>-0.353589999999999</v>
      </c>
      <c r="P417" s="33" t="n">
        <f aca="false">L417-I417</f>
        <v>0.000669000000001141</v>
      </c>
      <c r="Q417" s="33" t="n">
        <f aca="false">M417-I417</f>
        <v>-0.0148619999999982</v>
      </c>
      <c r="R417" s="33" t="n">
        <f aca="false">IF(MIN(O417:Q417)&lt;0,MIN(O417:Q417),0)</f>
        <v>-0.353589999999999</v>
      </c>
    </row>
    <row r="418" customFormat="false" ht="12.75" hidden="false" customHeight="false" outlineLevel="0" collapsed="false">
      <c r="A418" s="25" t="n">
        <v>36720</v>
      </c>
      <c r="B418" s="0" t="n">
        <v>4.265</v>
      </c>
      <c r="C418" s="0" t="n">
        <v>4.22</v>
      </c>
      <c r="D418" s="0" t="n">
        <v>3.83</v>
      </c>
      <c r="E418" s="0" t="n">
        <v>3.9</v>
      </c>
      <c r="F418" s="0" t="n">
        <v>4.22</v>
      </c>
      <c r="G418" s="0" t="n">
        <v>4.22</v>
      </c>
      <c r="H418" s="27" t="n">
        <f aca="false">B418-C418</f>
        <v>0.0449999999999999</v>
      </c>
      <c r="I418" s="33" t="n">
        <f aca="false">C418+(C418*$D$5)+$D$4</f>
        <v>4.405388</v>
      </c>
      <c r="J418" s="33" t="n">
        <f aca="false">D418+(D418*$D$5)+$D$4</f>
        <v>4.001582</v>
      </c>
      <c r="K418" s="33" t="n">
        <f aca="false">E418+(E418*$E$5)+$E$4</f>
        <v>4.08286</v>
      </c>
      <c r="L418" s="33" t="n">
        <f aca="false">F418+(F418*$F$5)+$F$4</f>
        <v>4.421588</v>
      </c>
      <c r="M418" s="33" t="n">
        <f aca="false">G418+(G418*$G$5)+$G$4</f>
        <v>4.421588</v>
      </c>
      <c r="N418" s="33" t="n">
        <f aca="false">J418-I418</f>
        <v>-0.403805999999999</v>
      </c>
      <c r="O418" s="33" t="n">
        <f aca="false">K418-I418</f>
        <v>-0.322527999999999</v>
      </c>
      <c r="P418" s="33" t="n">
        <f aca="false">L418-I418</f>
        <v>0.0162000000000004</v>
      </c>
      <c r="Q418" s="33" t="n">
        <f aca="false">M418-I418</f>
        <v>0.0162000000000004</v>
      </c>
      <c r="R418" s="33" t="n">
        <f aca="false">IF(MIN(O418:Q418)&lt;0,MIN(O418:Q418),0)</f>
        <v>-0.322527999999999</v>
      </c>
    </row>
    <row r="419" customFormat="false" ht="12.75" hidden="false" customHeight="false" outlineLevel="0" collapsed="false">
      <c r="A419" s="25" t="n">
        <v>36721</v>
      </c>
      <c r="B419" s="0" t="n">
        <v>4.065</v>
      </c>
      <c r="C419" s="0" t="n">
        <v>3.985</v>
      </c>
      <c r="D419" s="0" t="n">
        <v>3.7</v>
      </c>
      <c r="E419" s="0" t="n">
        <v>3.76</v>
      </c>
      <c r="F419" s="0" t="n">
        <v>4.025</v>
      </c>
      <c r="G419" s="0" t="n">
        <v>4.02</v>
      </c>
      <c r="H419" s="27" t="n">
        <f aca="false">B419-C419</f>
        <v>0.0800000000000005</v>
      </c>
      <c r="I419" s="33" t="n">
        <f aca="false">C419+(C419*$D$5)+$D$4</f>
        <v>4.162069</v>
      </c>
      <c r="J419" s="33" t="n">
        <f aca="false">D419+(D419*$D$5)+$D$4</f>
        <v>3.86698</v>
      </c>
      <c r="K419" s="33" t="n">
        <f aca="false">E419+(E419*$E$5)+$E$4</f>
        <v>3.937904</v>
      </c>
      <c r="L419" s="33" t="n">
        <f aca="false">F419+(F419*$F$5)+$F$4</f>
        <v>4.219685</v>
      </c>
      <c r="M419" s="33" t="n">
        <f aca="false">G419+(G419*$G$5)+$G$4</f>
        <v>4.214508</v>
      </c>
      <c r="N419" s="33" t="n">
        <f aca="false">J419-I419</f>
        <v>-0.295089</v>
      </c>
      <c r="O419" s="33" t="n">
        <f aca="false">K419-I419</f>
        <v>-0.224165</v>
      </c>
      <c r="P419" s="33" t="n">
        <f aca="false">L419-I419</f>
        <v>0.0576160000000003</v>
      </c>
      <c r="Q419" s="33" t="n">
        <f aca="false">M419-I419</f>
        <v>0.0524389999999997</v>
      </c>
      <c r="R419" s="33" t="n">
        <f aca="false">IF(MIN(O419:Q419)&lt;0,MIN(O419:Q419),0)</f>
        <v>-0.224165</v>
      </c>
    </row>
    <row r="420" customFormat="false" ht="12.75" hidden="false" customHeight="false" outlineLevel="0" collapsed="false">
      <c r="A420" s="25" t="n">
        <v>36722</v>
      </c>
      <c r="B420" s="0" t="n">
        <v>4.075</v>
      </c>
      <c r="C420" s="0" t="n">
        <v>4.045</v>
      </c>
      <c r="D420" s="0" t="n">
        <v>3.7</v>
      </c>
      <c r="E420" s="0" t="n">
        <v>3.76</v>
      </c>
      <c r="F420" s="0" t="n">
        <v>4.095</v>
      </c>
      <c r="G420" s="0" t="n">
        <v>4.085</v>
      </c>
      <c r="H420" s="27" t="n">
        <f aca="false">B420-C420</f>
        <v>0.0300000000000003</v>
      </c>
      <c r="I420" s="33" t="n">
        <f aca="false">C420+(C420*$D$5)+$D$4</f>
        <v>4.224193</v>
      </c>
      <c r="J420" s="33" t="n">
        <f aca="false">D420+(D420*$D$5)+$D$4</f>
        <v>3.86698</v>
      </c>
      <c r="K420" s="33" t="n">
        <f aca="false">E420+(E420*$E$5)+$E$4</f>
        <v>3.937904</v>
      </c>
      <c r="L420" s="33" t="n">
        <f aca="false">F420+(F420*$F$5)+$F$4</f>
        <v>4.292163</v>
      </c>
      <c r="M420" s="33" t="n">
        <f aca="false">G420+(G420*$G$5)+$G$4</f>
        <v>4.281809</v>
      </c>
      <c r="N420" s="33" t="n">
        <f aca="false">J420-I420</f>
        <v>-0.357212999999999</v>
      </c>
      <c r="O420" s="33" t="n">
        <f aca="false">K420-I420</f>
        <v>-0.286289</v>
      </c>
      <c r="P420" s="33" t="n">
        <f aca="false">L420-I420</f>
        <v>0.0679699999999999</v>
      </c>
      <c r="Q420" s="33" t="n">
        <f aca="false">M420-I420</f>
        <v>0.0576160000000003</v>
      </c>
      <c r="R420" s="33" t="n">
        <f aca="false">IF(MIN(O420:Q420)&lt;0,MIN(O420:Q420),0)</f>
        <v>-0.286289</v>
      </c>
    </row>
    <row r="421" customFormat="false" ht="12.75" hidden="false" customHeight="false" outlineLevel="0" collapsed="false">
      <c r="A421" s="25" t="n">
        <v>36723</v>
      </c>
      <c r="B421" s="0" t="n">
        <v>4.075</v>
      </c>
      <c r="C421" s="0" t="n">
        <v>4.045</v>
      </c>
      <c r="D421" s="0" t="n">
        <v>3.7</v>
      </c>
      <c r="E421" s="0" t="n">
        <v>3.76</v>
      </c>
      <c r="F421" s="0" t="n">
        <v>4.095</v>
      </c>
      <c r="G421" s="0" t="n">
        <v>4.085</v>
      </c>
      <c r="H421" s="27" t="n">
        <f aca="false">B421-C421</f>
        <v>0.0300000000000003</v>
      </c>
      <c r="I421" s="33" t="n">
        <f aca="false">C421+(C421*$D$5)+$D$4</f>
        <v>4.224193</v>
      </c>
      <c r="J421" s="33" t="n">
        <f aca="false">D421+(D421*$D$5)+$D$4</f>
        <v>3.86698</v>
      </c>
      <c r="K421" s="33" t="n">
        <f aca="false">E421+(E421*$E$5)+$E$4</f>
        <v>3.937904</v>
      </c>
      <c r="L421" s="33" t="n">
        <f aca="false">F421+(F421*$F$5)+$F$4</f>
        <v>4.292163</v>
      </c>
      <c r="M421" s="33" t="n">
        <f aca="false">G421+(G421*$G$5)+$G$4</f>
        <v>4.281809</v>
      </c>
      <c r="N421" s="33" t="n">
        <f aca="false">J421-I421</f>
        <v>-0.357212999999999</v>
      </c>
      <c r="O421" s="33" t="n">
        <f aca="false">K421-I421</f>
        <v>-0.286289</v>
      </c>
      <c r="P421" s="33" t="n">
        <f aca="false">L421-I421</f>
        <v>0.0679699999999999</v>
      </c>
      <c r="Q421" s="33" t="n">
        <f aca="false">M421-I421</f>
        <v>0.0576160000000003</v>
      </c>
      <c r="R421" s="33" t="n">
        <f aca="false">IF(MIN(O421:Q421)&lt;0,MIN(O421:Q421),0)</f>
        <v>-0.286289</v>
      </c>
    </row>
    <row r="422" customFormat="false" ht="12.75" hidden="false" customHeight="false" outlineLevel="0" collapsed="false">
      <c r="A422" s="25" t="n">
        <v>36724</v>
      </c>
      <c r="B422" s="0" t="n">
        <v>4.075</v>
      </c>
      <c r="C422" s="0" t="n">
        <v>4.045</v>
      </c>
      <c r="D422" s="0" t="n">
        <v>3.7</v>
      </c>
      <c r="E422" s="0" t="n">
        <v>3.76</v>
      </c>
      <c r="F422" s="0" t="n">
        <v>4.095</v>
      </c>
      <c r="G422" s="0" t="n">
        <v>4.085</v>
      </c>
      <c r="H422" s="27" t="n">
        <f aca="false">B422-C422</f>
        <v>0.0300000000000003</v>
      </c>
      <c r="I422" s="33" t="n">
        <f aca="false">C422+(C422*$D$5)+$D$4</f>
        <v>4.224193</v>
      </c>
      <c r="J422" s="33" t="n">
        <f aca="false">D422+(D422*$D$5)+$D$4</f>
        <v>3.86698</v>
      </c>
      <c r="K422" s="33" t="n">
        <f aca="false">E422+(E422*$E$5)+$E$4</f>
        <v>3.937904</v>
      </c>
      <c r="L422" s="33" t="n">
        <f aca="false">F422+(F422*$F$5)+$F$4</f>
        <v>4.292163</v>
      </c>
      <c r="M422" s="33" t="n">
        <f aca="false">G422+(G422*$G$5)+$G$4</f>
        <v>4.281809</v>
      </c>
      <c r="N422" s="33" t="n">
        <f aca="false">J422-I422</f>
        <v>-0.357212999999999</v>
      </c>
      <c r="O422" s="33" t="n">
        <f aca="false">K422-I422</f>
        <v>-0.286289</v>
      </c>
      <c r="P422" s="33" t="n">
        <f aca="false">L422-I422</f>
        <v>0.0679699999999999</v>
      </c>
      <c r="Q422" s="33" t="n">
        <f aca="false">M422-I422</f>
        <v>0.0576160000000003</v>
      </c>
      <c r="R422" s="33" t="n">
        <f aca="false">IF(MIN(O422:Q422)&lt;0,MIN(O422:Q422),0)</f>
        <v>-0.286289</v>
      </c>
    </row>
    <row r="423" customFormat="false" ht="12.75" hidden="false" customHeight="false" outlineLevel="0" collapsed="false">
      <c r="A423" s="25" t="n">
        <v>36725</v>
      </c>
      <c r="B423" s="0" t="n">
        <v>4.12</v>
      </c>
      <c r="C423" s="0" t="n">
        <v>4.06</v>
      </c>
      <c r="D423" s="0" t="n">
        <v>3.735</v>
      </c>
      <c r="E423" s="0" t="n">
        <v>3.795</v>
      </c>
      <c r="F423" s="0" t="n">
        <v>4.04</v>
      </c>
      <c r="G423" s="0" t="n">
        <v>4.025</v>
      </c>
      <c r="H423" s="27" t="n">
        <f aca="false">B423-C423</f>
        <v>0.0600000000000005</v>
      </c>
      <c r="I423" s="33" t="n">
        <f aca="false">C423+(C423*$D$5)+$D$4</f>
        <v>4.239724</v>
      </c>
      <c r="J423" s="33" t="n">
        <f aca="false">D423+(D423*$D$5)+$D$4</f>
        <v>3.903219</v>
      </c>
      <c r="K423" s="33" t="n">
        <f aca="false">E423+(E423*$E$5)+$E$4</f>
        <v>3.974143</v>
      </c>
      <c r="L423" s="33" t="n">
        <f aca="false">F423+(F423*$F$5)+$F$4</f>
        <v>4.235216</v>
      </c>
      <c r="M423" s="33" t="n">
        <f aca="false">G423+(G423*$G$5)+$G$4</f>
        <v>4.219685</v>
      </c>
      <c r="N423" s="33" t="n">
        <f aca="false">J423-I423</f>
        <v>-0.336504999999999</v>
      </c>
      <c r="O423" s="33" t="n">
        <f aca="false">K423-I423</f>
        <v>-0.265580999999999</v>
      </c>
      <c r="P423" s="33" t="n">
        <f aca="false">L423-I423</f>
        <v>-0.00450799999999862</v>
      </c>
      <c r="Q423" s="33" t="n">
        <f aca="false">M423-I423</f>
        <v>-0.0200389999999988</v>
      </c>
      <c r="R423" s="33" t="n">
        <f aca="false">IF(MIN(O423:Q423)&lt;0,MIN(O423:Q423),0)</f>
        <v>-0.265580999999999</v>
      </c>
    </row>
    <row r="424" customFormat="false" ht="12.75" hidden="false" customHeight="false" outlineLevel="0" collapsed="false">
      <c r="A424" s="25" t="n">
        <v>36726</v>
      </c>
      <c r="B424" s="0" t="n">
        <v>3.95</v>
      </c>
      <c r="C424" s="0" t="n">
        <v>3.92</v>
      </c>
      <c r="D424" s="0" t="n">
        <v>3.585</v>
      </c>
      <c r="E424" s="0" t="n">
        <v>3.645</v>
      </c>
      <c r="F424" s="0" t="n">
        <v>3.88</v>
      </c>
      <c r="G424" s="0" t="n">
        <v>3.875</v>
      </c>
      <c r="H424" s="27" t="n">
        <f aca="false">B424-C424</f>
        <v>0.0300000000000003</v>
      </c>
      <c r="I424" s="33" t="n">
        <f aca="false">C424+(C424*$D$5)+$D$4</f>
        <v>4.094768</v>
      </c>
      <c r="J424" s="33" t="n">
        <f aca="false">D424+(D424*$D$5)+$D$4</f>
        <v>3.747909</v>
      </c>
      <c r="K424" s="33" t="n">
        <f aca="false">E424+(E424*$E$5)+$E$4</f>
        <v>3.818833</v>
      </c>
      <c r="L424" s="33" t="n">
        <f aca="false">F424+(F424*$F$5)+$F$4</f>
        <v>4.069552</v>
      </c>
      <c r="M424" s="33" t="n">
        <f aca="false">G424+(G424*$G$5)+$G$4</f>
        <v>4.064375</v>
      </c>
      <c r="N424" s="33" t="n">
        <f aca="false">J424-I424</f>
        <v>-0.346858999999999</v>
      </c>
      <c r="O424" s="33" t="n">
        <f aca="false">K424-I424</f>
        <v>-0.275934999999999</v>
      </c>
      <c r="P424" s="33" t="n">
        <f aca="false">L424-I424</f>
        <v>-0.0252159999999995</v>
      </c>
      <c r="Q424" s="33" t="n">
        <f aca="false">M424-I424</f>
        <v>-0.0303929999999992</v>
      </c>
      <c r="R424" s="33" t="n">
        <f aca="false">IF(MIN(O424:Q424)&lt;0,MIN(O424:Q424),0)</f>
        <v>-0.275934999999999</v>
      </c>
    </row>
    <row r="425" customFormat="false" ht="12.75" hidden="false" customHeight="false" outlineLevel="0" collapsed="false">
      <c r="A425" s="25" t="n">
        <v>36727</v>
      </c>
      <c r="B425" s="0" t="n">
        <v>4.04</v>
      </c>
      <c r="C425" s="0" t="n">
        <v>4.015</v>
      </c>
      <c r="D425" s="0" t="n">
        <v>3.695</v>
      </c>
      <c r="E425" s="0" t="n">
        <v>3.755</v>
      </c>
      <c r="F425" s="0" t="n">
        <v>3.98</v>
      </c>
      <c r="G425" s="0" t="n">
        <v>3.97</v>
      </c>
      <c r="H425" s="27" t="n">
        <f aca="false">B425-C425</f>
        <v>0.0250000000000004</v>
      </c>
      <c r="I425" s="33" t="n">
        <f aca="false">C425+(C425*$D$5)+$D$4</f>
        <v>4.193131</v>
      </c>
      <c r="J425" s="33" t="n">
        <f aca="false">D425+(D425*$D$5)+$D$4</f>
        <v>3.861803</v>
      </c>
      <c r="K425" s="33" t="n">
        <f aca="false">E425+(E425*$E$5)+$E$4</f>
        <v>3.932727</v>
      </c>
      <c r="L425" s="33" t="n">
        <f aca="false">F425+(F425*$F$5)+$F$4</f>
        <v>4.173092</v>
      </c>
      <c r="M425" s="33" t="n">
        <f aca="false">G425+(G425*$G$5)+$G$4</f>
        <v>4.162738</v>
      </c>
      <c r="N425" s="33" t="n">
        <f aca="false">J425-I425</f>
        <v>-0.331328</v>
      </c>
      <c r="O425" s="33" t="n">
        <f aca="false">K425-I425</f>
        <v>-0.260403999999999</v>
      </c>
      <c r="P425" s="33" t="n">
        <f aca="false">L425-I425</f>
        <v>-0.0200389999999997</v>
      </c>
      <c r="Q425" s="33" t="n">
        <f aca="false">M425-I425</f>
        <v>-0.0303929999999992</v>
      </c>
      <c r="R425" s="33" t="n">
        <f aca="false">IF(MIN(O425:Q425)&lt;0,MIN(O425:Q425),0)</f>
        <v>-0.260403999999999</v>
      </c>
    </row>
    <row r="426" customFormat="false" ht="12.75" hidden="false" customHeight="false" outlineLevel="0" collapsed="false">
      <c r="A426" s="25" t="n">
        <v>36728</v>
      </c>
      <c r="B426" s="0" t="n">
        <v>3.905</v>
      </c>
      <c r="C426" s="0" t="n">
        <v>3.895</v>
      </c>
      <c r="D426" s="0" t="n">
        <v>3.545</v>
      </c>
      <c r="E426" s="0" t="n">
        <v>3.605</v>
      </c>
      <c r="F426" s="0" t="n">
        <v>3.82</v>
      </c>
      <c r="G426" s="0" t="n">
        <v>3.805</v>
      </c>
      <c r="H426" s="27" t="n">
        <f aca="false">B426-C426</f>
        <v>0.00999999999999979</v>
      </c>
      <c r="I426" s="33" t="n">
        <f aca="false">C426+(C426*$D$5)+$D$4</f>
        <v>4.068883</v>
      </c>
      <c r="J426" s="33" t="n">
        <f aca="false">D426+(D426*$D$5)+$D$4</f>
        <v>3.706493</v>
      </c>
      <c r="K426" s="33" t="n">
        <f aca="false">E426+(E426*$E$5)+$E$4</f>
        <v>3.777417</v>
      </c>
      <c r="L426" s="33" t="n">
        <f aca="false">F426+(F426*$F$5)+$F$4</f>
        <v>4.007428</v>
      </c>
      <c r="M426" s="33" t="n">
        <f aca="false">G426+(G426*$G$5)+$G$4</f>
        <v>3.991897</v>
      </c>
      <c r="N426" s="33" t="n">
        <f aca="false">J426-I426</f>
        <v>-0.36239</v>
      </c>
      <c r="O426" s="33" t="n">
        <f aca="false">K426-I426</f>
        <v>-0.291466</v>
      </c>
      <c r="P426" s="33" t="n">
        <f aca="false">L426-I426</f>
        <v>-0.0614549999999996</v>
      </c>
      <c r="Q426" s="33" t="n">
        <f aca="false">M426-I426</f>
        <v>-0.0769859999999993</v>
      </c>
      <c r="R426" s="33" t="n">
        <f aca="false">IF(MIN(O426:Q426)&lt;0,MIN(O426:Q426),0)</f>
        <v>-0.291466</v>
      </c>
    </row>
    <row r="427" customFormat="false" ht="12.75" hidden="false" customHeight="false" outlineLevel="0" collapsed="false">
      <c r="A427" s="25" t="n">
        <v>36729</v>
      </c>
      <c r="B427" s="0" t="n">
        <v>3.925</v>
      </c>
      <c r="C427" s="0" t="n">
        <v>3.895</v>
      </c>
      <c r="D427" s="0" t="n">
        <v>3.545</v>
      </c>
      <c r="E427" s="0" t="n">
        <v>3.605</v>
      </c>
      <c r="F427" s="0" t="n">
        <v>3.83</v>
      </c>
      <c r="G427" s="0" t="n">
        <v>3.815</v>
      </c>
      <c r="H427" s="27" t="n">
        <f aca="false">B427-C427</f>
        <v>0.0299999999999998</v>
      </c>
      <c r="I427" s="33" t="n">
        <f aca="false">C427+(C427*$D$5)+$D$4</f>
        <v>4.068883</v>
      </c>
      <c r="J427" s="33" t="n">
        <f aca="false">D427+(D427*$D$5)+$D$4</f>
        <v>3.706493</v>
      </c>
      <c r="K427" s="33" t="n">
        <f aca="false">E427+(E427*$E$5)+$E$4</f>
        <v>3.777417</v>
      </c>
      <c r="L427" s="33" t="n">
        <f aca="false">F427+(F427*$F$5)+$F$4</f>
        <v>4.017782</v>
      </c>
      <c r="M427" s="33" t="n">
        <f aca="false">G427+(G427*$G$5)+$G$4</f>
        <v>4.002251</v>
      </c>
      <c r="N427" s="33" t="n">
        <f aca="false">J427-I427</f>
        <v>-0.36239</v>
      </c>
      <c r="O427" s="33" t="n">
        <f aca="false">K427-I427</f>
        <v>-0.291466</v>
      </c>
      <c r="P427" s="33" t="n">
        <f aca="false">L427-I427</f>
        <v>-0.0511010000000001</v>
      </c>
      <c r="Q427" s="33" t="n">
        <f aca="false">M427-I427</f>
        <v>-0.0666320000000003</v>
      </c>
      <c r="R427" s="33" t="n">
        <f aca="false">IF(MIN(O427:Q427)&lt;0,MIN(O427:Q427),0)</f>
        <v>-0.291466</v>
      </c>
    </row>
    <row r="428" customFormat="false" ht="12.75" hidden="false" customHeight="false" outlineLevel="0" collapsed="false">
      <c r="A428" s="25" t="n">
        <v>36730</v>
      </c>
      <c r="B428" s="0" t="n">
        <v>3.925</v>
      </c>
      <c r="C428" s="0" t="n">
        <v>3.895</v>
      </c>
      <c r="D428" s="0" t="n">
        <v>3.545</v>
      </c>
      <c r="E428" s="0" t="n">
        <v>3.605</v>
      </c>
      <c r="F428" s="0" t="n">
        <v>3.83</v>
      </c>
      <c r="G428" s="0" t="n">
        <v>3.815</v>
      </c>
      <c r="H428" s="27" t="n">
        <f aca="false">B428-C428</f>
        <v>0.0299999999999998</v>
      </c>
      <c r="I428" s="33" t="n">
        <f aca="false">C428+(C428*$D$5)+$D$4</f>
        <v>4.068883</v>
      </c>
      <c r="J428" s="33" t="n">
        <f aca="false">D428+(D428*$D$5)+$D$4</f>
        <v>3.706493</v>
      </c>
      <c r="K428" s="33" t="n">
        <f aca="false">E428+(E428*$E$5)+$E$4</f>
        <v>3.777417</v>
      </c>
      <c r="L428" s="33" t="n">
        <f aca="false">F428+(F428*$F$5)+$F$4</f>
        <v>4.017782</v>
      </c>
      <c r="M428" s="33" t="n">
        <f aca="false">G428+(G428*$G$5)+$G$4</f>
        <v>4.002251</v>
      </c>
      <c r="N428" s="33" t="n">
        <f aca="false">J428-I428</f>
        <v>-0.36239</v>
      </c>
      <c r="O428" s="33" t="n">
        <f aca="false">K428-I428</f>
        <v>-0.291466</v>
      </c>
      <c r="P428" s="33" t="n">
        <f aca="false">L428-I428</f>
        <v>-0.0511010000000001</v>
      </c>
      <c r="Q428" s="33" t="n">
        <f aca="false">M428-I428</f>
        <v>-0.0666320000000003</v>
      </c>
      <c r="R428" s="33" t="n">
        <f aca="false">IF(MIN(O428:Q428)&lt;0,MIN(O428:Q428),0)</f>
        <v>-0.291466</v>
      </c>
    </row>
    <row r="429" customFormat="false" ht="12.75" hidden="false" customHeight="false" outlineLevel="0" collapsed="false">
      <c r="A429" s="25" t="n">
        <v>36731</v>
      </c>
      <c r="B429" s="0" t="n">
        <v>3.925</v>
      </c>
      <c r="C429" s="0" t="n">
        <v>3.895</v>
      </c>
      <c r="D429" s="0" t="n">
        <v>3.545</v>
      </c>
      <c r="E429" s="0" t="n">
        <v>3.605</v>
      </c>
      <c r="F429" s="0" t="n">
        <v>3.83</v>
      </c>
      <c r="G429" s="0" t="n">
        <v>3.815</v>
      </c>
      <c r="H429" s="27" t="n">
        <f aca="false">B429-C429</f>
        <v>0.0299999999999998</v>
      </c>
      <c r="I429" s="33" t="n">
        <f aca="false">C429+(C429*$D$5)+$D$4</f>
        <v>4.068883</v>
      </c>
      <c r="J429" s="33" t="n">
        <f aca="false">D429+(D429*$D$5)+$D$4</f>
        <v>3.706493</v>
      </c>
      <c r="K429" s="33" t="n">
        <f aca="false">E429+(E429*$E$5)+$E$4</f>
        <v>3.777417</v>
      </c>
      <c r="L429" s="33" t="n">
        <f aca="false">F429+(F429*$F$5)+$F$4</f>
        <v>4.017782</v>
      </c>
      <c r="M429" s="33" t="n">
        <f aca="false">G429+(G429*$G$5)+$G$4</f>
        <v>4.002251</v>
      </c>
      <c r="N429" s="33" t="n">
        <f aca="false">J429-I429</f>
        <v>-0.36239</v>
      </c>
      <c r="O429" s="33" t="n">
        <f aca="false">K429-I429</f>
        <v>-0.291466</v>
      </c>
      <c r="P429" s="33" t="n">
        <f aca="false">L429-I429</f>
        <v>-0.0511010000000001</v>
      </c>
      <c r="Q429" s="33" t="n">
        <f aca="false">M429-I429</f>
        <v>-0.0666320000000003</v>
      </c>
      <c r="R429" s="33" t="n">
        <f aca="false">IF(MIN(O429:Q429)&lt;0,MIN(O429:Q429),0)</f>
        <v>-0.291466</v>
      </c>
    </row>
    <row r="430" customFormat="false" ht="12.75" hidden="false" customHeight="false" outlineLevel="0" collapsed="false">
      <c r="A430" s="25" t="n">
        <v>36732</v>
      </c>
      <c r="B430" s="0" t="n">
        <v>3.8</v>
      </c>
      <c r="C430" s="0" t="n">
        <v>3.755</v>
      </c>
      <c r="D430" s="0" t="n">
        <v>3.445</v>
      </c>
      <c r="E430" s="0" t="n">
        <v>3.505</v>
      </c>
      <c r="F430" s="0" t="n">
        <v>3.69</v>
      </c>
      <c r="G430" s="0" t="n">
        <v>3.67</v>
      </c>
      <c r="H430" s="27" t="n">
        <f aca="false">B430-C430</f>
        <v>0.0449999999999999</v>
      </c>
      <c r="I430" s="33" t="n">
        <f aca="false">C430+(C430*$D$5)+$D$4</f>
        <v>3.923927</v>
      </c>
      <c r="J430" s="33" t="n">
        <f aca="false">D430+(D430*$D$5)+$D$4</f>
        <v>3.602953</v>
      </c>
      <c r="K430" s="33" t="n">
        <f aca="false">E430+(E430*$E$5)+$E$4</f>
        <v>3.673877</v>
      </c>
      <c r="L430" s="33" t="n">
        <f aca="false">F430+(F430*$F$5)+$F$4</f>
        <v>3.872826</v>
      </c>
      <c r="M430" s="33" t="n">
        <f aca="false">G430+(G430*$G$5)+$G$4</f>
        <v>3.852118</v>
      </c>
      <c r="N430" s="33" t="n">
        <f aca="false">J430-I430</f>
        <v>-0.320974</v>
      </c>
      <c r="O430" s="33" t="n">
        <f aca="false">K430-I430</f>
        <v>-0.25005</v>
      </c>
      <c r="P430" s="33" t="n">
        <f aca="false">L430-I430</f>
        <v>-0.0511010000000001</v>
      </c>
      <c r="Q430" s="33" t="n">
        <f aca="false">M430-I430</f>
        <v>-0.071809</v>
      </c>
      <c r="R430" s="33" t="n">
        <f aca="false">IF(MIN(O430:Q430)&lt;0,MIN(O430:Q430),0)</f>
        <v>-0.25005</v>
      </c>
    </row>
    <row r="431" customFormat="false" ht="12.75" hidden="false" customHeight="false" outlineLevel="0" collapsed="false">
      <c r="A431" s="25" t="n">
        <v>36733</v>
      </c>
      <c r="B431" s="0" t="n">
        <v>3.7</v>
      </c>
      <c r="C431" s="0" t="n">
        <v>3.665</v>
      </c>
      <c r="D431" s="0" t="n">
        <v>3.33</v>
      </c>
      <c r="E431" s="0" t="n">
        <v>3.39</v>
      </c>
      <c r="F431" s="0" t="n">
        <v>3.58</v>
      </c>
      <c r="G431" s="0" t="n">
        <v>3.57</v>
      </c>
      <c r="H431" s="27" t="n">
        <f aca="false">B431-C431</f>
        <v>0.0350000000000001</v>
      </c>
      <c r="I431" s="33" t="n">
        <f aca="false">C431+(C431*$D$5)+$D$4</f>
        <v>3.830741</v>
      </c>
      <c r="J431" s="33" t="n">
        <f aca="false">D431+(D431*$D$5)+$D$4</f>
        <v>3.483882</v>
      </c>
      <c r="K431" s="33" t="n">
        <f aca="false">E431+(E431*$E$5)+$E$4</f>
        <v>3.554806</v>
      </c>
      <c r="L431" s="33" t="n">
        <f aca="false">F431+(F431*$F$5)+$F$4</f>
        <v>3.758932</v>
      </c>
      <c r="M431" s="33" t="n">
        <f aca="false">G431+(G431*$G$5)+$G$4</f>
        <v>3.748578</v>
      </c>
      <c r="N431" s="33" t="n">
        <f aca="false">J431-I431</f>
        <v>-0.346859</v>
      </c>
      <c r="O431" s="33" t="n">
        <f aca="false">K431-I431</f>
        <v>-0.275935</v>
      </c>
      <c r="P431" s="33" t="n">
        <f aca="false">L431-I431</f>
        <v>-0.071809</v>
      </c>
      <c r="Q431" s="33" t="n">
        <f aca="false">M431-I431</f>
        <v>-0.0821630000000004</v>
      </c>
      <c r="R431" s="33" t="n">
        <f aca="false">IF(MIN(O431:Q431)&lt;0,MIN(O431:Q431),0)</f>
        <v>-0.275935</v>
      </c>
    </row>
    <row r="432" customFormat="false" ht="12.75" hidden="false" customHeight="false" outlineLevel="0" collapsed="false">
      <c r="A432" s="25" t="n">
        <v>36734</v>
      </c>
      <c r="B432" s="0" t="n">
        <v>3.705</v>
      </c>
      <c r="C432" s="0" t="n">
        <v>3.61</v>
      </c>
      <c r="D432" s="0" t="n">
        <v>3.29</v>
      </c>
      <c r="E432" s="0" t="n">
        <v>3.35</v>
      </c>
      <c r="F432" s="0" t="n">
        <v>3.57</v>
      </c>
      <c r="G432" s="0" t="n">
        <v>3.55</v>
      </c>
      <c r="H432" s="27" t="n">
        <f aca="false">B432-C432</f>
        <v>0.0950000000000002</v>
      </c>
      <c r="I432" s="33" t="n">
        <f aca="false">C432+(C432*$D$5)+$D$4</f>
        <v>3.773794</v>
      </c>
      <c r="J432" s="33" t="n">
        <f aca="false">D432+(D432*$D$5)+$D$4</f>
        <v>3.442466</v>
      </c>
      <c r="K432" s="33" t="n">
        <f aca="false">E432+(E432*$E$5)+$E$4</f>
        <v>3.51339</v>
      </c>
      <c r="L432" s="33" t="n">
        <f aca="false">F432+(F432*$F$5)+$F$4</f>
        <v>3.748578</v>
      </c>
      <c r="M432" s="33" t="n">
        <f aca="false">G432+(G432*$G$5)+$G$4</f>
        <v>3.72787</v>
      </c>
      <c r="N432" s="33" t="n">
        <f aca="false">J432-I432</f>
        <v>-0.331328</v>
      </c>
      <c r="O432" s="33" t="n">
        <f aca="false">K432-I432</f>
        <v>-0.260404</v>
      </c>
      <c r="P432" s="33" t="n">
        <f aca="false">L432-I432</f>
        <v>-0.0252160000000004</v>
      </c>
      <c r="Q432" s="33" t="n">
        <f aca="false">M432-I432</f>
        <v>-0.0459240000000003</v>
      </c>
      <c r="R432" s="33" t="n">
        <f aca="false">IF(MIN(O432:Q432)&lt;0,MIN(O432:Q432),0)</f>
        <v>-0.260404</v>
      </c>
    </row>
    <row r="433" customFormat="false" ht="12.75" hidden="false" customHeight="false" outlineLevel="0" collapsed="false">
      <c r="A433" s="25" t="n">
        <v>36735</v>
      </c>
      <c r="B433" s="0" t="n">
        <v>3.855</v>
      </c>
      <c r="C433" s="0" t="n">
        <v>3.805</v>
      </c>
      <c r="D433" s="0" t="n">
        <v>3.49</v>
      </c>
      <c r="E433" s="0" t="n">
        <v>3.55</v>
      </c>
      <c r="F433" s="0" t="n">
        <v>3.74</v>
      </c>
      <c r="G433" s="0" t="n">
        <v>3.725</v>
      </c>
      <c r="H433" s="27" t="n">
        <f aca="false">B433-C433</f>
        <v>0.0499999999999998</v>
      </c>
      <c r="I433" s="33" t="n">
        <f aca="false">C433+(C433*$D$5)+$D$4</f>
        <v>3.975697</v>
      </c>
      <c r="J433" s="33" t="n">
        <f aca="false">D433+(D433*$D$5)+$D$4</f>
        <v>3.649546</v>
      </c>
      <c r="K433" s="33" t="n">
        <f aca="false">E433+(E433*$E$5)+$E$4</f>
        <v>3.72047</v>
      </c>
      <c r="L433" s="33" t="n">
        <f aca="false">F433+(F433*$F$5)+$F$4</f>
        <v>3.924596</v>
      </c>
      <c r="M433" s="33" t="n">
        <f aca="false">G433+(G433*$G$5)+$G$4</f>
        <v>3.909065</v>
      </c>
      <c r="N433" s="33" t="n">
        <f aca="false">J433-I433</f>
        <v>-0.326151</v>
      </c>
      <c r="O433" s="33" t="n">
        <f aca="false">K433-I433</f>
        <v>-0.255227000000001</v>
      </c>
      <c r="P433" s="33" t="n">
        <f aca="false">L433-I433</f>
        <v>-0.0511010000000001</v>
      </c>
      <c r="Q433" s="33" t="n">
        <f aca="false">M433-I433</f>
        <v>-0.0666320000000003</v>
      </c>
      <c r="R433" s="33" t="n">
        <f aca="false">IF(MIN(O433:Q433)&lt;0,MIN(O433:Q433),0)</f>
        <v>-0.255227000000001</v>
      </c>
    </row>
    <row r="434" customFormat="false" ht="12.75" hidden="false" customHeight="false" outlineLevel="0" collapsed="false">
      <c r="A434" s="25" t="n">
        <v>36736</v>
      </c>
      <c r="B434" s="0" t="n">
        <v>3.905</v>
      </c>
      <c r="C434" s="0" t="n">
        <v>3.8</v>
      </c>
      <c r="D434" s="0" t="n">
        <v>3.49</v>
      </c>
      <c r="E434" s="0" t="n">
        <v>3.55</v>
      </c>
      <c r="F434" s="0" t="n">
        <v>3.855</v>
      </c>
      <c r="G434" s="0" t="n">
        <v>3.845</v>
      </c>
      <c r="H434" s="27" t="n">
        <f aca="false">B434-C434</f>
        <v>0.105</v>
      </c>
      <c r="I434" s="33" t="n">
        <f aca="false">C434+(C434*$D$5)+$D$4</f>
        <v>3.97052</v>
      </c>
      <c r="J434" s="33" t="n">
        <f aca="false">D434+(D434*$D$5)+$D$4</f>
        <v>3.649546</v>
      </c>
      <c r="K434" s="33" t="n">
        <f aca="false">E434+(E434*$E$5)+$E$4</f>
        <v>3.72047</v>
      </c>
      <c r="L434" s="33" t="n">
        <f aca="false">F434+(F434*$F$5)+$F$4</f>
        <v>4.043667</v>
      </c>
      <c r="M434" s="33" t="n">
        <f aca="false">G434+(G434*$G$5)+$G$4</f>
        <v>4.033313</v>
      </c>
      <c r="N434" s="33" t="n">
        <f aca="false">J434-I434</f>
        <v>-0.320974</v>
      </c>
      <c r="O434" s="33" t="n">
        <f aca="false">K434-I434</f>
        <v>-0.25005</v>
      </c>
      <c r="P434" s="33" t="n">
        <f aca="false">L434-I434</f>
        <v>0.0731470000000001</v>
      </c>
      <c r="Q434" s="33" t="n">
        <f aca="false">M434-I434</f>
        <v>0.0627929999999997</v>
      </c>
      <c r="R434" s="33" t="n">
        <f aca="false">IF(MIN(O434:Q434)&lt;0,MIN(O434:Q434),0)</f>
        <v>-0.25005</v>
      </c>
    </row>
    <row r="435" customFormat="false" ht="12.75" hidden="false" customHeight="false" outlineLevel="0" collapsed="false">
      <c r="A435" s="25" t="n">
        <v>36737</v>
      </c>
      <c r="B435" s="0" t="n">
        <v>3.905</v>
      </c>
      <c r="C435" s="0" t="n">
        <v>3.8</v>
      </c>
      <c r="D435" s="0" t="n">
        <v>3.49</v>
      </c>
      <c r="E435" s="0" t="n">
        <v>3.55</v>
      </c>
      <c r="F435" s="0" t="n">
        <v>3.855</v>
      </c>
      <c r="G435" s="0" t="n">
        <v>3.845</v>
      </c>
      <c r="H435" s="27" t="n">
        <f aca="false">B435-C435</f>
        <v>0.105</v>
      </c>
      <c r="I435" s="33" t="n">
        <f aca="false">C435+(C435*$D$5)+$D$4</f>
        <v>3.97052</v>
      </c>
      <c r="J435" s="33" t="n">
        <f aca="false">D435+(D435*$D$5)+$D$4</f>
        <v>3.649546</v>
      </c>
      <c r="K435" s="33" t="n">
        <f aca="false">E435+(E435*$E$5)+$E$4</f>
        <v>3.72047</v>
      </c>
      <c r="L435" s="33" t="n">
        <f aca="false">F435+(F435*$F$5)+$F$4</f>
        <v>4.043667</v>
      </c>
      <c r="M435" s="33" t="n">
        <f aca="false">G435+(G435*$G$5)+$G$4</f>
        <v>4.033313</v>
      </c>
      <c r="N435" s="33" t="n">
        <f aca="false">J435-I435</f>
        <v>-0.320974</v>
      </c>
      <c r="O435" s="33" t="n">
        <f aca="false">K435-I435</f>
        <v>-0.25005</v>
      </c>
      <c r="P435" s="33" t="n">
        <f aca="false">L435-I435</f>
        <v>0.0731470000000001</v>
      </c>
      <c r="Q435" s="33" t="n">
        <f aca="false">M435-I435</f>
        <v>0.0627929999999997</v>
      </c>
      <c r="R435" s="33" t="n">
        <f aca="false">IF(MIN(O435:Q435)&lt;0,MIN(O435:Q435),0)</f>
        <v>-0.25005</v>
      </c>
    </row>
    <row r="436" customFormat="false" ht="12.75" hidden="false" customHeight="false" outlineLevel="0" collapsed="false">
      <c r="A436" s="25" t="n">
        <v>36738</v>
      </c>
      <c r="B436" s="0" t="n">
        <v>3.905</v>
      </c>
      <c r="C436" s="0" t="n">
        <v>3.8</v>
      </c>
      <c r="D436" s="0" t="n">
        <v>3.49</v>
      </c>
      <c r="E436" s="0" t="n">
        <v>3.55</v>
      </c>
      <c r="F436" s="0" t="n">
        <v>3.855</v>
      </c>
      <c r="G436" s="0" t="n">
        <v>3.845</v>
      </c>
      <c r="H436" s="27" t="n">
        <f aca="false">B436-C436</f>
        <v>0.105</v>
      </c>
      <c r="I436" s="33" t="n">
        <f aca="false">C436+(C436*$D$5)+$D$4</f>
        <v>3.97052</v>
      </c>
      <c r="J436" s="33" t="n">
        <f aca="false">D436+(D436*$D$5)+$D$4</f>
        <v>3.649546</v>
      </c>
      <c r="K436" s="33" t="n">
        <f aca="false">E436+(E436*$E$5)+$E$4</f>
        <v>3.72047</v>
      </c>
      <c r="L436" s="33" t="n">
        <f aca="false">F436+(F436*$F$5)+$F$4</f>
        <v>4.043667</v>
      </c>
      <c r="M436" s="33" t="n">
        <f aca="false">G436+(G436*$G$5)+$G$4</f>
        <v>4.033313</v>
      </c>
      <c r="N436" s="33" t="n">
        <f aca="false">J436-I436</f>
        <v>-0.320974</v>
      </c>
      <c r="O436" s="33" t="n">
        <f aca="false">K436-I436</f>
        <v>-0.25005</v>
      </c>
      <c r="P436" s="33" t="n">
        <f aca="false">L436-I436</f>
        <v>0.0731470000000001</v>
      </c>
      <c r="Q436" s="33" t="n">
        <f aca="false">M436-I436</f>
        <v>0.0627929999999997</v>
      </c>
      <c r="R436" s="33" t="n">
        <f aca="false">IF(MIN(O436:Q436)&lt;0,MIN(O436:Q436),0)</f>
        <v>-0.25005</v>
      </c>
    </row>
    <row r="437" customFormat="false" ht="12.75" hidden="false" customHeight="false" outlineLevel="0" collapsed="false">
      <c r="A437" s="25" t="n">
        <v>36739</v>
      </c>
      <c r="B437" s="0" t="n">
        <v>3.755</v>
      </c>
      <c r="C437" s="0" t="n">
        <v>3.71</v>
      </c>
      <c r="D437" s="0" t="n">
        <v>3.56</v>
      </c>
      <c r="E437" s="0" t="n">
        <v>3.58</v>
      </c>
      <c r="F437" s="0" t="n">
        <v>3.72</v>
      </c>
      <c r="G437" s="0" t="n">
        <v>3.72</v>
      </c>
      <c r="H437" s="27" t="n">
        <f aca="false">B437-C437</f>
        <v>0.0449999999999999</v>
      </c>
      <c r="I437" s="33" t="n">
        <f aca="false">C437+(C437*$D$5)+$D$4</f>
        <v>3.877334</v>
      </c>
      <c r="J437" s="33" t="n">
        <f aca="false">D437+(D437*$D$5)+$D$4</f>
        <v>3.722024</v>
      </c>
      <c r="K437" s="33" t="n">
        <f aca="false">E437+(E437*$E$5)+$E$4</f>
        <v>3.751532</v>
      </c>
      <c r="L437" s="33" t="n">
        <f aca="false">F437+(F437*$F$5)+$F$4</f>
        <v>3.903888</v>
      </c>
      <c r="M437" s="33" t="n">
        <f aca="false">G437+(G437*$G$5)+$G$4</f>
        <v>3.903888</v>
      </c>
      <c r="N437" s="33" t="n">
        <f aca="false">J437-I437</f>
        <v>-0.15531</v>
      </c>
      <c r="O437" s="33" t="n">
        <f aca="false">K437-I437</f>
        <v>-0.125802</v>
      </c>
      <c r="P437" s="33" t="n">
        <f aca="false">L437-I437</f>
        <v>0.0265540000000004</v>
      </c>
      <c r="Q437" s="33" t="n">
        <f aca="false">M437-I437</f>
        <v>0.0265540000000004</v>
      </c>
      <c r="R437" s="33" t="n">
        <f aca="false">IF(MIN(O437:Q437)&lt;0,MIN(O437:Q437),0)</f>
        <v>-0.125802</v>
      </c>
    </row>
    <row r="438" customFormat="false" ht="12.75" hidden="false" customHeight="false" outlineLevel="0" collapsed="false">
      <c r="A438" s="25" t="n">
        <v>36740</v>
      </c>
      <c r="B438" s="0" t="n">
        <v>3.76</v>
      </c>
      <c r="C438" s="0" t="n">
        <v>3.715</v>
      </c>
      <c r="D438" s="0" t="n">
        <v>3.585</v>
      </c>
      <c r="E438" s="0" t="n">
        <v>3.605</v>
      </c>
      <c r="F438" s="0" t="n">
        <v>3.725</v>
      </c>
      <c r="G438" s="0" t="n">
        <v>3.715</v>
      </c>
      <c r="H438" s="27" t="n">
        <f aca="false">B438-C438</f>
        <v>0.0449999999999999</v>
      </c>
      <c r="I438" s="33" t="n">
        <f aca="false">C438+(C438*$D$5)+$D$4</f>
        <v>3.882511</v>
      </c>
      <c r="J438" s="33" t="n">
        <f aca="false">D438+(D438*$D$5)+$D$4</f>
        <v>3.747909</v>
      </c>
      <c r="K438" s="33" t="n">
        <f aca="false">E438+(E438*$E$5)+$E$4</f>
        <v>3.777417</v>
      </c>
      <c r="L438" s="33" t="n">
        <f aca="false">F438+(F438*$F$5)+$F$4</f>
        <v>3.909065</v>
      </c>
      <c r="M438" s="33" t="n">
        <f aca="false">G438+(G438*$G$5)+$G$4</f>
        <v>3.898711</v>
      </c>
      <c r="N438" s="33" t="n">
        <f aca="false">J438-I438</f>
        <v>-0.134602</v>
      </c>
      <c r="O438" s="33" t="n">
        <f aca="false">K438-I438</f>
        <v>-0.105094</v>
      </c>
      <c r="P438" s="33" t="n">
        <f aca="false">L438-I438</f>
        <v>0.026554</v>
      </c>
      <c r="Q438" s="33" t="n">
        <f aca="false">M438-I438</f>
        <v>0.0162</v>
      </c>
      <c r="R438" s="33" t="n">
        <f aca="false">IF(MIN(O438:Q438)&lt;0,MIN(O438:Q438),0)</f>
        <v>-0.105094</v>
      </c>
    </row>
    <row r="439" customFormat="false" ht="12.75" hidden="false" customHeight="false" outlineLevel="0" collapsed="false">
      <c r="A439" s="25" t="n">
        <v>36741</v>
      </c>
      <c r="B439" s="0" t="n">
        <v>3.985</v>
      </c>
      <c r="C439" s="0" t="n">
        <v>3.97</v>
      </c>
      <c r="D439" s="0" t="n">
        <v>3.895</v>
      </c>
      <c r="E439" s="0" t="n">
        <v>3.915</v>
      </c>
      <c r="F439" s="0" t="n">
        <v>3.99</v>
      </c>
      <c r="G439" s="0" t="n">
        <v>3.99</v>
      </c>
      <c r="H439" s="27" t="n">
        <f aca="false">B439-C439</f>
        <v>0.0149999999999997</v>
      </c>
      <c r="I439" s="33" t="n">
        <f aca="false">C439+(C439*$D$5)+$D$4</f>
        <v>4.146538</v>
      </c>
      <c r="J439" s="33" t="n">
        <f aca="false">D439+(D439*$D$5)+$D$4</f>
        <v>4.068883</v>
      </c>
      <c r="K439" s="33" t="n">
        <f aca="false">E439+(E439*$E$5)+$E$4</f>
        <v>4.098391</v>
      </c>
      <c r="L439" s="33" t="n">
        <f aca="false">F439+(F439*$F$5)+$F$4</f>
        <v>4.183446</v>
      </c>
      <c r="M439" s="33" t="n">
        <f aca="false">G439+(G439*$G$5)+$G$4</f>
        <v>4.183446</v>
      </c>
      <c r="N439" s="33" t="n">
        <f aca="false">J439-I439</f>
        <v>-0.077655</v>
      </c>
      <c r="O439" s="33" t="n">
        <f aca="false">K439-I439</f>
        <v>-0.0481469999999993</v>
      </c>
      <c r="P439" s="33" t="n">
        <f aca="false">L439-I439</f>
        <v>0.0369080000000004</v>
      </c>
      <c r="Q439" s="33" t="n">
        <f aca="false">M439-I439</f>
        <v>0.0369080000000004</v>
      </c>
      <c r="R439" s="33" t="n">
        <f aca="false">IF(MIN(O439:Q439)&lt;0,MIN(O439:Q439),0)</f>
        <v>-0.0481469999999993</v>
      </c>
    </row>
    <row r="440" customFormat="false" ht="12.75" hidden="false" customHeight="false" outlineLevel="0" collapsed="false">
      <c r="A440" s="25" t="n">
        <v>36742</v>
      </c>
      <c r="B440" s="0" t="n">
        <v>4.145</v>
      </c>
      <c r="C440" s="0" t="n">
        <v>4.1</v>
      </c>
      <c r="D440" s="0" t="n">
        <v>3.98</v>
      </c>
      <c r="E440" s="0" t="n">
        <v>4</v>
      </c>
      <c r="F440" s="0" t="n">
        <v>4.135</v>
      </c>
      <c r="G440" s="0" t="n">
        <v>4.11</v>
      </c>
      <c r="H440" s="27" t="n">
        <f aca="false">B440-C440</f>
        <v>0.0449999999999999</v>
      </c>
      <c r="I440" s="33" t="n">
        <f aca="false">C440+(C440*$D$5)+$D$4</f>
        <v>4.28114</v>
      </c>
      <c r="J440" s="33" t="n">
        <f aca="false">D440+(D440*$D$5)+$D$4</f>
        <v>4.156892</v>
      </c>
      <c r="K440" s="33" t="n">
        <f aca="false">E440+(E440*$E$5)+$E$4</f>
        <v>4.1864</v>
      </c>
      <c r="L440" s="33" t="n">
        <f aca="false">F440+(F440*$F$5)+$F$4</f>
        <v>4.333579</v>
      </c>
      <c r="M440" s="33" t="n">
        <f aca="false">G440+(G440*$G$5)+$G$4</f>
        <v>4.307694</v>
      </c>
      <c r="N440" s="33" t="n">
        <f aca="false">J440-I440</f>
        <v>-0.124248</v>
      </c>
      <c r="O440" s="33" t="n">
        <f aca="false">K440-I440</f>
        <v>-0.0947399999999981</v>
      </c>
      <c r="P440" s="33" t="n">
        <f aca="false">L440-I440</f>
        <v>0.0524390000000006</v>
      </c>
      <c r="Q440" s="33" t="n">
        <f aca="false">M440-I440</f>
        <v>0.0265540000000017</v>
      </c>
      <c r="R440" s="33" t="n">
        <f aca="false">IF(MIN(O440:Q440)&lt;0,MIN(O440:Q440),0)</f>
        <v>-0.0947399999999981</v>
      </c>
    </row>
    <row r="441" customFormat="false" ht="12.75" hidden="false" customHeight="false" outlineLevel="0" collapsed="false">
      <c r="A441" s="25" t="n">
        <v>36743</v>
      </c>
      <c r="B441" s="0" t="n">
        <v>4.19</v>
      </c>
      <c r="C441" s="0" t="n">
        <v>4.125</v>
      </c>
      <c r="D441" s="0" t="n">
        <v>3.985</v>
      </c>
      <c r="E441" s="0" t="n">
        <v>4.005</v>
      </c>
      <c r="F441" s="0" t="n">
        <v>4.15</v>
      </c>
      <c r="G441" s="0" t="n">
        <v>4.13</v>
      </c>
      <c r="H441" s="27" t="n">
        <f aca="false">B441-C441</f>
        <v>0.0650000000000004</v>
      </c>
      <c r="I441" s="33" t="n">
        <f aca="false">C441+(C441*$D$5)+$D$4</f>
        <v>4.307025</v>
      </c>
      <c r="J441" s="33" t="n">
        <f aca="false">D441+(D441*$D$5)+$D$4</f>
        <v>4.162069</v>
      </c>
      <c r="K441" s="33" t="n">
        <f aca="false">E441+(E441*$E$5)+$E$4</f>
        <v>4.191577</v>
      </c>
      <c r="L441" s="33" t="n">
        <f aca="false">F441+(F441*$F$5)+$F$4</f>
        <v>4.34911</v>
      </c>
      <c r="M441" s="33" t="n">
        <f aca="false">G441+(G441*$G$5)+$G$4</f>
        <v>4.328402</v>
      </c>
      <c r="N441" s="33" t="n">
        <f aca="false">J441-I441</f>
        <v>-0.144956</v>
      </c>
      <c r="O441" s="33" t="n">
        <f aca="false">K441-I441</f>
        <v>-0.115447999999999</v>
      </c>
      <c r="P441" s="33" t="n">
        <f aca="false">L441-I441</f>
        <v>0.042085000000001</v>
      </c>
      <c r="Q441" s="33" t="n">
        <f aca="false">M441-I441</f>
        <v>0.0213770000000002</v>
      </c>
      <c r="R441" s="33" t="n">
        <f aca="false">IF(MIN(O441:Q441)&lt;0,MIN(O441:Q441),0)</f>
        <v>-0.115447999999999</v>
      </c>
    </row>
    <row r="442" customFormat="false" ht="12.75" hidden="false" customHeight="false" outlineLevel="0" collapsed="false">
      <c r="A442" s="25" t="n">
        <v>36744</v>
      </c>
      <c r="B442" s="0" t="n">
        <v>4.19</v>
      </c>
      <c r="C442" s="0" t="n">
        <v>4.125</v>
      </c>
      <c r="D442" s="0" t="n">
        <v>3.985</v>
      </c>
      <c r="E442" s="0" t="n">
        <v>4.005</v>
      </c>
      <c r="F442" s="0" t="n">
        <v>4.15</v>
      </c>
      <c r="G442" s="0" t="n">
        <v>4.13</v>
      </c>
      <c r="H442" s="27" t="n">
        <f aca="false">B442-C442</f>
        <v>0.0650000000000004</v>
      </c>
      <c r="I442" s="33" t="n">
        <f aca="false">C442+(C442*$D$5)+$D$4</f>
        <v>4.307025</v>
      </c>
      <c r="J442" s="33" t="n">
        <f aca="false">D442+(D442*$D$5)+$D$4</f>
        <v>4.162069</v>
      </c>
      <c r="K442" s="33" t="n">
        <f aca="false">E442+(E442*$E$5)+$E$4</f>
        <v>4.191577</v>
      </c>
      <c r="L442" s="33" t="n">
        <f aca="false">F442+(F442*$F$5)+$F$4</f>
        <v>4.34911</v>
      </c>
      <c r="M442" s="33" t="n">
        <f aca="false">G442+(G442*$G$5)+$G$4</f>
        <v>4.328402</v>
      </c>
      <c r="N442" s="33" t="n">
        <f aca="false">J442-I442</f>
        <v>-0.144956</v>
      </c>
      <c r="O442" s="33" t="n">
        <f aca="false">K442-I442</f>
        <v>-0.115447999999999</v>
      </c>
      <c r="P442" s="33" t="n">
        <f aca="false">L442-I442</f>
        <v>0.042085000000001</v>
      </c>
      <c r="Q442" s="33" t="n">
        <f aca="false">M442-I442</f>
        <v>0.0213770000000002</v>
      </c>
      <c r="R442" s="33" t="n">
        <f aca="false">IF(MIN(O442:Q442)&lt;0,MIN(O442:Q442),0)</f>
        <v>-0.115447999999999</v>
      </c>
    </row>
    <row r="443" customFormat="false" ht="12.75" hidden="false" customHeight="false" outlineLevel="0" collapsed="false">
      <c r="A443" s="25" t="n">
        <v>36745</v>
      </c>
      <c r="B443" s="0" t="n">
        <v>4.19</v>
      </c>
      <c r="C443" s="0" t="n">
        <v>4.125</v>
      </c>
      <c r="D443" s="0" t="n">
        <v>3.985</v>
      </c>
      <c r="E443" s="0" t="n">
        <v>4.005</v>
      </c>
      <c r="F443" s="0" t="n">
        <v>4.15</v>
      </c>
      <c r="G443" s="0" t="n">
        <v>4.13</v>
      </c>
      <c r="H443" s="27" t="n">
        <f aca="false">B443-C443</f>
        <v>0.0650000000000004</v>
      </c>
      <c r="I443" s="33" t="n">
        <f aca="false">C443+(C443*$D$5)+$D$4</f>
        <v>4.307025</v>
      </c>
      <c r="J443" s="33" t="n">
        <f aca="false">D443+(D443*$D$5)+$D$4</f>
        <v>4.162069</v>
      </c>
      <c r="K443" s="33" t="n">
        <f aca="false">E443+(E443*$E$5)+$E$4</f>
        <v>4.191577</v>
      </c>
      <c r="L443" s="33" t="n">
        <f aca="false">F443+(F443*$F$5)+$F$4</f>
        <v>4.34911</v>
      </c>
      <c r="M443" s="33" t="n">
        <f aca="false">G443+(G443*$G$5)+$G$4</f>
        <v>4.328402</v>
      </c>
      <c r="N443" s="33" t="n">
        <f aca="false">J443-I443</f>
        <v>-0.144956</v>
      </c>
      <c r="O443" s="33" t="n">
        <f aca="false">K443-I443</f>
        <v>-0.115447999999999</v>
      </c>
      <c r="P443" s="33" t="n">
        <f aca="false">L443-I443</f>
        <v>0.042085000000001</v>
      </c>
      <c r="Q443" s="33" t="n">
        <f aca="false">M443-I443</f>
        <v>0.0213770000000002</v>
      </c>
      <c r="R443" s="33" t="n">
        <f aca="false">IF(MIN(O443:Q443)&lt;0,MIN(O443:Q443),0)</f>
        <v>-0.115447999999999</v>
      </c>
    </row>
    <row r="444" customFormat="false" ht="12.75" hidden="false" customHeight="false" outlineLevel="0" collapsed="false">
      <c r="A444" s="25" t="n">
        <v>36746</v>
      </c>
      <c r="B444" s="0" t="n">
        <v>4.37</v>
      </c>
      <c r="C444" s="0" t="n">
        <v>4.295</v>
      </c>
      <c r="D444" s="0" t="n">
        <v>4.13</v>
      </c>
      <c r="E444" s="0" t="n">
        <v>4.15</v>
      </c>
      <c r="F444" s="0" t="n">
        <v>4.285</v>
      </c>
      <c r="G444" s="0" t="n">
        <v>4.275</v>
      </c>
      <c r="H444" s="27" t="n">
        <f aca="false">B444-C444</f>
        <v>0.0750000000000002</v>
      </c>
      <c r="I444" s="33" t="n">
        <f aca="false">C444+(C444*$D$5)+$D$4</f>
        <v>4.483043</v>
      </c>
      <c r="J444" s="33" t="n">
        <f aca="false">D444+(D444*$D$5)+$D$4</f>
        <v>4.312202</v>
      </c>
      <c r="K444" s="33" t="n">
        <f aca="false">E444+(E444*$E$5)+$E$4</f>
        <v>4.34171</v>
      </c>
      <c r="L444" s="33" t="n">
        <f aca="false">F444+(F444*$F$5)+$F$4</f>
        <v>4.488889</v>
      </c>
      <c r="M444" s="33" t="n">
        <f aca="false">G444+(G444*$G$5)+$G$4</f>
        <v>4.478535</v>
      </c>
      <c r="N444" s="33" t="n">
        <f aca="false">J444-I444</f>
        <v>-0.170841</v>
      </c>
      <c r="O444" s="33" t="n">
        <f aca="false">K444-I444</f>
        <v>-0.141332999999999</v>
      </c>
      <c r="P444" s="33" t="n">
        <f aca="false">L444-I444</f>
        <v>0.00584600000000091</v>
      </c>
      <c r="Q444" s="33" t="n">
        <f aca="false">M444-I444</f>
        <v>-0.00450799999999862</v>
      </c>
      <c r="R444" s="33" t="n">
        <f aca="false">IF(MIN(O444:Q444)&lt;0,MIN(O444:Q444),0)</f>
        <v>-0.141332999999999</v>
      </c>
    </row>
    <row r="445" customFormat="false" ht="12.75" hidden="false" customHeight="false" outlineLevel="0" collapsed="false">
      <c r="A445" s="25" t="n">
        <v>36747</v>
      </c>
      <c r="B445" s="0" t="n">
        <v>4.395</v>
      </c>
      <c r="C445" s="0" t="n">
        <v>4.33</v>
      </c>
      <c r="D445" s="0" t="n">
        <v>4.22</v>
      </c>
      <c r="E445" s="0" t="n">
        <v>4.24</v>
      </c>
      <c r="F445" s="0" t="n">
        <v>4.365</v>
      </c>
      <c r="G445" s="0" t="n">
        <v>4.365</v>
      </c>
      <c r="H445" s="27" t="n">
        <f aca="false">B445-C445</f>
        <v>0.0649999999999995</v>
      </c>
      <c r="I445" s="33" t="n">
        <f aca="false">C445+(C445*$D$5)+$D$4</f>
        <v>4.519282</v>
      </c>
      <c r="J445" s="33" t="n">
        <f aca="false">D445+(D445*$D$5)+$D$4</f>
        <v>4.405388</v>
      </c>
      <c r="K445" s="33" t="n">
        <f aca="false">E445+(E445*$E$5)+$E$4</f>
        <v>4.434896</v>
      </c>
      <c r="L445" s="33" t="n">
        <f aca="false">F445+(F445*$F$5)+$F$4</f>
        <v>4.571721</v>
      </c>
      <c r="M445" s="33" t="n">
        <f aca="false">G445+(G445*$G$5)+$G$4</f>
        <v>4.571721</v>
      </c>
      <c r="N445" s="33" t="n">
        <f aca="false">J445-I445</f>
        <v>-0.113894</v>
      </c>
      <c r="O445" s="33" t="n">
        <f aca="false">K445-I445</f>
        <v>-0.0843859999999994</v>
      </c>
      <c r="P445" s="33" t="n">
        <f aca="false">L445-I445</f>
        <v>0.0524390000000006</v>
      </c>
      <c r="Q445" s="33" t="n">
        <f aca="false">M445-I445</f>
        <v>0.0524390000000006</v>
      </c>
      <c r="R445" s="33" t="n">
        <f aca="false">IF(MIN(O445:Q445)&lt;0,MIN(O445:Q445),0)</f>
        <v>-0.0843859999999994</v>
      </c>
    </row>
    <row r="446" customFormat="false" ht="12.75" hidden="false" customHeight="false" outlineLevel="0" collapsed="false">
      <c r="A446" s="25" t="n">
        <v>36748</v>
      </c>
      <c r="B446" s="0" t="n">
        <v>4.39</v>
      </c>
      <c r="C446" s="0" t="n">
        <v>4.33</v>
      </c>
      <c r="D446" s="0" t="n">
        <v>4.215</v>
      </c>
      <c r="E446" s="0" t="n">
        <v>4.215</v>
      </c>
      <c r="F446" s="0" t="n">
        <v>4.37</v>
      </c>
      <c r="G446" s="0" t="n">
        <v>4.36</v>
      </c>
      <c r="H446" s="27" t="n">
        <f aca="false">B446-C446</f>
        <v>0.0599999999999996</v>
      </c>
      <c r="I446" s="33" t="n">
        <f aca="false">C446+(C446*$D$5)+$D$4</f>
        <v>4.519282</v>
      </c>
      <c r="J446" s="33" t="n">
        <f aca="false">D446+(D446*$D$5)+$D$4</f>
        <v>4.400211</v>
      </c>
      <c r="K446" s="33" t="n">
        <f aca="false">E446+(E446*$E$5)+$E$4</f>
        <v>4.409011</v>
      </c>
      <c r="L446" s="33" t="n">
        <f aca="false">F446+(F446*$F$5)+$F$4</f>
        <v>4.576898</v>
      </c>
      <c r="M446" s="33" t="n">
        <f aca="false">G446+(G446*$G$5)+$G$4</f>
        <v>4.566544</v>
      </c>
      <c r="N446" s="33" t="n">
        <f aca="false">J446-I446</f>
        <v>-0.119071</v>
      </c>
      <c r="O446" s="33" t="n">
        <f aca="false">K446-I446</f>
        <v>-0.110270999999999</v>
      </c>
      <c r="P446" s="33" t="n">
        <f aca="false">L446-I446</f>
        <v>0.0576160000000003</v>
      </c>
      <c r="Q446" s="33" t="n">
        <f aca="false">M446-I446</f>
        <v>0.0472620000000008</v>
      </c>
      <c r="R446" s="33" t="n">
        <f aca="false">IF(MIN(O446:Q446)&lt;0,MIN(O446:Q446),0)</f>
        <v>-0.110270999999999</v>
      </c>
    </row>
    <row r="447" customFormat="false" ht="12.75" hidden="false" customHeight="false" outlineLevel="0" collapsed="false">
      <c r="A447" s="25" t="n">
        <v>36749</v>
      </c>
      <c r="B447" s="0" t="n">
        <v>4.355</v>
      </c>
      <c r="C447" s="0" t="n">
        <v>4.315</v>
      </c>
      <c r="D447" s="0" t="n">
        <v>4.125</v>
      </c>
      <c r="E447" s="0" t="n">
        <v>4.13</v>
      </c>
      <c r="F447" s="0" t="n">
        <v>4.315</v>
      </c>
      <c r="G447" s="0" t="n">
        <v>4.29</v>
      </c>
      <c r="H447" s="27" t="n">
        <f aca="false">B447-C447</f>
        <v>0.04</v>
      </c>
      <c r="I447" s="33" t="n">
        <f aca="false">C447+(C447*$D$5)+$D$4</f>
        <v>4.503751</v>
      </c>
      <c r="J447" s="33" t="n">
        <f aca="false">D447+(D447*$D$5)+$D$4</f>
        <v>4.307025</v>
      </c>
      <c r="K447" s="33" t="n">
        <f aca="false">E447+(E447*$E$5)+$E$4</f>
        <v>4.321002</v>
      </c>
      <c r="L447" s="33" t="n">
        <f aca="false">F447+(F447*$F$5)+$F$4</f>
        <v>4.519951</v>
      </c>
      <c r="M447" s="33" t="n">
        <f aca="false">G447+(G447*$G$5)+$G$4</f>
        <v>4.494066</v>
      </c>
      <c r="N447" s="33" t="n">
        <f aca="false">J447-I447</f>
        <v>-0.196726000000001</v>
      </c>
      <c r="O447" s="33" t="n">
        <f aca="false">K447-I447</f>
        <v>-0.182749</v>
      </c>
      <c r="P447" s="33" t="n">
        <f aca="false">L447-I447</f>
        <v>0.0162000000000004</v>
      </c>
      <c r="Q447" s="33" t="n">
        <f aca="false">M447-I447</f>
        <v>-0.00968500000000017</v>
      </c>
      <c r="R447" s="33" t="n">
        <f aca="false">IF(MIN(O447:Q447)&lt;0,MIN(O447:Q447),0)</f>
        <v>-0.182749</v>
      </c>
    </row>
    <row r="448" customFormat="false" ht="12.75" hidden="false" customHeight="false" outlineLevel="0" collapsed="false">
      <c r="A448" s="25" t="n">
        <v>36750</v>
      </c>
      <c r="B448" s="0" t="n">
        <v>4.36</v>
      </c>
      <c r="C448" s="0" t="n">
        <v>4.35</v>
      </c>
      <c r="D448" s="0" t="n">
        <v>4.105</v>
      </c>
      <c r="E448" s="0" t="n">
        <v>4.105</v>
      </c>
      <c r="F448" s="0" t="n">
        <v>4.315</v>
      </c>
      <c r="G448" s="0" t="n">
        <v>4.3</v>
      </c>
      <c r="H448" s="27" t="n">
        <f aca="false">B448-C448</f>
        <v>0.0100000000000007</v>
      </c>
      <c r="I448" s="33" t="n">
        <f aca="false">C448+(C448*$D$5)+$D$4</f>
        <v>4.53999</v>
      </c>
      <c r="J448" s="33" t="n">
        <f aca="false">D448+(D448*$D$5)+$D$4</f>
        <v>4.286317</v>
      </c>
      <c r="K448" s="33" t="n">
        <f aca="false">E448+(E448*$E$5)+$E$4</f>
        <v>4.295117</v>
      </c>
      <c r="L448" s="33" t="n">
        <f aca="false">F448+(F448*$F$5)+$F$4</f>
        <v>4.519951</v>
      </c>
      <c r="M448" s="33" t="n">
        <f aca="false">G448+(G448*$G$5)+$G$4</f>
        <v>4.50442</v>
      </c>
      <c r="N448" s="33" t="n">
        <f aca="false">J448-I448</f>
        <v>-0.253672999999999</v>
      </c>
      <c r="O448" s="33" t="n">
        <f aca="false">K448-I448</f>
        <v>-0.244872999999998</v>
      </c>
      <c r="P448" s="33" t="n">
        <f aca="false">L448-I448</f>
        <v>-0.0200389999999988</v>
      </c>
      <c r="Q448" s="33" t="n">
        <f aca="false">M448-I448</f>
        <v>-0.0355699999999999</v>
      </c>
      <c r="R448" s="33" t="n">
        <f aca="false">IF(MIN(O448:Q448)&lt;0,MIN(O448:Q448),0)</f>
        <v>-0.244872999999998</v>
      </c>
    </row>
    <row r="449" customFormat="false" ht="12.75" hidden="false" customHeight="false" outlineLevel="0" collapsed="false">
      <c r="A449" s="25" t="n">
        <v>36751</v>
      </c>
      <c r="B449" s="0" t="n">
        <v>4.36</v>
      </c>
      <c r="C449" s="0" t="n">
        <v>4.35</v>
      </c>
      <c r="D449" s="0" t="n">
        <v>4.105</v>
      </c>
      <c r="E449" s="0" t="n">
        <v>4.105</v>
      </c>
      <c r="F449" s="0" t="n">
        <v>4.315</v>
      </c>
      <c r="G449" s="0" t="n">
        <v>4.3</v>
      </c>
      <c r="H449" s="27" t="n">
        <f aca="false">B449-C449</f>
        <v>0.0100000000000007</v>
      </c>
      <c r="I449" s="33" t="n">
        <f aca="false">C449+(C449*$D$5)+$D$4</f>
        <v>4.53999</v>
      </c>
      <c r="J449" s="33" t="n">
        <f aca="false">D449+(D449*$D$5)+$D$4</f>
        <v>4.286317</v>
      </c>
      <c r="K449" s="33" t="n">
        <f aca="false">E449+(E449*$E$5)+$E$4</f>
        <v>4.295117</v>
      </c>
      <c r="L449" s="33" t="n">
        <f aca="false">F449+(F449*$F$5)+$F$4</f>
        <v>4.519951</v>
      </c>
      <c r="M449" s="33" t="n">
        <f aca="false">G449+(G449*$G$5)+$G$4</f>
        <v>4.50442</v>
      </c>
      <c r="N449" s="33" t="n">
        <f aca="false">J449-I449</f>
        <v>-0.253672999999999</v>
      </c>
      <c r="O449" s="33" t="n">
        <f aca="false">K449-I449</f>
        <v>-0.244872999999998</v>
      </c>
      <c r="P449" s="33" t="n">
        <f aca="false">L449-I449</f>
        <v>-0.0200389999999988</v>
      </c>
      <c r="Q449" s="33" t="n">
        <f aca="false">M449-I449</f>
        <v>-0.0355699999999999</v>
      </c>
      <c r="R449" s="33" t="n">
        <f aca="false">IF(MIN(O449:Q449)&lt;0,MIN(O449:Q449),0)</f>
        <v>-0.244872999999998</v>
      </c>
    </row>
    <row r="450" customFormat="false" ht="12.75" hidden="false" customHeight="false" outlineLevel="0" collapsed="false">
      <c r="A450" s="25" t="n">
        <v>36752</v>
      </c>
      <c r="B450" s="0" t="n">
        <v>4.36</v>
      </c>
      <c r="C450" s="0" t="n">
        <v>4.35</v>
      </c>
      <c r="D450" s="0" t="n">
        <v>4.105</v>
      </c>
      <c r="E450" s="0" t="n">
        <v>4.105</v>
      </c>
      <c r="F450" s="0" t="n">
        <v>4.315</v>
      </c>
      <c r="G450" s="0" t="n">
        <v>4.3</v>
      </c>
      <c r="H450" s="27" t="n">
        <f aca="false">B450-C450</f>
        <v>0.0100000000000007</v>
      </c>
      <c r="I450" s="33" t="n">
        <f aca="false">C450+(C450*$D$5)+$D$4</f>
        <v>4.53999</v>
      </c>
      <c r="J450" s="33" t="n">
        <f aca="false">D450+(D450*$D$5)+$D$4</f>
        <v>4.286317</v>
      </c>
      <c r="K450" s="33" t="n">
        <f aca="false">E450+(E450*$E$5)+$E$4</f>
        <v>4.295117</v>
      </c>
      <c r="L450" s="33" t="n">
        <f aca="false">F450+(F450*$F$5)+$F$4</f>
        <v>4.519951</v>
      </c>
      <c r="M450" s="33" t="n">
        <f aca="false">G450+(G450*$G$5)+$G$4</f>
        <v>4.50442</v>
      </c>
      <c r="N450" s="33" t="n">
        <f aca="false">J450-I450</f>
        <v>-0.253672999999999</v>
      </c>
      <c r="O450" s="33" t="n">
        <f aca="false">K450-I450</f>
        <v>-0.244872999999998</v>
      </c>
      <c r="P450" s="33" t="n">
        <f aca="false">L450-I450</f>
        <v>-0.0200389999999988</v>
      </c>
      <c r="Q450" s="33" t="n">
        <f aca="false">M450-I450</f>
        <v>-0.0355699999999999</v>
      </c>
      <c r="R450" s="33" t="n">
        <f aca="false">IF(MIN(O450:Q450)&lt;0,MIN(O450:Q450),0)</f>
        <v>-0.244872999999998</v>
      </c>
    </row>
    <row r="451" customFormat="false" ht="12.75" hidden="false" customHeight="false" outlineLevel="0" collapsed="false">
      <c r="A451" s="25" t="n">
        <v>36753</v>
      </c>
      <c r="B451" s="0" t="n">
        <v>4.35</v>
      </c>
      <c r="C451" s="0" t="n">
        <v>4.34</v>
      </c>
      <c r="D451" s="0" t="n">
        <v>4.155</v>
      </c>
      <c r="E451" s="0" t="n">
        <v>4.175</v>
      </c>
      <c r="F451" s="0" t="n">
        <v>4.31</v>
      </c>
      <c r="G451" s="0" t="n">
        <v>4.29</v>
      </c>
      <c r="H451" s="27" t="n">
        <f aca="false">B451-C451</f>
        <v>0.00999999999999979</v>
      </c>
      <c r="I451" s="33" t="n">
        <f aca="false">C451+(C451*$D$5)+$D$4</f>
        <v>4.529636</v>
      </c>
      <c r="J451" s="33" t="n">
        <f aca="false">D451+(D451*$D$5)+$D$4</f>
        <v>4.338087</v>
      </c>
      <c r="K451" s="33" t="n">
        <f aca="false">E451+(E451*$E$5)+$E$4</f>
        <v>4.367595</v>
      </c>
      <c r="L451" s="33" t="n">
        <f aca="false">F451+(F451*$F$5)+$F$4</f>
        <v>4.514774</v>
      </c>
      <c r="M451" s="33" t="n">
        <f aca="false">G451+(G451*$G$5)+$G$4</f>
        <v>4.494066</v>
      </c>
      <c r="N451" s="33" t="n">
        <f aca="false">J451-I451</f>
        <v>-0.191548999999999</v>
      </c>
      <c r="O451" s="33" t="n">
        <f aca="false">K451-I451</f>
        <v>-0.162040999999999</v>
      </c>
      <c r="P451" s="33" t="n">
        <f aca="false">L451-I451</f>
        <v>-0.014861999999999</v>
      </c>
      <c r="Q451" s="33" t="n">
        <f aca="false">M451-I451</f>
        <v>-0.035569999999999</v>
      </c>
      <c r="R451" s="33" t="n">
        <f aca="false">IF(MIN(O451:Q451)&lt;0,MIN(O451:Q451),0)</f>
        <v>-0.162040999999999</v>
      </c>
    </row>
    <row r="452" customFormat="false" ht="12.75" hidden="false" customHeight="false" outlineLevel="0" collapsed="false">
      <c r="A452" s="25" t="n">
        <v>36754</v>
      </c>
      <c r="B452" s="0" t="n">
        <v>4.19</v>
      </c>
      <c r="C452" s="0" t="n">
        <v>4.145</v>
      </c>
      <c r="D452" s="0" t="n">
        <v>3.97</v>
      </c>
      <c r="E452" s="0" t="n">
        <v>3.99</v>
      </c>
      <c r="F452" s="0" t="n">
        <v>4.13</v>
      </c>
      <c r="G452" s="0" t="n">
        <v>4.115</v>
      </c>
      <c r="H452" s="27" t="n">
        <f aca="false">B452-C452</f>
        <v>0.0450000000000008</v>
      </c>
      <c r="I452" s="33" t="n">
        <f aca="false">C452+(C452*$D$5)+$D$4</f>
        <v>4.327733</v>
      </c>
      <c r="J452" s="33" t="n">
        <f aca="false">D452+(D452*$D$5)+$D$4</f>
        <v>4.146538</v>
      </c>
      <c r="K452" s="33" t="n">
        <f aca="false">E452+(E452*$E$5)+$E$4</f>
        <v>4.176046</v>
      </c>
      <c r="L452" s="33" t="n">
        <f aca="false">F452+(F452*$F$5)+$F$4</f>
        <v>4.328402</v>
      </c>
      <c r="M452" s="33" t="n">
        <f aca="false">G452+(G452*$G$5)+$G$4</f>
        <v>4.312871</v>
      </c>
      <c r="N452" s="33" t="n">
        <f aca="false">J452-I452</f>
        <v>-0.181195</v>
      </c>
      <c r="O452" s="33" t="n">
        <f aca="false">K452-I452</f>
        <v>-0.151686999999999</v>
      </c>
      <c r="P452" s="33" t="n">
        <f aca="false">L452-I452</f>
        <v>0.000669000000000253</v>
      </c>
      <c r="Q452" s="33" t="n">
        <f aca="false">M452-I452</f>
        <v>-0.014861999999999</v>
      </c>
      <c r="R452" s="33" t="n">
        <f aca="false">IF(MIN(O452:Q452)&lt;0,MIN(O452:Q452),0)</f>
        <v>-0.151686999999999</v>
      </c>
    </row>
    <row r="453" customFormat="false" ht="12.75" hidden="false" customHeight="false" outlineLevel="0" collapsed="false">
      <c r="A453" s="25" t="n">
        <v>36755</v>
      </c>
      <c r="B453" s="0" t="n">
        <v>4.225</v>
      </c>
      <c r="C453" s="0" t="n">
        <v>4.175</v>
      </c>
      <c r="D453" s="0" t="n">
        <v>4.005</v>
      </c>
      <c r="E453" s="0" t="n">
        <v>4.095</v>
      </c>
      <c r="F453" s="0" t="n">
        <v>4.14</v>
      </c>
      <c r="G453" s="0" t="n">
        <v>4.13</v>
      </c>
      <c r="H453" s="27" t="n">
        <f aca="false">B453-C453</f>
        <v>0.0499999999999998</v>
      </c>
      <c r="I453" s="33" t="n">
        <f aca="false">C453+(C453*$D$5)+$D$4</f>
        <v>4.358795</v>
      </c>
      <c r="J453" s="33" t="n">
        <f aca="false">D453+(D453*$D$5)+$D$4</f>
        <v>4.182777</v>
      </c>
      <c r="K453" s="33" t="n">
        <f aca="false">E453+(E453*$E$5)+$E$4</f>
        <v>4.284763</v>
      </c>
      <c r="L453" s="33" t="n">
        <f aca="false">F453+(F453*$F$5)+$F$4</f>
        <v>4.338756</v>
      </c>
      <c r="M453" s="33" t="n">
        <f aca="false">G453+(G453*$G$5)+$G$4</f>
        <v>4.328402</v>
      </c>
      <c r="N453" s="33" t="n">
        <f aca="false">J453-I453</f>
        <v>-0.176018</v>
      </c>
      <c r="O453" s="33" t="n">
        <f aca="false">K453-I453</f>
        <v>-0.0740319999999999</v>
      </c>
      <c r="P453" s="33" t="n">
        <f aca="false">L453-I453</f>
        <v>-0.0200389999999997</v>
      </c>
      <c r="Q453" s="33" t="n">
        <f aca="false">M453-I453</f>
        <v>-0.0303930000000001</v>
      </c>
      <c r="R453" s="33" t="n">
        <f aca="false">IF(MIN(O453:Q453)&lt;0,MIN(O453:Q453),0)</f>
        <v>-0.0740319999999999</v>
      </c>
    </row>
    <row r="454" customFormat="false" ht="12.75" hidden="false" customHeight="false" outlineLevel="0" collapsed="false">
      <c r="A454" s="25" t="n">
        <v>36756</v>
      </c>
      <c r="B454" s="0" t="n">
        <v>4.335</v>
      </c>
      <c r="C454" s="0" t="n">
        <v>4.28</v>
      </c>
      <c r="D454" s="0" t="n">
        <v>4.095</v>
      </c>
      <c r="E454" s="0" t="n">
        <v>4.115</v>
      </c>
      <c r="F454" s="0" t="n">
        <v>4.275</v>
      </c>
      <c r="G454" s="0" t="n">
        <v>4.26</v>
      </c>
      <c r="H454" s="27" t="n">
        <f aca="false">B454-C454</f>
        <v>0.0549999999999997</v>
      </c>
      <c r="I454" s="33" t="n">
        <f aca="false">C454+(C454*$D$5)+$D$4</f>
        <v>4.467512</v>
      </c>
      <c r="J454" s="33" t="n">
        <f aca="false">D454+(D454*$D$5)+$D$4</f>
        <v>4.275963</v>
      </c>
      <c r="K454" s="33" t="n">
        <f aca="false">E454+(E454*$E$5)+$E$4</f>
        <v>4.305471</v>
      </c>
      <c r="L454" s="33" t="n">
        <f aca="false">F454+(F454*$F$5)+$F$4</f>
        <v>4.478535</v>
      </c>
      <c r="M454" s="33" t="n">
        <f aca="false">G454+(G454*$G$5)+$G$4</f>
        <v>4.463004</v>
      </c>
      <c r="N454" s="33" t="n">
        <f aca="false">J454-I454</f>
        <v>-0.191549000000001</v>
      </c>
      <c r="O454" s="33" t="n">
        <f aca="false">K454-I454</f>
        <v>-0.162040999999999</v>
      </c>
      <c r="P454" s="33" t="n">
        <f aca="false">L454-I454</f>
        <v>0.0110230000000007</v>
      </c>
      <c r="Q454" s="33" t="n">
        <f aca="false">M454-I454</f>
        <v>-0.0045080000000004</v>
      </c>
      <c r="R454" s="33" t="n">
        <f aca="false">IF(MIN(O454:Q454)&lt;0,MIN(O454:Q454),0)</f>
        <v>-0.162040999999999</v>
      </c>
    </row>
    <row r="455" customFormat="false" ht="12.75" hidden="false" customHeight="false" outlineLevel="0" collapsed="false">
      <c r="A455" s="25" t="n">
        <v>36757</v>
      </c>
      <c r="B455" s="0" t="n">
        <v>4.315</v>
      </c>
      <c r="C455" s="0" t="n">
        <v>4.28</v>
      </c>
      <c r="D455" s="0" t="n">
        <v>4.12</v>
      </c>
      <c r="E455" s="0" t="n">
        <v>4.14</v>
      </c>
      <c r="F455" s="0" t="n">
        <v>4.295</v>
      </c>
      <c r="G455" s="0" t="n">
        <v>4.28</v>
      </c>
      <c r="H455" s="27" t="n">
        <f aca="false">B455-C455</f>
        <v>0.0350000000000001</v>
      </c>
      <c r="I455" s="33" t="n">
        <f aca="false">C455+(C455*$D$5)+$D$4</f>
        <v>4.467512</v>
      </c>
      <c r="J455" s="33" t="n">
        <f aca="false">D455+(D455*$D$5)+$D$4</f>
        <v>4.301848</v>
      </c>
      <c r="K455" s="33" t="n">
        <f aca="false">E455+(E455*$E$5)+$E$4</f>
        <v>4.331356</v>
      </c>
      <c r="L455" s="33" t="n">
        <f aca="false">F455+(F455*$F$5)+$F$4</f>
        <v>4.499243</v>
      </c>
      <c r="M455" s="33" t="n">
        <f aca="false">G455+(G455*$G$5)+$G$4</f>
        <v>4.483712</v>
      </c>
      <c r="N455" s="33" t="n">
        <f aca="false">J455-I455</f>
        <v>-0.165664</v>
      </c>
      <c r="O455" s="33" t="n">
        <f aca="false">K455-I455</f>
        <v>-0.136156</v>
      </c>
      <c r="P455" s="33" t="n">
        <f aca="false">L455-I455</f>
        <v>0.0317309999999997</v>
      </c>
      <c r="Q455" s="33" t="n">
        <f aca="false">M455-I455</f>
        <v>0.0162000000000004</v>
      </c>
      <c r="R455" s="33" t="n">
        <f aca="false">IF(MIN(O455:Q455)&lt;0,MIN(O455:Q455),0)</f>
        <v>-0.136156</v>
      </c>
    </row>
    <row r="456" customFormat="false" ht="12.75" hidden="false" customHeight="false" outlineLevel="0" collapsed="false">
      <c r="A456" s="25" t="n">
        <v>36758</v>
      </c>
      <c r="B456" s="0" t="n">
        <v>4.315</v>
      </c>
      <c r="C456" s="0" t="n">
        <v>4.28</v>
      </c>
      <c r="D456" s="0" t="n">
        <v>4.12</v>
      </c>
      <c r="E456" s="0" t="n">
        <v>4.14</v>
      </c>
      <c r="F456" s="0" t="n">
        <v>4.295</v>
      </c>
      <c r="G456" s="0" t="n">
        <v>4.28</v>
      </c>
      <c r="H456" s="27" t="n">
        <f aca="false">B456-C456</f>
        <v>0.0350000000000001</v>
      </c>
      <c r="I456" s="33" t="n">
        <f aca="false">C456+(C456*$D$5)+$D$4</f>
        <v>4.467512</v>
      </c>
      <c r="J456" s="33" t="n">
        <f aca="false">D456+(D456*$D$5)+$D$4</f>
        <v>4.301848</v>
      </c>
      <c r="K456" s="33" t="n">
        <f aca="false">E456+(E456*$E$5)+$E$4</f>
        <v>4.331356</v>
      </c>
      <c r="L456" s="33" t="n">
        <f aca="false">F456+(F456*$F$5)+$F$4</f>
        <v>4.499243</v>
      </c>
      <c r="M456" s="33" t="n">
        <f aca="false">G456+(G456*$G$5)+$G$4</f>
        <v>4.483712</v>
      </c>
      <c r="N456" s="33" t="n">
        <f aca="false">J456-I456</f>
        <v>-0.165664</v>
      </c>
      <c r="O456" s="33" t="n">
        <f aca="false">K456-I456</f>
        <v>-0.136156</v>
      </c>
      <c r="P456" s="33" t="n">
        <f aca="false">L456-I456</f>
        <v>0.0317309999999997</v>
      </c>
      <c r="Q456" s="33" t="n">
        <f aca="false">M456-I456</f>
        <v>0.0162000000000004</v>
      </c>
      <c r="R456" s="33" t="n">
        <f aca="false">IF(MIN(O456:Q456)&lt;0,MIN(O456:Q456),0)</f>
        <v>-0.136156</v>
      </c>
    </row>
    <row r="457" customFormat="false" ht="12.75" hidden="false" customHeight="false" outlineLevel="0" collapsed="false">
      <c r="A457" s="25" t="n">
        <v>36759</v>
      </c>
      <c r="B457" s="0" t="n">
        <v>4.315</v>
      </c>
      <c r="C457" s="0" t="n">
        <v>4.28</v>
      </c>
      <c r="D457" s="0" t="n">
        <v>4.12</v>
      </c>
      <c r="E457" s="0" t="n">
        <v>4.14</v>
      </c>
      <c r="F457" s="0" t="n">
        <v>4.295</v>
      </c>
      <c r="G457" s="0" t="n">
        <v>4.28</v>
      </c>
      <c r="H457" s="27" t="n">
        <f aca="false">B457-C457</f>
        <v>0.0350000000000001</v>
      </c>
      <c r="I457" s="33" t="n">
        <f aca="false">C457+(C457*$D$5)+$D$4</f>
        <v>4.467512</v>
      </c>
      <c r="J457" s="33" t="n">
        <f aca="false">D457+(D457*$D$5)+$D$4</f>
        <v>4.301848</v>
      </c>
      <c r="K457" s="33" t="n">
        <f aca="false">E457+(E457*$E$5)+$E$4</f>
        <v>4.331356</v>
      </c>
      <c r="L457" s="33" t="n">
        <f aca="false">F457+(F457*$F$5)+$F$4</f>
        <v>4.499243</v>
      </c>
      <c r="M457" s="33" t="n">
        <f aca="false">G457+(G457*$G$5)+$G$4</f>
        <v>4.483712</v>
      </c>
      <c r="N457" s="33" t="n">
        <f aca="false">J457-I457</f>
        <v>-0.165664</v>
      </c>
      <c r="O457" s="33" t="n">
        <f aca="false">K457-I457</f>
        <v>-0.136156</v>
      </c>
      <c r="P457" s="33" t="n">
        <f aca="false">L457-I457</f>
        <v>0.0317309999999997</v>
      </c>
      <c r="Q457" s="33" t="n">
        <f aca="false">M457-I457</f>
        <v>0.0162000000000004</v>
      </c>
      <c r="R457" s="33" t="n">
        <f aca="false">IF(MIN(O457:Q457)&lt;0,MIN(O457:Q457),0)</f>
        <v>-0.136156</v>
      </c>
    </row>
    <row r="458" customFormat="false" ht="12.75" hidden="false" customHeight="false" outlineLevel="0" collapsed="false">
      <c r="A458" s="25" t="n">
        <v>36760</v>
      </c>
      <c r="B458" s="0" t="n">
        <v>4.515</v>
      </c>
      <c r="C458" s="0" t="n">
        <v>4.6</v>
      </c>
      <c r="D458" s="0" t="n">
        <v>4.295</v>
      </c>
      <c r="E458" s="0" t="n">
        <v>4.315</v>
      </c>
      <c r="F458" s="0" t="n">
        <v>4.505</v>
      </c>
      <c r="G458" s="0" t="n">
        <v>4.485</v>
      </c>
      <c r="H458" s="27" t="n">
        <f aca="false">B458-C458</f>
        <v>-0.085</v>
      </c>
      <c r="I458" s="33" t="n">
        <f aca="false">C458+(C458*$D$5)+$D$4</f>
        <v>4.79884</v>
      </c>
      <c r="J458" s="33" t="n">
        <f aca="false">D458+(D458*$D$5)+$D$4</f>
        <v>4.483043</v>
      </c>
      <c r="K458" s="33" t="n">
        <f aca="false">E458+(E458*$E$5)+$E$4</f>
        <v>4.512551</v>
      </c>
      <c r="L458" s="33" t="n">
        <f aca="false">F458+(F458*$F$5)+$F$4</f>
        <v>4.716677</v>
      </c>
      <c r="M458" s="33" t="n">
        <f aca="false">G458+(G458*$G$5)+$G$4</f>
        <v>4.695969</v>
      </c>
      <c r="N458" s="33" t="n">
        <f aca="false">J458-I458</f>
        <v>-0.315797</v>
      </c>
      <c r="O458" s="33" t="n">
        <f aca="false">K458-I458</f>
        <v>-0.286288999999998</v>
      </c>
      <c r="P458" s="33" t="n">
        <f aca="false">L458-I458</f>
        <v>-0.0821629999999995</v>
      </c>
      <c r="Q458" s="33" t="n">
        <f aca="false">M458-I458</f>
        <v>-0.102870999999999</v>
      </c>
      <c r="R458" s="33" t="n">
        <f aca="false">IF(MIN(O458:Q458)&lt;0,MIN(O458:Q458),0)</f>
        <v>-0.286288999999998</v>
      </c>
    </row>
    <row r="459" customFormat="false" ht="12.75" hidden="false" customHeight="false" outlineLevel="0" collapsed="false">
      <c r="A459" s="25" t="n">
        <v>36761</v>
      </c>
      <c r="B459" s="0" t="n">
        <v>4.685</v>
      </c>
      <c r="C459" s="0" t="n">
        <v>4.72</v>
      </c>
      <c r="D459" s="0" t="n">
        <v>4.51</v>
      </c>
      <c r="E459" s="0" t="n">
        <v>4.53</v>
      </c>
      <c r="F459" s="0" t="n">
        <v>4.695</v>
      </c>
      <c r="G459" s="0" t="n">
        <v>4.66</v>
      </c>
      <c r="H459" s="27" t="n">
        <f aca="false">B459-C459</f>
        <v>-0.0350000000000001</v>
      </c>
      <c r="I459" s="33" t="n">
        <f aca="false">C459+(C459*$D$5)+$D$4</f>
        <v>4.923088</v>
      </c>
      <c r="J459" s="33" t="n">
        <f aca="false">D459+(D459*$D$5)+$D$4</f>
        <v>4.705654</v>
      </c>
      <c r="K459" s="33" t="n">
        <f aca="false">E459+(E459*$E$5)+$E$4</f>
        <v>4.735162</v>
      </c>
      <c r="L459" s="33" t="n">
        <f aca="false">F459+(F459*$F$5)+$F$4</f>
        <v>4.913403</v>
      </c>
      <c r="M459" s="33" t="n">
        <f aca="false">G459+(G459*$G$5)+$G$4</f>
        <v>4.877164</v>
      </c>
      <c r="N459" s="33" t="n">
        <f aca="false">J459-I459</f>
        <v>-0.217434</v>
      </c>
      <c r="O459" s="33" t="n">
        <f aca="false">K459-I459</f>
        <v>-0.187925999999998</v>
      </c>
      <c r="P459" s="33" t="n">
        <f aca="false">L459-I459</f>
        <v>-0.00968499999999839</v>
      </c>
      <c r="Q459" s="33" t="n">
        <f aca="false">M459-I459</f>
        <v>-0.0459239999999985</v>
      </c>
      <c r="R459" s="33" t="n">
        <f aca="false">IF(MIN(O459:Q459)&lt;0,MIN(O459:Q459),0)</f>
        <v>-0.187925999999998</v>
      </c>
    </row>
    <row r="460" customFormat="false" ht="12.75" hidden="false" customHeight="false" outlineLevel="0" collapsed="false">
      <c r="A460" s="25" t="n">
        <v>36762</v>
      </c>
      <c r="B460" s="0" t="n">
        <v>4.605</v>
      </c>
      <c r="C460" s="0" t="n">
        <v>4.585</v>
      </c>
      <c r="D460" s="0" t="n">
        <v>4.33</v>
      </c>
      <c r="E460" s="0" t="n">
        <v>4.35</v>
      </c>
      <c r="F460" s="0" t="n">
        <v>4.57</v>
      </c>
      <c r="G460" s="0" t="n">
        <v>4.555</v>
      </c>
      <c r="H460" s="27" t="n">
        <f aca="false">B460-C460</f>
        <v>0.0200000000000005</v>
      </c>
      <c r="I460" s="33" t="n">
        <f aca="false">C460+(C460*$D$5)+$D$4</f>
        <v>4.783309</v>
      </c>
      <c r="J460" s="33" t="n">
        <f aca="false">D460+(D460*$D$5)+$D$4</f>
        <v>4.519282</v>
      </c>
      <c r="K460" s="33" t="n">
        <f aca="false">E460+(E460*$E$5)+$E$4</f>
        <v>4.54879</v>
      </c>
      <c r="L460" s="33" t="n">
        <f aca="false">F460+(F460*$F$5)+$F$4</f>
        <v>4.783978</v>
      </c>
      <c r="M460" s="33" t="n">
        <f aca="false">G460+(G460*$G$5)+$G$4</f>
        <v>4.768447</v>
      </c>
      <c r="N460" s="33" t="n">
        <f aca="false">J460-I460</f>
        <v>-0.264027</v>
      </c>
      <c r="O460" s="33" t="n">
        <f aca="false">K460-I460</f>
        <v>-0.234518999999999</v>
      </c>
      <c r="P460" s="33" t="n">
        <f aca="false">L460-I460</f>
        <v>0.000669000000001141</v>
      </c>
      <c r="Q460" s="33" t="n">
        <f aca="false">M460-I460</f>
        <v>-0.014861999999999</v>
      </c>
      <c r="R460" s="33" t="n">
        <f aca="false">IF(MIN(O460:Q460)&lt;0,MIN(O460:Q460),0)</f>
        <v>-0.234518999999999</v>
      </c>
    </row>
    <row r="461" customFormat="false" ht="12.75" hidden="false" customHeight="false" outlineLevel="0" collapsed="false">
      <c r="A461" s="25" t="n">
        <v>36763</v>
      </c>
      <c r="B461" s="0" t="n">
        <v>4.35</v>
      </c>
      <c r="C461" s="0" t="n">
        <v>4.345</v>
      </c>
      <c r="D461" s="0" t="n">
        <v>4.15</v>
      </c>
      <c r="E461" s="0" t="n">
        <v>4.17</v>
      </c>
      <c r="F461" s="0" t="n">
        <v>4.345</v>
      </c>
      <c r="G461" s="0" t="n">
        <v>4.335</v>
      </c>
      <c r="H461" s="27" t="n">
        <f aca="false">B461-C461</f>
        <v>0.00499999999999989</v>
      </c>
      <c r="I461" s="33" t="n">
        <f aca="false">C461+(C461*$D$5)+$D$4</f>
        <v>4.534813</v>
      </c>
      <c r="J461" s="33" t="n">
        <f aca="false">D461+(D461*$D$5)+$D$4</f>
        <v>4.33291</v>
      </c>
      <c r="K461" s="33" t="n">
        <f aca="false">E461+(E461*$E$5)+$E$4</f>
        <v>4.362418</v>
      </c>
      <c r="L461" s="33" t="n">
        <f aca="false">F461+(F461*$F$5)+$F$4</f>
        <v>4.551013</v>
      </c>
      <c r="M461" s="33" t="n">
        <f aca="false">G461+(G461*$G$5)+$G$4</f>
        <v>4.540659</v>
      </c>
      <c r="N461" s="33" t="n">
        <f aca="false">J461-I461</f>
        <v>-0.201903</v>
      </c>
      <c r="O461" s="33" t="n">
        <f aca="false">K461-I461</f>
        <v>-0.172395</v>
      </c>
      <c r="P461" s="33" t="n">
        <f aca="false">L461-I461</f>
        <v>0.0162000000000004</v>
      </c>
      <c r="Q461" s="33" t="n">
        <f aca="false">M461-I461</f>
        <v>0.00584600000000002</v>
      </c>
      <c r="R461" s="33" t="n">
        <f aca="false">IF(MIN(O461:Q461)&lt;0,MIN(O461:Q461),0)</f>
        <v>-0.172395</v>
      </c>
    </row>
    <row r="462" customFormat="false" ht="12.75" hidden="false" customHeight="false" outlineLevel="0" collapsed="false">
      <c r="A462" s="25" t="n">
        <v>36764</v>
      </c>
      <c r="B462" s="0" t="n">
        <v>4.455</v>
      </c>
      <c r="C462" s="0" t="n">
        <v>4.455</v>
      </c>
      <c r="D462" s="0" t="n">
        <v>4.27</v>
      </c>
      <c r="E462" s="0" t="n">
        <v>4.29</v>
      </c>
      <c r="F462" s="0" t="n">
        <v>4.44</v>
      </c>
      <c r="G462" s="0" t="n">
        <v>4.425</v>
      </c>
      <c r="H462" s="27" t="n">
        <f aca="false">B462-C462</f>
        <v>0</v>
      </c>
      <c r="I462" s="33" t="n">
        <f aca="false">C462+(C462*$D$5)+$D$4</f>
        <v>4.648707</v>
      </c>
      <c r="J462" s="33" t="n">
        <f aca="false">D462+(D462*$D$5)+$D$4</f>
        <v>4.457158</v>
      </c>
      <c r="K462" s="33" t="n">
        <f aca="false">E462+(E462*$E$5)+$E$4</f>
        <v>4.486666</v>
      </c>
      <c r="L462" s="33" t="n">
        <f aca="false">F462+(F462*$F$5)+$F$4</f>
        <v>4.649376</v>
      </c>
      <c r="M462" s="33" t="n">
        <f aca="false">G462+(G462*$G$5)+$G$4</f>
        <v>4.633845</v>
      </c>
      <c r="N462" s="33" t="n">
        <f aca="false">J462-I462</f>
        <v>-0.191549000000001</v>
      </c>
      <c r="O462" s="33" t="n">
        <f aca="false">K462-I462</f>
        <v>-0.162040999999999</v>
      </c>
      <c r="P462" s="33" t="n">
        <f aca="false">L462-I462</f>
        <v>0.000669000000000253</v>
      </c>
      <c r="Q462" s="33" t="n">
        <f aca="false">M462-I462</f>
        <v>-0.0148619999999999</v>
      </c>
      <c r="R462" s="33" t="n">
        <f aca="false">IF(MIN(O462:Q462)&lt;0,MIN(O462:Q462),0)</f>
        <v>-0.162040999999999</v>
      </c>
    </row>
    <row r="463" customFormat="false" ht="12.75" hidden="false" customHeight="false" outlineLevel="0" collapsed="false">
      <c r="A463" s="25" t="n">
        <v>36765</v>
      </c>
      <c r="B463" s="0" t="n">
        <v>4.455</v>
      </c>
      <c r="C463" s="0" t="n">
        <v>4.455</v>
      </c>
      <c r="D463" s="0" t="n">
        <v>4.27</v>
      </c>
      <c r="E463" s="0" t="n">
        <v>4.29</v>
      </c>
      <c r="F463" s="0" t="n">
        <v>4.44</v>
      </c>
      <c r="G463" s="0" t="n">
        <v>4.425</v>
      </c>
      <c r="H463" s="27" t="n">
        <f aca="false">B463-C463</f>
        <v>0</v>
      </c>
      <c r="I463" s="33" t="n">
        <f aca="false">C463+(C463*$D$5)+$D$4</f>
        <v>4.648707</v>
      </c>
      <c r="J463" s="33" t="n">
        <f aca="false">D463+(D463*$D$5)+$D$4</f>
        <v>4.457158</v>
      </c>
      <c r="K463" s="33" t="n">
        <f aca="false">E463+(E463*$E$5)+$E$4</f>
        <v>4.486666</v>
      </c>
      <c r="L463" s="33" t="n">
        <f aca="false">F463+(F463*$F$5)+$F$4</f>
        <v>4.649376</v>
      </c>
      <c r="M463" s="33" t="n">
        <f aca="false">G463+(G463*$G$5)+$G$4</f>
        <v>4.633845</v>
      </c>
      <c r="N463" s="33" t="n">
        <f aca="false">J463-I463</f>
        <v>-0.191549000000001</v>
      </c>
      <c r="O463" s="33" t="n">
        <f aca="false">K463-I463</f>
        <v>-0.162040999999999</v>
      </c>
      <c r="P463" s="33" t="n">
        <f aca="false">L463-I463</f>
        <v>0.000669000000000253</v>
      </c>
      <c r="Q463" s="33" t="n">
        <f aca="false">M463-I463</f>
        <v>-0.0148619999999999</v>
      </c>
      <c r="R463" s="33" t="n">
        <f aca="false">IF(MIN(O463:Q463)&lt;0,MIN(O463:Q463),0)</f>
        <v>-0.162040999999999</v>
      </c>
    </row>
    <row r="464" customFormat="false" ht="12.75" hidden="false" customHeight="false" outlineLevel="0" collapsed="false">
      <c r="A464" s="25" t="n">
        <v>36766</v>
      </c>
      <c r="B464" s="0" t="n">
        <v>4.455</v>
      </c>
      <c r="C464" s="0" t="n">
        <v>4.455</v>
      </c>
      <c r="D464" s="0" t="n">
        <v>4.27</v>
      </c>
      <c r="E464" s="0" t="n">
        <v>4.29</v>
      </c>
      <c r="F464" s="0" t="n">
        <v>4.44</v>
      </c>
      <c r="G464" s="0" t="n">
        <v>4.425</v>
      </c>
      <c r="H464" s="27" t="n">
        <f aca="false">B464-C464</f>
        <v>0</v>
      </c>
      <c r="I464" s="33" t="n">
        <f aca="false">C464+(C464*$D$5)+$D$4</f>
        <v>4.648707</v>
      </c>
      <c r="J464" s="33" t="n">
        <f aca="false">D464+(D464*$D$5)+$D$4</f>
        <v>4.457158</v>
      </c>
      <c r="K464" s="33" t="n">
        <f aca="false">E464+(E464*$E$5)+$E$4</f>
        <v>4.486666</v>
      </c>
      <c r="L464" s="33" t="n">
        <f aca="false">F464+(F464*$F$5)+$F$4</f>
        <v>4.649376</v>
      </c>
      <c r="M464" s="33" t="n">
        <f aca="false">G464+(G464*$G$5)+$G$4</f>
        <v>4.633845</v>
      </c>
      <c r="N464" s="33" t="n">
        <f aca="false">J464-I464</f>
        <v>-0.191549000000001</v>
      </c>
      <c r="O464" s="33" t="n">
        <f aca="false">K464-I464</f>
        <v>-0.162040999999999</v>
      </c>
      <c r="P464" s="33" t="n">
        <f aca="false">L464-I464</f>
        <v>0.000669000000000253</v>
      </c>
      <c r="Q464" s="33" t="n">
        <f aca="false">M464-I464</f>
        <v>-0.0148619999999999</v>
      </c>
      <c r="R464" s="33" t="n">
        <f aca="false">IF(MIN(O464:Q464)&lt;0,MIN(O464:Q464),0)</f>
        <v>-0.162040999999999</v>
      </c>
    </row>
    <row r="465" customFormat="false" ht="12.75" hidden="false" customHeight="false" outlineLevel="0" collapsed="false">
      <c r="A465" s="25" t="n">
        <v>36767</v>
      </c>
      <c r="B465" s="0" t="n">
        <v>4.52</v>
      </c>
      <c r="C465" s="0" t="n">
        <v>4.525</v>
      </c>
      <c r="D465" s="0" t="n">
        <v>4.285</v>
      </c>
      <c r="E465" s="0" t="n">
        <v>4.305</v>
      </c>
      <c r="F465" s="0" t="n">
        <v>4.495</v>
      </c>
      <c r="G465" s="0" t="n">
        <v>4.485</v>
      </c>
      <c r="H465" s="27" t="n">
        <f aca="false">B465-C465</f>
        <v>-0.00500000000000078</v>
      </c>
      <c r="I465" s="33" t="n">
        <f aca="false">C465+(C465*$D$5)+$D$4</f>
        <v>4.721185</v>
      </c>
      <c r="J465" s="33" t="n">
        <f aca="false">D465+(D465*$D$5)+$D$4</f>
        <v>4.472689</v>
      </c>
      <c r="K465" s="33" t="n">
        <f aca="false">E465+(E465*$E$5)+$E$4</f>
        <v>4.502197</v>
      </c>
      <c r="L465" s="33" t="n">
        <f aca="false">F465+(F465*$F$5)+$F$4</f>
        <v>4.706323</v>
      </c>
      <c r="M465" s="33" t="n">
        <f aca="false">G465+(G465*$G$5)+$G$4</f>
        <v>4.695969</v>
      </c>
      <c r="N465" s="33" t="n">
        <f aca="false">J465-I465</f>
        <v>-0.248496</v>
      </c>
      <c r="O465" s="33" t="n">
        <f aca="false">K465-I465</f>
        <v>-0.218988</v>
      </c>
      <c r="P465" s="33" t="n">
        <f aca="false">L465-I465</f>
        <v>-0.0148619999999999</v>
      </c>
      <c r="Q465" s="33" t="n">
        <f aca="false">M465-I465</f>
        <v>-0.0252159999999995</v>
      </c>
      <c r="R465" s="33" t="n">
        <f aca="false">IF(MIN(O465:Q465)&lt;0,MIN(O465:Q465),0)</f>
        <v>-0.218988</v>
      </c>
    </row>
    <row r="466" customFormat="false" ht="12.75" hidden="false" customHeight="false" outlineLevel="0" collapsed="false">
      <c r="A466" s="25" t="n">
        <v>36768</v>
      </c>
      <c r="B466" s="0" t="n">
        <v>4.505</v>
      </c>
      <c r="C466" s="0" t="n">
        <v>4.6</v>
      </c>
      <c r="D466" s="0" t="n">
        <v>4.34</v>
      </c>
      <c r="E466" s="0" t="n">
        <v>4.36</v>
      </c>
      <c r="F466" s="0" t="n">
        <v>4.54</v>
      </c>
      <c r="G466" s="0" t="n">
        <v>4.525</v>
      </c>
      <c r="H466" s="27" t="n">
        <f aca="false">B466-C466</f>
        <v>-0.0949999999999998</v>
      </c>
      <c r="I466" s="33" t="n">
        <f aca="false">C466+(C466*$D$5)+$D$4</f>
        <v>4.79884</v>
      </c>
      <c r="J466" s="33" t="n">
        <f aca="false">D466+(D466*$D$5)+$D$4</f>
        <v>4.529636</v>
      </c>
      <c r="K466" s="33" t="n">
        <f aca="false">E466+(E466*$E$5)+$E$4</f>
        <v>4.559144</v>
      </c>
      <c r="L466" s="33" t="n">
        <f aca="false">F466+(F466*$F$5)+$F$4</f>
        <v>4.752916</v>
      </c>
      <c r="M466" s="33" t="n">
        <f aca="false">G466+(G466*$G$5)+$G$4</f>
        <v>4.737385</v>
      </c>
      <c r="N466" s="33" t="n">
        <f aca="false">J466-I466</f>
        <v>-0.269204</v>
      </c>
      <c r="O466" s="33" t="n">
        <f aca="false">K466-I466</f>
        <v>-0.239695999999999</v>
      </c>
      <c r="P466" s="33" t="n">
        <f aca="false">L466-I466</f>
        <v>-0.0459239999999994</v>
      </c>
      <c r="Q466" s="33" t="n">
        <f aca="false">M466-I466</f>
        <v>-0.0614549999999987</v>
      </c>
      <c r="R466" s="33" t="n">
        <f aca="false">IF(MIN(O466:Q466)&lt;0,MIN(O466:Q466),0)</f>
        <v>-0.239695999999999</v>
      </c>
    </row>
    <row r="467" customFormat="false" ht="12.75" hidden="false" customHeight="false" outlineLevel="0" collapsed="false">
      <c r="A467" s="25" t="n">
        <v>36769</v>
      </c>
      <c r="B467" s="0" t="n">
        <v>4.54</v>
      </c>
      <c r="C467" s="0" t="n">
        <v>4.535</v>
      </c>
      <c r="D467" s="0" t="n">
        <v>4.34</v>
      </c>
      <c r="E467" s="0" t="n">
        <v>4.36</v>
      </c>
      <c r="F467" s="0" t="n">
        <v>4.54</v>
      </c>
      <c r="G467" s="0" t="n">
        <v>4.52</v>
      </c>
      <c r="H467" s="27" t="n">
        <f aca="false">B467-C467</f>
        <v>0.00499999999999989</v>
      </c>
      <c r="I467" s="33" t="n">
        <f aca="false">C467+(C467*$D$5)+$D$4</f>
        <v>4.731539</v>
      </c>
      <c r="J467" s="33" t="n">
        <f aca="false">D467+(D467*$D$5)+$D$4</f>
        <v>4.529636</v>
      </c>
      <c r="K467" s="33" t="n">
        <f aca="false">E467+(E467*$E$5)+$E$4</f>
        <v>4.559144</v>
      </c>
      <c r="L467" s="33" t="n">
        <f aca="false">F467+(F467*$F$5)+$F$4</f>
        <v>4.752916</v>
      </c>
      <c r="M467" s="33" t="n">
        <f aca="false">G467+(G467*$G$5)+$G$4</f>
        <v>4.732208</v>
      </c>
      <c r="N467" s="33" t="n">
        <f aca="false">J467-I467</f>
        <v>-0.201903000000001</v>
      </c>
      <c r="O467" s="33" t="n">
        <f aca="false">K467-I467</f>
        <v>-0.172394999999999</v>
      </c>
      <c r="P467" s="33" t="n">
        <f aca="false">L467-I467</f>
        <v>0.0213770000000002</v>
      </c>
      <c r="Q467" s="33" t="n">
        <f aca="false">M467-I467</f>
        <v>0.000669000000000253</v>
      </c>
      <c r="R467" s="33" t="n">
        <f aca="false">IF(MIN(O467:Q467)&lt;0,MIN(O467:Q467),0)</f>
        <v>-0.172394999999999</v>
      </c>
    </row>
    <row r="468" customFormat="false" ht="12.75" hidden="false" customHeight="false" outlineLevel="0" collapsed="false">
      <c r="A468" s="25" t="n">
        <v>36770</v>
      </c>
      <c r="B468" s="0" t="n">
        <v>4.655</v>
      </c>
      <c r="C468" s="0" t="n">
        <v>4.65</v>
      </c>
      <c r="D468" s="0" t="n">
        <v>4.53</v>
      </c>
      <c r="E468" s="0" t="n">
        <v>4.55</v>
      </c>
      <c r="F468" s="0" t="n">
        <v>4.725</v>
      </c>
      <c r="G468" s="0" t="n">
        <v>4.71</v>
      </c>
      <c r="H468" s="27" t="n">
        <f aca="false">B468-C468</f>
        <v>0.00499999999999989</v>
      </c>
      <c r="I468" s="33" t="n">
        <f aca="false">C468+(C468*$D$5)+$D$4</f>
        <v>4.85061</v>
      </c>
      <c r="J468" s="33" t="n">
        <f aca="false">D468+(D468*$D$5)+$D$4</f>
        <v>4.726362</v>
      </c>
      <c r="K468" s="33" t="n">
        <f aca="false">E468+(E468*$E$5)+$E$4</f>
        <v>4.75587</v>
      </c>
      <c r="L468" s="33" t="n">
        <f aca="false">F468+(F468*$F$5)+$F$4</f>
        <v>4.944465</v>
      </c>
      <c r="M468" s="33" t="n">
        <f aca="false">G468+(G468*$G$5)+$G$4</f>
        <v>4.928934</v>
      </c>
      <c r="N468" s="33" t="n">
        <f aca="false">J468-I468</f>
        <v>-0.124248</v>
      </c>
      <c r="O468" s="33" t="n">
        <f aca="false">K468-I468</f>
        <v>-0.0947399999999998</v>
      </c>
      <c r="P468" s="33" t="n">
        <f aca="false">L468-I468</f>
        <v>0.0938550000000005</v>
      </c>
      <c r="Q468" s="33" t="n">
        <f aca="false">M468-I468</f>
        <v>0.0783240000000003</v>
      </c>
      <c r="R468" s="33" t="n">
        <f aca="false">IF(MIN(O468:Q468)&lt;0,MIN(O468:Q468),0)</f>
        <v>-0.0947399999999998</v>
      </c>
    </row>
    <row r="469" customFormat="false" ht="12.75" hidden="false" customHeight="false" outlineLevel="0" collapsed="false">
      <c r="A469" s="25" t="n">
        <v>36771</v>
      </c>
      <c r="B469" s="0" t="n">
        <v>4.605</v>
      </c>
      <c r="C469" s="0" t="n">
        <v>4.6</v>
      </c>
      <c r="D469" s="0" t="n">
        <v>4.44</v>
      </c>
      <c r="E469" s="0" t="n">
        <v>4.46</v>
      </c>
      <c r="F469" s="0" t="n">
        <v>4.645</v>
      </c>
      <c r="G469" s="0" t="n">
        <v>4.635</v>
      </c>
      <c r="H469" s="27" t="n">
        <f aca="false">B469-C469</f>
        <v>0.00500000000000078</v>
      </c>
      <c r="I469" s="33" t="n">
        <f aca="false">C469+(C469*$D$5)+$D$4</f>
        <v>4.79884</v>
      </c>
      <c r="J469" s="33" t="n">
        <f aca="false">D469+(D469*$D$5)+$D$4</f>
        <v>4.633176</v>
      </c>
      <c r="K469" s="33" t="n">
        <f aca="false">E469+(E469*$E$5)+$E$4</f>
        <v>4.662684</v>
      </c>
      <c r="L469" s="33" t="n">
        <f aca="false">F469+(F469*$F$5)+$F$4</f>
        <v>4.861633</v>
      </c>
      <c r="M469" s="33" t="n">
        <f aca="false">G469+(G469*$G$5)+$G$4</f>
        <v>4.851279</v>
      </c>
      <c r="N469" s="33" t="n">
        <f aca="false">J469-I469</f>
        <v>-0.165664</v>
      </c>
      <c r="O469" s="33" t="n">
        <f aca="false">K469-I469</f>
        <v>-0.136155999999999</v>
      </c>
      <c r="P469" s="33" t="n">
        <f aca="false">L469-I469</f>
        <v>0.0627930000000001</v>
      </c>
      <c r="Q469" s="33" t="n">
        <f aca="false">M469-I469</f>
        <v>0.0524390000000006</v>
      </c>
      <c r="R469" s="33" t="n">
        <f aca="false">IF(MIN(O469:Q469)&lt;0,MIN(O469:Q469),0)</f>
        <v>-0.136155999999999</v>
      </c>
    </row>
    <row r="470" customFormat="false" ht="12.75" hidden="false" customHeight="false" outlineLevel="0" collapsed="false">
      <c r="A470" s="25" t="n">
        <v>36772</v>
      </c>
      <c r="B470" s="0" t="n">
        <v>4.605</v>
      </c>
      <c r="C470" s="0" t="n">
        <v>4.6</v>
      </c>
      <c r="D470" s="0" t="n">
        <v>4.44</v>
      </c>
      <c r="E470" s="0" t="n">
        <v>4.46</v>
      </c>
      <c r="F470" s="0" t="n">
        <v>4.645</v>
      </c>
      <c r="G470" s="0" t="n">
        <v>4.635</v>
      </c>
      <c r="H470" s="27" t="n">
        <f aca="false">B470-C470</f>
        <v>0.00500000000000078</v>
      </c>
      <c r="I470" s="33" t="n">
        <f aca="false">C470+(C470*$D$5)+$D$4</f>
        <v>4.79884</v>
      </c>
      <c r="J470" s="33" t="n">
        <f aca="false">D470+(D470*$D$5)+$D$4</f>
        <v>4.633176</v>
      </c>
      <c r="K470" s="33" t="n">
        <f aca="false">E470+(E470*$E$5)+$E$4</f>
        <v>4.662684</v>
      </c>
      <c r="L470" s="33" t="n">
        <f aca="false">F470+(F470*$F$5)+$F$4</f>
        <v>4.861633</v>
      </c>
      <c r="M470" s="33" t="n">
        <f aca="false">G470+(G470*$G$5)+$G$4</f>
        <v>4.851279</v>
      </c>
      <c r="N470" s="33" t="n">
        <f aca="false">J470-I470</f>
        <v>-0.165664</v>
      </c>
      <c r="O470" s="33" t="n">
        <f aca="false">K470-I470</f>
        <v>-0.136155999999999</v>
      </c>
      <c r="P470" s="33" t="n">
        <f aca="false">L470-I470</f>
        <v>0.0627930000000001</v>
      </c>
      <c r="Q470" s="33" t="n">
        <f aca="false">M470-I470</f>
        <v>0.0524390000000006</v>
      </c>
      <c r="R470" s="33" t="n">
        <f aca="false">IF(MIN(O470:Q470)&lt;0,MIN(O470:Q470),0)</f>
        <v>-0.136155999999999</v>
      </c>
    </row>
    <row r="471" customFormat="false" ht="12.75" hidden="false" customHeight="false" outlineLevel="0" collapsed="false">
      <c r="A471" s="25" t="n">
        <v>36773</v>
      </c>
      <c r="B471" s="0" t="n">
        <v>4.605</v>
      </c>
      <c r="C471" s="0" t="n">
        <v>4.6</v>
      </c>
      <c r="D471" s="0" t="n">
        <v>4.44</v>
      </c>
      <c r="E471" s="0" t="n">
        <v>4.46</v>
      </c>
      <c r="F471" s="0" t="n">
        <v>4.645</v>
      </c>
      <c r="G471" s="0" t="n">
        <v>4.635</v>
      </c>
      <c r="H471" s="27" t="n">
        <f aca="false">B471-C471</f>
        <v>0.00500000000000078</v>
      </c>
      <c r="I471" s="33" t="n">
        <f aca="false">C471+(C471*$D$5)+$D$4</f>
        <v>4.79884</v>
      </c>
      <c r="J471" s="33" t="n">
        <f aca="false">D471+(D471*$D$5)+$D$4</f>
        <v>4.633176</v>
      </c>
      <c r="K471" s="33" t="n">
        <f aca="false">E471+(E471*$E$5)+$E$4</f>
        <v>4.662684</v>
      </c>
      <c r="L471" s="33" t="n">
        <f aca="false">F471+(F471*$F$5)+$F$4</f>
        <v>4.861633</v>
      </c>
      <c r="M471" s="33" t="n">
        <f aca="false">G471+(G471*$G$5)+$G$4</f>
        <v>4.851279</v>
      </c>
      <c r="N471" s="33" t="n">
        <f aca="false">J471-I471</f>
        <v>-0.165664</v>
      </c>
      <c r="O471" s="33" t="n">
        <f aca="false">K471-I471</f>
        <v>-0.136155999999999</v>
      </c>
      <c r="P471" s="33" t="n">
        <f aca="false">L471-I471</f>
        <v>0.0627930000000001</v>
      </c>
      <c r="Q471" s="33" t="n">
        <f aca="false">M471-I471</f>
        <v>0.0524390000000006</v>
      </c>
      <c r="R471" s="33" t="n">
        <f aca="false">IF(MIN(O471:Q471)&lt;0,MIN(O471:Q471),0)</f>
        <v>-0.136155999999999</v>
      </c>
    </row>
    <row r="472" customFormat="false" ht="12.75" hidden="false" customHeight="false" outlineLevel="0" collapsed="false">
      <c r="A472" s="25" t="n">
        <v>36774</v>
      </c>
      <c r="B472" s="0" t="n">
        <v>4.605</v>
      </c>
      <c r="C472" s="0" t="n">
        <v>4.6</v>
      </c>
      <c r="D472" s="0" t="n">
        <v>4.44</v>
      </c>
      <c r="E472" s="0" t="n">
        <v>4.46</v>
      </c>
      <c r="F472" s="0" t="n">
        <v>4.645</v>
      </c>
      <c r="G472" s="0" t="n">
        <v>4.635</v>
      </c>
      <c r="H472" s="27" t="n">
        <f aca="false">B472-C472</f>
        <v>0.00500000000000078</v>
      </c>
      <c r="I472" s="33" t="n">
        <f aca="false">C472+(C472*$D$5)+$D$4</f>
        <v>4.79884</v>
      </c>
      <c r="J472" s="33" t="n">
        <f aca="false">D472+(D472*$D$5)+$D$4</f>
        <v>4.633176</v>
      </c>
      <c r="K472" s="33" t="n">
        <f aca="false">E472+(E472*$E$5)+$E$4</f>
        <v>4.662684</v>
      </c>
      <c r="L472" s="33" t="n">
        <f aca="false">F472+(F472*$F$5)+$F$4</f>
        <v>4.861633</v>
      </c>
      <c r="M472" s="33" t="n">
        <f aca="false">G472+(G472*$G$5)+$G$4</f>
        <v>4.851279</v>
      </c>
      <c r="N472" s="33" t="n">
        <f aca="false">J472-I472</f>
        <v>-0.165664</v>
      </c>
      <c r="O472" s="33" t="n">
        <f aca="false">K472-I472</f>
        <v>-0.136155999999999</v>
      </c>
      <c r="P472" s="33" t="n">
        <f aca="false">L472-I472</f>
        <v>0.0627930000000001</v>
      </c>
      <c r="Q472" s="33" t="n">
        <f aca="false">M472-I472</f>
        <v>0.0524390000000006</v>
      </c>
      <c r="R472" s="33" t="n">
        <f aca="false">IF(MIN(O472:Q472)&lt;0,MIN(O472:Q472),0)</f>
        <v>-0.136155999999999</v>
      </c>
    </row>
    <row r="473" customFormat="false" ht="12.75" hidden="false" customHeight="false" outlineLevel="0" collapsed="false">
      <c r="A473" s="25" t="n">
        <v>36775</v>
      </c>
      <c r="B473" s="0" t="n">
        <v>4.81</v>
      </c>
      <c r="C473" s="0" t="n">
        <v>4.775</v>
      </c>
      <c r="D473" s="0" t="n">
        <v>4.54</v>
      </c>
      <c r="E473" s="0" t="n">
        <v>4.56</v>
      </c>
      <c r="F473" s="0" t="n">
        <v>4.765</v>
      </c>
      <c r="G473" s="0" t="n">
        <v>4.745</v>
      </c>
      <c r="H473" s="27" t="n">
        <f aca="false">B473-C473</f>
        <v>0.0349999999999993</v>
      </c>
      <c r="I473" s="33" t="n">
        <f aca="false">C473+(C473*$D$5)+$D$4</f>
        <v>4.980035</v>
      </c>
      <c r="J473" s="33" t="n">
        <f aca="false">D473+(D473*$D$5)+$D$4</f>
        <v>4.736716</v>
      </c>
      <c r="K473" s="33" t="n">
        <f aca="false">E473+(E473*$E$5)+$E$4</f>
        <v>4.766224</v>
      </c>
      <c r="L473" s="33" t="n">
        <f aca="false">F473+(F473*$F$5)+$F$4</f>
        <v>4.985881</v>
      </c>
      <c r="M473" s="33" t="n">
        <f aca="false">G473+(G473*$G$5)+$G$4</f>
        <v>4.965173</v>
      </c>
      <c r="N473" s="33" t="n">
        <f aca="false">J473-I473</f>
        <v>-0.243319000000001</v>
      </c>
      <c r="O473" s="33" t="n">
        <f aca="false">K473-I473</f>
        <v>-0.213811</v>
      </c>
      <c r="P473" s="33" t="n">
        <f aca="false">L473-I473</f>
        <v>0.00584600000000002</v>
      </c>
      <c r="Q473" s="33" t="n">
        <f aca="false">M473-I473</f>
        <v>-0.0148619999999999</v>
      </c>
      <c r="R473" s="33" t="n">
        <f aca="false">IF(MIN(O473:Q473)&lt;0,MIN(O473:Q473),0)</f>
        <v>-0.213811</v>
      </c>
    </row>
    <row r="474" customFormat="false" ht="12.75" hidden="false" customHeight="false" outlineLevel="0" collapsed="false">
      <c r="A474" s="25" t="n">
        <v>36776</v>
      </c>
      <c r="B474" s="0" t="n">
        <v>4.885</v>
      </c>
      <c r="C474" s="0" t="n">
        <v>4.81</v>
      </c>
      <c r="D474" s="0" t="n">
        <v>4.66</v>
      </c>
      <c r="E474" s="0" t="n">
        <v>4.685</v>
      </c>
      <c r="F474" s="0" t="n">
        <v>4.86</v>
      </c>
      <c r="G474" s="0" t="n">
        <v>4.855</v>
      </c>
      <c r="H474" s="27" t="n">
        <f aca="false">B474-C474</f>
        <v>0.0750000000000002</v>
      </c>
      <c r="I474" s="33" t="n">
        <f aca="false">C474+(C474*$D$5)+$D$4</f>
        <v>5.016274</v>
      </c>
      <c r="J474" s="33" t="n">
        <f aca="false">D474+(D474*$D$5)+$D$4</f>
        <v>4.860964</v>
      </c>
      <c r="K474" s="33" t="n">
        <f aca="false">E474+(E474*$E$5)+$E$4</f>
        <v>4.895649</v>
      </c>
      <c r="L474" s="33" t="n">
        <f aca="false">F474+(F474*$F$5)+$F$4</f>
        <v>5.084244</v>
      </c>
      <c r="M474" s="33" t="n">
        <f aca="false">G474+(G474*$G$5)+$G$4</f>
        <v>5.079067</v>
      </c>
      <c r="N474" s="33" t="n">
        <f aca="false">J474-I474</f>
        <v>-0.155309999999999</v>
      </c>
      <c r="O474" s="33" t="n">
        <f aca="false">K474-I474</f>
        <v>-0.120625</v>
      </c>
      <c r="P474" s="33" t="n">
        <f aca="false">L474-I474</f>
        <v>0.0679700000000008</v>
      </c>
      <c r="Q474" s="33" t="n">
        <f aca="false">M474-I474</f>
        <v>0.062793000000001</v>
      </c>
      <c r="R474" s="33" t="n">
        <f aca="false">IF(MIN(O474:Q474)&lt;0,MIN(O474:Q474),0)</f>
        <v>-0.120625</v>
      </c>
    </row>
    <row r="475" customFormat="false" ht="12.75" hidden="false" customHeight="false" outlineLevel="0" collapsed="false">
      <c r="A475" s="25" t="n">
        <v>36777</v>
      </c>
      <c r="B475" s="0" t="n">
        <v>4.84</v>
      </c>
      <c r="C475" s="0" t="n">
        <v>4.73</v>
      </c>
      <c r="D475" s="0" t="n">
        <v>4.62</v>
      </c>
      <c r="E475" s="0" t="n">
        <v>4.64</v>
      </c>
      <c r="F475" s="0" t="n">
        <v>4.815</v>
      </c>
      <c r="G475" s="0" t="n">
        <v>4.81</v>
      </c>
      <c r="H475" s="27" t="n">
        <f aca="false">B475-C475</f>
        <v>0.109999999999999</v>
      </c>
      <c r="I475" s="33" t="n">
        <f aca="false">C475+(C475*$D$5)+$D$4</f>
        <v>4.933442</v>
      </c>
      <c r="J475" s="33" t="n">
        <f aca="false">D475+(D475*$D$5)+$D$4</f>
        <v>4.819548</v>
      </c>
      <c r="K475" s="33" t="n">
        <f aca="false">E475+(E475*$E$5)+$E$4</f>
        <v>4.849056</v>
      </c>
      <c r="L475" s="33" t="n">
        <f aca="false">F475+(F475*$F$5)+$F$4</f>
        <v>5.037651</v>
      </c>
      <c r="M475" s="33" t="n">
        <f aca="false">G475+(G475*$G$5)+$G$4</f>
        <v>5.032474</v>
      </c>
      <c r="N475" s="33" t="n">
        <f aca="false">J475-I475</f>
        <v>-0.113894000000001</v>
      </c>
      <c r="O475" s="33" t="n">
        <f aca="false">K475-I475</f>
        <v>-0.0843860000000003</v>
      </c>
      <c r="P475" s="33" t="n">
        <f aca="false">L475-I475</f>
        <v>0.104209</v>
      </c>
      <c r="Q475" s="33" t="n">
        <f aca="false">M475-I475</f>
        <v>0.0990319999999993</v>
      </c>
      <c r="R475" s="33" t="n">
        <f aca="false">IF(MIN(O475:Q475)&lt;0,MIN(O475:Q475),0)</f>
        <v>-0.0843860000000003</v>
      </c>
    </row>
    <row r="476" customFormat="false" ht="12.75" hidden="false" customHeight="false" outlineLevel="0" collapsed="false">
      <c r="A476" s="25" t="n">
        <v>36778</v>
      </c>
      <c r="B476" s="0" t="n">
        <v>4.7</v>
      </c>
      <c r="C476" s="0" t="n">
        <v>4.66</v>
      </c>
      <c r="D476" s="0" t="n">
        <v>4.525</v>
      </c>
      <c r="E476" s="0" t="n">
        <v>4.545</v>
      </c>
      <c r="F476" s="0" t="n">
        <v>4.735</v>
      </c>
      <c r="G476" s="0" t="n">
        <v>4.72</v>
      </c>
      <c r="H476" s="27" t="n">
        <f aca="false">B476-C476</f>
        <v>0.04</v>
      </c>
      <c r="I476" s="33" t="n">
        <f aca="false">C476+(C476*$D$5)+$D$4</f>
        <v>4.860964</v>
      </c>
      <c r="J476" s="33" t="n">
        <f aca="false">D476+(D476*$D$5)+$D$4</f>
        <v>4.721185</v>
      </c>
      <c r="K476" s="33" t="n">
        <f aca="false">E476+(E476*$E$5)+$E$4</f>
        <v>4.750693</v>
      </c>
      <c r="L476" s="33" t="n">
        <f aca="false">F476+(F476*$F$5)+$F$4</f>
        <v>4.954819</v>
      </c>
      <c r="M476" s="33" t="n">
        <f aca="false">G476+(G476*$G$5)+$G$4</f>
        <v>4.939288</v>
      </c>
      <c r="N476" s="33" t="n">
        <f aca="false">J476-I476</f>
        <v>-0.139779</v>
      </c>
      <c r="O476" s="33" t="n">
        <f aca="false">K476-I476</f>
        <v>-0.110271</v>
      </c>
      <c r="P476" s="33" t="n">
        <f aca="false">L476-I476</f>
        <v>0.0938550000000005</v>
      </c>
      <c r="Q476" s="33" t="n">
        <f aca="false">M476-I476</f>
        <v>0.0783239999999994</v>
      </c>
      <c r="R476" s="33" t="n">
        <f aca="false">IF(MIN(O476:Q476)&lt;0,MIN(O476:Q476),0)</f>
        <v>-0.110271</v>
      </c>
    </row>
    <row r="477" customFormat="false" ht="12.75" hidden="false" customHeight="false" outlineLevel="0" collapsed="false">
      <c r="A477" s="25" t="n">
        <v>36779</v>
      </c>
      <c r="B477" s="0" t="n">
        <v>4.7</v>
      </c>
      <c r="C477" s="0" t="n">
        <v>4.66</v>
      </c>
      <c r="D477" s="0" t="n">
        <v>4.525</v>
      </c>
      <c r="E477" s="0" t="n">
        <v>4.545</v>
      </c>
      <c r="F477" s="0" t="n">
        <v>4.735</v>
      </c>
      <c r="G477" s="0" t="n">
        <v>4.72</v>
      </c>
      <c r="H477" s="27" t="n">
        <f aca="false">B477-C477</f>
        <v>0.04</v>
      </c>
      <c r="I477" s="33" t="n">
        <f aca="false">C477+(C477*$D$5)+$D$4</f>
        <v>4.860964</v>
      </c>
      <c r="J477" s="33" t="n">
        <f aca="false">D477+(D477*$D$5)+$D$4</f>
        <v>4.721185</v>
      </c>
      <c r="K477" s="33" t="n">
        <f aca="false">E477+(E477*$E$5)+$E$4</f>
        <v>4.750693</v>
      </c>
      <c r="L477" s="33" t="n">
        <f aca="false">F477+(F477*$F$5)+$F$4</f>
        <v>4.954819</v>
      </c>
      <c r="M477" s="33" t="n">
        <f aca="false">G477+(G477*$G$5)+$G$4</f>
        <v>4.939288</v>
      </c>
      <c r="N477" s="33" t="n">
        <f aca="false">J477-I477</f>
        <v>-0.139779</v>
      </c>
      <c r="O477" s="33" t="n">
        <f aca="false">K477-I477</f>
        <v>-0.110271</v>
      </c>
      <c r="P477" s="33" t="n">
        <f aca="false">L477-I477</f>
        <v>0.0938550000000005</v>
      </c>
      <c r="Q477" s="33" t="n">
        <f aca="false">M477-I477</f>
        <v>0.0783239999999994</v>
      </c>
      <c r="R477" s="33" t="n">
        <f aca="false">IF(MIN(O477:Q477)&lt;0,MIN(O477:Q477),0)</f>
        <v>-0.110271</v>
      </c>
    </row>
    <row r="478" customFormat="false" ht="12.75" hidden="false" customHeight="false" outlineLevel="0" collapsed="false">
      <c r="A478" s="25" t="n">
        <v>36780</v>
      </c>
      <c r="B478" s="0" t="n">
        <v>4.7</v>
      </c>
      <c r="C478" s="0" t="n">
        <v>4.66</v>
      </c>
      <c r="D478" s="0" t="n">
        <v>4.525</v>
      </c>
      <c r="E478" s="0" t="n">
        <v>4.545</v>
      </c>
      <c r="F478" s="0" t="n">
        <v>4.735</v>
      </c>
      <c r="G478" s="0" t="n">
        <v>4.72</v>
      </c>
      <c r="H478" s="27" t="n">
        <f aca="false">B478-C478</f>
        <v>0.04</v>
      </c>
      <c r="I478" s="33" t="n">
        <f aca="false">C478+(C478*$D$5)+$D$4</f>
        <v>4.860964</v>
      </c>
      <c r="J478" s="33" t="n">
        <f aca="false">D478+(D478*$D$5)+$D$4</f>
        <v>4.721185</v>
      </c>
      <c r="K478" s="33" t="n">
        <f aca="false">E478+(E478*$E$5)+$E$4</f>
        <v>4.750693</v>
      </c>
      <c r="L478" s="33" t="n">
        <f aca="false">F478+(F478*$F$5)+$F$4</f>
        <v>4.954819</v>
      </c>
      <c r="M478" s="33" t="n">
        <f aca="false">G478+(G478*$G$5)+$G$4</f>
        <v>4.939288</v>
      </c>
      <c r="N478" s="33" t="n">
        <f aca="false">J478-I478</f>
        <v>-0.139779</v>
      </c>
      <c r="O478" s="33" t="n">
        <f aca="false">K478-I478</f>
        <v>-0.110271</v>
      </c>
      <c r="P478" s="33" t="n">
        <f aca="false">L478-I478</f>
        <v>0.0938550000000005</v>
      </c>
      <c r="Q478" s="33" t="n">
        <f aca="false">M478-I478</f>
        <v>0.0783239999999994</v>
      </c>
      <c r="R478" s="33" t="n">
        <f aca="false">IF(MIN(O478:Q478)&lt;0,MIN(O478:Q478),0)</f>
        <v>-0.110271</v>
      </c>
    </row>
    <row r="479" customFormat="false" ht="12.75" hidden="false" customHeight="false" outlineLevel="0" collapsed="false">
      <c r="A479" s="25" t="n">
        <v>36781</v>
      </c>
      <c r="B479" s="0" t="n">
        <v>4.895</v>
      </c>
      <c r="C479" s="0" t="n">
        <v>4.825</v>
      </c>
      <c r="D479" s="0" t="n">
        <v>4.69</v>
      </c>
      <c r="E479" s="0" t="n">
        <v>4.71</v>
      </c>
      <c r="F479" s="0" t="n">
        <v>4.895</v>
      </c>
      <c r="G479" s="0" t="n">
        <v>4.88</v>
      </c>
      <c r="H479" s="27" t="n">
        <f aca="false">B479-C479</f>
        <v>0.0699999999999994</v>
      </c>
      <c r="I479" s="33" t="n">
        <f aca="false">C479+(C479*$D$5)+$D$4</f>
        <v>5.031805</v>
      </c>
      <c r="J479" s="33" t="n">
        <f aca="false">D479+(D479*$D$5)+$D$4</f>
        <v>4.892026</v>
      </c>
      <c r="K479" s="33" t="n">
        <f aca="false">E479+(E479*$E$5)+$E$4</f>
        <v>4.921534</v>
      </c>
      <c r="L479" s="33" t="n">
        <f aca="false">F479+(F479*$F$5)+$F$4</f>
        <v>5.120483</v>
      </c>
      <c r="M479" s="33" t="n">
        <f aca="false">G479+(G479*$G$5)+$G$4</f>
        <v>5.104952</v>
      </c>
      <c r="N479" s="33" t="n">
        <f aca="false">J479-I479</f>
        <v>-0.139779</v>
      </c>
      <c r="O479" s="33" t="n">
        <f aca="false">K479-I479</f>
        <v>-0.110270999999999</v>
      </c>
      <c r="P479" s="33" t="n">
        <f aca="false">L479-I479</f>
        <v>0.0886779999999998</v>
      </c>
      <c r="Q479" s="33" t="n">
        <f aca="false">M479-I479</f>
        <v>0.0731470000000005</v>
      </c>
      <c r="R479" s="33" t="n">
        <f aca="false">IF(MIN(O479:Q479)&lt;0,MIN(O479:Q479),0)</f>
        <v>-0.110270999999999</v>
      </c>
    </row>
    <row r="480" customFormat="false" ht="12.75" hidden="false" customHeight="false" outlineLevel="0" collapsed="false">
      <c r="A480" s="25" t="n">
        <v>36782</v>
      </c>
      <c r="B480" s="0" t="n">
        <v>4.99</v>
      </c>
      <c r="C480" s="0" t="n">
        <v>4.905</v>
      </c>
      <c r="D480" s="0" t="n">
        <v>4.72</v>
      </c>
      <c r="E480" s="0" t="n">
        <v>4.74</v>
      </c>
      <c r="F480" s="0" t="n">
        <v>4.95</v>
      </c>
      <c r="G480" s="0" t="n">
        <v>4.935</v>
      </c>
      <c r="H480" s="27" t="n">
        <f aca="false">B480-C480</f>
        <v>0.085</v>
      </c>
      <c r="I480" s="33" t="n">
        <f aca="false">C480+(C480*$D$5)+$D$4</f>
        <v>5.114637</v>
      </c>
      <c r="J480" s="33" t="n">
        <f aca="false">D480+(D480*$D$5)+$D$4</f>
        <v>4.923088</v>
      </c>
      <c r="K480" s="33" t="n">
        <f aca="false">E480+(E480*$E$5)+$E$4</f>
        <v>4.952596</v>
      </c>
      <c r="L480" s="33" t="n">
        <f aca="false">F480+(F480*$F$5)+$F$4</f>
        <v>5.17743</v>
      </c>
      <c r="M480" s="33" t="n">
        <f aca="false">G480+(G480*$G$5)+$G$4</f>
        <v>5.161899</v>
      </c>
      <c r="N480" s="33" t="n">
        <f aca="false">J480-I480</f>
        <v>-0.191549000000001</v>
      </c>
      <c r="O480" s="33" t="n">
        <f aca="false">K480-I480</f>
        <v>-0.162040999999999</v>
      </c>
      <c r="P480" s="33" t="n">
        <f aca="false">L480-I480</f>
        <v>0.0627930000000001</v>
      </c>
      <c r="Q480" s="33" t="n">
        <f aca="false">M480-I480</f>
        <v>0.0472619999999999</v>
      </c>
      <c r="R480" s="33" t="n">
        <f aca="false">IF(MIN(O480:Q480)&lt;0,MIN(O480:Q480),0)</f>
        <v>-0.162040999999999</v>
      </c>
    </row>
    <row r="481" customFormat="false" ht="12.75" hidden="false" customHeight="false" outlineLevel="0" collapsed="false">
      <c r="A481" s="25" t="n">
        <v>36783</v>
      </c>
      <c r="B481" s="0" t="n">
        <v>5.05</v>
      </c>
      <c r="C481" s="0" t="n">
        <v>4.94</v>
      </c>
      <c r="D481" s="0" t="n">
        <v>4.785</v>
      </c>
      <c r="E481" s="0" t="n">
        <v>4.805</v>
      </c>
      <c r="F481" s="0" t="n">
        <v>5.01</v>
      </c>
      <c r="G481" s="0" t="n">
        <v>4.995</v>
      </c>
      <c r="H481" s="27" t="n">
        <f aca="false">B481-C481</f>
        <v>0.109999999999999</v>
      </c>
      <c r="I481" s="33" t="n">
        <f aca="false">C481+(C481*$D$5)+$D$4</f>
        <v>5.150876</v>
      </c>
      <c r="J481" s="33" t="n">
        <f aca="false">D481+(D481*$D$5)+$D$4</f>
        <v>4.990389</v>
      </c>
      <c r="K481" s="33" t="n">
        <f aca="false">E481+(E481*$E$5)+$E$4</f>
        <v>5.019897</v>
      </c>
      <c r="L481" s="33" t="n">
        <f aca="false">F481+(F481*$F$5)+$F$4</f>
        <v>5.239554</v>
      </c>
      <c r="M481" s="33" t="n">
        <f aca="false">G481+(G481*$G$5)+$G$4</f>
        <v>5.224023</v>
      </c>
      <c r="N481" s="33" t="n">
        <f aca="false">J481-I481</f>
        <v>-0.160487000000001</v>
      </c>
      <c r="O481" s="33" t="n">
        <f aca="false">K481-I481</f>
        <v>-0.130979</v>
      </c>
      <c r="P481" s="33" t="n">
        <f aca="false">L481-I481</f>
        <v>0.0886779999999998</v>
      </c>
      <c r="Q481" s="33" t="n">
        <f aca="false">M481-I481</f>
        <v>0.0731469999999996</v>
      </c>
      <c r="R481" s="33" t="n">
        <f aca="false">IF(MIN(O481:Q481)&lt;0,MIN(O481:Q481),0)</f>
        <v>-0.130979</v>
      </c>
    </row>
    <row r="482" customFormat="false" ht="12.75" hidden="false" customHeight="false" outlineLevel="0" collapsed="false">
      <c r="A482" s="25" t="n">
        <v>36784</v>
      </c>
      <c r="B482" s="0" t="n">
        <v>5.045</v>
      </c>
      <c r="C482" s="0" t="n">
        <v>4.955</v>
      </c>
      <c r="D482" s="0" t="n">
        <v>4.805</v>
      </c>
      <c r="E482" s="0" t="n">
        <v>4.825</v>
      </c>
      <c r="F482" s="0" t="n">
        <v>5.035</v>
      </c>
      <c r="G482" s="0" t="n">
        <v>5.025</v>
      </c>
      <c r="H482" s="27" t="n">
        <f aca="false">B482-C482</f>
        <v>0.0899999999999999</v>
      </c>
      <c r="I482" s="33" t="n">
        <f aca="false">C482+(C482*$D$5)+$D$4</f>
        <v>5.166407</v>
      </c>
      <c r="J482" s="33" t="n">
        <f aca="false">D482+(D482*$D$5)+$D$4</f>
        <v>5.011097</v>
      </c>
      <c r="K482" s="33" t="n">
        <f aca="false">E482+(E482*$E$5)+$E$4</f>
        <v>5.040605</v>
      </c>
      <c r="L482" s="33" t="n">
        <f aca="false">F482+(F482*$F$5)+$F$4</f>
        <v>5.265439</v>
      </c>
      <c r="M482" s="33" t="n">
        <f aca="false">G482+(G482*$G$5)+$G$4</f>
        <v>5.255085</v>
      </c>
      <c r="N482" s="33" t="n">
        <f aca="false">J482-I482</f>
        <v>-0.15531</v>
      </c>
      <c r="O482" s="33" t="n">
        <f aca="false">K482-I482</f>
        <v>-0.125801999999999</v>
      </c>
      <c r="P482" s="33" t="n">
        <f aca="false">L482-I482</f>
        <v>0.0990320000000002</v>
      </c>
      <c r="Q482" s="33" t="n">
        <f aca="false">M482-I482</f>
        <v>0.0886780000000007</v>
      </c>
      <c r="R482" s="33" t="n">
        <f aca="false">IF(MIN(O482:Q482)&lt;0,MIN(O482:Q482),0)</f>
        <v>-0.125801999999999</v>
      </c>
    </row>
    <row r="483" customFormat="false" ht="12.75" hidden="false" customHeight="false" outlineLevel="0" collapsed="false">
      <c r="A483" s="25" t="n">
        <v>36785</v>
      </c>
      <c r="B483" s="0" t="n">
        <v>5.105</v>
      </c>
      <c r="C483" s="0" t="n">
        <v>5.075</v>
      </c>
      <c r="D483" s="0" t="n">
        <v>4.975</v>
      </c>
      <c r="E483" s="0" t="n">
        <v>4.995</v>
      </c>
      <c r="F483" s="0" t="n">
        <v>5.22</v>
      </c>
      <c r="G483" s="0" t="n">
        <v>5.185</v>
      </c>
      <c r="H483" s="27" t="n">
        <f aca="false">B483-C483</f>
        <v>0.0300000000000003</v>
      </c>
      <c r="I483" s="33" t="n">
        <f aca="false">C483+(C483*$D$5)+$D$4</f>
        <v>5.290655</v>
      </c>
      <c r="J483" s="33" t="n">
        <f aca="false">D483+(D483*$D$5)+$D$4</f>
        <v>5.187115</v>
      </c>
      <c r="K483" s="33" t="n">
        <f aca="false">E483+(E483*$E$5)+$E$4</f>
        <v>5.216623</v>
      </c>
      <c r="L483" s="33" t="n">
        <f aca="false">F483+(F483*$F$5)+$F$4</f>
        <v>5.456988</v>
      </c>
      <c r="M483" s="33" t="n">
        <f aca="false">G483+(G483*$G$5)+$G$4</f>
        <v>5.420749</v>
      </c>
      <c r="N483" s="33" t="n">
        <f aca="false">J483-I483</f>
        <v>-0.103540000000001</v>
      </c>
      <c r="O483" s="33" t="n">
        <f aca="false">K483-I483</f>
        <v>-0.0740319999999999</v>
      </c>
      <c r="P483" s="33" t="n">
        <f aca="false">L483-I483</f>
        <v>0.166333</v>
      </c>
      <c r="Q483" s="33" t="n">
        <f aca="false">M483-I483</f>
        <v>0.130094</v>
      </c>
      <c r="R483" s="33" t="n">
        <f aca="false">IF(MIN(O483:Q483)&lt;0,MIN(O483:Q483),0)</f>
        <v>-0.0740319999999999</v>
      </c>
    </row>
    <row r="484" customFormat="false" ht="12.75" hidden="false" customHeight="false" outlineLevel="0" collapsed="false">
      <c r="A484" s="25" t="n">
        <v>36786</v>
      </c>
      <c r="B484" s="0" t="n">
        <v>5.105</v>
      </c>
      <c r="C484" s="0" t="n">
        <v>5.075</v>
      </c>
      <c r="D484" s="0" t="n">
        <v>4.975</v>
      </c>
      <c r="E484" s="0" t="n">
        <v>4.995</v>
      </c>
      <c r="F484" s="0" t="n">
        <v>5.22</v>
      </c>
      <c r="G484" s="0" t="n">
        <v>5.185</v>
      </c>
      <c r="H484" s="27" t="n">
        <f aca="false">B484-C484</f>
        <v>0.0300000000000003</v>
      </c>
      <c r="I484" s="33" t="n">
        <f aca="false">C484+(C484*$D$5)+$D$4</f>
        <v>5.290655</v>
      </c>
      <c r="J484" s="33" t="n">
        <f aca="false">D484+(D484*$D$5)+$D$4</f>
        <v>5.187115</v>
      </c>
      <c r="K484" s="33" t="n">
        <f aca="false">E484+(E484*$E$5)+$E$4</f>
        <v>5.216623</v>
      </c>
      <c r="L484" s="33" t="n">
        <f aca="false">F484+(F484*$F$5)+$F$4</f>
        <v>5.456988</v>
      </c>
      <c r="M484" s="33" t="n">
        <f aca="false">G484+(G484*$G$5)+$G$4</f>
        <v>5.420749</v>
      </c>
      <c r="N484" s="33" t="n">
        <f aca="false">J484-I484</f>
        <v>-0.103540000000001</v>
      </c>
      <c r="O484" s="33" t="n">
        <f aca="false">K484-I484</f>
        <v>-0.0740319999999999</v>
      </c>
      <c r="P484" s="33" t="n">
        <f aca="false">L484-I484</f>
        <v>0.166333</v>
      </c>
      <c r="Q484" s="33" t="n">
        <f aca="false">M484-I484</f>
        <v>0.130094</v>
      </c>
      <c r="R484" s="33" t="n">
        <f aca="false">IF(MIN(O484:Q484)&lt;0,MIN(O484:Q484),0)</f>
        <v>-0.0740319999999999</v>
      </c>
    </row>
    <row r="485" customFormat="false" ht="12.75" hidden="false" customHeight="false" outlineLevel="0" collapsed="false">
      <c r="A485" s="25" t="n">
        <v>36787</v>
      </c>
      <c r="B485" s="0" t="n">
        <v>5.105</v>
      </c>
      <c r="C485" s="0" t="n">
        <v>5.075</v>
      </c>
      <c r="D485" s="0" t="n">
        <v>4.975</v>
      </c>
      <c r="E485" s="0" t="n">
        <v>4.995</v>
      </c>
      <c r="F485" s="0" t="n">
        <v>5.22</v>
      </c>
      <c r="G485" s="0" t="n">
        <v>5.185</v>
      </c>
      <c r="H485" s="27" t="n">
        <f aca="false">B485-C485</f>
        <v>0.0300000000000003</v>
      </c>
      <c r="I485" s="33" t="n">
        <f aca="false">C485+(C485*$D$5)+$D$4</f>
        <v>5.290655</v>
      </c>
      <c r="J485" s="33" t="n">
        <f aca="false">D485+(D485*$D$5)+$D$4</f>
        <v>5.187115</v>
      </c>
      <c r="K485" s="33" t="n">
        <f aca="false">E485+(E485*$E$5)+$E$4</f>
        <v>5.216623</v>
      </c>
      <c r="L485" s="33" t="n">
        <f aca="false">F485+(F485*$F$5)+$F$4</f>
        <v>5.456988</v>
      </c>
      <c r="M485" s="33" t="n">
        <f aca="false">G485+(G485*$G$5)+$G$4</f>
        <v>5.420749</v>
      </c>
      <c r="N485" s="33" t="n">
        <f aca="false">J485-I485</f>
        <v>-0.103540000000001</v>
      </c>
      <c r="O485" s="33" t="n">
        <f aca="false">K485-I485</f>
        <v>-0.0740319999999999</v>
      </c>
      <c r="P485" s="33" t="n">
        <f aca="false">L485-I485</f>
        <v>0.166333</v>
      </c>
      <c r="Q485" s="33" t="n">
        <f aca="false">M485-I485</f>
        <v>0.130094</v>
      </c>
      <c r="R485" s="33" t="n">
        <f aca="false">IF(MIN(O485:Q485)&lt;0,MIN(O485:Q485),0)</f>
        <v>-0.0740319999999999</v>
      </c>
    </row>
    <row r="486" customFormat="false" ht="12.75" hidden="false" customHeight="false" outlineLevel="0" collapsed="false">
      <c r="A486" s="25" t="n">
        <v>36788</v>
      </c>
      <c r="B486" s="0" t="n">
        <v>4.945</v>
      </c>
      <c r="C486" s="0" t="n">
        <v>4.805</v>
      </c>
      <c r="D486" s="0" t="n">
        <v>4.76</v>
      </c>
      <c r="E486" s="0" t="n">
        <v>4.78</v>
      </c>
      <c r="F486" s="0" t="n">
        <v>5.005</v>
      </c>
      <c r="G486" s="0" t="n">
        <v>4.995</v>
      </c>
      <c r="H486" s="27" t="n">
        <f aca="false">B486-C486</f>
        <v>0.140000000000001</v>
      </c>
      <c r="I486" s="33" t="n">
        <f aca="false">C486+(C486*$D$5)+$D$4</f>
        <v>5.011097</v>
      </c>
      <c r="J486" s="33" t="n">
        <f aca="false">D486+(D486*$D$5)+$D$4</f>
        <v>4.964504</v>
      </c>
      <c r="K486" s="33" t="n">
        <f aca="false">E486+(E486*$E$5)+$E$4</f>
        <v>4.994012</v>
      </c>
      <c r="L486" s="33" t="n">
        <f aca="false">F486+(F486*$F$5)+$F$4</f>
        <v>5.234377</v>
      </c>
      <c r="M486" s="33" t="n">
        <f aca="false">G486+(G486*$G$5)+$G$4</f>
        <v>5.224023</v>
      </c>
      <c r="N486" s="33" t="n">
        <f aca="false">J486-I486</f>
        <v>-0.0465929999999997</v>
      </c>
      <c r="O486" s="33" t="n">
        <f aca="false">K486-I486</f>
        <v>-0.0170849999999989</v>
      </c>
      <c r="P486" s="33" t="n">
        <f aca="false">L486-I486</f>
        <v>0.223280000000001</v>
      </c>
      <c r="Q486" s="33" t="n">
        <f aca="false">M486-I486</f>
        <v>0.212926</v>
      </c>
      <c r="R486" s="33" t="n">
        <f aca="false">IF(MIN(O486:Q486)&lt;0,MIN(O486:Q486),0)</f>
        <v>-0.0170849999999989</v>
      </c>
    </row>
    <row r="487" customFormat="false" ht="12.75" hidden="false" customHeight="false" outlineLevel="0" collapsed="false">
      <c r="A487" s="25" t="n">
        <v>36789</v>
      </c>
      <c r="B487" s="0" t="n">
        <v>5.02</v>
      </c>
      <c r="C487" s="0" t="n">
        <v>4.995</v>
      </c>
      <c r="D487" s="0" t="n">
        <v>4.96</v>
      </c>
      <c r="E487" s="0" t="n">
        <v>4.98</v>
      </c>
      <c r="F487" s="0" t="n">
        <v>5.195</v>
      </c>
      <c r="G487" s="0" t="n">
        <v>5.19</v>
      </c>
      <c r="H487" s="27" t="n">
        <f aca="false">B487-C487</f>
        <v>0.0249999999999995</v>
      </c>
      <c r="I487" s="33" t="n">
        <f aca="false">C487+(C487*$D$5)+$D$4</f>
        <v>5.207823</v>
      </c>
      <c r="J487" s="33" t="n">
        <f aca="false">D487+(D487*$D$5)+$D$4</f>
        <v>5.171584</v>
      </c>
      <c r="K487" s="33" t="n">
        <f aca="false">E487+(E487*$E$5)+$E$4</f>
        <v>5.201092</v>
      </c>
      <c r="L487" s="33" t="n">
        <f aca="false">F487+(F487*$F$5)+$F$4</f>
        <v>5.431103</v>
      </c>
      <c r="M487" s="33" t="n">
        <f aca="false">G487+(G487*$G$5)+$G$4</f>
        <v>5.425926</v>
      </c>
      <c r="N487" s="33" t="n">
        <f aca="false">J487-I487</f>
        <v>-0.0362390000000001</v>
      </c>
      <c r="O487" s="33" t="n">
        <f aca="false">K487-I487</f>
        <v>-0.00673099999999849</v>
      </c>
      <c r="P487" s="33" t="n">
        <f aca="false">L487-I487</f>
        <v>0.223280000000001</v>
      </c>
      <c r="Q487" s="33" t="n">
        <f aca="false">M487-I487</f>
        <v>0.218103000000001</v>
      </c>
      <c r="R487" s="33" t="n">
        <f aca="false">IF(MIN(O487:Q487)&lt;0,MIN(O487:Q487),0)</f>
        <v>-0.00673099999999849</v>
      </c>
    </row>
    <row r="488" customFormat="false" ht="12.75" hidden="false" customHeight="false" outlineLevel="0" collapsed="false">
      <c r="A488" s="25" t="n">
        <v>36790</v>
      </c>
      <c r="B488" s="0" t="n">
        <v>5.075</v>
      </c>
      <c r="C488" s="0" t="n">
        <v>4.91</v>
      </c>
      <c r="D488" s="0" t="n">
        <v>5.04</v>
      </c>
      <c r="E488" s="0" t="n">
        <v>5.06</v>
      </c>
      <c r="F488" s="0" t="n">
        <v>5.265</v>
      </c>
      <c r="G488" s="0" t="n">
        <v>5.255</v>
      </c>
      <c r="H488" s="27" t="n">
        <f aca="false">B488-C488</f>
        <v>0.165</v>
      </c>
      <c r="I488" s="33" t="n">
        <f aca="false">C488+(C488*$D$5)+$D$4</f>
        <v>5.119814</v>
      </c>
      <c r="J488" s="33" t="n">
        <f aca="false">D488+(D488*$D$5)+$D$4</f>
        <v>5.254416</v>
      </c>
      <c r="K488" s="33" t="n">
        <f aca="false">E488+(E488*$E$5)+$E$4</f>
        <v>5.283924</v>
      </c>
      <c r="L488" s="33" t="n">
        <f aca="false">F488+(F488*$F$5)+$F$4</f>
        <v>5.503581</v>
      </c>
      <c r="M488" s="33" t="n">
        <f aca="false">G488+(G488*$G$5)+$G$4</f>
        <v>5.493227</v>
      </c>
      <c r="N488" s="33" t="n">
        <f aca="false">J488-I488</f>
        <v>0.134602</v>
      </c>
      <c r="O488" s="33" t="n">
        <f aca="false">K488-I488</f>
        <v>0.16411</v>
      </c>
      <c r="P488" s="33" t="n">
        <f aca="false">L488-I488</f>
        <v>0.383767</v>
      </c>
      <c r="Q488" s="33" t="n">
        <f aca="false">M488-I488</f>
        <v>0.373413</v>
      </c>
      <c r="R488" s="33" t="n">
        <f aca="false">IF(MIN(O488:Q488)&lt;0,MIN(O488:Q488),0)</f>
        <v>0</v>
      </c>
    </row>
    <row r="489" customFormat="false" ht="12.75" hidden="false" customHeight="false" outlineLevel="0" collapsed="false">
      <c r="A489" s="25" t="n">
        <v>36791</v>
      </c>
      <c r="B489" s="0" t="n">
        <v>4.99</v>
      </c>
      <c r="C489" s="0" t="n">
        <v>4.95</v>
      </c>
      <c r="D489" s="0" t="n">
        <v>4.97</v>
      </c>
      <c r="E489" s="0" t="n">
        <v>4.99</v>
      </c>
      <c r="F489" s="0" t="n">
        <v>5.2</v>
      </c>
      <c r="G489" s="0" t="n">
        <v>5.19</v>
      </c>
      <c r="H489" s="27" t="n">
        <f aca="false">B489-C489</f>
        <v>0.04</v>
      </c>
      <c r="I489" s="33" t="n">
        <f aca="false">C489+(C489*$D$5)+$D$4</f>
        <v>5.16123</v>
      </c>
      <c r="J489" s="33" t="n">
        <f aca="false">D489+(D489*$D$5)+$D$4</f>
        <v>5.181938</v>
      </c>
      <c r="K489" s="33" t="n">
        <f aca="false">E489+(E489*$E$5)+$E$4</f>
        <v>5.211446</v>
      </c>
      <c r="L489" s="33" t="n">
        <f aca="false">F489+(F489*$F$5)+$F$4</f>
        <v>5.43628</v>
      </c>
      <c r="M489" s="33" t="n">
        <f aca="false">G489+(G489*$G$5)+$G$4</f>
        <v>5.425926</v>
      </c>
      <c r="N489" s="33" t="n">
        <f aca="false">J489-I489</f>
        <v>0.020708</v>
      </c>
      <c r="O489" s="33" t="n">
        <f aca="false">K489-I489</f>
        <v>0.0502160000000007</v>
      </c>
      <c r="P489" s="33" t="n">
        <f aca="false">L489-I489</f>
        <v>0.27505</v>
      </c>
      <c r="Q489" s="33" t="n">
        <f aca="false">M489-I489</f>
        <v>0.264696000000001</v>
      </c>
      <c r="R489" s="33" t="n">
        <f aca="false">IF(MIN(O489:Q489)&lt;0,MIN(O489:Q489),0)</f>
        <v>0</v>
      </c>
    </row>
    <row r="490" customFormat="false" ht="12.75" hidden="false" customHeight="false" outlineLevel="0" collapsed="false">
      <c r="A490" s="25" t="n">
        <v>36792</v>
      </c>
      <c r="B490" s="0" t="n">
        <v>4.915</v>
      </c>
      <c r="C490" s="0" t="n">
        <v>4.925</v>
      </c>
      <c r="D490" s="0" t="n">
        <v>4.955</v>
      </c>
      <c r="E490" s="0" t="n">
        <v>4.975</v>
      </c>
      <c r="F490" s="0" t="n">
        <v>5.18</v>
      </c>
      <c r="G490" s="0" t="n">
        <v>5.16</v>
      </c>
      <c r="H490" s="27" t="n">
        <f aca="false">B490-C490</f>
        <v>-0.00999999999999979</v>
      </c>
      <c r="I490" s="33" t="n">
        <f aca="false">C490+(C490*$D$5)+$D$4</f>
        <v>5.135345</v>
      </c>
      <c r="J490" s="33" t="n">
        <f aca="false">D490+(D490*$D$5)+$D$4</f>
        <v>5.166407</v>
      </c>
      <c r="K490" s="33" t="n">
        <f aca="false">E490+(E490*$E$5)+$E$4</f>
        <v>5.195915</v>
      </c>
      <c r="L490" s="33" t="n">
        <f aca="false">F490+(F490*$F$5)+$F$4</f>
        <v>5.415572</v>
      </c>
      <c r="M490" s="33" t="n">
        <f aca="false">G490+(G490*$G$5)+$G$4</f>
        <v>5.394864</v>
      </c>
      <c r="N490" s="33" t="n">
        <f aca="false">J490-I490</f>
        <v>0.0310620000000004</v>
      </c>
      <c r="O490" s="33" t="n">
        <f aca="false">K490-I490</f>
        <v>0.0605700000000011</v>
      </c>
      <c r="P490" s="33" t="n">
        <f aca="false">L490-I490</f>
        <v>0.280227000000001</v>
      </c>
      <c r="Q490" s="33" t="n">
        <f aca="false">M490-I490</f>
        <v>0.259519000000001</v>
      </c>
      <c r="R490" s="33" t="n">
        <f aca="false">IF(MIN(O490:Q490)&lt;0,MIN(O490:Q490),0)</f>
        <v>0</v>
      </c>
    </row>
    <row r="491" customFormat="false" ht="12.75" hidden="false" customHeight="false" outlineLevel="0" collapsed="false">
      <c r="A491" s="25" t="n">
        <v>36793</v>
      </c>
      <c r="B491" s="0" t="n">
        <v>4.915</v>
      </c>
      <c r="C491" s="0" t="n">
        <v>4.925</v>
      </c>
      <c r="D491" s="0" t="n">
        <v>4.955</v>
      </c>
      <c r="E491" s="0" t="n">
        <v>4.975</v>
      </c>
      <c r="F491" s="0" t="n">
        <v>5.18</v>
      </c>
      <c r="G491" s="0" t="n">
        <v>5.16</v>
      </c>
      <c r="H491" s="27" t="n">
        <f aca="false">B491-C491</f>
        <v>-0.00999999999999979</v>
      </c>
      <c r="I491" s="33" t="n">
        <f aca="false">C491+(C491*$D$5)+$D$4</f>
        <v>5.135345</v>
      </c>
      <c r="J491" s="33" t="n">
        <f aca="false">D491+(D491*$D$5)+$D$4</f>
        <v>5.166407</v>
      </c>
      <c r="K491" s="33" t="n">
        <f aca="false">E491+(E491*$E$5)+$E$4</f>
        <v>5.195915</v>
      </c>
      <c r="L491" s="33" t="n">
        <f aca="false">F491+(F491*$F$5)+$F$4</f>
        <v>5.415572</v>
      </c>
      <c r="M491" s="33" t="n">
        <f aca="false">G491+(G491*$G$5)+$G$4</f>
        <v>5.394864</v>
      </c>
      <c r="N491" s="33" t="n">
        <f aca="false">J491-I491</f>
        <v>0.0310620000000004</v>
      </c>
      <c r="O491" s="33" t="n">
        <f aca="false">K491-I491</f>
        <v>0.0605700000000011</v>
      </c>
      <c r="P491" s="33" t="n">
        <f aca="false">L491-I491</f>
        <v>0.280227000000001</v>
      </c>
      <c r="Q491" s="33" t="n">
        <f aca="false">M491-I491</f>
        <v>0.259519000000001</v>
      </c>
      <c r="R491" s="33" t="n">
        <f aca="false">IF(MIN(O491:Q491)&lt;0,MIN(O491:Q491),0)</f>
        <v>0</v>
      </c>
    </row>
    <row r="492" customFormat="false" ht="12.75" hidden="false" customHeight="false" outlineLevel="0" collapsed="false">
      <c r="A492" s="25" t="n">
        <v>36794</v>
      </c>
      <c r="B492" s="0" t="n">
        <v>4.915</v>
      </c>
      <c r="C492" s="0" t="n">
        <v>4.925</v>
      </c>
      <c r="D492" s="0" t="n">
        <v>4.955</v>
      </c>
      <c r="E492" s="0" t="n">
        <v>4.975</v>
      </c>
      <c r="F492" s="0" t="n">
        <v>5.18</v>
      </c>
      <c r="G492" s="0" t="n">
        <v>5.16</v>
      </c>
      <c r="H492" s="27" t="n">
        <f aca="false">B492-C492</f>
        <v>-0.00999999999999979</v>
      </c>
      <c r="I492" s="33" t="n">
        <f aca="false">C492+(C492*$D$5)+$D$4</f>
        <v>5.135345</v>
      </c>
      <c r="J492" s="33" t="n">
        <f aca="false">D492+(D492*$D$5)+$D$4</f>
        <v>5.166407</v>
      </c>
      <c r="K492" s="33" t="n">
        <f aca="false">E492+(E492*$E$5)+$E$4</f>
        <v>5.195915</v>
      </c>
      <c r="L492" s="33" t="n">
        <f aca="false">F492+(F492*$F$5)+$F$4</f>
        <v>5.415572</v>
      </c>
      <c r="M492" s="33" t="n">
        <f aca="false">G492+(G492*$G$5)+$G$4</f>
        <v>5.394864</v>
      </c>
      <c r="N492" s="33" t="n">
        <f aca="false">J492-I492</f>
        <v>0.0310620000000004</v>
      </c>
      <c r="O492" s="33" t="n">
        <f aca="false">K492-I492</f>
        <v>0.0605700000000011</v>
      </c>
      <c r="P492" s="33" t="n">
        <f aca="false">L492-I492</f>
        <v>0.280227000000001</v>
      </c>
      <c r="Q492" s="33" t="n">
        <f aca="false">M492-I492</f>
        <v>0.259519000000001</v>
      </c>
      <c r="R492" s="33" t="n">
        <f aca="false">IF(MIN(O492:Q492)&lt;0,MIN(O492:Q492),0)</f>
        <v>0</v>
      </c>
    </row>
    <row r="493" customFormat="false" ht="12.75" hidden="false" customHeight="false" outlineLevel="0" collapsed="false">
      <c r="A493" s="25" t="n">
        <v>36795</v>
      </c>
      <c r="B493" s="0" t="n">
        <v>4.935</v>
      </c>
      <c r="C493" s="0" t="n">
        <v>4.92</v>
      </c>
      <c r="D493" s="0" t="n">
        <v>4.89</v>
      </c>
      <c r="E493" s="0" t="n">
        <v>4.91</v>
      </c>
      <c r="F493" s="0" t="n">
        <v>5.115</v>
      </c>
      <c r="G493" s="0" t="n">
        <v>5.11</v>
      </c>
      <c r="H493" s="27" t="n">
        <f aca="false">B493-C493</f>
        <v>0.0149999999999997</v>
      </c>
      <c r="I493" s="33" t="n">
        <f aca="false">C493+(C493*$D$5)+$D$4</f>
        <v>5.130168</v>
      </c>
      <c r="J493" s="33" t="n">
        <f aca="false">D493+(D493*$D$5)+$D$4</f>
        <v>5.099106</v>
      </c>
      <c r="K493" s="33" t="n">
        <f aca="false">E493+(E493*$E$5)+$E$4</f>
        <v>5.128614</v>
      </c>
      <c r="L493" s="33" t="n">
        <f aca="false">F493+(F493*$F$5)+$F$4</f>
        <v>5.348271</v>
      </c>
      <c r="M493" s="33" t="n">
        <f aca="false">G493+(G493*$G$5)+$G$4</f>
        <v>5.343094</v>
      </c>
      <c r="N493" s="33" t="n">
        <f aca="false">J493-I493</f>
        <v>-0.0310620000000004</v>
      </c>
      <c r="O493" s="33" t="n">
        <f aca="false">K493-I493</f>
        <v>-0.00155399999999872</v>
      </c>
      <c r="P493" s="33" t="n">
        <f aca="false">L493-I493</f>
        <v>0.218103000000001</v>
      </c>
      <c r="Q493" s="33" t="n">
        <f aca="false">M493-I493</f>
        <v>0.212926000000001</v>
      </c>
      <c r="R493" s="33" t="n">
        <f aca="false">IF(MIN(O493:Q493)&lt;0,MIN(O493:Q493),0)</f>
        <v>-0.00155399999999872</v>
      </c>
    </row>
    <row r="494" customFormat="false" ht="12.75" hidden="false" customHeight="false" outlineLevel="0" collapsed="false">
      <c r="A494" s="25" t="n">
        <v>36796</v>
      </c>
      <c r="B494" s="0" t="n">
        <v>5.105</v>
      </c>
      <c r="C494" s="0" t="n">
        <v>5.06</v>
      </c>
      <c r="D494" s="0" t="n">
        <v>5.04</v>
      </c>
      <c r="E494" s="0" t="n">
        <v>5.06</v>
      </c>
      <c r="F494" s="0" t="n">
        <v>5.28</v>
      </c>
      <c r="G494" s="0" t="n">
        <v>5.265</v>
      </c>
      <c r="H494" s="27" t="n">
        <f aca="false">B494-C494</f>
        <v>0.0450000000000008</v>
      </c>
      <c r="I494" s="33" t="n">
        <f aca="false">C494+(C494*$D$5)+$D$4</f>
        <v>5.275124</v>
      </c>
      <c r="J494" s="33" t="n">
        <f aca="false">D494+(D494*$D$5)+$D$4</f>
        <v>5.254416</v>
      </c>
      <c r="K494" s="33" t="n">
        <f aca="false">E494+(E494*$E$5)+$E$4</f>
        <v>5.283924</v>
      </c>
      <c r="L494" s="33" t="n">
        <f aca="false">F494+(F494*$F$5)+$F$4</f>
        <v>5.519112</v>
      </c>
      <c r="M494" s="33" t="n">
        <f aca="false">G494+(G494*$G$5)+$G$4</f>
        <v>5.503581</v>
      </c>
      <c r="N494" s="33" t="n">
        <f aca="false">J494-I494</f>
        <v>-0.0207079999999991</v>
      </c>
      <c r="O494" s="33" t="n">
        <f aca="false">K494-I494</f>
        <v>0.00880000000000081</v>
      </c>
      <c r="P494" s="33" t="n">
        <f aca="false">L494-I494</f>
        <v>0.243988000000002</v>
      </c>
      <c r="Q494" s="33" t="n">
        <f aca="false">M494-I494</f>
        <v>0.228457000000001</v>
      </c>
      <c r="R494" s="33" t="n">
        <f aca="false">IF(MIN(O494:Q494)&lt;0,MIN(O494:Q494),0)</f>
        <v>0</v>
      </c>
    </row>
    <row r="495" customFormat="false" ht="12.75" hidden="false" customHeight="false" outlineLevel="0" collapsed="false">
      <c r="A495" s="25" t="n">
        <v>36797</v>
      </c>
      <c r="B495" s="0" t="n">
        <v>5.175</v>
      </c>
      <c r="C495" s="0" t="n">
        <v>5.135</v>
      </c>
      <c r="D495" s="0" t="n">
        <v>5.11</v>
      </c>
      <c r="E495" s="0" t="n">
        <v>5.13</v>
      </c>
      <c r="F495" s="0" t="n">
        <v>5.35</v>
      </c>
      <c r="G495" s="0" t="n">
        <v>5.33</v>
      </c>
      <c r="H495" s="27" t="n">
        <f aca="false">B495-C495</f>
        <v>0.04</v>
      </c>
      <c r="I495" s="33" t="n">
        <f aca="false">C495+(C495*$D$5)+$D$4</f>
        <v>5.352779</v>
      </c>
      <c r="J495" s="33" t="n">
        <f aca="false">D495+(D495*$D$5)+$D$4</f>
        <v>5.326894</v>
      </c>
      <c r="K495" s="33" t="n">
        <f aca="false">E495+(E495*$E$5)+$E$4</f>
        <v>5.356402</v>
      </c>
      <c r="L495" s="33" t="n">
        <f aca="false">F495+(F495*$F$5)+$F$4</f>
        <v>5.59159</v>
      </c>
      <c r="M495" s="33" t="n">
        <f aca="false">G495+(G495*$G$5)+$G$4</f>
        <v>5.570882</v>
      </c>
      <c r="N495" s="33" t="n">
        <f aca="false">J495-I495</f>
        <v>-0.0258849999999988</v>
      </c>
      <c r="O495" s="33" t="n">
        <f aca="false">K495-I495</f>
        <v>0.00362300000000104</v>
      </c>
      <c r="P495" s="33" t="n">
        <f aca="false">L495-I495</f>
        <v>0.238811000000001</v>
      </c>
      <c r="Q495" s="33" t="n">
        <f aca="false">M495-I495</f>
        <v>0.218103000000001</v>
      </c>
      <c r="R495" s="33" t="n">
        <f aca="false">IF(MIN(O495:Q495)&lt;0,MIN(O495:Q495),0)</f>
        <v>0</v>
      </c>
    </row>
    <row r="496" customFormat="false" ht="12.75" hidden="false" customHeight="false" outlineLevel="0" collapsed="false">
      <c r="A496" s="25" t="n">
        <v>36798</v>
      </c>
      <c r="B496" s="0" t="n">
        <v>5.045</v>
      </c>
      <c r="C496" s="0" t="n">
        <v>4.995</v>
      </c>
      <c r="D496" s="0" t="n">
        <v>4.97</v>
      </c>
      <c r="E496" s="0" t="n">
        <v>4.99</v>
      </c>
      <c r="F496" s="0" t="n">
        <v>5.22</v>
      </c>
      <c r="G496" s="0" t="n">
        <v>5.205</v>
      </c>
      <c r="H496" s="27" t="n">
        <f aca="false">B496-C496</f>
        <v>0.0499999999999998</v>
      </c>
      <c r="I496" s="33" t="n">
        <f aca="false">C496+(C496*$D$5)+$D$4</f>
        <v>5.207823</v>
      </c>
      <c r="J496" s="33" t="n">
        <f aca="false">D496+(D496*$D$5)+$D$4</f>
        <v>5.181938</v>
      </c>
      <c r="K496" s="33" t="n">
        <f aca="false">E496+(E496*$E$5)+$E$4</f>
        <v>5.211446</v>
      </c>
      <c r="L496" s="33" t="n">
        <f aca="false">F496+(F496*$F$5)+$F$4</f>
        <v>5.456988</v>
      </c>
      <c r="M496" s="33" t="n">
        <f aca="false">G496+(G496*$G$5)+$G$4</f>
        <v>5.441457</v>
      </c>
      <c r="N496" s="33" t="n">
        <f aca="false">J496-I496</f>
        <v>-0.0258849999999997</v>
      </c>
      <c r="O496" s="33" t="n">
        <f aca="false">K496-I496</f>
        <v>0.00362300000000104</v>
      </c>
      <c r="P496" s="33" t="n">
        <f aca="false">L496-I496</f>
        <v>0.249165000000001</v>
      </c>
      <c r="Q496" s="33" t="n">
        <f aca="false">M496-I496</f>
        <v>0.233634</v>
      </c>
      <c r="R496" s="33" t="n">
        <f aca="false">IF(MIN(O496:Q496)&lt;0,MIN(O496:Q496),0)</f>
        <v>0</v>
      </c>
    </row>
    <row r="497" customFormat="false" ht="12.75" hidden="false" customHeight="false" outlineLevel="0" collapsed="false">
      <c r="A497" s="25" t="n">
        <v>36799</v>
      </c>
      <c r="B497" s="0" t="n">
        <v>5.045</v>
      </c>
      <c r="C497" s="0" t="n">
        <v>4.98</v>
      </c>
      <c r="D497" s="0" t="n">
        <v>4.905</v>
      </c>
      <c r="E497" s="0" t="n">
        <v>4.925</v>
      </c>
      <c r="F497" s="0" t="n">
        <v>5.18</v>
      </c>
      <c r="G497" s="0" t="n">
        <v>5.125</v>
      </c>
      <c r="H497" s="27" t="n">
        <f aca="false">B497-C497</f>
        <v>0.0649999999999995</v>
      </c>
      <c r="I497" s="33" t="n">
        <f aca="false">C497+(C497*$D$5)+$D$4</f>
        <v>5.192292</v>
      </c>
      <c r="J497" s="33" t="n">
        <f aca="false">D497+(D497*$D$5)+$D$4</f>
        <v>5.114637</v>
      </c>
      <c r="K497" s="33" t="n">
        <f aca="false">E497+(E497*$E$5)+$E$4</f>
        <v>5.144145</v>
      </c>
      <c r="L497" s="33" t="n">
        <f aca="false">F497+(F497*$F$5)+$F$4</f>
        <v>5.415572</v>
      </c>
      <c r="M497" s="33" t="n">
        <f aca="false">G497+(G497*$G$5)+$G$4</f>
        <v>5.358625</v>
      </c>
      <c r="N497" s="33" t="n">
        <f aca="false">J497-I497</f>
        <v>-0.077655</v>
      </c>
      <c r="O497" s="33" t="n">
        <f aca="false">K497-I497</f>
        <v>-0.0481470000000002</v>
      </c>
      <c r="P497" s="33" t="n">
        <f aca="false">L497-I497</f>
        <v>0.22328</v>
      </c>
      <c r="Q497" s="33" t="n">
        <f aca="false">M497-I497</f>
        <v>0.166333</v>
      </c>
      <c r="R497" s="33" t="n">
        <f aca="false">IF(MIN(O497:Q497)&lt;0,MIN(O497:Q497),0)</f>
        <v>-0.0481470000000002</v>
      </c>
    </row>
    <row r="498" customFormat="false" ht="12.75" hidden="false" customHeight="false" outlineLevel="0" collapsed="false">
      <c r="A498" s="25" t="n">
        <v>36800</v>
      </c>
      <c r="B498" s="0" t="n">
        <v>5.04</v>
      </c>
      <c r="C498" s="0" t="n">
        <v>4.98</v>
      </c>
      <c r="D498" s="0" t="n">
        <v>4.88</v>
      </c>
      <c r="E498" s="0" t="n">
        <v>4.9</v>
      </c>
      <c r="F498" s="0" t="n">
        <v>5.13</v>
      </c>
      <c r="G498" s="0" t="n">
        <v>5.115</v>
      </c>
      <c r="H498" s="27" t="n">
        <f aca="false">B498-C498</f>
        <v>0.0599999999999996</v>
      </c>
      <c r="I498" s="33" t="n">
        <f aca="false">C498+(C498*$D$5)+$D$4</f>
        <v>5.192292</v>
      </c>
      <c r="J498" s="33" t="n">
        <f aca="false">D498+(D498*$D$5)+$D$4</f>
        <v>5.088752</v>
      </c>
      <c r="K498" s="33" t="n">
        <f aca="false">E498+(E498*$E$5)+$E$4</f>
        <v>5.11826</v>
      </c>
      <c r="L498" s="33" t="n">
        <f aca="false">F498+(F498*$F$5)+$F$4</f>
        <v>5.363802</v>
      </c>
      <c r="M498" s="33" t="n">
        <f aca="false">G498+(G498*$G$5)+$G$4</f>
        <v>5.348271</v>
      </c>
      <c r="N498" s="33" t="n">
        <f aca="false">J498-I498</f>
        <v>-0.103540000000001</v>
      </c>
      <c r="O498" s="33" t="n">
        <f aca="false">K498-I498</f>
        <v>-0.074031999999999</v>
      </c>
      <c r="P498" s="33" t="n">
        <f aca="false">L498-I498</f>
        <v>0.17151</v>
      </c>
      <c r="Q498" s="33" t="n">
        <f aca="false">M498-I498</f>
        <v>0.155979</v>
      </c>
      <c r="R498" s="33" t="n">
        <f aca="false">IF(MIN(O498:Q498)&lt;0,MIN(O498:Q498),0)</f>
        <v>-0.074031999999999</v>
      </c>
    </row>
    <row r="499" customFormat="false" ht="12.75" hidden="false" customHeight="false" outlineLevel="0" collapsed="false">
      <c r="A499" s="25" t="n">
        <v>36801</v>
      </c>
      <c r="B499" s="0" t="n">
        <v>5.04</v>
      </c>
      <c r="C499" s="0" t="n">
        <v>4.98</v>
      </c>
      <c r="D499" s="0" t="n">
        <v>4.88</v>
      </c>
      <c r="E499" s="0" t="n">
        <v>4.9</v>
      </c>
      <c r="F499" s="0" t="n">
        <v>5.13</v>
      </c>
      <c r="G499" s="0" t="n">
        <v>5.115</v>
      </c>
      <c r="H499" s="27" t="n">
        <f aca="false">B499-C499</f>
        <v>0.0599999999999996</v>
      </c>
      <c r="I499" s="33" t="n">
        <f aca="false">C499+(C499*$D$5)+$D$4</f>
        <v>5.192292</v>
      </c>
      <c r="J499" s="33" t="n">
        <f aca="false">D499+(D499*$D$5)+$D$4</f>
        <v>5.088752</v>
      </c>
      <c r="K499" s="33" t="n">
        <f aca="false">E499+(E499*$E$5)+$E$4</f>
        <v>5.11826</v>
      </c>
      <c r="L499" s="33" t="n">
        <f aca="false">F499+(F499*$F$5)+$F$4</f>
        <v>5.363802</v>
      </c>
      <c r="M499" s="33" t="n">
        <f aca="false">G499+(G499*$G$5)+$G$4</f>
        <v>5.348271</v>
      </c>
      <c r="N499" s="33" t="n">
        <f aca="false">J499-I499</f>
        <v>-0.103540000000001</v>
      </c>
      <c r="O499" s="33" t="n">
        <f aca="false">K499-I499</f>
        <v>-0.074031999999999</v>
      </c>
      <c r="P499" s="33" t="n">
        <f aca="false">L499-I499</f>
        <v>0.17151</v>
      </c>
      <c r="Q499" s="33" t="n">
        <f aca="false">M499-I499</f>
        <v>0.155979</v>
      </c>
      <c r="R499" s="33" t="n">
        <f aca="false">IF(MIN(O499:Q499)&lt;0,MIN(O499:Q499),0)</f>
        <v>-0.074031999999999</v>
      </c>
    </row>
    <row r="500" customFormat="false" ht="12.75" hidden="false" customHeight="false" outlineLevel="0" collapsed="false">
      <c r="A500" s="25" t="n">
        <v>36802</v>
      </c>
      <c r="B500" s="0" t="n">
        <v>5.195</v>
      </c>
      <c r="C500" s="0" t="n">
        <v>5.08</v>
      </c>
      <c r="D500" s="0" t="n">
        <v>5.03</v>
      </c>
      <c r="E500" s="0" t="n">
        <v>5.05</v>
      </c>
      <c r="F500" s="0" t="n">
        <v>5.27</v>
      </c>
      <c r="G500" s="0" t="n">
        <v>5.265</v>
      </c>
      <c r="H500" s="27" t="n">
        <f aca="false">B500-C500</f>
        <v>0.115</v>
      </c>
      <c r="I500" s="33" t="n">
        <f aca="false">C500+(C500*$D$5)+$D$4</f>
        <v>5.295832</v>
      </c>
      <c r="J500" s="33" t="n">
        <f aca="false">D500+(D500*$D$5)+$D$4</f>
        <v>5.244062</v>
      </c>
      <c r="K500" s="33" t="n">
        <f aca="false">E500+(E500*$E$5)+$E$4</f>
        <v>5.27357</v>
      </c>
      <c r="L500" s="33" t="n">
        <f aca="false">F500+(F500*$F$5)+$F$4</f>
        <v>5.508758</v>
      </c>
      <c r="M500" s="33" t="n">
        <f aca="false">G500+(G500*$G$5)+$G$4</f>
        <v>5.503581</v>
      </c>
      <c r="N500" s="33" t="n">
        <f aca="false">J500-I500</f>
        <v>-0.0517700000000003</v>
      </c>
      <c r="O500" s="33" t="n">
        <f aca="false">K500-I500</f>
        <v>-0.0222619999999996</v>
      </c>
      <c r="P500" s="33" t="n">
        <f aca="false">L500-I500</f>
        <v>0.212926</v>
      </c>
      <c r="Q500" s="33" t="n">
        <f aca="false">M500-I500</f>
        <v>0.207749</v>
      </c>
      <c r="R500" s="33" t="n">
        <f aca="false">IF(MIN(O500:Q500)&lt;0,MIN(O500:Q500),0)</f>
        <v>-0.0222619999999996</v>
      </c>
    </row>
    <row r="501" customFormat="false" ht="12.75" hidden="false" customHeight="false" outlineLevel="0" collapsed="false">
      <c r="A501" s="25" t="n">
        <v>36803</v>
      </c>
      <c r="B501" s="0" t="n">
        <v>5.205</v>
      </c>
      <c r="C501" s="0" t="n">
        <v>5.14</v>
      </c>
      <c r="D501" s="0" t="n">
        <v>5.05</v>
      </c>
      <c r="E501" s="0" t="n">
        <v>5.07</v>
      </c>
      <c r="F501" s="0" t="n">
        <v>5.29</v>
      </c>
      <c r="G501" s="0" t="n">
        <v>5.275</v>
      </c>
      <c r="H501" s="27" t="n">
        <f aca="false">B501-C501</f>
        <v>0.0650000000000004</v>
      </c>
      <c r="I501" s="33" t="n">
        <f aca="false">C501+(C501*$D$5)+$D$4</f>
        <v>5.357956</v>
      </c>
      <c r="J501" s="33" t="n">
        <f aca="false">D501+(D501*$D$5)+$D$4</f>
        <v>5.26477</v>
      </c>
      <c r="K501" s="33" t="n">
        <f aca="false">E501+(E501*$E$5)+$E$4</f>
        <v>5.294278</v>
      </c>
      <c r="L501" s="33" t="n">
        <f aca="false">F501+(F501*$F$5)+$F$4</f>
        <v>5.529466</v>
      </c>
      <c r="M501" s="33" t="n">
        <f aca="false">G501+(G501*$G$5)+$G$4</f>
        <v>5.513935</v>
      </c>
      <c r="N501" s="33" t="n">
        <f aca="false">J501-I501</f>
        <v>-0.0931860000000002</v>
      </c>
      <c r="O501" s="33" t="n">
        <f aca="false">K501-I501</f>
        <v>-0.0636779999999995</v>
      </c>
      <c r="P501" s="33" t="n">
        <f aca="false">L501-I501</f>
        <v>0.171510000000001</v>
      </c>
      <c r="Q501" s="33" t="n">
        <f aca="false">M501-I501</f>
        <v>0.155979</v>
      </c>
      <c r="R501" s="33" t="n">
        <f aca="false">IF(MIN(O501:Q501)&lt;0,MIN(O501:Q501),0)</f>
        <v>-0.0636779999999995</v>
      </c>
    </row>
    <row r="502" customFormat="false" ht="12.75" hidden="false" customHeight="false" outlineLevel="0" collapsed="false">
      <c r="A502" s="25" t="n">
        <v>36804</v>
      </c>
      <c r="B502" s="0" t="n">
        <v>5.16</v>
      </c>
      <c r="C502" s="0" t="n">
        <v>5.115</v>
      </c>
      <c r="D502" s="0" t="n">
        <v>5.04</v>
      </c>
      <c r="E502" s="0" t="n">
        <v>5.06</v>
      </c>
      <c r="F502" s="0" t="n">
        <v>5.29</v>
      </c>
      <c r="G502" s="0" t="n">
        <v>5.27</v>
      </c>
      <c r="H502" s="27" t="n">
        <f aca="false">B502-C502</f>
        <v>0.0449999999999999</v>
      </c>
      <c r="I502" s="33" t="n">
        <f aca="false">C502+(C502*$D$5)+$D$4</f>
        <v>5.332071</v>
      </c>
      <c r="J502" s="33" t="n">
        <f aca="false">D502+(D502*$D$5)+$D$4</f>
        <v>5.254416</v>
      </c>
      <c r="K502" s="33" t="n">
        <f aca="false">E502+(E502*$E$5)+$E$4</f>
        <v>5.283924</v>
      </c>
      <c r="L502" s="33" t="n">
        <f aca="false">F502+(F502*$F$5)+$F$4</f>
        <v>5.529466</v>
      </c>
      <c r="M502" s="33" t="n">
        <f aca="false">G502+(G502*$G$5)+$G$4</f>
        <v>5.508758</v>
      </c>
      <c r="N502" s="33" t="n">
        <f aca="false">J502-I502</f>
        <v>-0.077655</v>
      </c>
      <c r="O502" s="33" t="n">
        <f aca="false">K502-I502</f>
        <v>-0.0481470000000002</v>
      </c>
      <c r="P502" s="33" t="n">
        <f aca="false">L502-I502</f>
        <v>0.197395</v>
      </c>
      <c r="Q502" s="33" t="n">
        <f aca="false">M502-I502</f>
        <v>0.176686999999999</v>
      </c>
      <c r="R502" s="33" t="n">
        <f aca="false">IF(MIN(O502:Q502)&lt;0,MIN(O502:Q502),0)</f>
        <v>-0.0481470000000002</v>
      </c>
    </row>
    <row r="503" customFormat="false" ht="12.75" hidden="false" customHeight="false" outlineLevel="0" collapsed="false">
      <c r="A503" s="25" t="n">
        <v>36805</v>
      </c>
      <c r="B503" s="0" t="n">
        <v>5.09</v>
      </c>
      <c r="C503" s="0" t="n">
        <v>5.045</v>
      </c>
      <c r="D503" s="0" t="n">
        <v>5.05</v>
      </c>
      <c r="E503" s="0" t="n">
        <v>5.07</v>
      </c>
      <c r="F503" s="0" t="n">
        <v>5.295</v>
      </c>
      <c r="G503" s="0" t="n">
        <v>5.275</v>
      </c>
      <c r="H503" s="27" t="n">
        <f aca="false">B503-C503</f>
        <v>0.0449999999999999</v>
      </c>
      <c r="I503" s="33" t="n">
        <f aca="false">C503+(C503*$D$5)+$D$4</f>
        <v>5.259593</v>
      </c>
      <c r="J503" s="33" t="n">
        <f aca="false">D503+(D503*$D$5)+$D$4</f>
        <v>5.26477</v>
      </c>
      <c r="K503" s="33" t="n">
        <f aca="false">E503+(E503*$E$5)+$E$4</f>
        <v>5.294278</v>
      </c>
      <c r="L503" s="33" t="n">
        <f aca="false">F503+(F503*$F$5)+$F$4</f>
        <v>5.534643</v>
      </c>
      <c r="M503" s="33" t="n">
        <f aca="false">G503+(G503*$G$5)+$G$4</f>
        <v>5.513935</v>
      </c>
      <c r="N503" s="33" t="n">
        <f aca="false">J503-I503</f>
        <v>0.00517699999999977</v>
      </c>
      <c r="O503" s="33" t="n">
        <f aca="false">K503-I503</f>
        <v>0.0346850000000005</v>
      </c>
      <c r="P503" s="33" t="n">
        <f aca="false">L503-I503</f>
        <v>0.27505</v>
      </c>
      <c r="Q503" s="33" t="n">
        <f aca="false">M503-I503</f>
        <v>0.254342</v>
      </c>
      <c r="R503" s="33" t="n">
        <f aca="false">IF(MIN(O503:Q503)&lt;0,MIN(O503:Q503),0)</f>
        <v>0</v>
      </c>
    </row>
    <row r="504" customFormat="false" ht="12.75" hidden="false" customHeight="false" outlineLevel="0" collapsed="false">
      <c r="A504" s="25" t="n">
        <v>36806</v>
      </c>
      <c r="B504" s="0" t="n">
        <v>4.86</v>
      </c>
      <c r="C504" s="0" t="n">
        <v>4.895</v>
      </c>
      <c r="D504" s="0" t="n">
        <v>4.91</v>
      </c>
      <c r="E504" s="0" t="n">
        <v>4.93</v>
      </c>
      <c r="F504" s="0" t="n">
        <v>5.135</v>
      </c>
      <c r="G504" s="0" t="n">
        <v>5.12</v>
      </c>
      <c r="H504" s="27" t="n">
        <f aca="false">B504-C504</f>
        <v>-0.0349999999999993</v>
      </c>
      <c r="I504" s="33" t="n">
        <f aca="false">C504+(C504*$D$5)+$D$4</f>
        <v>5.104283</v>
      </c>
      <c r="J504" s="33" t="n">
        <f aca="false">D504+(D504*$D$5)+$D$4</f>
        <v>5.119814</v>
      </c>
      <c r="K504" s="33" t="n">
        <f aca="false">E504+(E504*$E$5)+$E$4</f>
        <v>5.149322</v>
      </c>
      <c r="L504" s="33" t="n">
        <f aca="false">F504+(F504*$F$5)+$F$4</f>
        <v>5.368979</v>
      </c>
      <c r="M504" s="33" t="n">
        <f aca="false">G504+(G504*$G$5)+$G$4</f>
        <v>5.353448</v>
      </c>
      <c r="N504" s="33" t="n">
        <f aca="false">J504-I504</f>
        <v>0.0155310000000011</v>
      </c>
      <c r="O504" s="33" t="n">
        <f aca="false">K504-I504</f>
        <v>0.0450390000000009</v>
      </c>
      <c r="P504" s="33" t="n">
        <f aca="false">L504-I504</f>
        <v>0.264696000000001</v>
      </c>
      <c r="Q504" s="33" t="n">
        <f aca="false">M504-I504</f>
        <v>0.249165000000001</v>
      </c>
      <c r="R504" s="33" t="n">
        <f aca="false">IF(MIN(O504:Q504)&lt;0,MIN(O504:Q504),0)</f>
        <v>0</v>
      </c>
    </row>
    <row r="505" customFormat="false" ht="12.75" hidden="false" customHeight="false" outlineLevel="0" collapsed="false">
      <c r="A505" s="25" t="n">
        <v>36807</v>
      </c>
      <c r="B505" s="0" t="n">
        <v>4.86</v>
      </c>
      <c r="C505" s="0" t="n">
        <v>4.895</v>
      </c>
      <c r="D505" s="0" t="n">
        <v>4.91</v>
      </c>
      <c r="E505" s="0" t="n">
        <v>4.93</v>
      </c>
      <c r="F505" s="0" t="n">
        <v>5.135</v>
      </c>
      <c r="G505" s="0" t="n">
        <v>5.12</v>
      </c>
      <c r="H505" s="27" t="n">
        <f aca="false">B505-C505</f>
        <v>-0.0349999999999993</v>
      </c>
      <c r="I505" s="33" t="n">
        <f aca="false">C505+(C505*$D$5)+$D$4</f>
        <v>5.104283</v>
      </c>
      <c r="J505" s="33" t="n">
        <f aca="false">D505+(D505*$D$5)+$D$4</f>
        <v>5.119814</v>
      </c>
      <c r="K505" s="33" t="n">
        <f aca="false">E505+(E505*$E$5)+$E$4</f>
        <v>5.149322</v>
      </c>
      <c r="L505" s="33" t="n">
        <f aca="false">F505+(F505*$F$5)+$F$4</f>
        <v>5.368979</v>
      </c>
      <c r="M505" s="33" t="n">
        <f aca="false">G505+(G505*$G$5)+$G$4</f>
        <v>5.353448</v>
      </c>
      <c r="N505" s="33" t="n">
        <f aca="false">J505-I505</f>
        <v>0.0155310000000011</v>
      </c>
      <c r="O505" s="33" t="n">
        <f aca="false">K505-I505</f>
        <v>0.0450390000000009</v>
      </c>
      <c r="P505" s="33" t="n">
        <f aca="false">L505-I505</f>
        <v>0.264696000000001</v>
      </c>
      <c r="Q505" s="33" t="n">
        <f aca="false">M505-I505</f>
        <v>0.249165000000001</v>
      </c>
      <c r="R505" s="33" t="n">
        <f aca="false">IF(MIN(O505:Q505)&lt;0,MIN(O505:Q505),0)</f>
        <v>0</v>
      </c>
    </row>
    <row r="506" customFormat="false" ht="12.75" hidden="false" customHeight="false" outlineLevel="0" collapsed="false">
      <c r="A506" s="25" t="n">
        <v>36808</v>
      </c>
      <c r="B506" s="0" t="n">
        <v>4.86</v>
      </c>
      <c r="C506" s="0" t="n">
        <v>4.895</v>
      </c>
      <c r="D506" s="0" t="n">
        <v>4.91</v>
      </c>
      <c r="E506" s="0" t="n">
        <v>4.93</v>
      </c>
      <c r="F506" s="0" t="n">
        <v>5.135</v>
      </c>
      <c r="G506" s="0" t="n">
        <v>5.12</v>
      </c>
      <c r="H506" s="27" t="n">
        <f aca="false">B506-C506</f>
        <v>-0.0349999999999993</v>
      </c>
      <c r="I506" s="33" t="n">
        <f aca="false">C506+(C506*$D$5)+$D$4</f>
        <v>5.104283</v>
      </c>
      <c r="J506" s="33" t="n">
        <f aca="false">D506+(D506*$D$5)+$D$4</f>
        <v>5.119814</v>
      </c>
      <c r="K506" s="33" t="n">
        <f aca="false">E506+(E506*$E$5)+$E$4</f>
        <v>5.149322</v>
      </c>
      <c r="L506" s="33" t="n">
        <f aca="false">F506+(F506*$F$5)+$F$4</f>
        <v>5.368979</v>
      </c>
      <c r="M506" s="33" t="n">
        <f aca="false">G506+(G506*$G$5)+$G$4</f>
        <v>5.353448</v>
      </c>
      <c r="N506" s="33" t="n">
        <f aca="false">J506-I506</f>
        <v>0.0155310000000011</v>
      </c>
      <c r="O506" s="33" t="n">
        <f aca="false">K506-I506</f>
        <v>0.0450390000000009</v>
      </c>
      <c r="P506" s="33" t="n">
        <f aca="false">L506-I506</f>
        <v>0.264696000000001</v>
      </c>
      <c r="Q506" s="33" t="n">
        <f aca="false">M506-I506</f>
        <v>0.249165000000001</v>
      </c>
      <c r="R506" s="33" t="n">
        <f aca="false">IF(MIN(O506:Q506)&lt;0,MIN(O506:Q506),0)</f>
        <v>0</v>
      </c>
    </row>
    <row r="507" customFormat="false" ht="12.75" hidden="false" customHeight="false" outlineLevel="0" collapsed="false">
      <c r="A507" s="25" t="n">
        <v>36809</v>
      </c>
      <c r="B507" s="0" t="n">
        <v>4.96</v>
      </c>
      <c r="C507" s="0" t="n">
        <v>4.885</v>
      </c>
      <c r="D507" s="0" t="n">
        <v>4.89</v>
      </c>
      <c r="E507" s="0" t="n">
        <v>4.91</v>
      </c>
      <c r="F507" s="0" t="n">
        <v>5.125</v>
      </c>
      <c r="G507" s="0" t="n">
        <v>5.115</v>
      </c>
      <c r="H507" s="27" t="n">
        <f aca="false">B507-C507</f>
        <v>0.0750000000000002</v>
      </c>
      <c r="I507" s="33" t="n">
        <f aca="false">C507+(C507*$D$5)+$D$4</f>
        <v>5.093929</v>
      </c>
      <c r="J507" s="33" t="n">
        <f aca="false">D507+(D507*$D$5)+$D$4</f>
        <v>5.099106</v>
      </c>
      <c r="K507" s="33" t="n">
        <f aca="false">E507+(E507*$E$5)+$E$4</f>
        <v>5.128614</v>
      </c>
      <c r="L507" s="33" t="n">
        <f aca="false">F507+(F507*$F$5)+$F$4</f>
        <v>5.358625</v>
      </c>
      <c r="M507" s="33" t="n">
        <f aca="false">G507+(G507*$G$5)+$G$4</f>
        <v>5.348271</v>
      </c>
      <c r="N507" s="33" t="n">
        <f aca="false">J507-I507</f>
        <v>0.00517699999999977</v>
      </c>
      <c r="O507" s="33" t="n">
        <f aca="false">K507-I507</f>
        <v>0.0346850000000014</v>
      </c>
      <c r="P507" s="33" t="n">
        <f aca="false">L507-I507</f>
        <v>0.264696000000001</v>
      </c>
      <c r="Q507" s="33" t="n">
        <f aca="false">M507-I507</f>
        <v>0.254342000000001</v>
      </c>
      <c r="R507" s="33" t="n">
        <f aca="false">IF(MIN(O507:Q507)&lt;0,MIN(O507:Q507),0)</f>
        <v>0</v>
      </c>
    </row>
    <row r="508" customFormat="false" ht="12.75" hidden="false" customHeight="false" outlineLevel="0" collapsed="false">
      <c r="A508" s="25" t="n">
        <v>36810</v>
      </c>
      <c r="B508" s="0" t="n">
        <v>5.005</v>
      </c>
      <c r="C508" s="0" t="n">
        <v>4.935</v>
      </c>
      <c r="D508" s="0" t="n">
        <v>4.92</v>
      </c>
      <c r="E508" s="0" t="n">
        <v>4.94</v>
      </c>
      <c r="F508" s="0" t="n">
        <v>5.145</v>
      </c>
      <c r="G508" s="0" t="n">
        <v>5.14</v>
      </c>
      <c r="H508" s="27" t="n">
        <f aca="false">B508-C508</f>
        <v>0.0700000000000003</v>
      </c>
      <c r="I508" s="33" t="n">
        <f aca="false">C508+(C508*$D$5)+$D$4</f>
        <v>5.145699</v>
      </c>
      <c r="J508" s="33" t="n">
        <f aca="false">D508+(D508*$D$5)+$D$4</f>
        <v>5.130168</v>
      </c>
      <c r="K508" s="33" t="n">
        <f aca="false">E508+(E508*$E$5)+$E$4</f>
        <v>5.159676</v>
      </c>
      <c r="L508" s="33" t="n">
        <f aca="false">F508+(F508*$F$5)+$F$4</f>
        <v>5.379333</v>
      </c>
      <c r="M508" s="33" t="n">
        <f aca="false">G508+(G508*$G$5)+$G$4</f>
        <v>5.374156</v>
      </c>
      <c r="N508" s="33" t="n">
        <f aca="false">J508-I508</f>
        <v>-0.0155310000000002</v>
      </c>
      <c r="O508" s="33" t="n">
        <f aca="false">K508-I508</f>
        <v>0.0139770000000015</v>
      </c>
      <c r="P508" s="33" t="n">
        <f aca="false">L508-I508</f>
        <v>0.233634</v>
      </c>
      <c r="Q508" s="33" t="n">
        <f aca="false">M508-I508</f>
        <v>0.228457000000001</v>
      </c>
      <c r="R508" s="33" t="n">
        <f aca="false">IF(MIN(O508:Q508)&lt;0,MIN(O508:Q508),0)</f>
        <v>0</v>
      </c>
    </row>
    <row r="509" customFormat="false" ht="12.75" hidden="false" customHeight="false" outlineLevel="0" collapsed="false">
      <c r="A509" s="25" t="n">
        <v>36811</v>
      </c>
      <c r="B509" s="0" t="n">
        <v>5.105</v>
      </c>
      <c r="C509" s="0" t="n">
        <v>4.985</v>
      </c>
      <c r="D509" s="0" t="n">
        <v>5.005</v>
      </c>
      <c r="E509" s="0" t="n">
        <v>5.025</v>
      </c>
      <c r="F509" s="0" t="n">
        <v>5.225</v>
      </c>
      <c r="G509" s="0" t="n">
        <v>5.205</v>
      </c>
      <c r="H509" s="27" t="n">
        <f aca="false">B509-C509</f>
        <v>0.12</v>
      </c>
      <c r="I509" s="33" t="n">
        <f aca="false">C509+(C509*$D$5)+$D$4</f>
        <v>5.197469</v>
      </c>
      <c r="J509" s="33" t="n">
        <f aca="false">D509+(D509*$D$5)+$D$4</f>
        <v>5.218177</v>
      </c>
      <c r="K509" s="33" t="n">
        <f aca="false">E509+(E509*$E$5)+$E$4</f>
        <v>5.247685</v>
      </c>
      <c r="L509" s="33" t="n">
        <f aca="false">F509+(F509*$F$5)+$F$4</f>
        <v>5.462165</v>
      </c>
      <c r="M509" s="33" t="n">
        <f aca="false">G509+(G509*$G$5)+$G$4</f>
        <v>5.441457</v>
      </c>
      <c r="N509" s="33" t="n">
        <f aca="false">J509-I509</f>
        <v>0.020708</v>
      </c>
      <c r="O509" s="33" t="n">
        <f aca="false">K509-I509</f>
        <v>0.0502160000000007</v>
      </c>
      <c r="P509" s="33" t="n">
        <f aca="false">L509-I509</f>
        <v>0.264696</v>
      </c>
      <c r="Q509" s="33" t="n">
        <f aca="false">M509-I509</f>
        <v>0.243988</v>
      </c>
      <c r="R509" s="33" t="n">
        <f aca="false">IF(MIN(O509:Q509)&lt;0,MIN(O509:Q509),0)</f>
        <v>0</v>
      </c>
    </row>
    <row r="510" customFormat="false" ht="12.75" hidden="false" customHeight="false" outlineLevel="0" collapsed="false">
      <c r="A510" s="25" t="n">
        <v>36812</v>
      </c>
      <c r="B510" s="0" t="n">
        <v>5.44</v>
      </c>
      <c r="C510" s="0" t="n">
        <v>5.385</v>
      </c>
      <c r="D510" s="0" t="n">
        <v>5.33</v>
      </c>
      <c r="E510" s="0" t="n">
        <v>5.35</v>
      </c>
      <c r="F510" s="0" t="n">
        <v>5.56</v>
      </c>
      <c r="G510" s="0" t="n">
        <v>5.555</v>
      </c>
      <c r="H510" s="27" t="n">
        <f aca="false">B510-C510</f>
        <v>0.0550000000000006</v>
      </c>
      <c r="I510" s="33" t="n">
        <f aca="false">C510+(C510*$D$5)+$D$4</f>
        <v>5.611629</v>
      </c>
      <c r="J510" s="33" t="n">
        <f aca="false">D510+(D510*$D$5)+$D$4</f>
        <v>5.554682</v>
      </c>
      <c r="K510" s="33" t="n">
        <f aca="false">E510+(E510*$E$5)+$E$4</f>
        <v>5.58419</v>
      </c>
      <c r="L510" s="33" t="n">
        <f aca="false">F510+(F510*$F$5)+$F$4</f>
        <v>5.809024</v>
      </c>
      <c r="M510" s="33" t="n">
        <f aca="false">G510+(G510*$G$5)+$G$4</f>
        <v>5.803847</v>
      </c>
      <c r="N510" s="33" t="n">
        <f aca="false">J510-I510</f>
        <v>-0.0569470000000001</v>
      </c>
      <c r="O510" s="33" t="n">
        <f aca="false">K510-I510</f>
        <v>-0.0274389999999993</v>
      </c>
      <c r="P510" s="33" t="n">
        <f aca="false">L510-I510</f>
        <v>0.197395</v>
      </c>
      <c r="Q510" s="33" t="n">
        <f aca="false">M510-I510</f>
        <v>0.192218</v>
      </c>
      <c r="R510" s="33" t="n">
        <f aca="false">IF(MIN(O510:Q510)&lt;0,MIN(O510:Q510),0)</f>
        <v>-0.0274389999999993</v>
      </c>
    </row>
    <row r="511" customFormat="false" ht="12.75" hidden="false" customHeight="false" outlineLevel="0" collapsed="false">
      <c r="A511" s="25" t="n">
        <v>36813</v>
      </c>
      <c r="B511" s="0" t="n">
        <v>5.29</v>
      </c>
      <c r="C511" s="0" t="n">
        <v>5.23</v>
      </c>
      <c r="D511" s="0" t="n">
        <v>5.2</v>
      </c>
      <c r="E511" s="0" t="n">
        <v>5.22</v>
      </c>
      <c r="F511" s="0" t="n">
        <v>5.44</v>
      </c>
      <c r="G511" s="0" t="n">
        <v>5.44</v>
      </c>
      <c r="H511" s="27" t="n">
        <f aca="false">B511-C511</f>
        <v>0.0599999999999996</v>
      </c>
      <c r="I511" s="33" t="n">
        <f aca="false">C511+(C511*$D$5)+$D$4</f>
        <v>5.451142</v>
      </c>
      <c r="J511" s="33" t="n">
        <f aca="false">D511+(D511*$D$5)+$D$4</f>
        <v>5.42008</v>
      </c>
      <c r="K511" s="33" t="n">
        <f aca="false">E511+(E511*$E$5)+$E$4</f>
        <v>5.449588</v>
      </c>
      <c r="L511" s="33" t="n">
        <f aca="false">F511+(F511*$F$5)+$F$4</f>
        <v>5.684776</v>
      </c>
      <c r="M511" s="33" t="n">
        <f aca="false">G511+(G511*$G$5)+$G$4</f>
        <v>5.684776</v>
      </c>
      <c r="N511" s="33" t="n">
        <f aca="false">J511-I511</f>
        <v>-0.0310620000000004</v>
      </c>
      <c r="O511" s="33" t="n">
        <f aca="false">K511-I511</f>
        <v>-0.00155399999999961</v>
      </c>
      <c r="P511" s="33" t="n">
        <f aca="false">L511-I511</f>
        <v>0.233634</v>
      </c>
      <c r="Q511" s="33" t="n">
        <f aca="false">M511-I511</f>
        <v>0.233634</v>
      </c>
      <c r="R511" s="33" t="n">
        <f aca="false">IF(MIN(O511:Q511)&lt;0,MIN(O511:Q511),0)</f>
        <v>-0.00155399999999961</v>
      </c>
    </row>
    <row r="512" customFormat="false" ht="12.75" hidden="false" customHeight="false" outlineLevel="0" collapsed="false">
      <c r="A512" s="25" t="n">
        <v>36814</v>
      </c>
      <c r="B512" s="0" t="n">
        <v>5.29</v>
      </c>
      <c r="C512" s="0" t="n">
        <v>5.23</v>
      </c>
      <c r="D512" s="0" t="n">
        <v>5.2</v>
      </c>
      <c r="E512" s="0" t="n">
        <v>5.22</v>
      </c>
      <c r="F512" s="0" t="n">
        <v>5.44</v>
      </c>
      <c r="G512" s="0" t="n">
        <v>5.44</v>
      </c>
      <c r="H512" s="27" t="n">
        <f aca="false">B512-C512</f>
        <v>0.0599999999999996</v>
      </c>
      <c r="I512" s="33" t="n">
        <f aca="false">C512+(C512*$D$5)+$D$4</f>
        <v>5.451142</v>
      </c>
      <c r="J512" s="33" t="n">
        <f aca="false">D512+(D512*$D$5)+$D$4</f>
        <v>5.42008</v>
      </c>
      <c r="K512" s="33" t="n">
        <f aca="false">E512+(E512*$E$5)+$E$4</f>
        <v>5.449588</v>
      </c>
      <c r="L512" s="33" t="n">
        <f aca="false">F512+(F512*$F$5)+$F$4</f>
        <v>5.684776</v>
      </c>
      <c r="M512" s="33" t="n">
        <f aca="false">G512+(G512*$G$5)+$G$4</f>
        <v>5.684776</v>
      </c>
      <c r="N512" s="33" t="n">
        <f aca="false">J512-I512</f>
        <v>-0.0310620000000004</v>
      </c>
      <c r="O512" s="33" t="n">
        <f aca="false">K512-I512</f>
        <v>-0.00155399999999961</v>
      </c>
      <c r="P512" s="33" t="n">
        <f aca="false">L512-I512</f>
        <v>0.233634</v>
      </c>
      <c r="Q512" s="33" t="n">
        <f aca="false">M512-I512</f>
        <v>0.233634</v>
      </c>
      <c r="R512" s="33" t="n">
        <f aca="false">IF(MIN(O512:Q512)&lt;0,MIN(O512:Q512),0)</f>
        <v>-0.00155399999999961</v>
      </c>
    </row>
    <row r="513" customFormat="false" ht="12.75" hidden="false" customHeight="false" outlineLevel="0" collapsed="false">
      <c r="A513" s="25" t="n">
        <v>36815</v>
      </c>
      <c r="B513" s="0" t="n">
        <v>5.29</v>
      </c>
      <c r="C513" s="0" t="n">
        <v>5.23</v>
      </c>
      <c r="D513" s="0" t="n">
        <v>5.2</v>
      </c>
      <c r="E513" s="0" t="n">
        <v>5.22</v>
      </c>
      <c r="F513" s="0" t="n">
        <v>5.44</v>
      </c>
      <c r="G513" s="0" t="n">
        <v>5.44</v>
      </c>
      <c r="H513" s="27" t="n">
        <f aca="false">B513-C513</f>
        <v>0.0599999999999996</v>
      </c>
      <c r="I513" s="33" t="n">
        <f aca="false">C513+(C513*$D$5)+$D$4</f>
        <v>5.451142</v>
      </c>
      <c r="J513" s="33" t="n">
        <f aca="false">D513+(D513*$D$5)+$D$4</f>
        <v>5.42008</v>
      </c>
      <c r="K513" s="33" t="n">
        <f aca="false">E513+(E513*$E$5)+$E$4</f>
        <v>5.449588</v>
      </c>
      <c r="L513" s="33" t="n">
        <f aca="false">F513+(F513*$F$5)+$F$4</f>
        <v>5.684776</v>
      </c>
      <c r="M513" s="33" t="n">
        <f aca="false">G513+(G513*$G$5)+$G$4</f>
        <v>5.684776</v>
      </c>
      <c r="N513" s="33" t="n">
        <f aca="false">J513-I513</f>
        <v>-0.0310620000000004</v>
      </c>
      <c r="O513" s="33" t="n">
        <f aca="false">K513-I513</f>
        <v>-0.00155399999999961</v>
      </c>
      <c r="P513" s="33" t="n">
        <f aca="false">L513-I513</f>
        <v>0.233634</v>
      </c>
      <c r="Q513" s="33" t="n">
        <f aca="false">M513-I513</f>
        <v>0.233634</v>
      </c>
      <c r="R513" s="33" t="n">
        <f aca="false">IF(MIN(O513:Q513)&lt;0,MIN(O513:Q513),0)</f>
        <v>-0.00155399999999961</v>
      </c>
    </row>
    <row r="514" customFormat="false" ht="12.75" hidden="false" customHeight="false" outlineLevel="0" collapsed="false">
      <c r="A514" s="25" t="n">
        <v>36816</v>
      </c>
      <c r="B514" s="0" t="n">
        <v>5.24</v>
      </c>
      <c r="C514" s="0" t="n">
        <v>5.165</v>
      </c>
      <c r="D514" s="0" t="n">
        <v>5.08</v>
      </c>
      <c r="E514" s="0" t="n">
        <v>5.11</v>
      </c>
      <c r="F514" s="0" t="n">
        <v>5.345</v>
      </c>
      <c r="G514" s="0" t="n">
        <v>5.34</v>
      </c>
      <c r="H514" s="27" t="n">
        <f aca="false">B514-C514</f>
        <v>0.0750000000000002</v>
      </c>
      <c r="I514" s="33" t="n">
        <f aca="false">C514+(C514*$D$5)+$D$4</f>
        <v>5.383841</v>
      </c>
      <c r="J514" s="33" t="n">
        <f aca="false">D514+(D514*$D$5)+$D$4</f>
        <v>5.295832</v>
      </c>
      <c r="K514" s="33" t="n">
        <f aca="false">E514+(E514*$E$5)+$E$4</f>
        <v>5.335694</v>
      </c>
      <c r="L514" s="33" t="n">
        <f aca="false">F514+(F514*$F$5)+$F$4</f>
        <v>5.586413</v>
      </c>
      <c r="M514" s="33" t="n">
        <f aca="false">G514+(G514*$G$5)+$G$4</f>
        <v>5.581236</v>
      </c>
      <c r="N514" s="33" t="n">
        <f aca="false">J514-I514</f>
        <v>-0.0880089999999996</v>
      </c>
      <c r="O514" s="33" t="n">
        <f aca="false">K514-I514</f>
        <v>-0.0481469999999984</v>
      </c>
      <c r="P514" s="33" t="n">
        <f aca="false">L514-I514</f>
        <v>0.202572</v>
      </c>
      <c r="Q514" s="33" t="n">
        <f aca="false">M514-I514</f>
        <v>0.197395</v>
      </c>
      <c r="R514" s="33" t="n">
        <f aca="false">IF(MIN(O514:Q514)&lt;0,MIN(O514:Q514),0)</f>
        <v>-0.0481469999999984</v>
      </c>
    </row>
    <row r="515" customFormat="false" ht="12.75" hidden="false" customHeight="false" outlineLevel="0" collapsed="false">
      <c r="A515" s="25" t="n">
        <v>36817</v>
      </c>
      <c r="B515" s="0" t="n">
        <v>5.195</v>
      </c>
      <c r="C515" s="0" t="n">
        <v>5.125</v>
      </c>
      <c r="D515" s="0" t="n">
        <v>5.04</v>
      </c>
      <c r="E515" s="0" t="n">
        <v>5.06</v>
      </c>
      <c r="F515" s="0" t="n">
        <v>5.29</v>
      </c>
      <c r="G515" s="0" t="n">
        <v>5.28</v>
      </c>
      <c r="H515" s="27" t="n">
        <f aca="false">B515-C515</f>
        <v>0.0700000000000003</v>
      </c>
      <c r="I515" s="33" t="n">
        <f aca="false">C515+(C515*$D$5)+$D$4</f>
        <v>5.342425</v>
      </c>
      <c r="J515" s="33" t="n">
        <f aca="false">D515+(D515*$D$5)+$D$4</f>
        <v>5.254416</v>
      </c>
      <c r="K515" s="33" t="n">
        <f aca="false">E515+(E515*$E$5)+$E$4</f>
        <v>5.283924</v>
      </c>
      <c r="L515" s="33" t="n">
        <f aca="false">F515+(F515*$F$5)+$F$4</f>
        <v>5.529466</v>
      </c>
      <c r="M515" s="33" t="n">
        <f aca="false">G515+(G515*$G$5)+$G$4</f>
        <v>5.519112</v>
      </c>
      <c r="N515" s="33" t="n">
        <f aca="false">J515-I515</f>
        <v>-0.0880089999999996</v>
      </c>
      <c r="O515" s="33" t="n">
        <f aca="false">K515-I515</f>
        <v>-0.0585009999999997</v>
      </c>
      <c r="P515" s="33" t="n">
        <f aca="false">L515-I515</f>
        <v>0.187041000000001</v>
      </c>
      <c r="Q515" s="33" t="n">
        <f aca="false">M515-I515</f>
        <v>0.176687000000001</v>
      </c>
      <c r="R515" s="33" t="n">
        <f aca="false">IF(MIN(O515:Q515)&lt;0,MIN(O515:Q515),0)</f>
        <v>-0.0585009999999997</v>
      </c>
    </row>
    <row r="516" customFormat="false" ht="12.75" hidden="false" customHeight="false" outlineLevel="0" collapsed="false">
      <c r="A516" s="25" t="n">
        <v>36818</v>
      </c>
      <c r="B516" s="0" t="n">
        <v>5.285</v>
      </c>
      <c r="C516" s="0" t="n">
        <v>5.18</v>
      </c>
      <c r="D516" s="0" t="n">
        <v>5.08</v>
      </c>
      <c r="E516" s="0" t="n">
        <v>5.1</v>
      </c>
      <c r="F516" s="0" t="n">
        <v>5.38</v>
      </c>
      <c r="G516" s="0" t="n">
        <v>5.36</v>
      </c>
      <c r="H516" s="27" t="n">
        <f aca="false">B516-C516</f>
        <v>0.105</v>
      </c>
      <c r="I516" s="33" t="n">
        <f aca="false">C516+(C516*$D$5)+$D$4</f>
        <v>5.399372</v>
      </c>
      <c r="J516" s="33" t="n">
        <f aca="false">D516+(D516*$D$5)+$D$4</f>
        <v>5.295832</v>
      </c>
      <c r="K516" s="33" t="n">
        <f aca="false">E516+(E516*$E$5)+$E$4</f>
        <v>5.32534</v>
      </c>
      <c r="L516" s="33" t="n">
        <f aca="false">F516+(F516*$F$5)+$F$4</f>
        <v>5.622652</v>
      </c>
      <c r="M516" s="33" t="n">
        <f aca="false">G516+(G516*$G$5)+$G$4</f>
        <v>5.601944</v>
      </c>
      <c r="N516" s="33" t="n">
        <f aca="false">J516-I516</f>
        <v>-0.10354</v>
      </c>
      <c r="O516" s="33" t="n">
        <f aca="false">K516-I516</f>
        <v>-0.0740319999999999</v>
      </c>
      <c r="P516" s="33" t="n">
        <f aca="false">L516-I516</f>
        <v>0.22328</v>
      </c>
      <c r="Q516" s="33" t="n">
        <f aca="false">M516-I516</f>
        <v>0.202572000000001</v>
      </c>
      <c r="R516" s="33" t="n">
        <f aca="false">IF(MIN(O516:Q516)&lt;0,MIN(O516:Q516),0)</f>
        <v>-0.0740319999999999</v>
      </c>
    </row>
    <row r="517" customFormat="false" ht="12.75" hidden="false" customHeight="false" outlineLevel="0" collapsed="false">
      <c r="A517" s="25" t="n">
        <v>36819</v>
      </c>
      <c r="B517" s="0" t="n">
        <v>4.96</v>
      </c>
      <c r="C517" s="0" t="n">
        <v>4.885</v>
      </c>
      <c r="D517" s="0" t="n">
        <v>4.775</v>
      </c>
      <c r="E517" s="0" t="n">
        <v>4.79</v>
      </c>
      <c r="F517" s="0" t="n">
        <v>5.07</v>
      </c>
      <c r="G517" s="0" t="n">
        <v>5.06</v>
      </c>
      <c r="H517" s="27" t="n">
        <f aca="false">B517-C517</f>
        <v>0.0750000000000002</v>
      </c>
      <c r="I517" s="33" t="n">
        <f aca="false">C517+(C517*$D$5)+$D$4</f>
        <v>5.093929</v>
      </c>
      <c r="J517" s="33" t="n">
        <f aca="false">D517+(D517*$D$5)+$D$4</f>
        <v>4.980035</v>
      </c>
      <c r="K517" s="33" t="n">
        <f aca="false">E517+(E517*$E$5)+$E$4</f>
        <v>5.004366</v>
      </c>
      <c r="L517" s="33" t="n">
        <f aca="false">F517+(F517*$F$5)+$F$4</f>
        <v>5.301678</v>
      </c>
      <c r="M517" s="33" t="n">
        <f aca="false">G517+(G517*$G$5)+$G$4</f>
        <v>5.291324</v>
      </c>
      <c r="N517" s="33" t="n">
        <f aca="false">J517-I517</f>
        <v>-0.113893999999999</v>
      </c>
      <c r="O517" s="33" t="n">
        <f aca="false">K517-I517</f>
        <v>-0.0895629999999992</v>
      </c>
      <c r="P517" s="33" t="n">
        <f aca="false">L517-I517</f>
        <v>0.207749000000001</v>
      </c>
      <c r="Q517" s="33" t="n">
        <f aca="false">M517-I517</f>
        <v>0.197395</v>
      </c>
      <c r="R517" s="33" t="n">
        <f aca="false">IF(MIN(O517:Q517)&lt;0,MIN(O517:Q517),0)</f>
        <v>-0.0895629999999992</v>
      </c>
    </row>
    <row r="518" customFormat="false" ht="12.75" hidden="false" customHeight="false" outlineLevel="0" collapsed="false">
      <c r="A518" s="25" t="n">
        <v>36820</v>
      </c>
      <c r="B518" s="0" t="n">
        <v>4.73</v>
      </c>
      <c r="C518" s="0" t="n">
        <v>4.66</v>
      </c>
      <c r="D518" s="0" t="n">
        <v>4.61</v>
      </c>
      <c r="E518" s="0" t="n">
        <v>4.63</v>
      </c>
      <c r="F518" s="0" t="n">
        <v>4.85</v>
      </c>
      <c r="G518" s="0" t="n">
        <v>4.845</v>
      </c>
      <c r="H518" s="27" t="n">
        <f aca="false">B518-C518</f>
        <v>0.0700000000000003</v>
      </c>
      <c r="I518" s="33" t="n">
        <f aca="false">C518+(C518*$D$5)+$D$4</f>
        <v>4.860964</v>
      </c>
      <c r="J518" s="33" t="n">
        <f aca="false">D518+(D518*$D$5)+$D$4</f>
        <v>4.809194</v>
      </c>
      <c r="K518" s="33" t="n">
        <f aca="false">E518+(E518*$E$5)+$E$4</f>
        <v>4.838702</v>
      </c>
      <c r="L518" s="33" t="n">
        <f aca="false">F518+(F518*$F$5)+$F$4</f>
        <v>5.07389</v>
      </c>
      <c r="M518" s="33" t="n">
        <f aca="false">G518+(G518*$G$5)+$G$4</f>
        <v>5.068713</v>
      </c>
      <c r="N518" s="33" t="n">
        <f aca="false">J518-I518</f>
        <v>-0.0517700000000003</v>
      </c>
      <c r="O518" s="33" t="n">
        <f aca="false">K518-I518</f>
        <v>-0.0222619999999996</v>
      </c>
      <c r="P518" s="33" t="n">
        <f aca="false">L518-I518</f>
        <v>0.212926</v>
      </c>
      <c r="Q518" s="33" t="n">
        <f aca="false">M518-I518</f>
        <v>0.207749</v>
      </c>
      <c r="R518" s="33" t="n">
        <f aca="false">IF(MIN(O518:Q518)&lt;0,MIN(O518:Q518),0)</f>
        <v>-0.0222619999999996</v>
      </c>
    </row>
    <row r="519" customFormat="false" ht="12.75" hidden="false" customHeight="false" outlineLevel="0" collapsed="false">
      <c r="A519" s="25" t="n">
        <v>36821</v>
      </c>
      <c r="B519" s="0" t="n">
        <v>4.73</v>
      </c>
      <c r="C519" s="0" t="n">
        <v>4.66</v>
      </c>
      <c r="D519" s="0" t="n">
        <v>4.61</v>
      </c>
      <c r="E519" s="0" t="n">
        <v>4.63</v>
      </c>
      <c r="F519" s="0" t="n">
        <v>4.85</v>
      </c>
      <c r="G519" s="0" t="n">
        <v>4.845</v>
      </c>
      <c r="H519" s="27" t="n">
        <f aca="false">B519-C519</f>
        <v>0.0700000000000003</v>
      </c>
      <c r="I519" s="33" t="n">
        <f aca="false">C519+(C519*$D$5)+$D$4</f>
        <v>4.860964</v>
      </c>
      <c r="J519" s="33" t="n">
        <f aca="false">D519+(D519*$D$5)+$D$4</f>
        <v>4.809194</v>
      </c>
      <c r="K519" s="33" t="n">
        <f aca="false">E519+(E519*$E$5)+$E$4</f>
        <v>4.838702</v>
      </c>
      <c r="L519" s="33" t="n">
        <f aca="false">F519+(F519*$F$5)+$F$4</f>
        <v>5.07389</v>
      </c>
      <c r="M519" s="33" t="n">
        <f aca="false">G519+(G519*$G$5)+$G$4</f>
        <v>5.068713</v>
      </c>
      <c r="N519" s="33" t="n">
        <f aca="false">J519-I519</f>
        <v>-0.0517700000000003</v>
      </c>
      <c r="O519" s="33" t="n">
        <f aca="false">K519-I519</f>
        <v>-0.0222619999999996</v>
      </c>
      <c r="P519" s="33" t="n">
        <f aca="false">L519-I519</f>
        <v>0.212926</v>
      </c>
      <c r="Q519" s="33" t="n">
        <f aca="false">M519-I519</f>
        <v>0.207749</v>
      </c>
      <c r="R519" s="33" t="n">
        <f aca="false">IF(MIN(O519:Q519)&lt;0,MIN(O519:Q519),0)</f>
        <v>-0.0222619999999996</v>
      </c>
    </row>
    <row r="520" customFormat="false" ht="12.75" hidden="false" customHeight="false" outlineLevel="0" collapsed="false">
      <c r="A520" s="25" t="n">
        <v>36822</v>
      </c>
      <c r="B520" s="0" t="n">
        <v>4.73</v>
      </c>
      <c r="C520" s="0" t="n">
        <v>4.66</v>
      </c>
      <c r="D520" s="0" t="n">
        <v>4.61</v>
      </c>
      <c r="E520" s="0" t="n">
        <v>4.63</v>
      </c>
      <c r="F520" s="0" t="n">
        <v>4.85</v>
      </c>
      <c r="G520" s="0" t="n">
        <v>4.845</v>
      </c>
      <c r="H520" s="27" t="n">
        <f aca="false">B520-C520</f>
        <v>0.0700000000000003</v>
      </c>
      <c r="I520" s="33" t="n">
        <f aca="false">C520+(C520*$D$5)+$D$4</f>
        <v>4.860964</v>
      </c>
      <c r="J520" s="33" t="n">
        <f aca="false">D520+(D520*$D$5)+$D$4</f>
        <v>4.809194</v>
      </c>
      <c r="K520" s="33" t="n">
        <f aca="false">E520+(E520*$E$5)+$E$4</f>
        <v>4.838702</v>
      </c>
      <c r="L520" s="33" t="n">
        <f aca="false">F520+(F520*$F$5)+$F$4</f>
        <v>5.07389</v>
      </c>
      <c r="M520" s="33" t="n">
        <f aca="false">G520+(G520*$G$5)+$G$4</f>
        <v>5.068713</v>
      </c>
      <c r="N520" s="33" t="n">
        <f aca="false">J520-I520</f>
        <v>-0.0517700000000003</v>
      </c>
      <c r="O520" s="33" t="n">
        <f aca="false">K520-I520</f>
        <v>-0.0222619999999996</v>
      </c>
      <c r="P520" s="33" t="n">
        <f aca="false">L520-I520</f>
        <v>0.212926</v>
      </c>
      <c r="Q520" s="33" t="n">
        <f aca="false">M520-I520</f>
        <v>0.207749</v>
      </c>
      <c r="R520" s="33" t="n">
        <f aca="false">IF(MIN(O520:Q520)&lt;0,MIN(O520:Q520),0)</f>
        <v>-0.0222619999999996</v>
      </c>
    </row>
    <row r="521" customFormat="false" ht="12.75" hidden="false" customHeight="false" outlineLevel="0" collapsed="false">
      <c r="A521" s="25" t="n">
        <v>36823</v>
      </c>
      <c r="B521" s="0" t="n">
        <v>4.73</v>
      </c>
      <c r="C521" s="0" t="n">
        <v>4.645</v>
      </c>
      <c r="D521" s="0" t="n">
        <v>4.57</v>
      </c>
      <c r="E521" s="0" t="n">
        <v>4.59</v>
      </c>
      <c r="F521" s="0" t="n">
        <v>4.825</v>
      </c>
      <c r="G521" s="0" t="n">
        <v>4.805</v>
      </c>
      <c r="H521" s="27" t="n">
        <f aca="false">B521-C521</f>
        <v>0.0850000000000009</v>
      </c>
      <c r="I521" s="33" t="n">
        <f aca="false">C521+(C521*$D$5)+$D$4</f>
        <v>4.845433</v>
      </c>
      <c r="J521" s="33" t="n">
        <f aca="false">D521+(D521*$D$5)+$D$4</f>
        <v>4.767778</v>
      </c>
      <c r="K521" s="33" t="n">
        <f aca="false">E521+(E521*$E$5)+$E$4</f>
        <v>4.797286</v>
      </c>
      <c r="L521" s="33" t="n">
        <f aca="false">F521+(F521*$F$5)+$F$4</f>
        <v>5.048005</v>
      </c>
      <c r="M521" s="33" t="n">
        <f aca="false">G521+(G521*$G$5)+$G$4</f>
        <v>5.027297</v>
      </c>
      <c r="N521" s="33" t="n">
        <f aca="false">J521-I521</f>
        <v>-0.0776549999999991</v>
      </c>
      <c r="O521" s="33" t="n">
        <f aca="false">K521-I521</f>
        <v>-0.0481469999999984</v>
      </c>
      <c r="P521" s="33" t="n">
        <f aca="false">L521-I521</f>
        <v>0.202572000000001</v>
      </c>
      <c r="Q521" s="33" t="n">
        <f aca="false">M521-I521</f>
        <v>0.181864000000001</v>
      </c>
      <c r="R521" s="33" t="n">
        <f aca="false">IF(MIN(O521:Q521)&lt;0,MIN(O521:Q521),0)</f>
        <v>-0.0481469999999984</v>
      </c>
    </row>
    <row r="522" customFormat="false" ht="12.75" hidden="false" customHeight="false" outlineLevel="0" collapsed="false">
      <c r="A522" s="25" t="n">
        <v>36824</v>
      </c>
      <c r="B522" s="0" t="n">
        <v>4.79</v>
      </c>
      <c r="C522" s="0" t="n">
        <v>4.65</v>
      </c>
      <c r="D522" s="0" t="n">
        <v>4.62</v>
      </c>
      <c r="E522" s="0" t="n">
        <v>4.64</v>
      </c>
      <c r="F522" s="0" t="n">
        <v>4.85</v>
      </c>
      <c r="G522" s="0" t="n">
        <v>4.84</v>
      </c>
      <c r="H522" s="27" t="n">
        <f aca="false">B522-C522</f>
        <v>0.14</v>
      </c>
      <c r="I522" s="33" t="n">
        <f aca="false">C522+(C522*$D$5)+$D$4</f>
        <v>4.85061</v>
      </c>
      <c r="J522" s="33" t="n">
        <f aca="false">D522+(D522*$D$5)+$D$4</f>
        <v>4.819548</v>
      </c>
      <c r="K522" s="33" t="n">
        <f aca="false">E522+(E522*$E$5)+$E$4</f>
        <v>4.849056</v>
      </c>
      <c r="L522" s="33" t="n">
        <f aca="false">F522+(F522*$F$5)+$F$4</f>
        <v>5.07389</v>
      </c>
      <c r="M522" s="33" t="n">
        <f aca="false">G522+(G522*$G$5)+$G$4</f>
        <v>5.063536</v>
      </c>
      <c r="N522" s="33" t="n">
        <f aca="false">J522-I522</f>
        <v>-0.0310620000000004</v>
      </c>
      <c r="O522" s="33" t="n">
        <f aca="false">K522-I522</f>
        <v>-0.00155399999999961</v>
      </c>
      <c r="P522" s="33" t="n">
        <f aca="false">L522-I522</f>
        <v>0.22328</v>
      </c>
      <c r="Q522" s="33" t="n">
        <f aca="false">M522-I522</f>
        <v>0.212926</v>
      </c>
      <c r="R522" s="33" t="n">
        <f aca="false">IF(MIN(O522:Q522)&lt;0,MIN(O522:Q522),0)</f>
        <v>-0.00155399999999961</v>
      </c>
    </row>
    <row r="523" customFormat="false" ht="12.75" hidden="false" customHeight="false" outlineLevel="0" collapsed="false">
      <c r="A523" s="25" t="n">
        <v>36825</v>
      </c>
      <c r="B523" s="0" t="n">
        <v>4.61</v>
      </c>
      <c r="C523" s="0" t="n">
        <v>4.5</v>
      </c>
      <c r="D523" s="0" t="n">
        <v>4.42</v>
      </c>
      <c r="E523" s="0" t="n">
        <v>4.44</v>
      </c>
      <c r="F523" s="0" t="n">
        <v>4.665</v>
      </c>
      <c r="G523" s="0" t="n">
        <v>4.655</v>
      </c>
      <c r="H523" s="27" t="n">
        <f aca="false">B523-C523</f>
        <v>0.11</v>
      </c>
      <c r="I523" s="33" t="n">
        <f aca="false">C523+(C523*$D$5)+$D$4</f>
        <v>4.6953</v>
      </c>
      <c r="J523" s="33" t="n">
        <f aca="false">D523+(D523*$D$5)+$D$4</f>
        <v>4.612468</v>
      </c>
      <c r="K523" s="33" t="n">
        <f aca="false">E523+(E523*$E$5)+$E$4</f>
        <v>4.641976</v>
      </c>
      <c r="L523" s="33" t="n">
        <f aca="false">F523+(F523*$F$5)+$F$4</f>
        <v>4.882341</v>
      </c>
      <c r="M523" s="33" t="n">
        <f aca="false">G523+(G523*$G$5)+$G$4</f>
        <v>4.871987</v>
      </c>
      <c r="N523" s="33" t="n">
        <f aca="false">J523-I523</f>
        <v>-0.0828319999999998</v>
      </c>
      <c r="O523" s="33" t="n">
        <f aca="false">K523-I523</f>
        <v>-0.053323999999999</v>
      </c>
      <c r="P523" s="33" t="n">
        <f aca="false">L523-I523</f>
        <v>0.187041000000001</v>
      </c>
      <c r="Q523" s="33" t="n">
        <f aca="false">M523-I523</f>
        <v>0.176687</v>
      </c>
      <c r="R523" s="33" t="n">
        <f aca="false">IF(MIN(O523:Q523)&lt;0,MIN(O523:Q523),0)</f>
        <v>-0.053323999999999</v>
      </c>
    </row>
    <row r="524" customFormat="false" ht="12.75" hidden="false" customHeight="false" outlineLevel="0" collapsed="false">
      <c r="A524" s="25" t="n">
        <v>36826</v>
      </c>
      <c r="B524" s="0" t="n">
        <v>4.56</v>
      </c>
      <c r="C524" s="0" t="n">
        <v>4.5</v>
      </c>
      <c r="D524" s="0" t="n">
        <v>4.36</v>
      </c>
      <c r="E524" s="0" t="n">
        <v>4.38</v>
      </c>
      <c r="F524" s="0" t="n">
        <v>4.615</v>
      </c>
      <c r="G524" s="0" t="n">
        <v>4.595</v>
      </c>
      <c r="H524" s="27" t="n">
        <f aca="false">B524-C524</f>
        <v>0.0599999999999996</v>
      </c>
      <c r="I524" s="33" t="n">
        <f aca="false">C524+(C524*$D$5)+$D$4</f>
        <v>4.6953</v>
      </c>
      <c r="J524" s="33" t="n">
        <f aca="false">D524+(D524*$D$5)+$D$4</f>
        <v>4.550344</v>
      </c>
      <c r="K524" s="33" t="n">
        <f aca="false">E524+(E524*$E$5)+$E$4</f>
        <v>4.579852</v>
      </c>
      <c r="L524" s="33" t="n">
        <f aca="false">F524+(F524*$F$5)+$F$4</f>
        <v>4.830571</v>
      </c>
      <c r="M524" s="33" t="n">
        <f aca="false">G524+(G524*$G$5)+$G$4</f>
        <v>4.809863</v>
      </c>
      <c r="N524" s="33" t="n">
        <f aca="false">J524-I524</f>
        <v>-0.144956</v>
      </c>
      <c r="O524" s="33" t="n">
        <f aca="false">K524-I524</f>
        <v>-0.115447999999999</v>
      </c>
      <c r="P524" s="33" t="n">
        <f aca="false">L524-I524</f>
        <v>0.135271</v>
      </c>
      <c r="Q524" s="33" t="n">
        <f aca="false">M524-I524</f>
        <v>0.114563</v>
      </c>
      <c r="R524" s="33" t="n">
        <f aca="false">IF(MIN(O524:Q524)&lt;0,MIN(O524:Q524),0)</f>
        <v>-0.115447999999999</v>
      </c>
    </row>
    <row r="525" customFormat="false" ht="12.75" hidden="false" customHeight="false" outlineLevel="0" collapsed="false">
      <c r="A525" s="25" t="n">
        <v>36827</v>
      </c>
      <c r="B525" s="0" t="n">
        <v>4.31</v>
      </c>
      <c r="C525" s="0" t="n">
        <v>4.25</v>
      </c>
      <c r="D525" s="0" t="n">
        <v>4.22</v>
      </c>
      <c r="E525" s="0" t="n">
        <v>4.37</v>
      </c>
      <c r="F525" s="0" t="n">
        <v>4.46</v>
      </c>
      <c r="G525" s="0" t="n">
        <v>4.445</v>
      </c>
      <c r="H525" s="27" t="n">
        <f aca="false">B525-C525</f>
        <v>0.0599999999999996</v>
      </c>
      <c r="I525" s="33" t="n">
        <f aca="false">C525+(C525*$D$5)+$D$4</f>
        <v>4.43645</v>
      </c>
      <c r="J525" s="33" t="n">
        <f aca="false">D525+(D525*$D$5)+$D$4</f>
        <v>4.405388</v>
      </c>
      <c r="K525" s="33" t="n">
        <f aca="false">E525+(E525*$E$5)+$E$4</f>
        <v>4.569498</v>
      </c>
      <c r="L525" s="33" t="n">
        <f aca="false">F525+(F525*$F$5)+$F$4</f>
        <v>4.670084</v>
      </c>
      <c r="M525" s="33" t="n">
        <f aca="false">G525+(G525*$G$5)+$G$4</f>
        <v>4.654553</v>
      </c>
      <c r="N525" s="33" t="n">
        <f aca="false">J525-I525</f>
        <v>-0.0310620000000004</v>
      </c>
      <c r="O525" s="33" t="n">
        <f aca="false">K525-I525</f>
        <v>0.133048000000001</v>
      </c>
      <c r="P525" s="33" t="n">
        <f aca="false">L525-I525</f>
        <v>0.233634</v>
      </c>
      <c r="Q525" s="33" t="n">
        <f aca="false">M525-I525</f>
        <v>0.218103</v>
      </c>
      <c r="R525" s="33" t="n">
        <f aca="false">IF(MIN(O525:Q525)&lt;0,MIN(O525:Q525),0)</f>
        <v>0</v>
      </c>
    </row>
    <row r="526" customFormat="false" ht="12.75" hidden="false" customHeight="false" outlineLevel="0" collapsed="false">
      <c r="A526" s="25" t="n">
        <v>36828</v>
      </c>
      <c r="B526" s="0" t="n">
        <v>4.31</v>
      </c>
      <c r="C526" s="0" t="n">
        <v>4.25</v>
      </c>
      <c r="D526" s="0" t="n">
        <v>4.22</v>
      </c>
      <c r="E526" s="0" t="n">
        <v>4.37</v>
      </c>
      <c r="F526" s="0" t="n">
        <v>4.46</v>
      </c>
      <c r="G526" s="0" t="n">
        <v>4.445</v>
      </c>
      <c r="H526" s="27" t="n">
        <f aca="false">B526-C526</f>
        <v>0.0599999999999996</v>
      </c>
      <c r="I526" s="33" t="n">
        <f aca="false">C526+(C526*$D$5)+$D$4</f>
        <v>4.43645</v>
      </c>
      <c r="J526" s="33" t="n">
        <f aca="false">D526+(D526*$D$5)+$D$4</f>
        <v>4.405388</v>
      </c>
      <c r="K526" s="33" t="n">
        <f aca="false">E526+(E526*$E$5)+$E$4</f>
        <v>4.569498</v>
      </c>
      <c r="L526" s="33" t="n">
        <f aca="false">F526+(F526*$F$5)+$F$4</f>
        <v>4.670084</v>
      </c>
      <c r="M526" s="33" t="n">
        <f aca="false">G526+(G526*$G$5)+$G$4</f>
        <v>4.654553</v>
      </c>
      <c r="N526" s="33" t="n">
        <f aca="false">J526-I526</f>
        <v>-0.0310620000000004</v>
      </c>
      <c r="O526" s="33" t="n">
        <f aca="false">K526-I526</f>
        <v>0.133048000000001</v>
      </c>
      <c r="P526" s="33" t="n">
        <f aca="false">L526-I526</f>
        <v>0.233634</v>
      </c>
      <c r="Q526" s="33" t="n">
        <f aca="false">M526-I526</f>
        <v>0.218103</v>
      </c>
      <c r="R526" s="33" t="n">
        <f aca="false">IF(MIN(O526:Q526)&lt;0,MIN(O526:Q526),0)</f>
        <v>0</v>
      </c>
    </row>
    <row r="527" customFormat="false" ht="12.75" hidden="false" customHeight="false" outlineLevel="0" collapsed="false">
      <c r="A527" s="25" t="n">
        <v>36829</v>
      </c>
      <c r="B527" s="0" t="n">
        <v>4.31</v>
      </c>
      <c r="C527" s="0" t="n">
        <v>4.25</v>
      </c>
      <c r="D527" s="0" t="n">
        <v>4.22</v>
      </c>
      <c r="E527" s="0" t="n">
        <v>4.37</v>
      </c>
      <c r="F527" s="0" t="n">
        <v>4.46</v>
      </c>
      <c r="G527" s="0" t="n">
        <v>4.445</v>
      </c>
      <c r="H527" s="27" t="n">
        <f aca="false">B527-C527</f>
        <v>0.0599999999999996</v>
      </c>
      <c r="I527" s="33" t="n">
        <f aca="false">C527+(C527*$D$5)+$D$4</f>
        <v>4.43645</v>
      </c>
      <c r="J527" s="33" t="n">
        <f aca="false">D527+(D527*$D$5)+$D$4</f>
        <v>4.405388</v>
      </c>
      <c r="K527" s="33" t="n">
        <f aca="false">E527+(E527*$E$5)+$E$4</f>
        <v>4.569498</v>
      </c>
      <c r="L527" s="33" t="n">
        <f aca="false">F527+(F527*$F$5)+$F$4</f>
        <v>4.670084</v>
      </c>
      <c r="M527" s="33" t="n">
        <f aca="false">G527+(G527*$G$5)+$G$4</f>
        <v>4.654553</v>
      </c>
      <c r="N527" s="33" t="n">
        <f aca="false">J527-I527</f>
        <v>-0.0310620000000004</v>
      </c>
      <c r="O527" s="33" t="n">
        <f aca="false">K527-I527</f>
        <v>0.133048000000001</v>
      </c>
      <c r="P527" s="33" t="n">
        <f aca="false">L527-I527</f>
        <v>0.233634</v>
      </c>
      <c r="Q527" s="33" t="n">
        <f aca="false">M527-I527</f>
        <v>0.218103</v>
      </c>
      <c r="R527" s="33" t="n">
        <f aca="false">IF(MIN(O527:Q527)&lt;0,MIN(O527:Q527),0)</f>
        <v>0</v>
      </c>
    </row>
    <row r="528" customFormat="false" ht="12.75" hidden="false" customHeight="false" outlineLevel="0" collapsed="false">
      <c r="A528" s="25" t="n">
        <v>36830</v>
      </c>
      <c r="B528" s="0" t="n">
        <v>4.365</v>
      </c>
      <c r="C528" s="0" t="n">
        <v>4.28</v>
      </c>
      <c r="D528" s="0" t="n">
        <v>4.23</v>
      </c>
      <c r="E528" s="0" t="n">
        <v>4.25</v>
      </c>
      <c r="F528" s="0" t="n">
        <v>4.48</v>
      </c>
      <c r="G528" s="0" t="n">
        <v>4.46</v>
      </c>
      <c r="H528" s="27" t="n">
        <f aca="false">B528-C528</f>
        <v>0.085</v>
      </c>
      <c r="I528" s="33" t="n">
        <f aca="false">C528+(C528*$D$5)+$D$4</f>
        <v>4.467512</v>
      </c>
      <c r="J528" s="33" t="n">
        <f aca="false">D528+(D528*$D$5)+$D$4</f>
        <v>4.415742</v>
      </c>
      <c r="K528" s="33" t="n">
        <f aca="false">E528+(E528*$E$5)+$E$4</f>
        <v>4.44525</v>
      </c>
      <c r="L528" s="33" t="n">
        <f aca="false">F528+(F528*$F$5)+$F$4</f>
        <v>4.690792</v>
      </c>
      <c r="M528" s="33" t="n">
        <f aca="false">G528+(G528*$G$5)+$G$4</f>
        <v>4.670084</v>
      </c>
      <c r="N528" s="33" t="n">
        <f aca="false">J528-I528</f>
        <v>-0.0517700000000003</v>
      </c>
      <c r="O528" s="33" t="n">
        <f aca="false">K528-I528</f>
        <v>-0.0222619999999996</v>
      </c>
      <c r="P528" s="33" t="n">
        <f aca="false">L528-I528</f>
        <v>0.22328</v>
      </c>
      <c r="Q528" s="33" t="n">
        <f aca="false">M528-I528</f>
        <v>0.202572</v>
      </c>
      <c r="R528" s="33" t="n">
        <f aca="false">IF(MIN(O528:Q528)&lt;0,MIN(O528:Q528),0)</f>
        <v>-0.0222619999999996</v>
      </c>
    </row>
    <row r="529" customFormat="false" ht="12.75" hidden="false" customHeight="false" outlineLevel="0" collapsed="false">
      <c r="A529" s="25" t="n">
        <v>36831</v>
      </c>
      <c r="B529" s="0" t="n">
        <v>4.195</v>
      </c>
      <c r="C529" s="0" t="n">
        <v>4.06</v>
      </c>
      <c r="D529" s="0" t="n">
        <v>3.985</v>
      </c>
      <c r="E529" s="0" t="n">
        <v>4.005</v>
      </c>
      <c r="F529" s="0" t="n">
        <v>4.265</v>
      </c>
      <c r="G529" s="0" t="n">
        <v>4.23</v>
      </c>
      <c r="H529" s="27" t="n">
        <f aca="false">B529-C529</f>
        <v>0.135000000000001</v>
      </c>
      <c r="I529" s="33" t="n">
        <f aca="false">C529+(C529*$D$5)+$D$4</f>
        <v>4.239724</v>
      </c>
      <c r="J529" s="33" t="n">
        <f aca="false">D529+(D529*$D$5)+$D$4</f>
        <v>4.162069</v>
      </c>
      <c r="K529" s="33" t="n">
        <f aca="false">E529+(E529*$E$5)+$E$4</f>
        <v>4.191577</v>
      </c>
      <c r="L529" s="33" t="n">
        <f aca="false">F529+(F529*$F$5)+$F$4</f>
        <v>4.468181</v>
      </c>
      <c r="M529" s="33" t="n">
        <f aca="false">G529+(G529*$G$5)+$G$4</f>
        <v>4.431942</v>
      </c>
      <c r="N529" s="33" t="n">
        <f aca="false">J529-I529</f>
        <v>-0.0776549999999991</v>
      </c>
      <c r="O529" s="33" t="n">
        <f aca="false">K529-I529</f>
        <v>-0.0481469999999984</v>
      </c>
      <c r="P529" s="33" t="n">
        <f aca="false">L529-I529</f>
        <v>0.228457000000001</v>
      </c>
      <c r="Q529" s="33" t="n">
        <f aca="false">M529-I529</f>
        <v>0.192218000000001</v>
      </c>
      <c r="R529" s="33" t="n">
        <f aca="false">IF(MIN(O529:Q529)&lt;0,MIN(O529:Q529),0)</f>
        <v>-0.0481469999999984</v>
      </c>
    </row>
    <row r="530" customFormat="false" ht="12.75" hidden="false" customHeight="false" outlineLevel="0" collapsed="false">
      <c r="A530" s="25" t="n">
        <v>36832</v>
      </c>
      <c r="B530" s="0" t="n">
        <v>4.145</v>
      </c>
      <c r="C530" s="0" t="n">
        <v>4.045</v>
      </c>
      <c r="D530" s="0" t="n">
        <v>3.995</v>
      </c>
      <c r="E530" s="0" t="n">
        <v>4.015</v>
      </c>
      <c r="F530" s="0" t="n">
        <v>4.26</v>
      </c>
      <c r="G530" s="0" t="n">
        <v>4.235</v>
      </c>
      <c r="H530" s="27" t="n">
        <f aca="false">B530-C530</f>
        <v>0.0999999999999996</v>
      </c>
      <c r="I530" s="33" t="n">
        <f aca="false">C530+(C530*$D$5)+$D$4</f>
        <v>4.224193</v>
      </c>
      <c r="J530" s="33" t="n">
        <f aca="false">D530+(D530*$D$5)+$D$4</f>
        <v>4.172423</v>
      </c>
      <c r="K530" s="33" t="n">
        <f aca="false">E530+(E530*$E$5)+$E$4</f>
        <v>4.201931</v>
      </c>
      <c r="L530" s="33" t="n">
        <f aca="false">F530+(F530*$F$5)+$F$4</f>
        <v>4.463004</v>
      </c>
      <c r="M530" s="33" t="n">
        <f aca="false">G530+(G530*$G$5)+$G$4</f>
        <v>4.437119</v>
      </c>
      <c r="N530" s="33" t="n">
        <f aca="false">J530-I530</f>
        <v>-0.0517700000000003</v>
      </c>
      <c r="O530" s="33" t="n">
        <f aca="false">K530-I530</f>
        <v>-0.0222619999999996</v>
      </c>
      <c r="P530" s="33" t="n">
        <f aca="false">L530-I530</f>
        <v>0.238811</v>
      </c>
      <c r="Q530" s="33" t="n">
        <f aca="false">M530-I530</f>
        <v>0.212926</v>
      </c>
      <c r="R530" s="33" t="n">
        <f aca="false">IF(MIN(O530:Q530)&lt;0,MIN(O530:Q530),0)</f>
        <v>-0.0222619999999996</v>
      </c>
    </row>
    <row r="531" customFormat="false" ht="12.75" hidden="false" customHeight="false" outlineLevel="0" collapsed="false">
      <c r="A531" s="25" t="n">
        <v>36833</v>
      </c>
      <c r="B531" s="0" t="n">
        <v>4.225</v>
      </c>
      <c r="C531" s="0" t="n">
        <v>4.26</v>
      </c>
      <c r="D531" s="0" t="n">
        <v>4.125</v>
      </c>
      <c r="E531" s="0" t="n">
        <v>4.145</v>
      </c>
      <c r="F531" s="0" t="n">
        <v>4.385</v>
      </c>
      <c r="G531" s="0" t="n">
        <v>4.365</v>
      </c>
      <c r="H531" s="27" t="n">
        <f aca="false">B531-C531</f>
        <v>-0.0350000000000001</v>
      </c>
      <c r="I531" s="33" t="n">
        <f aca="false">C531+(C531*$D$5)+$D$4</f>
        <v>4.446804</v>
      </c>
      <c r="J531" s="33" t="n">
        <f aca="false">D531+(D531*$D$5)+$D$4</f>
        <v>4.307025</v>
      </c>
      <c r="K531" s="33" t="n">
        <f aca="false">E531+(E531*$E$5)+$E$4</f>
        <v>4.336533</v>
      </c>
      <c r="L531" s="33" t="n">
        <f aca="false">F531+(F531*$F$5)+$F$4</f>
        <v>4.592429</v>
      </c>
      <c r="M531" s="33" t="n">
        <f aca="false">G531+(G531*$G$5)+$G$4</f>
        <v>4.571721</v>
      </c>
      <c r="N531" s="33" t="n">
        <f aca="false">J531-I531</f>
        <v>-0.139779</v>
      </c>
      <c r="O531" s="33" t="n">
        <f aca="false">K531-I531</f>
        <v>-0.110270999999999</v>
      </c>
      <c r="P531" s="33" t="n">
        <f aca="false">L531-I531</f>
        <v>0.145625000000001</v>
      </c>
      <c r="Q531" s="33" t="n">
        <f aca="false">M531-I531</f>
        <v>0.124917000000001</v>
      </c>
      <c r="R531" s="33" t="n">
        <f aca="false">IF(MIN(O531:Q531)&lt;0,MIN(O531:Q531),0)</f>
        <v>-0.110270999999999</v>
      </c>
    </row>
    <row r="532" customFormat="false" ht="12.75" hidden="false" customHeight="false" outlineLevel="0" collapsed="false">
      <c r="A532" s="25" t="n">
        <v>36834</v>
      </c>
      <c r="B532" s="0" t="n">
        <v>4.425</v>
      </c>
      <c r="C532" s="0" t="n">
        <v>4.335</v>
      </c>
      <c r="D532" s="0" t="n">
        <v>4.275</v>
      </c>
      <c r="E532" s="0" t="n">
        <v>4.295</v>
      </c>
      <c r="F532" s="0" t="n">
        <v>4.55</v>
      </c>
      <c r="G532" s="0" t="n">
        <v>4.535</v>
      </c>
      <c r="H532" s="27" t="n">
        <f aca="false">B532-C532</f>
        <v>0.0899999999999999</v>
      </c>
      <c r="I532" s="33" t="n">
        <f aca="false">C532+(C532*$D$5)+$D$4</f>
        <v>4.524459</v>
      </c>
      <c r="J532" s="33" t="n">
        <f aca="false">D532+(D532*$D$5)+$D$4</f>
        <v>4.462335</v>
      </c>
      <c r="K532" s="33" t="n">
        <f aca="false">E532+(E532*$E$5)+$E$4</f>
        <v>4.491843</v>
      </c>
      <c r="L532" s="33" t="n">
        <f aca="false">F532+(F532*$F$5)+$F$4</f>
        <v>4.76327</v>
      </c>
      <c r="M532" s="33" t="n">
        <f aca="false">G532+(G532*$G$5)+$G$4</f>
        <v>4.747739</v>
      </c>
      <c r="N532" s="33" t="n">
        <f aca="false">J532-I532</f>
        <v>-0.062123999999999</v>
      </c>
      <c r="O532" s="33" t="n">
        <f aca="false">K532-I532</f>
        <v>-0.0326159999999991</v>
      </c>
      <c r="P532" s="33" t="n">
        <f aca="false">L532-I532</f>
        <v>0.238811</v>
      </c>
      <c r="Q532" s="33" t="n">
        <f aca="false">M532-I532</f>
        <v>0.223280000000001</v>
      </c>
      <c r="R532" s="33" t="n">
        <f aca="false">IF(MIN(O532:Q532)&lt;0,MIN(O532:Q532),0)</f>
        <v>-0.0326159999999991</v>
      </c>
    </row>
    <row r="533" customFormat="false" ht="12.75" hidden="false" customHeight="false" outlineLevel="0" collapsed="false">
      <c r="A533" s="25" t="n">
        <v>36835</v>
      </c>
      <c r="B533" s="0" t="n">
        <v>4.425</v>
      </c>
      <c r="C533" s="0" t="n">
        <v>4.335</v>
      </c>
      <c r="D533" s="0" t="n">
        <v>4.275</v>
      </c>
      <c r="E533" s="0" t="n">
        <v>4.295</v>
      </c>
      <c r="F533" s="0" t="n">
        <v>4.55</v>
      </c>
      <c r="G533" s="0" t="n">
        <v>4.535</v>
      </c>
      <c r="H533" s="27" t="n">
        <f aca="false">B533-C533</f>
        <v>0.0899999999999999</v>
      </c>
      <c r="I533" s="33" t="n">
        <f aca="false">C533+(C533*$D$5)+$D$4</f>
        <v>4.524459</v>
      </c>
      <c r="J533" s="33" t="n">
        <f aca="false">D533+(D533*$D$5)+$D$4</f>
        <v>4.462335</v>
      </c>
      <c r="K533" s="33" t="n">
        <f aca="false">E533+(E533*$E$5)+$E$4</f>
        <v>4.491843</v>
      </c>
      <c r="L533" s="33" t="n">
        <f aca="false">F533+(F533*$F$5)+$F$4</f>
        <v>4.76327</v>
      </c>
      <c r="M533" s="33" t="n">
        <f aca="false">G533+(G533*$G$5)+$G$4</f>
        <v>4.747739</v>
      </c>
      <c r="N533" s="33" t="n">
        <f aca="false">J533-I533</f>
        <v>-0.062123999999999</v>
      </c>
      <c r="O533" s="33" t="n">
        <f aca="false">K533-I533</f>
        <v>-0.0326159999999991</v>
      </c>
      <c r="P533" s="33" t="n">
        <f aca="false">L533-I533</f>
        <v>0.238811</v>
      </c>
      <c r="Q533" s="33" t="n">
        <f aca="false">M533-I533</f>
        <v>0.223280000000001</v>
      </c>
      <c r="R533" s="33" t="n">
        <f aca="false">IF(MIN(O533:Q533)&lt;0,MIN(O533:Q533),0)</f>
        <v>-0.0326159999999991</v>
      </c>
    </row>
    <row r="534" customFormat="false" ht="12.75" hidden="false" customHeight="false" outlineLevel="0" collapsed="false">
      <c r="A534" s="25" t="n">
        <v>36836</v>
      </c>
      <c r="B534" s="0" t="n">
        <v>4.425</v>
      </c>
      <c r="C534" s="0" t="n">
        <v>4.335</v>
      </c>
      <c r="D534" s="0" t="n">
        <v>4.275</v>
      </c>
      <c r="E534" s="0" t="n">
        <v>4.295</v>
      </c>
      <c r="F534" s="0" t="n">
        <v>4.55</v>
      </c>
      <c r="G534" s="0" t="n">
        <v>4.535</v>
      </c>
      <c r="H534" s="27" t="n">
        <f aca="false">B534-C534</f>
        <v>0.0899999999999999</v>
      </c>
      <c r="I534" s="33" t="n">
        <f aca="false">C534+(C534*$D$5)+$D$4</f>
        <v>4.524459</v>
      </c>
      <c r="J534" s="33" t="n">
        <f aca="false">D534+(D534*$D$5)+$D$4</f>
        <v>4.462335</v>
      </c>
      <c r="K534" s="33" t="n">
        <f aca="false">E534+(E534*$E$5)+$E$4</f>
        <v>4.491843</v>
      </c>
      <c r="L534" s="33" t="n">
        <f aca="false">F534+(F534*$F$5)+$F$4</f>
        <v>4.76327</v>
      </c>
      <c r="M534" s="33" t="n">
        <f aca="false">G534+(G534*$G$5)+$G$4</f>
        <v>4.747739</v>
      </c>
      <c r="N534" s="33" t="n">
        <f aca="false">J534-I534</f>
        <v>-0.062123999999999</v>
      </c>
      <c r="O534" s="33" t="n">
        <f aca="false">K534-I534</f>
        <v>-0.0326159999999991</v>
      </c>
      <c r="P534" s="33" t="n">
        <f aca="false">L534-I534</f>
        <v>0.238811</v>
      </c>
      <c r="Q534" s="33" t="n">
        <f aca="false">M534-I534</f>
        <v>0.223280000000001</v>
      </c>
      <c r="R534" s="33" t="n">
        <f aca="false">IF(MIN(O534:Q534)&lt;0,MIN(O534:Q534),0)</f>
        <v>-0.0326159999999991</v>
      </c>
    </row>
    <row r="535" customFormat="false" ht="12.75" hidden="false" customHeight="false" outlineLevel="0" collapsed="false">
      <c r="A535" s="25" t="n">
        <v>36837</v>
      </c>
      <c r="B535" s="0" t="n">
        <v>4.505</v>
      </c>
      <c r="C535" s="0" t="n">
        <v>4.295</v>
      </c>
      <c r="D535" s="0" t="n">
        <v>4.295</v>
      </c>
      <c r="E535" s="0" t="n">
        <v>4.315</v>
      </c>
      <c r="F535" s="0" t="n">
        <v>4.545</v>
      </c>
      <c r="G535" s="0" t="n">
        <v>4.525</v>
      </c>
      <c r="H535" s="27" t="n">
        <f aca="false">B535-C535</f>
        <v>0.21</v>
      </c>
      <c r="I535" s="33" t="n">
        <f aca="false">C535+(C535*$D$5)+$D$4</f>
        <v>4.483043</v>
      </c>
      <c r="J535" s="33" t="n">
        <f aca="false">D535+(D535*$D$5)+$D$4</f>
        <v>4.483043</v>
      </c>
      <c r="K535" s="33" t="n">
        <f aca="false">E535+(E535*$E$5)+$E$4</f>
        <v>4.512551</v>
      </c>
      <c r="L535" s="33" t="n">
        <f aca="false">F535+(F535*$F$5)+$F$4</f>
        <v>4.758093</v>
      </c>
      <c r="M535" s="33" t="n">
        <f aca="false">G535+(G535*$G$5)+$G$4</f>
        <v>4.737385</v>
      </c>
      <c r="N535" s="33" t="n">
        <f aca="false">J535-I535</f>
        <v>0</v>
      </c>
      <c r="O535" s="33" t="n">
        <f aca="false">K535-I535</f>
        <v>0.0295080000000016</v>
      </c>
      <c r="P535" s="33" t="n">
        <f aca="false">L535-I535</f>
        <v>0.27505</v>
      </c>
      <c r="Q535" s="33" t="n">
        <f aca="false">M535-I535</f>
        <v>0.254342000000001</v>
      </c>
      <c r="R535" s="33" t="n">
        <f aca="false">IF(MIN(O535:Q535)&lt;0,MIN(O535:Q535),0)</f>
        <v>0</v>
      </c>
    </row>
    <row r="536" customFormat="false" ht="12.75" hidden="false" customHeight="false" outlineLevel="0" collapsed="false">
      <c r="A536" s="25" t="n">
        <v>36838</v>
      </c>
      <c r="B536" s="0" t="n">
        <v>4.55</v>
      </c>
      <c r="C536" s="0" t="n">
        <v>4.535</v>
      </c>
      <c r="D536" s="0" t="n">
        <v>4.315</v>
      </c>
      <c r="E536" s="0" t="n">
        <v>4.335</v>
      </c>
      <c r="F536" s="0" t="n">
        <v>4.63</v>
      </c>
      <c r="G536" s="0" t="n">
        <v>4.605</v>
      </c>
      <c r="H536" s="27" t="n">
        <f aca="false">B536-C536</f>
        <v>0.0149999999999997</v>
      </c>
      <c r="I536" s="33" t="n">
        <f aca="false">C536+(C536*$D$5)+$D$4</f>
        <v>4.731539</v>
      </c>
      <c r="J536" s="33" t="n">
        <f aca="false">D536+(D536*$D$5)+$D$4</f>
        <v>4.503751</v>
      </c>
      <c r="K536" s="33" t="n">
        <f aca="false">E536+(E536*$E$5)+$E$4</f>
        <v>4.533259</v>
      </c>
      <c r="L536" s="33" t="n">
        <f aca="false">F536+(F536*$F$5)+$F$4</f>
        <v>4.846102</v>
      </c>
      <c r="M536" s="33" t="n">
        <f aca="false">G536+(G536*$G$5)+$G$4</f>
        <v>4.820217</v>
      </c>
      <c r="N536" s="33" t="n">
        <f aca="false">J536-I536</f>
        <v>-0.227787999999999</v>
      </c>
      <c r="O536" s="33" t="n">
        <f aca="false">K536-I536</f>
        <v>-0.19828</v>
      </c>
      <c r="P536" s="33" t="n">
        <f aca="false">L536-I536</f>
        <v>0.114563</v>
      </c>
      <c r="Q536" s="33" t="n">
        <f aca="false">M536-I536</f>
        <v>0.0886780000000007</v>
      </c>
      <c r="R536" s="33" t="n">
        <f aca="false">IF(MIN(O536:Q536)&lt;0,MIN(O536:Q536),0)</f>
        <v>-0.19828</v>
      </c>
    </row>
    <row r="537" customFormat="false" ht="12.75" hidden="false" customHeight="false" outlineLevel="0" collapsed="false">
      <c r="A537" s="25" t="n">
        <v>36839</v>
      </c>
      <c r="B537" s="0" t="n">
        <v>4.875</v>
      </c>
      <c r="C537" s="0" t="n">
        <v>4.795</v>
      </c>
      <c r="D537" s="0" t="n">
        <v>4.66</v>
      </c>
      <c r="E537" s="0" t="n">
        <v>4.68</v>
      </c>
      <c r="F537" s="0" t="n">
        <v>4.92</v>
      </c>
      <c r="G537" s="0" t="n">
        <v>4.9</v>
      </c>
      <c r="H537" s="27" t="n">
        <f aca="false">B537-C537</f>
        <v>0.0800000000000001</v>
      </c>
      <c r="I537" s="33" t="n">
        <f aca="false">C537+(C537*$D$5)+$D$4</f>
        <v>5.000743</v>
      </c>
      <c r="J537" s="33" t="n">
        <f aca="false">D537+(D537*$D$5)+$D$4</f>
        <v>4.860964</v>
      </c>
      <c r="K537" s="33" t="n">
        <f aca="false">E537+(E537*$E$5)+$E$4</f>
        <v>4.890472</v>
      </c>
      <c r="L537" s="33" t="n">
        <f aca="false">F537+(F537*$F$5)+$F$4</f>
        <v>5.146368</v>
      </c>
      <c r="M537" s="33" t="n">
        <f aca="false">G537+(G537*$G$5)+$G$4</f>
        <v>5.12566</v>
      </c>
      <c r="N537" s="33" t="n">
        <f aca="false">J537-I537</f>
        <v>-0.139779</v>
      </c>
      <c r="O537" s="33" t="n">
        <f aca="false">K537-I537</f>
        <v>-0.110271</v>
      </c>
      <c r="P537" s="33" t="n">
        <f aca="false">L537-I537</f>
        <v>0.145625</v>
      </c>
      <c r="Q537" s="33" t="n">
        <f aca="false">M537-I537</f>
        <v>0.124917000000001</v>
      </c>
      <c r="R537" s="33" t="n">
        <f aca="false">IF(MIN(O537:Q537)&lt;0,MIN(O537:Q537),0)</f>
        <v>-0.110271</v>
      </c>
    </row>
    <row r="538" customFormat="false" ht="12.75" hidden="false" customHeight="false" outlineLevel="0" collapsed="false">
      <c r="A538" s="25" t="n">
        <v>36840</v>
      </c>
      <c r="B538" s="0" t="n">
        <v>5.465</v>
      </c>
      <c r="C538" s="0" t="n">
        <v>5.29</v>
      </c>
      <c r="D538" s="0" t="n">
        <v>5.045</v>
      </c>
      <c r="E538" s="0" t="n">
        <v>5.065</v>
      </c>
      <c r="F538" s="0" t="n">
        <v>5.36</v>
      </c>
      <c r="G538" s="0" t="n">
        <v>5.335</v>
      </c>
      <c r="H538" s="27" t="n">
        <f aca="false">B538-C538</f>
        <v>0.175</v>
      </c>
      <c r="I538" s="33" t="n">
        <f aca="false">C538+(C538*$D$5)+$D$4</f>
        <v>5.513266</v>
      </c>
      <c r="J538" s="33" t="n">
        <f aca="false">D538+(D538*$D$5)+$D$4</f>
        <v>5.259593</v>
      </c>
      <c r="K538" s="33" t="n">
        <f aca="false">E538+(E538*$E$5)+$E$4</f>
        <v>5.289101</v>
      </c>
      <c r="L538" s="33" t="n">
        <f aca="false">F538+(F538*$F$5)+$F$4</f>
        <v>5.601944</v>
      </c>
      <c r="M538" s="33" t="n">
        <f aca="false">G538+(G538*$G$5)+$G$4</f>
        <v>5.576059</v>
      </c>
      <c r="N538" s="33" t="n">
        <f aca="false">J538-I538</f>
        <v>-0.253673</v>
      </c>
      <c r="O538" s="33" t="n">
        <f aca="false">K538-I538</f>
        <v>-0.224164999999999</v>
      </c>
      <c r="P538" s="33" t="n">
        <f aca="false">L538-I538</f>
        <v>0.0886780000000007</v>
      </c>
      <c r="Q538" s="33" t="n">
        <f aca="false">M538-I538</f>
        <v>0.0627930000000001</v>
      </c>
      <c r="R538" s="33" t="n">
        <f aca="false">IF(MIN(O538:Q538)&lt;0,MIN(O538:Q538),0)</f>
        <v>-0.224164999999999</v>
      </c>
    </row>
    <row r="539" customFormat="false" ht="12.75" hidden="false" customHeight="false" outlineLevel="0" collapsed="false">
      <c r="A539" s="25" t="n">
        <v>36841</v>
      </c>
      <c r="B539" s="0" t="n">
        <v>5.18</v>
      </c>
      <c r="C539" s="0" t="n">
        <v>5.13</v>
      </c>
      <c r="D539" s="0" t="n">
        <v>5</v>
      </c>
      <c r="E539" s="0" t="n">
        <v>5.02</v>
      </c>
      <c r="F539" s="0" t="n">
        <v>5.255</v>
      </c>
      <c r="G539" s="0" t="n">
        <v>5.24</v>
      </c>
      <c r="H539" s="27" t="n">
        <f aca="false">B539-C539</f>
        <v>0.0499999999999998</v>
      </c>
      <c r="I539" s="33" t="n">
        <f aca="false">C539+(C539*$D$5)+$D$4</f>
        <v>5.347602</v>
      </c>
      <c r="J539" s="33" t="n">
        <f aca="false">D539+(D539*$D$5)+$D$4</f>
        <v>5.213</v>
      </c>
      <c r="K539" s="33" t="n">
        <f aca="false">E539+(E539*$E$5)+$E$4</f>
        <v>5.242508</v>
      </c>
      <c r="L539" s="33" t="n">
        <f aca="false">F539+(F539*$F$5)+$F$4</f>
        <v>5.493227</v>
      </c>
      <c r="M539" s="33" t="n">
        <f aca="false">G539+(G539*$G$5)+$G$4</f>
        <v>5.477696</v>
      </c>
      <c r="N539" s="33" t="n">
        <f aca="false">J539-I539</f>
        <v>-0.134602</v>
      </c>
      <c r="O539" s="33" t="n">
        <f aca="false">K539-I539</f>
        <v>-0.105093999999999</v>
      </c>
      <c r="P539" s="33" t="n">
        <f aca="false">L539-I539</f>
        <v>0.145625000000001</v>
      </c>
      <c r="Q539" s="33" t="n">
        <f aca="false">M539-I539</f>
        <v>0.130094000000001</v>
      </c>
      <c r="R539" s="33" t="n">
        <f aca="false">IF(MIN(O539:Q539)&lt;0,MIN(O539:Q539),0)</f>
        <v>-0.105093999999999</v>
      </c>
    </row>
    <row r="540" customFormat="false" ht="12.75" hidden="false" customHeight="false" outlineLevel="0" collapsed="false">
      <c r="A540" s="25" t="n">
        <v>36842</v>
      </c>
      <c r="B540" s="0" t="n">
        <v>5.18</v>
      </c>
      <c r="C540" s="0" t="n">
        <v>5.13</v>
      </c>
      <c r="D540" s="0" t="n">
        <v>5</v>
      </c>
      <c r="E540" s="0" t="n">
        <v>5.02</v>
      </c>
      <c r="F540" s="0" t="n">
        <v>5.255</v>
      </c>
      <c r="G540" s="0" t="n">
        <v>5.24</v>
      </c>
      <c r="H540" s="27" t="n">
        <f aca="false">B540-C540</f>
        <v>0.0499999999999998</v>
      </c>
      <c r="I540" s="33" t="n">
        <f aca="false">C540+(C540*$D$5)+$D$4</f>
        <v>5.347602</v>
      </c>
      <c r="J540" s="33" t="n">
        <f aca="false">D540+(D540*$D$5)+$D$4</f>
        <v>5.213</v>
      </c>
      <c r="K540" s="33" t="n">
        <f aca="false">E540+(E540*$E$5)+$E$4</f>
        <v>5.242508</v>
      </c>
      <c r="L540" s="33" t="n">
        <f aca="false">F540+(F540*$F$5)+$F$4</f>
        <v>5.493227</v>
      </c>
      <c r="M540" s="33" t="n">
        <f aca="false">G540+(G540*$G$5)+$G$4</f>
        <v>5.477696</v>
      </c>
      <c r="N540" s="33" t="n">
        <f aca="false">J540-I540</f>
        <v>-0.134602</v>
      </c>
      <c r="O540" s="33" t="n">
        <f aca="false">K540-I540</f>
        <v>-0.105093999999999</v>
      </c>
      <c r="P540" s="33" t="n">
        <f aca="false">L540-I540</f>
        <v>0.145625000000001</v>
      </c>
      <c r="Q540" s="33" t="n">
        <f aca="false">M540-I540</f>
        <v>0.130094000000001</v>
      </c>
      <c r="R540" s="33" t="n">
        <f aca="false">IF(MIN(O540:Q540)&lt;0,MIN(O540:Q540),0)</f>
        <v>-0.105093999999999</v>
      </c>
    </row>
    <row r="541" customFormat="false" ht="12.75" hidden="false" customHeight="false" outlineLevel="0" collapsed="false">
      <c r="A541" s="25" t="n">
        <v>36843</v>
      </c>
      <c r="B541" s="0" t="n">
        <v>5.18</v>
      </c>
      <c r="C541" s="0" t="n">
        <v>5.13</v>
      </c>
      <c r="D541" s="0" t="n">
        <v>5</v>
      </c>
      <c r="E541" s="0" t="n">
        <v>5.02</v>
      </c>
      <c r="F541" s="0" t="n">
        <v>5.255</v>
      </c>
      <c r="G541" s="0" t="n">
        <v>5.24</v>
      </c>
      <c r="H541" s="27" t="n">
        <f aca="false">B541-C541</f>
        <v>0.0499999999999998</v>
      </c>
      <c r="I541" s="33" t="n">
        <f aca="false">C541+(C541*$D$5)+$D$4</f>
        <v>5.347602</v>
      </c>
      <c r="J541" s="33" t="n">
        <f aca="false">D541+(D541*$D$5)+$D$4</f>
        <v>5.213</v>
      </c>
      <c r="K541" s="33" t="n">
        <f aca="false">E541+(E541*$E$5)+$E$4</f>
        <v>5.242508</v>
      </c>
      <c r="L541" s="33" t="n">
        <f aca="false">F541+(F541*$F$5)+$F$4</f>
        <v>5.493227</v>
      </c>
      <c r="M541" s="33" t="n">
        <f aca="false">G541+(G541*$G$5)+$G$4</f>
        <v>5.477696</v>
      </c>
      <c r="N541" s="33" t="n">
        <f aca="false">J541-I541</f>
        <v>-0.134602</v>
      </c>
      <c r="O541" s="33" t="n">
        <f aca="false">K541-I541</f>
        <v>-0.105093999999999</v>
      </c>
      <c r="P541" s="33" t="n">
        <f aca="false">L541-I541</f>
        <v>0.145625000000001</v>
      </c>
      <c r="Q541" s="33" t="n">
        <f aca="false">M541-I541</f>
        <v>0.130094000000001</v>
      </c>
      <c r="R541" s="33" t="n">
        <f aca="false">IF(MIN(O541:Q541)&lt;0,MIN(O541:Q541),0)</f>
        <v>-0.105093999999999</v>
      </c>
    </row>
    <row r="542" customFormat="false" ht="12.75" hidden="false" customHeight="false" outlineLevel="0" collapsed="false">
      <c r="A542" s="25" t="n">
        <v>36844</v>
      </c>
      <c r="B542" s="0" t="n">
        <v>5.6</v>
      </c>
      <c r="C542" s="0" t="n">
        <v>5.495</v>
      </c>
      <c r="D542" s="0" t="n">
        <v>5.37</v>
      </c>
      <c r="E542" s="0" t="n">
        <v>5.39</v>
      </c>
      <c r="F542" s="0" t="n">
        <v>5.615</v>
      </c>
      <c r="G542" s="0" t="n">
        <v>5.605</v>
      </c>
      <c r="H542" s="27" t="n">
        <f aca="false">B542-C542</f>
        <v>0.105</v>
      </c>
      <c r="I542" s="33" t="n">
        <f aca="false">C542+(C542*$D$5)+$D$4</f>
        <v>5.725523</v>
      </c>
      <c r="J542" s="33" t="n">
        <f aca="false">D542+(D542*$D$5)+$D$4</f>
        <v>5.596098</v>
      </c>
      <c r="K542" s="33" t="n">
        <f aca="false">E542+(E542*$E$5)+$E$4</f>
        <v>5.625606</v>
      </c>
      <c r="L542" s="33" t="n">
        <f aca="false">F542+(F542*$F$5)+$F$4</f>
        <v>5.865971</v>
      </c>
      <c r="M542" s="33" t="n">
        <f aca="false">G542+(G542*$G$5)+$G$4</f>
        <v>5.855617</v>
      </c>
      <c r="N542" s="33" t="n">
        <f aca="false">J542-I542</f>
        <v>-0.129425</v>
      </c>
      <c r="O542" s="33" t="n">
        <f aca="false">K542-I542</f>
        <v>-0.0999169999999996</v>
      </c>
      <c r="P542" s="33" t="n">
        <f aca="false">L542-I542</f>
        <v>0.140448</v>
      </c>
      <c r="Q542" s="33" t="n">
        <f aca="false">M542-I542</f>
        <v>0.130094000000001</v>
      </c>
      <c r="R542" s="33" t="n">
        <f aca="false">IF(MIN(O542:Q542)&lt;0,MIN(O542:Q542),0)</f>
        <v>-0.0999169999999996</v>
      </c>
    </row>
    <row r="543" customFormat="false" ht="12.75" hidden="false" customHeight="false" outlineLevel="0" collapsed="false">
      <c r="A543" s="25" t="n">
        <v>36845</v>
      </c>
      <c r="B543" s="0" t="n">
        <v>5.89</v>
      </c>
      <c r="C543" s="0" t="n">
        <v>5.815</v>
      </c>
      <c r="D543" s="0" t="n">
        <v>5.595</v>
      </c>
      <c r="E543" s="0" t="n">
        <v>5.615</v>
      </c>
      <c r="F543" s="0" t="n">
        <v>5.845</v>
      </c>
      <c r="G543" s="0" t="n">
        <v>5.83</v>
      </c>
      <c r="H543" s="27" t="n">
        <f aca="false">B543-C543</f>
        <v>0.0749999999999993</v>
      </c>
      <c r="I543" s="33" t="n">
        <f aca="false">C543+(C543*$D$5)+$D$4</f>
        <v>6.056851</v>
      </c>
      <c r="J543" s="33" t="n">
        <f aca="false">D543+(D543*$D$5)+$D$4</f>
        <v>5.829063</v>
      </c>
      <c r="K543" s="33" t="n">
        <f aca="false">E543+(E543*$E$5)+$E$4</f>
        <v>5.858571</v>
      </c>
      <c r="L543" s="33" t="n">
        <f aca="false">F543+(F543*$F$5)+$F$4</f>
        <v>6.104113</v>
      </c>
      <c r="M543" s="33" t="n">
        <f aca="false">G543+(G543*$G$5)+$G$4</f>
        <v>6.088582</v>
      </c>
      <c r="N543" s="33" t="n">
        <f aca="false">J543-I543</f>
        <v>-0.227788</v>
      </c>
      <c r="O543" s="33" t="n">
        <f aca="false">K543-I543</f>
        <v>-0.19828</v>
      </c>
      <c r="P543" s="33" t="n">
        <f aca="false">L543-I543</f>
        <v>0.0472619999999999</v>
      </c>
      <c r="Q543" s="33" t="n">
        <f aca="false">M543-I543</f>
        <v>0.0317309999999997</v>
      </c>
      <c r="R543" s="33" t="n">
        <f aca="false">IF(MIN(O543:Q543)&lt;0,MIN(O543:Q543),0)</f>
        <v>-0.19828</v>
      </c>
    </row>
    <row r="544" customFormat="false" ht="12.75" hidden="false" customHeight="false" outlineLevel="0" collapsed="false">
      <c r="A544" s="25" t="n">
        <v>36846</v>
      </c>
      <c r="B544" s="0" t="n">
        <v>5.955</v>
      </c>
      <c r="C544" s="0" t="n">
        <v>5.85</v>
      </c>
      <c r="D544" s="0" t="n">
        <v>5.75</v>
      </c>
      <c r="E544" s="0" t="n">
        <v>5.77</v>
      </c>
      <c r="F544" s="0" t="n">
        <v>6.015</v>
      </c>
      <c r="G544" s="0" t="n">
        <v>6.015</v>
      </c>
      <c r="H544" s="27" t="n">
        <f aca="false">B544-C544</f>
        <v>0.105</v>
      </c>
      <c r="I544" s="33" t="n">
        <f aca="false">C544+(C544*$D$5)+$D$4</f>
        <v>6.09309</v>
      </c>
      <c r="J544" s="33" t="n">
        <f aca="false">D544+(D544*$D$5)+$D$4</f>
        <v>5.98955</v>
      </c>
      <c r="K544" s="33" t="n">
        <f aca="false">E544+(E544*$E$5)+$E$4</f>
        <v>6.019058</v>
      </c>
      <c r="L544" s="33" t="n">
        <f aca="false">F544+(F544*$F$5)+$F$4</f>
        <v>6.280131</v>
      </c>
      <c r="M544" s="33" t="n">
        <f aca="false">G544+(G544*$G$5)+$G$4</f>
        <v>6.280131</v>
      </c>
      <c r="N544" s="33" t="n">
        <f aca="false">J544-I544</f>
        <v>-0.10354</v>
      </c>
      <c r="O544" s="33" t="n">
        <f aca="false">K544-I544</f>
        <v>-0.074031999999999</v>
      </c>
      <c r="P544" s="33" t="n">
        <f aca="false">L544-I544</f>
        <v>0.187041000000001</v>
      </c>
      <c r="Q544" s="33" t="n">
        <f aca="false">M544-I544</f>
        <v>0.187041000000001</v>
      </c>
      <c r="R544" s="33" t="n">
        <f aca="false">IF(MIN(O544:Q544)&lt;0,MIN(O544:Q544),0)</f>
        <v>-0.074031999999999</v>
      </c>
    </row>
    <row r="545" customFormat="false" ht="12.75" hidden="false" customHeight="false" outlineLevel="0" collapsed="false">
      <c r="A545" s="25" t="n">
        <v>36847</v>
      </c>
      <c r="B545" s="0" t="n">
        <v>5.915</v>
      </c>
      <c r="C545" s="0" t="n">
        <v>5.815</v>
      </c>
      <c r="D545" s="0" t="n">
        <v>5.66</v>
      </c>
      <c r="E545" s="0" t="n">
        <v>5.68</v>
      </c>
      <c r="F545" s="0" t="n">
        <v>5.96</v>
      </c>
      <c r="G545" s="0" t="n">
        <v>5.945</v>
      </c>
      <c r="H545" s="27" t="n">
        <f aca="false">B545-C545</f>
        <v>0.0999999999999996</v>
      </c>
      <c r="I545" s="33" t="n">
        <f aca="false">C545+(C545*$D$5)+$D$4</f>
        <v>6.056851</v>
      </c>
      <c r="J545" s="33" t="n">
        <f aca="false">D545+(D545*$D$5)+$D$4</f>
        <v>5.896364</v>
      </c>
      <c r="K545" s="33" t="n">
        <f aca="false">E545+(E545*$E$5)+$E$4</f>
        <v>5.925872</v>
      </c>
      <c r="L545" s="33" t="n">
        <f aca="false">F545+(F545*$F$5)+$F$4</f>
        <v>6.223184</v>
      </c>
      <c r="M545" s="33" t="n">
        <f aca="false">G545+(G545*$G$5)+$G$4</f>
        <v>6.207653</v>
      </c>
      <c r="N545" s="33" t="n">
        <f aca="false">J545-I545</f>
        <v>-0.160487</v>
      </c>
      <c r="O545" s="33" t="n">
        <f aca="false">K545-I545</f>
        <v>-0.130979</v>
      </c>
      <c r="P545" s="33" t="n">
        <f aca="false">L545-I545</f>
        <v>0.166333</v>
      </c>
      <c r="Q545" s="33" t="n">
        <f aca="false">M545-I545</f>
        <v>0.150802000000001</v>
      </c>
      <c r="R545" s="33" t="n">
        <f aca="false">IF(MIN(O545:Q545)&lt;0,MIN(O545:Q545),0)</f>
        <v>-0.130979</v>
      </c>
    </row>
    <row r="546" customFormat="false" ht="12.75" hidden="false" customHeight="false" outlineLevel="0" collapsed="false">
      <c r="A546" s="25" t="n">
        <v>36848</v>
      </c>
      <c r="B546" s="0" t="n">
        <v>5.765</v>
      </c>
      <c r="C546" s="0" t="n">
        <v>5.44</v>
      </c>
      <c r="D546" s="0" t="n">
        <v>5.405</v>
      </c>
      <c r="E546" s="0" t="n">
        <v>5.425</v>
      </c>
      <c r="F546" s="0" t="n">
        <v>5.675</v>
      </c>
      <c r="G546" s="0" t="n">
        <v>5.685</v>
      </c>
      <c r="H546" s="27" t="n">
        <f aca="false">B546-C546</f>
        <v>0.324999999999999</v>
      </c>
      <c r="I546" s="33" t="n">
        <f aca="false">C546+(C546*$D$5)+$D$4</f>
        <v>5.668576</v>
      </c>
      <c r="J546" s="33" t="n">
        <f aca="false">D546+(D546*$D$5)+$D$4</f>
        <v>5.632337</v>
      </c>
      <c r="K546" s="33" t="n">
        <f aca="false">E546+(E546*$E$5)+$E$4</f>
        <v>5.661845</v>
      </c>
      <c r="L546" s="33" t="n">
        <f aca="false">F546+(F546*$F$5)+$F$4</f>
        <v>5.928095</v>
      </c>
      <c r="M546" s="33" t="n">
        <f aca="false">G546+(G546*$G$5)+$G$4</f>
        <v>5.938449</v>
      </c>
      <c r="N546" s="33" t="n">
        <f aca="false">J546-I546</f>
        <v>-0.0362390000000001</v>
      </c>
      <c r="O546" s="33" t="n">
        <f aca="false">K546-I546</f>
        <v>-0.00673099999999938</v>
      </c>
      <c r="P546" s="33" t="n">
        <f aca="false">L546-I546</f>
        <v>0.259519</v>
      </c>
      <c r="Q546" s="33" t="n">
        <f aca="false">M546-I546</f>
        <v>0.269873</v>
      </c>
      <c r="R546" s="33" t="n">
        <f aca="false">IF(MIN(O546:Q546)&lt;0,MIN(O546:Q546),0)</f>
        <v>-0.00673099999999938</v>
      </c>
    </row>
    <row r="547" customFormat="false" ht="12.75" hidden="false" customHeight="false" outlineLevel="0" collapsed="false">
      <c r="A547" s="25" t="n">
        <v>36849</v>
      </c>
      <c r="B547" s="0" t="n">
        <v>5.765</v>
      </c>
      <c r="C547" s="0" t="n">
        <v>5.44</v>
      </c>
      <c r="D547" s="0" t="n">
        <v>5.405</v>
      </c>
      <c r="E547" s="0" t="n">
        <v>5.425</v>
      </c>
      <c r="F547" s="0" t="n">
        <v>5.675</v>
      </c>
      <c r="G547" s="0" t="n">
        <v>5.685</v>
      </c>
      <c r="H547" s="27" t="n">
        <f aca="false">B547-C547</f>
        <v>0.324999999999999</v>
      </c>
      <c r="I547" s="33" t="n">
        <f aca="false">C547+(C547*$D$5)+$D$4</f>
        <v>5.668576</v>
      </c>
      <c r="J547" s="33" t="n">
        <f aca="false">D547+(D547*$D$5)+$D$4</f>
        <v>5.632337</v>
      </c>
      <c r="K547" s="33" t="n">
        <f aca="false">E547+(E547*$E$5)+$E$4</f>
        <v>5.661845</v>
      </c>
      <c r="L547" s="33" t="n">
        <f aca="false">F547+(F547*$F$5)+$F$4</f>
        <v>5.928095</v>
      </c>
      <c r="M547" s="33" t="n">
        <f aca="false">G547+(G547*$G$5)+$G$4</f>
        <v>5.938449</v>
      </c>
      <c r="N547" s="33" t="n">
        <f aca="false">J547-I547</f>
        <v>-0.0362390000000001</v>
      </c>
      <c r="O547" s="33" t="n">
        <f aca="false">K547-I547</f>
        <v>-0.00673099999999938</v>
      </c>
      <c r="P547" s="33" t="n">
        <f aca="false">L547-I547</f>
        <v>0.259519</v>
      </c>
      <c r="Q547" s="33" t="n">
        <f aca="false">M547-I547</f>
        <v>0.269873</v>
      </c>
      <c r="R547" s="33" t="n">
        <f aca="false">IF(MIN(O547:Q547)&lt;0,MIN(O547:Q547),0)</f>
        <v>-0.00673099999999938</v>
      </c>
    </row>
    <row r="548" customFormat="false" ht="12.75" hidden="false" customHeight="false" outlineLevel="0" collapsed="false">
      <c r="A548" s="25" t="n">
        <v>36850</v>
      </c>
      <c r="B548" s="0" t="n">
        <v>5.765</v>
      </c>
      <c r="C548" s="0" t="n">
        <v>5.44</v>
      </c>
      <c r="D548" s="0" t="n">
        <v>5.405</v>
      </c>
      <c r="E548" s="0" t="n">
        <v>5.425</v>
      </c>
      <c r="F548" s="0" t="n">
        <v>5.675</v>
      </c>
      <c r="G548" s="0" t="n">
        <v>5.685</v>
      </c>
      <c r="H548" s="27" t="n">
        <f aca="false">B548-C548</f>
        <v>0.324999999999999</v>
      </c>
      <c r="I548" s="33" t="n">
        <f aca="false">C548+(C548*$D$5)+$D$4</f>
        <v>5.668576</v>
      </c>
      <c r="J548" s="33" t="n">
        <f aca="false">D548+(D548*$D$5)+$D$4</f>
        <v>5.632337</v>
      </c>
      <c r="K548" s="33" t="n">
        <f aca="false">E548+(E548*$E$5)+$E$4</f>
        <v>5.661845</v>
      </c>
      <c r="L548" s="33" t="n">
        <f aca="false">F548+(F548*$F$5)+$F$4</f>
        <v>5.928095</v>
      </c>
      <c r="M548" s="33" t="n">
        <f aca="false">G548+(G548*$G$5)+$G$4</f>
        <v>5.938449</v>
      </c>
      <c r="N548" s="33" t="n">
        <f aca="false">J548-I548</f>
        <v>-0.0362390000000001</v>
      </c>
      <c r="O548" s="33" t="n">
        <f aca="false">K548-I548</f>
        <v>-0.00673099999999938</v>
      </c>
      <c r="P548" s="33" t="n">
        <f aca="false">L548-I548</f>
        <v>0.259519</v>
      </c>
      <c r="Q548" s="33" t="n">
        <f aca="false">M548-I548</f>
        <v>0.269873</v>
      </c>
      <c r="R548" s="33" t="n">
        <f aca="false">IF(MIN(O548:Q548)&lt;0,MIN(O548:Q548),0)</f>
        <v>-0.00673099999999938</v>
      </c>
    </row>
    <row r="549" customFormat="false" ht="12.75" hidden="false" customHeight="false" outlineLevel="0" collapsed="false">
      <c r="A549" s="25" t="n">
        <v>36851</v>
      </c>
      <c r="B549" s="0" t="n">
        <v>6.5</v>
      </c>
      <c r="C549" s="0" t="n">
        <v>6.305</v>
      </c>
      <c r="D549" s="0" t="n">
        <v>5.985</v>
      </c>
      <c r="E549" s="0" t="n">
        <v>6.005</v>
      </c>
      <c r="F549" s="0" t="n">
        <v>6.28</v>
      </c>
      <c r="G549" s="0" t="n">
        <v>6.27</v>
      </c>
      <c r="H549" s="27" t="n">
        <f aca="false">B549-C549</f>
        <v>0.195</v>
      </c>
      <c r="I549" s="33" t="n">
        <f aca="false">C549+(C549*$D$5)+$D$4</f>
        <v>6.564197</v>
      </c>
      <c r="J549" s="33" t="n">
        <f aca="false">D549+(D549*$D$5)+$D$4</f>
        <v>6.232869</v>
      </c>
      <c r="K549" s="33" t="n">
        <f aca="false">E549+(E549*$E$5)+$E$4</f>
        <v>6.262377</v>
      </c>
      <c r="L549" s="33" t="n">
        <f aca="false">F549+(F549*$F$5)+$F$4</f>
        <v>6.554512</v>
      </c>
      <c r="M549" s="33" t="n">
        <f aca="false">G549+(G549*$G$5)+$G$4</f>
        <v>6.544158</v>
      </c>
      <c r="N549" s="33" t="n">
        <f aca="false">J549-I549</f>
        <v>-0.331327999999999</v>
      </c>
      <c r="O549" s="33" t="n">
        <f aca="false">K549-I549</f>
        <v>-0.301819999999999</v>
      </c>
      <c r="P549" s="33" t="n">
        <f aca="false">L549-I549</f>
        <v>-0.00968499999999928</v>
      </c>
      <c r="Q549" s="33" t="n">
        <f aca="false">M549-I549</f>
        <v>-0.0200389999999997</v>
      </c>
      <c r="R549" s="33" t="n">
        <f aca="false">IF(MIN(O549:Q549)&lt;0,MIN(O549:Q549),0)</f>
        <v>-0.301819999999999</v>
      </c>
    </row>
    <row r="550" customFormat="false" ht="12.75" hidden="false" customHeight="false" outlineLevel="0" collapsed="false">
      <c r="A550" s="25" t="n">
        <v>36852</v>
      </c>
      <c r="B550" s="0" t="n">
        <v>6.505</v>
      </c>
      <c r="C550" s="0" t="n">
        <v>6.3</v>
      </c>
      <c r="D550" s="0" t="n">
        <v>6.09</v>
      </c>
      <c r="E550" s="0" t="n">
        <v>6.11</v>
      </c>
      <c r="F550" s="0" t="n">
        <v>6.395</v>
      </c>
      <c r="G550" s="0" t="n">
        <v>6.39</v>
      </c>
      <c r="H550" s="27" t="n">
        <f aca="false">B550-C550</f>
        <v>0.205</v>
      </c>
      <c r="I550" s="33" t="n">
        <f aca="false">C550+(C550*$D$5)+$D$4</f>
        <v>6.55902</v>
      </c>
      <c r="J550" s="33" t="n">
        <f aca="false">D550+(D550*$D$5)+$D$4</f>
        <v>6.341586</v>
      </c>
      <c r="K550" s="33" t="n">
        <f aca="false">E550+(E550*$E$5)+$E$4</f>
        <v>6.371094</v>
      </c>
      <c r="L550" s="33" t="n">
        <f aca="false">F550+(F550*$F$5)+$F$4</f>
        <v>6.673583</v>
      </c>
      <c r="M550" s="33" t="n">
        <f aca="false">G550+(G550*$G$5)+$G$4</f>
        <v>6.668406</v>
      </c>
      <c r="N550" s="33" t="n">
        <f aca="false">J550-I550</f>
        <v>-0.217434</v>
      </c>
      <c r="O550" s="33" t="n">
        <f aca="false">K550-I550</f>
        <v>-0.187925999999998</v>
      </c>
      <c r="P550" s="33" t="n">
        <f aca="false">L550-I550</f>
        <v>0.114563</v>
      </c>
      <c r="Q550" s="33" t="n">
        <f aca="false">M550-I550</f>
        <v>0.109386000000001</v>
      </c>
      <c r="R550" s="33" t="n">
        <f aca="false">IF(MIN(O550:Q550)&lt;0,MIN(O550:Q550),0)</f>
        <v>-0.187925999999998</v>
      </c>
    </row>
    <row r="551" customFormat="false" ht="12.75" hidden="false" customHeight="false" outlineLevel="0" collapsed="false">
      <c r="A551" s="25" t="n">
        <v>36853</v>
      </c>
      <c r="B551" s="0" t="n">
        <v>6.225</v>
      </c>
      <c r="C551" s="0" t="n">
        <v>6.07</v>
      </c>
      <c r="D551" s="0" t="n">
        <v>5.965</v>
      </c>
      <c r="E551" s="0" t="n">
        <v>5.985</v>
      </c>
      <c r="F551" s="0" t="n">
        <v>6.255</v>
      </c>
      <c r="G551" s="0" t="n">
        <v>6.245</v>
      </c>
      <c r="H551" s="27" t="n">
        <f aca="false">B551-C551</f>
        <v>0.154999999999999</v>
      </c>
      <c r="I551" s="33" t="n">
        <f aca="false">C551+(C551*$D$5)+$D$4</f>
        <v>6.320878</v>
      </c>
      <c r="J551" s="33" t="n">
        <f aca="false">D551+(D551*$D$5)+$D$4</f>
        <v>6.212161</v>
      </c>
      <c r="K551" s="33" t="n">
        <f aca="false">E551+(E551*$E$5)+$E$4</f>
        <v>6.241669</v>
      </c>
      <c r="L551" s="33" t="n">
        <f aca="false">F551+(F551*$F$5)+$F$4</f>
        <v>6.528627</v>
      </c>
      <c r="M551" s="33" t="n">
        <f aca="false">G551+(G551*$G$5)+$G$4</f>
        <v>6.518273</v>
      </c>
      <c r="N551" s="33" t="n">
        <f aca="false">J551-I551</f>
        <v>-0.108717</v>
      </c>
      <c r="O551" s="33" t="n">
        <f aca="false">K551-I551</f>
        <v>-0.0792089999999988</v>
      </c>
      <c r="P551" s="33" t="n">
        <f aca="false">L551-I551</f>
        <v>0.207749000000001</v>
      </c>
      <c r="Q551" s="33" t="n">
        <f aca="false">M551-I551</f>
        <v>0.197395</v>
      </c>
      <c r="R551" s="33" t="n">
        <f aca="false">IF(MIN(O551:Q551)&lt;0,MIN(O551:Q551),0)</f>
        <v>-0.0792089999999988</v>
      </c>
    </row>
    <row r="552" customFormat="false" ht="12.75" hidden="false" customHeight="false" outlineLevel="0" collapsed="false">
      <c r="A552" s="25" t="n">
        <v>36854</v>
      </c>
      <c r="B552" s="0" t="n">
        <v>6.225</v>
      </c>
      <c r="C552" s="0" t="n">
        <v>6.07</v>
      </c>
      <c r="D552" s="0" t="n">
        <v>5.965</v>
      </c>
      <c r="E552" s="0" t="n">
        <v>5.985</v>
      </c>
      <c r="F552" s="0" t="n">
        <v>6.255</v>
      </c>
      <c r="G552" s="0" t="n">
        <v>6.245</v>
      </c>
      <c r="H552" s="27" t="n">
        <f aca="false">B552-C552</f>
        <v>0.154999999999999</v>
      </c>
      <c r="I552" s="33" t="n">
        <f aca="false">C552+(C552*$D$5)+$D$4</f>
        <v>6.320878</v>
      </c>
      <c r="J552" s="33" t="n">
        <f aca="false">D552+(D552*$D$5)+$D$4</f>
        <v>6.212161</v>
      </c>
      <c r="K552" s="33" t="n">
        <f aca="false">E552+(E552*$E$5)+$E$4</f>
        <v>6.241669</v>
      </c>
      <c r="L552" s="33" t="n">
        <f aca="false">F552+(F552*$F$5)+$F$4</f>
        <v>6.528627</v>
      </c>
      <c r="M552" s="33" t="n">
        <f aca="false">G552+(G552*$G$5)+$G$4</f>
        <v>6.518273</v>
      </c>
      <c r="N552" s="33" t="n">
        <f aca="false">J552-I552</f>
        <v>-0.108717</v>
      </c>
      <c r="O552" s="33" t="n">
        <f aca="false">K552-I552</f>
        <v>-0.0792089999999988</v>
      </c>
      <c r="P552" s="33" t="n">
        <f aca="false">L552-I552</f>
        <v>0.207749000000001</v>
      </c>
      <c r="Q552" s="33" t="n">
        <f aca="false">M552-I552</f>
        <v>0.197395</v>
      </c>
      <c r="R552" s="33" t="n">
        <f aca="false">IF(MIN(O552:Q552)&lt;0,MIN(O552:Q552),0)</f>
        <v>-0.0792089999999988</v>
      </c>
    </row>
    <row r="553" customFormat="false" ht="12.75" hidden="false" customHeight="false" outlineLevel="0" collapsed="false">
      <c r="A553" s="25" t="n">
        <v>36855</v>
      </c>
      <c r="B553" s="0" t="n">
        <v>6.225</v>
      </c>
      <c r="C553" s="0" t="n">
        <v>6.07</v>
      </c>
      <c r="D553" s="0" t="n">
        <v>5.965</v>
      </c>
      <c r="E553" s="0" t="n">
        <v>5.985</v>
      </c>
      <c r="F553" s="0" t="n">
        <v>6.255</v>
      </c>
      <c r="G553" s="0" t="n">
        <v>6.245</v>
      </c>
      <c r="H553" s="27" t="n">
        <f aca="false">B553-C553</f>
        <v>0.154999999999999</v>
      </c>
      <c r="I553" s="33" t="n">
        <f aca="false">C553+(C553*$D$5)+$D$4</f>
        <v>6.320878</v>
      </c>
      <c r="J553" s="33" t="n">
        <f aca="false">D553+(D553*$D$5)+$D$4</f>
        <v>6.212161</v>
      </c>
      <c r="K553" s="33" t="n">
        <f aca="false">E553+(E553*$E$5)+$E$4</f>
        <v>6.241669</v>
      </c>
      <c r="L553" s="33" t="n">
        <f aca="false">F553+(F553*$F$5)+$F$4</f>
        <v>6.528627</v>
      </c>
      <c r="M553" s="33" t="n">
        <f aca="false">G553+(G553*$G$5)+$G$4</f>
        <v>6.518273</v>
      </c>
      <c r="N553" s="33" t="n">
        <f aca="false">J553-I553</f>
        <v>-0.108717</v>
      </c>
      <c r="O553" s="33" t="n">
        <f aca="false">K553-I553</f>
        <v>-0.0792089999999988</v>
      </c>
      <c r="P553" s="33" t="n">
        <f aca="false">L553-I553</f>
        <v>0.207749000000001</v>
      </c>
      <c r="Q553" s="33" t="n">
        <f aca="false">M553-I553</f>
        <v>0.197395</v>
      </c>
      <c r="R553" s="33" t="n">
        <f aca="false">IF(MIN(O553:Q553)&lt;0,MIN(O553:Q553),0)</f>
        <v>-0.0792089999999988</v>
      </c>
    </row>
    <row r="554" customFormat="false" ht="12.75" hidden="false" customHeight="false" outlineLevel="0" collapsed="false">
      <c r="A554" s="25" t="n">
        <v>36856</v>
      </c>
      <c r="B554" s="0" t="n">
        <v>6.225</v>
      </c>
      <c r="C554" s="0" t="n">
        <v>6.07</v>
      </c>
      <c r="D554" s="0" t="n">
        <v>5.965</v>
      </c>
      <c r="E554" s="0" t="n">
        <v>5.985</v>
      </c>
      <c r="F554" s="0" t="n">
        <v>6.255</v>
      </c>
      <c r="G554" s="0" t="n">
        <v>6.245</v>
      </c>
      <c r="H554" s="27" t="n">
        <f aca="false">B554-C554</f>
        <v>0.154999999999999</v>
      </c>
      <c r="I554" s="33" t="n">
        <f aca="false">C554+(C554*$D$5)+$D$4</f>
        <v>6.320878</v>
      </c>
      <c r="J554" s="33" t="n">
        <f aca="false">D554+(D554*$D$5)+$D$4</f>
        <v>6.212161</v>
      </c>
      <c r="K554" s="33" t="n">
        <f aca="false">E554+(E554*$E$5)+$E$4</f>
        <v>6.241669</v>
      </c>
      <c r="L554" s="33" t="n">
        <f aca="false">F554+(F554*$F$5)+$F$4</f>
        <v>6.528627</v>
      </c>
      <c r="M554" s="33" t="n">
        <f aca="false">G554+(G554*$G$5)+$G$4</f>
        <v>6.518273</v>
      </c>
      <c r="N554" s="33" t="n">
        <f aca="false">J554-I554</f>
        <v>-0.108717</v>
      </c>
      <c r="O554" s="33" t="n">
        <f aca="false">K554-I554</f>
        <v>-0.0792089999999988</v>
      </c>
      <c r="P554" s="33" t="n">
        <f aca="false">L554-I554</f>
        <v>0.207749000000001</v>
      </c>
      <c r="Q554" s="33" t="n">
        <f aca="false">M554-I554</f>
        <v>0.197395</v>
      </c>
      <c r="R554" s="33" t="n">
        <f aca="false">IF(MIN(O554:Q554)&lt;0,MIN(O554:Q554),0)</f>
        <v>-0.0792089999999988</v>
      </c>
    </row>
    <row r="555" customFormat="false" ht="12.75" hidden="false" customHeight="false" outlineLevel="0" collapsed="false">
      <c r="A555" s="25" t="n">
        <v>36857</v>
      </c>
      <c r="B555" s="0" t="n">
        <v>6.225</v>
      </c>
      <c r="C555" s="0" t="n">
        <v>6.07</v>
      </c>
      <c r="D555" s="0" t="n">
        <v>5.965</v>
      </c>
      <c r="E555" s="0" t="n">
        <v>5.985</v>
      </c>
      <c r="F555" s="0" t="n">
        <v>6.255</v>
      </c>
      <c r="G555" s="0" t="n">
        <v>6.245</v>
      </c>
      <c r="H555" s="27" t="n">
        <f aca="false">B555-C555</f>
        <v>0.154999999999999</v>
      </c>
      <c r="I555" s="33" t="n">
        <f aca="false">C555+(C555*$D$5)+$D$4</f>
        <v>6.320878</v>
      </c>
      <c r="J555" s="33" t="n">
        <f aca="false">D555+(D555*$D$5)+$D$4</f>
        <v>6.212161</v>
      </c>
      <c r="K555" s="33" t="n">
        <f aca="false">E555+(E555*$E$5)+$E$4</f>
        <v>6.241669</v>
      </c>
      <c r="L555" s="33" t="n">
        <f aca="false">F555+(F555*$F$5)+$F$4</f>
        <v>6.528627</v>
      </c>
      <c r="M555" s="33" t="n">
        <f aca="false">G555+(G555*$G$5)+$G$4</f>
        <v>6.518273</v>
      </c>
      <c r="N555" s="33" t="n">
        <f aca="false">J555-I555</f>
        <v>-0.108717</v>
      </c>
      <c r="O555" s="33" t="n">
        <f aca="false">K555-I555</f>
        <v>-0.0792089999999988</v>
      </c>
      <c r="P555" s="33" t="n">
        <f aca="false">L555-I555</f>
        <v>0.207749000000001</v>
      </c>
      <c r="Q555" s="33" t="n">
        <f aca="false">M555-I555</f>
        <v>0.197395</v>
      </c>
      <c r="R555" s="33" t="n">
        <f aca="false">IF(MIN(O555:Q555)&lt;0,MIN(O555:Q555),0)</f>
        <v>-0.0792089999999988</v>
      </c>
    </row>
    <row r="556" customFormat="false" ht="12.75" hidden="false" customHeight="false" outlineLevel="0" collapsed="false">
      <c r="A556" s="25" t="n">
        <v>36858</v>
      </c>
      <c r="B556" s="0" t="n">
        <v>6.21</v>
      </c>
      <c r="C556" s="0" t="n">
        <v>6.08</v>
      </c>
      <c r="D556" s="0" t="n">
        <v>5.94</v>
      </c>
      <c r="E556" s="0" t="n">
        <v>5.96</v>
      </c>
      <c r="F556" s="0" t="n">
        <v>6.23</v>
      </c>
      <c r="G556" s="0" t="n">
        <v>6.22</v>
      </c>
      <c r="H556" s="27" t="n">
        <f aca="false">B556-C556</f>
        <v>0.13</v>
      </c>
      <c r="I556" s="33" t="n">
        <f aca="false">C556+(C556*$D$5)+$D$4</f>
        <v>6.331232</v>
      </c>
      <c r="J556" s="33" t="n">
        <f aca="false">D556+(D556*$D$5)+$D$4</f>
        <v>6.186276</v>
      </c>
      <c r="K556" s="33" t="n">
        <f aca="false">E556+(E556*$E$5)+$E$4</f>
        <v>6.215784</v>
      </c>
      <c r="L556" s="33" t="n">
        <f aca="false">F556+(F556*$F$5)+$F$4</f>
        <v>6.502742</v>
      </c>
      <c r="M556" s="33" t="n">
        <f aca="false">G556+(G556*$G$5)+$G$4</f>
        <v>6.492388</v>
      </c>
      <c r="N556" s="33" t="n">
        <f aca="false">J556-I556</f>
        <v>-0.144956</v>
      </c>
      <c r="O556" s="33" t="n">
        <f aca="false">K556-I556</f>
        <v>-0.115448</v>
      </c>
      <c r="P556" s="33" t="n">
        <f aca="false">L556-I556</f>
        <v>0.171510000000001</v>
      </c>
      <c r="Q556" s="33" t="n">
        <f aca="false">M556-I556</f>
        <v>0.161156</v>
      </c>
      <c r="R556" s="33" t="n">
        <f aca="false">IF(MIN(O556:Q556)&lt;0,MIN(O556:Q556),0)</f>
        <v>-0.115448</v>
      </c>
    </row>
    <row r="557" customFormat="false" ht="12.75" hidden="false" customHeight="false" outlineLevel="0" collapsed="false">
      <c r="A557" s="25" t="n">
        <v>36859</v>
      </c>
      <c r="B557" s="0" t="n">
        <v>5.79</v>
      </c>
      <c r="C557" s="0" t="n">
        <v>5.64</v>
      </c>
      <c r="D557" s="0" t="n">
        <v>5.62</v>
      </c>
      <c r="E557" s="0" t="n">
        <v>5.6</v>
      </c>
      <c r="F557" s="0" t="n">
        <v>5.895</v>
      </c>
      <c r="G557" s="0" t="n">
        <v>5.87</v>
      </c>
      <c r="H557" s="27" t="n">
        <f aca="false">B557-C557</f>
        <v>0.15</v>
      </c>
      <c r="I557" s="33" t="n">
        <f aca="false">C557+(C557*$D$5)+$D$4</f>
        <v>5.875656</v>
      </c>
      <c r="J557" s="33" t="n">
        <f aca="false">D557+(D557*$D$5)+$D$4</f>
        <v>5.854948</v>
      </c>
      <c r="K557" s="33" t="n">
        <f aca="false">E557+(E557*$E$5)+$E$4</f>
        <v>5.84304</v>
      </c>
      <c r="L557" s="33" t="n">
        <f aca="false">F557+(F557*$F$5)+$F$4</f>
        <v>6.155883</v>
      </c>
      <c r="M557" s="33" t="n">
        <f aca="false">G557+(G557*$G$5)+$G$4</f>
        <v>6.129998</v>
      </c>
      <c r="N557" s="33" t="n">
        <f aca="false">J557-I557</f>
        <v>-0.020708</v>
      </c>
      <c r="O557" s="33" t="n">
        <f aca="false">K557-I557</f>
        <v>-0.0326159999999991</v>
      </c>
      <c r="P557" s="33" t="n">
        <f aca="false">L557-I557</f>
        <v>0.280227</v>
      </c>
      <c r="Q557" s="33" t="n">
        <f aca="false">M557-I557</f>
        <v>0.254342000000001</v>
      </c>
      <c r="R557" s="33" t="n">
        <f aca="false">IF(MIN(O557:Q557)&lt;0,MIN(O557:Q557),0)</f>
        <v>-0.0326159999999991</v>
      </c>
    </row>
    <row r="558" customFormat="false" ht="12.75" hidden="false" customHeight="false" outlineLevel="0" collapsed="false">
      <c r="A558" s="25" t="n">
        <v>36860</v>
      </c>
      <c r="B558" s="0" t="n">
        <v>5.775</v>
      </c>
      <c r="C558" s="0" t="n">
        <v>5.74</v>
      </c>
      <c r="D558" s="0" t="n">
        <v>5.63</v>
      </c>
      <c r="E558" s="0" t="n">
        <v>5.65</v>
      </c>
      <c r="F558" s="0" t="n">
        <v>5.955</v>
      </c>
      <c r="G558" s="0" t="n">
        <v>5.94</v>
      </c>
      <c r="H558" s="27" t="n">
        <f aca="false">B558-C558</f>
        <v>0.0350000000000001</v>
      </c>
      <c r="I558" s="33" t="n">
        <f aca="false">C558+(C558*$D$5)+$D$4</f>
        <v>5.979196</v>
      </c>
      <c r="J558" s="33" t="n">
        <f aca="false">D558+(D558*$D$5)+$D$4</f>
        <v>5.865302</v>
      </c>
      <c r="K558" s="33" t="n">
        <f aca="false">E558+(E558*$E$5)+$E$4</f>
        <v>5.89481</v>
      </c>
      <c r="L558" s="33" t="n">
        <f aca="false">F558+(F558*$F$5)+$F$4</f>
        <v>6.218007</v>
      </c>
      <c r="M558" s="33" t="n">
        <f aca="false">G558+(G558*$G$5)+$G$4</f>
        <v>6.202476</v>
      </c>
      <c r="N558" s="33" t="n">
        <f aca="false">J558-I558</f>
        <v>-0.113894</v>
      </c>
      <c r="O558" s="33" t="n">
        <f aca="false">K558-I558</f>
        <v>-0.0843859999999994</v>
      </c>
      <c r="P558" s="33" t="n">
        <f aca="false">L558-I558</f>
        <v>0.238811</v>
      </c>
      <c r="Q558" s="33" t="n">
        <f aca="false">M558-I558</f>
        <v>0.223280000000001</v>
      </c>
      <c r="R558" s="33" t="n">
        <f aca="false">IF(MIN(O558:Q558)&lt;0,MIN(O558:Q558),0)</f>
        <v>-0.0843859999999994</v>
      </c>
    </row>
    <row r="559" customFormat="false" ht="12.75" hidden="false" customHeight="false" outlineLevel="0" collapsed="false">
      <c r="A559" s="25" t="n">
        <v>36861</v>
      </c>
      <c r="B559" s="0" t="n">
        <v>6.21</v>
      </c>
      <c r="C559" s="0" t="n">
        <v>6.155</v>
      </c>
      <c r="D559" s="0" t="n">
        <v>6.015</v>
      </c>
      <c r="E559" s="0" t="n">
        <v>6.035</v>
      </c>
      <c r="F559" s="0" t="n">
        <v>6.32</v>
      </c>
      <c r="G559" s="0" t="n">
        <v>6.32</v>
      </c>
      <c r="H559" s="27" t="n">
        <f aca="false">B559-C559</f>
        <v>0.0549999999999997</v>
      </c>
      <c r="I559" s="33" t="n">
        <f aca="false">C559+(C559*$D$5)+$D$4</f>
        <v>6.408887</v>
      </c>
      <c r="J559" s="33" t="n">
        <f aca="false">D559+(D559*$D$5)+$D$4</f>
        <v>6.263931</v>
      </c>
      <c r="K559" s="33" t="n">
        <f aca="false">E559+(E559*$E$5)+$E$4</f>
        <v>6.293439</v>
      </c>
      <c r="L559" s="33" t="n">
        <f aca="false">F559+(F559*$F$5)+$F$4</f>
        <v>6.595928</v>
      </c>
      <c r="M559" s="33" t="n">
        <f aca="false">G559+(G559*$G$5)+$G$4</f>
        <v>6.595928</v>
      </c>
      <c r="N559" s="33" t="n">
        <f aca="false">J559-I559</f>
        <v>-0.144956000000001</v>
      </c>
      <c r="O559" s="33" t="n">
        <f aca="false">K559-I559</f>
        <v>-0.115448</v>
      </c>
      <c r="P559" s="33" t="n">
        <f aca="false">L559-I559</f>
        <v>0.187041000000001</v>
      </c>
      <c r="Q559" s="33" t="n">
        <f aca="false">M559-I559</f>
        <v>0.187041000000001</v>
      </c>
      <c r="R559" s="33" t="n">
        <f aca="false">IF(MIN(O559:Q559)&lt;0,MIN(O559:Q559),0)</f>
        <v>-0.115448</v>
      </c>
    </row>
    <row r="560" customFormat="false" ht="12.75" hidden="false" customHeight="false" outlineLevel="0" collapsed="false">
      <c r="A560" s="25" t="n">
        <v>36862</v>
      </c>
      <c r="B560" s="0" t="n">
        <v>6.49</v>
      </c>
      <c r="C560" s="0" t="n">
        <v>6.395</v>
      </c>
      <c r="D560" s="0" t="n">
        <v>6.24</v>
      </c>
      <c r="E560" s="0" t="n">
        <v>6.26</v>
      </c>
      <c r="F560" s="0" t="n">
        <v>6.565</v>
      </c>
      <c r="G560" s="0" t="n">
        <v>6.54</v>
      </c>
      <c r="H560" s="27" t="n">
        <f aca="false">B560-C560</f>
        <v>0.0950000000000006</v>
      </c>
      <c r="I560" s="33" t="n">
        <f aca="false">C560+(C560*$D$5)+$D$4</f>
        <v>6.657383</v>
      </c>
      <c r="J560" s="33" t="n">
        <f aca="false">D560+(D560*$D$5)+$D$4</f>
        <v>6.496896</v>
      </c>
      <c r="K560" s="33" t="n">
        <f aca="false">E560+(E560*$E$5)+$E$4</f>
        <v>6.526404</v>
      </c>
      <c r="L560" s="33" t="n">
        <f aca="false">F560+(F560*$F$5)+$F$4</f>
        <v>6.849601</v>
      </c>
      <c r="M560" s="33" t="n">
        <f aca="false">G560+(G560*$G$5)+$G$4</f>
        <v>6.823716</v>
      </c>
      <c r="N560" s="33" t="n">
        <f aca="false">J560-I560</f>
        <v>-0.160487</v>
      </c>
      <c r="O560" s="33" t="n">
        <f aca="false">K560-I560</f>
        <v>-0.130978999999999</v>
      </c>
      <c r="P560" s="33" t="n">
        <f aca="false">L560-I560</f>
        <v>0.192218000000001</v>
      </c>
      <c r="Q560" s="33" t="n">
        <f aca="false">M560-I560</f>
        <v>0.166333000000001</v>
      </c>
      <c r="R560" s="33" t="n">
        <f aca="false">IF(MIN(O560:Q560)&lt;0,MIN(O560:Q560),0)</f>
        <v>-0.130978999999999</v>
      </c>
    </row>
    <row r="561" customFormat="false" ht="12.75" hidden="false" customHeight="false" outlineLevel="0" collapsed="false">
      <c r="A561" s="25" t="n">
        <v>36863</v>
      </c>
      <c r="B561" s="0" t="n">
        <v>6.49</v>
      </c>
      <c r="C561" s="0" t="n">
        <v>6.395</v>
      </c>
      <c r="D561" s="0" t="n">
        <v>6.24</v>
      </c>
      <c r="E561" s="0" t="n">
        <v>6.26</v>
      </c>
      <c r="F561" s="0" t="n">
        <v>6.565</v>
      </c>
      <c r="G561" s="0" t="n">
        <v>6.54</v>
      </c>
      <c r="H561" s="27" t="n">
        <f aca="false">B561-C561</f>
        <v>0.0950000000000006</v>
      </c>
      <c r="I561" s="33" t="n">
        <f aca="false">C561+(C561*$D$5)+$D$4</f>
        <v>6.657383</v>
      </c>
      <c r="J561" s="33" t="n">
        <f aca="false">D561+(D561*$D$5)+$D$4</f>
        <v>6.496896</v>
      </c>
      <c r="K561" s="33" t="n">
        <f aca="false">E561+(E561*$E$5)+$E$4</f>
        <v>6.526404</v>
      </c>
      <c r="L561" s="33" t="n">
        <f aca="false">F561+(F561*$F$5)+$F$4</f>
        <v>6.849601</v>
      </c>
      <c r="M561" s="33" t="n">
        <f aca="false">G561+(G561*$G$5)+$G$4</f>
        <v>6.823716</v>
      </c>
      <c r="N561" s="33" t="n">
        <f aca="false">J561-I561</f>
        <v>-0.160487</v>
      </c>
      <c r="O561" s="33" t="n">
        <f aca="false">K561-I561</f>
        <v>-0.130978999999999</v>
      </c>
      <c r="P561" s="33" t="n">
        <f aca="false">L561-I561</f>
        <v>0.192218000000001</v>
      </c>
      <c r="Q561" s="33" t="n">
        <f aca="false">M561-I561</f>
        <v>0.166333000000001</v>
      </c>
      <c r="R561" s="33" t="n">
        <f aca="false">IF(MIN(O561:Q561)&lt;0,MIN(O561:Q561),0)</f>
        <v>-0.130978999999999</v>
      </c>
    </row>
    <row r="562" customFormat="false" ht="12.75" hidden="false" customHeight="false" outlineLevel="0" collapsed="false">
      <c r="A562" s="25" t="n">
        <v>36864</v>
      </c>
      <c r="B562" s="0" t="n">
        <v>6.49</v>
      </c>
      <c r="C562" s="0" t="n">
        <v>6.395</v>
      </c>
      <c r="D562" s="0" t="n">
        <v>6.24</v>
      </c>
      <c r="E562" s="0" t="n">
        <v>6.26</v>
      </c>
      <c r="F562" s="0" t="n">
        <v>6.565</v>
      </c>
      <c r="G562" s="0" t="n">
        <v>6.54</v>
      </c>
      <c r="H562" s="27" t="n">
        <f aca="false">B562-C562</f>
        <v>0.0950000000000006</v>
      </c>
      <c r="I562" s="33" t="n">
        <f aca="false">C562+(C562*$D$5)+$D$4</f>
        <v>6.657383</v>
      </c>
      <c r="J562" s="33" t="n">
        <f aca="false">D562+(D562*$D$5)+$D$4</f>
        <v>6.496896</v>
      </c>
      <c r="K562" s="33" t="n">
        <f aca="false">E562+(E562*$E$5)+$E$4</f>
        <v>6.526404</v>
      </c>
      <c r="L562" s="33" t="n">
        <f aca="false">F562+(F562*$F$5)+$F$4</f>
        <v>6.849601</v>
      </c>
      <c r="M562" s="33" t="n">
        <f aca="false">G562+(G562*$G$5)+$G$4</f>
        <v>6.823716</v>
      </c>
      <c r="N562" s="33" t="n">
        <f aca="false">J562-I562</f>
        <v>-0.160487</v>
      </c>
      <c r="O562" s="33" t="n">
        <f aca="false">K562-I562</f>
        <v>-0.130978999999999</v>
      </c>
      <c r="P562" s="33" t="n">
        <f aca="false">L562-I562</f>
        <v>0.192218000000001</v>
      </c>
      <c r="Q562" s="33" t="n">
        <f aca="false">M562-I562</f>
        <v>0.166333000000001</v>
      </c>
      <c r="R562" s="33" t="n">
        <f aca="false">IF(MIN(O562:Q562)&lt;0,MIN(O562:Q562),0)</f>
        <v>-0.130978999999999</v>
      </c>
    </row>
    <row r="563" customFormat="false" ht="12.75" hidden="false" customHeight="false" outlineLevel="0" collapsed="false">
      <c r="A563" s="25" t="n">
        <v>36865</v>
      </c>
      <c r="B563" s="0" t="n">
        <v>7.29</v>
      </c>
      <c r="C563" s="0" t="n">
        <v>7.235</v>
      </c>
      <c r="D563" s="0" t="n">
        <v>7.225</v>
      </c>
      <c r="E563" s="0" t="n">
        <v>7.255</v>
      </c>
      <c r="F563" s="0" t="n">
        <v>7.495</v>
      </c>
      <c r="G563" s="0" t="n">
        <v>7.505</v>
      </c>
      <c r="H563" s="27" t="n">
        <f aca="false">B563-C563</f>
        <v>0.0549999999999997</v>
      </c>
      <c r="I563" s="33" t="n">
        <f aca="false">C563+(C563*$D$5)+$D$4</f>
        <v>7.527119</v>
      </c>
      <c r="J563" s="33" t="n">
        <f aca="false">D563+(D563*$D$5)+$D$4</f>
        <v>7.516765</v>
      </c>
      <c r="K563" s="33" t="n">
        <f aca="false">E563+(E563*$E$5)+$E$4</f>
        <v>7.556627</v>
      </c>
      <c r="L563" s="33" t="n">
        <f aca="false">F563+(F563*$F$5)+$F$4</f>
        <v>7.812523</v>
      </c>
      <c r="M563" s="33" t="n">
        <f aca="false">G563+(G563*$G$5)+$G$4</f>
        <v>7.822877</v>
      </c>
      <c r="N563" s="33" t="n">
        <f aca="false">J563-I563</f>
        <v>-0.0103540000000004</v>
      </c>
      <c r="O563" s="33" t="n">
        <f aca="false">K563-I563</f>
        <v>0.0295080000000008</v>
      </c>
      <c r="P563" s="33" t="n">
        <f aca="false">L563-I563</f>
        <v>0.285404000000001</v>
      </c>
      <c r="Q563" s="33" t="n">
        <f aca="false">M563-I563</f>
        <v>0.295758</v>
      </c>
      <c r="R563" s="33" t="n">
        <f aca="false">IF(MIN(O563:Q563)&lt;0,MIN(O563:Q563),0)</f>
        <v>0</v>
      </c>
    </row>
    <row r="564" customFormat="false" ht="12.75" hidden="false" customHeight="false" outlineLevel="0" collapsed="false">
      <c r="A564" s="25" t="n">
        <v>36866</v>
      </c>
      <c r="B564" s="0" t="n">
        <v>8.16</v>
      </c>
      <c r="C564" s="0" t="n">
        <v>8.04</v>
      </c>
      <c r="D564" s="0" t="n">
        <v>7.845</v>
      </c>
      <c r="E564" s="0" t="n">
        <v>7.875</v>
      </c>
      <c r="F564" s="0" t="n">
        <v>8.21</v>
      </c>
      <c r="G564" s="0" t="n">
        <v>8.205</v>
      </c>
      <c r="H564" s="27" t="n">
        <f aca="false">B564-C564</f>
        <v>0.120000000000001</v>
      </c>
      <c r="I564" s="33" t="n">
        <f aca="false">C564+(C564*$D$5)+$D$4</f>
        <v>8.360616</v>
      </c>
      <c r="J564" s="33" t="n">
        <f aca="false">D564+(D564*$D$5)+$D$4</f>
        <v>8.158713</v>
      </c>
      <c r="K564" s="33" t="n">
        <f aca="false">E564+(E564*$E$5)+$E$4</f>
        <v>8.198575</v>
      </c>
      <c r="L564" s="33" t="n">
        <f aca="false">F564+(F564*$F$5)+$F$4</f>
        <v>8.552834</v>
      </c>
      <c r="M564" s="33" t="n">
        <f aca="false">G564+(G564*$G$5)+$G$4</f>
        <v>8.547657</v>
      </c>
      <c r="N564" s="33" t="n">
        <f aca="false">J564-I564</f>
        <v>-0.201903</v>
      </c>
      <c r="O564" s="33" t="n">
        <f aca="false">K564-I564</f>
        <v>-0.162040999999999</v>
      </c>
      <c r="P564" s="33" t="n">
        <f aca="false">L564-I564</f>
        <v>0.192218000000002</v>
      </c>
      <c r="Q564" s="33" t="n">
        <f aca="false">M564-I564</f>
        <v>0.187041000000001</v>
      </c>
      <c r="R564" s="33" t="n">
        <f aca="false">IF(MIN(O564:Q564)&lt;0,MIN(O564:Q564),0)</f>
        <v>-0.162040999999999</v>
      </c>
    </row>
    <row r="565" customFormat="false" ht="12.75" hidden="false" customHeight="false" outlineLevel="0" collapsed="false">
      <c r="A565" s="25" t="n">
        <v>36867</v>
      </c>
      <c r="B565" s="0" t="n">
        <v>9.31</v>
      </c>
      <c r="C565" s="0" t="n">
        <v>9.085</v>
      </c>
      <c r="D565" s="0" t="n">
        <v>8.57</v>
      </c>
      <c r="E565" s="0" t="n">
        <v>8.6</v>
      </c>
      <c r="F565" s="0" t="n">
        <v>9.055</v>
      </c>
      <c r="G565" s="0" t="n">
        <v>9.085</v>
      </c>
      <c r="H565" s="27" t="n">
        <f aca="false">B565-C565</f>
        <v>0.225</v>
      </c>
      <c r="I565" s="33" t="n">
        <f aca="false">C565+(C565*$D$5)+$D$4</f>
        <v>9.442609</v>
      </c>
      <c r="J565" s="33" t="n">
        <f aca="false">D565+(D565*$D$5)+$D$4</f>
        <v>8.909378</v>
      </c>
      <c r="K565" s="33" t="n">
        <f aca="false">E565+(E565*$E$5)+$E$4</f>
        <v>8.94924</v>
      </c>
      <c r="L565" s="33" t="n">
        <f aca="false">F565+(F565*$F$5)+$F$4</f>
        <v>9.427747</v>
      </c>
      <c r="M565" s="33" t="n">
        <f aca="false">G565+(G565*$G$5)+$G$4</f>
        <v>9.458809</v>
      </c>
      <c r="N565" s="33" t="n">
        <f aca="false">J565-I565</f>
        <v>-0.533231000000001</v>
      </c>
      <c r="O565" s="33" t="n">
        <f aca="false">K565-I565</f>
        <v>-0.493369000000001</v>
      </c>
      <c r="P565" s="33" t="n">
        <f aca="false">L565-I565</f>
        <v>-0.0148620000000026</v>
      </c>
      <c r="Q565" s="33" t="n">
        <f aca="false">M565-I565</f>
        <v>0.0161999999999995</v>
      </c>
      <c r="R565" s="33" t="n">
        <f aca="false">IF(MIN(O565:Q565)&lt;0,MIN(O565:Q565),0)</f>
        <v>-0.493369000000001</v>
      </c>
    </row>
    <row r="566" customFormat="false" ht="12.75" hidden="false" customHeight="false" outlineLevel="0" collapsed="false">
      <c r="A566" s="25" t="n">
        <v>36868</v>
      </c>
      <c r="B566" s="0" t="n">
        <v>9.04</v>
      </c>
      <c r="C566" s="0" t="n">
        <v>9.09</v>
      </c>
      <c r="D566" s="0" t="n">
        <v>8.56</v>
      </c>
      <c r="E566" s="0" t="n">
        <v>8.595</v>
      </c>
      <c r="F566" s="0" t="n">
        <v>8.79</v>
      </c>
      <c r="G566" s="0" t="n">
        <v>8.815</v>
      </c>
      <c r="H566" s="27" t="n">
        <f aca="false">B566-C566</f>
        <v>-0.0500000000000007</v>
      </c>
      <c r="I566" s="33" t="n">
        <f aca="false">C566+(C566*$D$5)+$D$4</f>
        <v>9.447786</v>
      </c>
      <c r="J566" s="33" t="n">
        <f aca="false">D566+(D566*$D$5)+$D$4</f>
        <v>8.899024</v>
      </c>
      <c r="K566" s="33" t="n">
        <f aca="false">E566+(E566*$E$5)+$E$4</f>
        <v>8.944063</v>
      </c>
      <c r="L566" s="33" t="n">
        <f aca="false">F566+(F566*$F$5)+$F$4</f>
        <v>9.153366</v>
      </c>
      <c r="M566" s="33" t="n">
        <f aca="false">G566+(G566*$G$5)+$G$4</f>
        <v>9.179251</v>
      </c>
      <c r="N566" s="33" t="n">
        <f aca="false">J566-I566</f>
        <v>-0.548761999999998</v>
      </c>
      <c r="O566" s="33" t="n">
        <f aca="false">K566-I566</f>
        <v>-0.503722999999997</v>
      </c>
      <c r="P566" s="33" t="n">
        <f aca="false">L566-I566</f>
        <v>-0.294420000000001</v>
      </c>
      <c r="Q566" s="33" t="n">
        <f aca="false">M566-I566</f>
        <v>-0.268535</v>
      </c>
      <c r="R566" s="33" t="n">
        <f aca="false">IF(MIN(O566:Q566)&lt;0,MIN(O566:Q566),0)</f>
        <v>-0.503722999999997</v>
      </c>
    </row>
    <row r="567" customFormat="false" ht="12.75" hidden="false" customHeight="false" outlineLevel="0" collapsed="false">
      <c r="A567" s="25" t="n">
        <v>36869</v>
      </c>
      <c r="B567" s="0" t="n">
        <v>7.96</v>
      </c>
      <c r="C567" s="0" t="n">
        <v>7.92</v>
      </c>
      <c r="D567" s="0" t="n">
        <v>7.85</v>
      </c>
      <c r="E567" s="0" t="n">
        <v>7.9</v>
      </c>
      <c r="F567" s="0" t="n">
        <v>8.23</v>
      </c>
      <c r="G567" s="0" t="n">
        <v>8.22</v>
      </c>
      <c r="H567" s="27" t="n">
        <f aca="false">B567-C567</f>
        <v>0.04</v>
      </c>
      <c r="I567" s="33" t="n">
        <f aca="false">C567+(C567*$D$5)+$D$4</f>
        <v>8.236368</v>
      </c>
      <c r="J567" s="33" t="n">
        <f aca="false">D567+(D567*$D$5)+$D$4</f>
        <v>8.16389</v>
      </c>
      <c r="K567" s="33" t="n">
        <f aca="false">E567+(E567*$E$5)+$E$4</f>
        <v>8.22446</v>
      </c>
      <c r="L567" s="33" t="n">
        <f aca="false">F567+(F567*$F$5)+$F$4</f>
        <v>8.573542</v>
      </c>
      <c r="M567" s="33" t="n">
        <f aca="false">G567+(G567*$G$5)+$G$4</f>
        <v>8.563188</v>
      </c>
      <c r="N567" s="33" t="n">
        <f aca="false">J567-I567</f>
        <v>-0.0724780000000003</v>
      </c>
      <c r="O567" s="33" t="n">
        <f aca="false">K567-I567</f>
        <v>-0.0119079999999983</v>
      </c>
      <c r="P567" s="33" t="n">
        <f aca="false">L567-I567</f>
        <v>0.337174000000001</v>
      </c>
      <c r="Q567" s="33" t="n">
        <f aca="false">M567-I567</f>
        <v>0.326820000000001</v>
      </c>
      <c r="R567" s="33" t="n">
        <f aca="false">IF(MIN(O567:Q567)&lt;0,MIN(O567:Q567),0)</f>
        <v>-0.0119079999999983</v>
      </c>
    </row>
    <row r="568" customFormat="false" ht="12.75" hidden="false" customHeight="false" outlineLevel="0" collapsed="false">
      <c r="A568" s="25" t="n">
        <v>36870</v>
      </c>
      <c r="B568" s="0" t="n">
        <v>7.96</v>
      </c>
      <c r="C568" s="0" t="n">
        <v>7.92</v>
      </c>
      <c r="D568" s="0" t="n">
        <v>7.85</v>
      </c>
      <c r="E568" s="0" t="n">
        <v>7.9</v>
      </c>
      <c r="F568" s="0" t="n">
        <v>8.23</v>
      </c>
      <c r="G568" s="0" t="n">
        <v>8.22</v>
      </c>
      <c r="H568" s="27" t="n">
        <f aca="false">B568-C568</f>
        <v>0.04</v>
      </c>
      <c r="I568" s="33" t="n">
        <f aca="false">C568+(C568*$D$5)+$D$4</f>
        <v>8.236368</v>
      </c>
      <c r="J568" s="33" t="n">
        <f aca="false">D568+(D568*$D$5)+$D$4</f>
        <v>8.16389</v>
      </c>
      <c r="K568" s="33" t="n">
        <f aca="false">E568+(E568*$E$5)+$E$4</f>
        <v>8.22446</v>
      </c>
      <c r="L568" s="33" t="n">
        <f aca="false">F568+(F568*$F$5)+$F$4</f>
        <v>8.573542</v>
      </c>
      <c r="M568" s="33" t="n">
        <f aca="false">G568+(G568*$G$5)+$G$4</f>
        <v>8.563188</v>
      </c>
      <c r="N568" s="33" t="n">
        <f aca="false">J568-I568</f>
        <v>-0.0724780000000003</v>
      </c>
      <c r="O568" s="33" t="n">
        <f aca="false">K568-I568</f>
        <v>-0.0119079999999983</v>
      </c>
      <c r="P568" s="33" t="n">
        <f aca="false">L568-I568</f>
        <v>0.337174000000001</v>
      </c>
      <c r="Q568" s="33" t="n">
        <f aca="false">M568-I568</f>
        <v>0.326820000000001</v>
      </c>
      <c r="R568" s="33" t="n">
        <f aca="false">IF(MIN(O568:Q568)&lt;0,MIN(O568:Q568),0)</f>
        <v>-0.0119079999999983</v>
      </c>
    </row>
    <row r="569" customFormat="false" ht="12.75" hidden="false" customHeight="false" outlineLevel="0" collapsed="false">
      <c r="A569" s="25" t="n">
        <v>36871</v>
      </c>
      <c r="B569" s="0" t="n">
        <v>7.96</v>
      </c>
      <c r="C569" s="0" t="n">
        <v>7.92</v>
      </c>
      <c r="D569" s="0" t="n">
        <v>7.85</v>
      </c>
      <c r="E569" s="0" t="n">
        <v>7.9</v>
      </c>
      <c r="F569" s="0" t="n">
        <v>8.23</v>
      </c>
      <c r="G569" s="0" t="n">
        <v>8.22</v>
      </c>
      <c r="H569" s="27" t="n">
        <f aca="false">B569-C569</f>
        <v>0.04</v>
      </c>
      <c r="I569" s="33" t="n">
        <f aca="false">C569+(C569*$D$5)+$D$4</f>
        <v>8.236368</v>
      </c>
      <c r="J569" s="33" t="n">
        <f aca="false">D569+(D569*$D$5)+$D$4</f>
        <v>8.16389</v>
      </c>
      <c r="K569" s="33" t="n">
        <f aca="false">E569+(E569*$E$5)+$E$4</f>
        <v>8.22446</v>
      </c>
      <c r="L569" s="33" t="n">
        <f aca="false">F569+(F569*$F$5)+$F$4</f>
        <v>8.573542</v>
      </c>
      <c r="M569" s="33" t="n">
        <f aca="false">G569+(G569*$G$5)+$G$4</f>
        <v>8.563188</v>
      </c>
      <c r="N569" s="33" t="n">
        <f aca="false">J569-I569</f>
        <v>-0.0724780000000003</v>
      </c>
      <c r="O569" s="33" t="n">
        <f aca="false">K569-I569</f>
        <v>-0.0119079999999983</v>
      </c>
      <c r="P569" s="33" t="n">
        <f aca="false">L569-I569</f>
        <v>0.337174000000001</v>
      </c>
      <c r="Q569" s="33" t="n">
        <f aca="false">M569-I569</f>
        <v>0.326820000000001</v>
      </c>
      <c r="R569" s="33" t="n">
        <f aca="false">IF(MIN(O569:Q569)&lt;0,MIN(O569:Q569),0)</f>
        <v>-0.0119079999999983</v>
      </c>
    </row>
    <row r="570" customFormat="false" ht="12.75" hidden="false" customHeight="false" outlineLevel="0" collapsed="false">
      <c r="A570" s="25" t="n">
        <v>36872</v>
      </c>
      <c r="B570" s="0" t="n">
        <v>10.515</v>
      </c>
      <c r="C570" s="0" t="n">
        <v>10.695</v>
      </c>
      <c r="D570" s="0" t="n">
        <v>12.295</v>
      </c>
      <c r="E570" s="0" t="n">
        <v>12.355</v>
      </c>
      <c r="F570" s="0" t="n">
        <v>12.845</v>
      </c>
      <c r="G570" s="0" t="n">
        <v>12.99</v>
      </c>
      <c r="H570" s="27" t="n">
        <f aca="false">B570-C570</f>
        <v>-0.18</v>
      </c>
      <c r="I570" s="33" t="n">
        <f aca="false">C570+(C570*$D$5)+$D$4</f>
        <v>11.109603</v>
      </c>
      <c r="J570" s="33" t="n">
        <f aca="false">D570+(D570*$D$5)+$D$4</f>
        <v>12.766243</v>
      </c>
      <c r="K570" s="33" t="n">
        <f aca="false">E570+(E570*$E$5)+$E$4</f>
        <v>12.837167</v>
      </c>
      <c r="L570" s="33" t="n">
        <f aca="false">F570+(F570*$F$5)+$F$4</f>
        <v>13.351913</v>
      </c>
      <c r="M570" s="33" t="n">
        <f aca="false">G570+(G570*$G$5)+$G$4</f>
        <v>13.502046</v>
      </c>
      <c r="N570" s="33" t="n">
        <f aca="false">J570-I570</f>
        <v>1.65664</v>
      </c>
      <c r="O570" s="33" t="n">
        <f aca="false">K570-I570</f>
        <v>1.727564</v>
      </c>
      <c r="P570" s="33" t="n">
        <f aca="false">L570-I570</f>
        <v>2.24231</v>
      </c>
      <c r="Q570" s="33" t="n">
        <f aca="false">M570-I570</f>
        <v>2.392443</v>
      </c>
      <c r="R570" s="33" t="n">
        <f aca="false">IF(MIN(O570:Q570)&lt;0,MIN(O570:Q570),0)</f>
        <v>0</v>
      </c>
    </row>
    <row r="571" customFormat="false" ht="12.75" hidden="false" customHeight="false" outlineLevel="0" collapsed="false">
      <c r="A571" s="25" t="n">
        <v>36873</v>
      </c>
      <c r="B571" s="0" t="n">
        <v>8.955</v>
      </c>
      <c r="C571" s="0" t="n">
        <v>9.165</v>
      </c>
      <c r="D571" s="0" t="n">
        <v>9</v>
      </c>
      <c r="E571" s="0" t="n">
        <v>9.06</v>
      </c>
      <c r="F571" s="0" t="n">
        <v>9.275</v>
      </c>
      <c r="G571" s="0" t="n">
        <v>9.275</v>
      </c>
      <c r="H571" s="27" t="n">
        <f aca="false">B571-C571</f>
        <v>-0.209999999999999</v>
      </c>
      <c r="I571" s="33" t="n">
        <f aca="false">C571+(C571*$D$5)+$D$4</f>
        <v>9.525441</v>
      </c>
      <c r="J571" s="33" t="n">
        <f aca="false">D571+(D571*$D$5)+$D$4</f>
        <v>9.3546</v>
      </c>
      <c r="K571" s="33" t="n">
        <f aca="false">E571+(E571*$E$5)+$E$4</f>
        <v>9.425524</v>
      </c>
      <c r="L571" s="33" t="n">
        <f aca="false">F571+(F571*$F$5)+$F$4</f>
        <v>9.655535</v>
      </c>
      <c r="M571" s="33" t="n">
        <f aca="false">G571+(G571*$G$5)+$G$4</f>
        <v>9.655535</v>
      </c>
      <c r="N571" s="33" t="n">
        <f aca="false">J571-I571</f>
        <v>-0.170840999999999</v>
      </c>
      <c r="O571" s="33" t="n">
        <f aca="false">K571-I571</f>
        <v>-0.0999169999999978</v>
      </c>
      <c r="P571" s="33" t="n">
        <f aca="false">L571-I571</f>
        <v>0.130094000000002</v>
      </c>
      <c r="Q571" s="33" t="n">
        <f aca="false">M571-I571</f>
        <v>0.130094000000002</v>
      </c>
      <c r="R571" s="33" t="n">
        <f aca="false">IF(MIN(O571:Q571)&lt;0,MIN(O571:Q571),0)</f>
        <v>-0.0999169999999978</v>
      </c>
    </row>
    <row r="572" customFormat="false" ht="12.75" hidden="false" customHeight="false" outlineLevel="0" collapsed="false">
      <c r="A572" s="25" t="n">
        <v>36874</v>
      </c>
      <c r="B572" s="0" t="n">
        <v>7.345</v>
      </c>
      <c r="C572" s="0" t="n">
        <v>7.37</v>
      </c>
      <c r="D572" s="0" t="n">
        <v>7.75</v>
      </c>
      <c r="E572" s="0" t="n">
        <v>7.81</v>
      </c>
      <c r="F572" s="0" t="n">
        <v>8.04</v>
      </c>
      <c r="G572" s="0" t="n">
        <v>8.06</v>
      </c>
      <c r="H572" s="27" t="n">
        <f aca="false">B572-C572</f>
        <v>-0.0250000000000004</v>
      </c>
      <c r="I572" s="33" t="n">
        <f aca="false">C572+(C572*$D$5)+$D$4</f>
        <v>7.666898</v>
      </c>
      <c r="J572" s="33" t="n">
        <f aca="false">D572+(D572*$D$5)+$D$4</f>
        <v>8.06035</v>
      </c>
      <c r="K572" s="33" t="n">
        <f aca="false">E572+(E572*$E$5)+$E$4</f>
        <v>8.131274</v>
      </c>
      <c r="L572" s="33" t="n">
        <f aca="false">F572+(F572*$F$5)+$F$4</f>
        <v>8.376816</v>
      </c>
      <c r="M572" s="33" t="n">
        <f aca="false">G572+(G572*$G$5)+$G$4</f>
        <v>8.397524</v>
      </c>
      <c r="N572" s="33" t="n">
        <f aca="false">J572-I572</f>
        <v>0.393452</v>
      </c>
      <c r="O572" s="33" t="n">
        <f aca="false">K572-I572</f>
        <v>0.464376</v>
      </c>
      <c r="P572" s="33" t="n">
        <f aca="false">L572-I572</f>
        <v>0.709917999999998</v>
      </c>
      <c r="Q572" s="33" t="n">
        <f aca="false">M572-I572</f>
        <v>0.730625999999999</v>
      </c>
      <c r="R572" s="33" t="n">
        <f aca="false">IF(MIN(O572:Q572)&lt;0,MIN(O572:Q572),0)</f>
        <v>0</v>
      </c>
    </row>
    <row r="573" customFormat="false" ht="12.75" hidden="false" customHeight="false" outlineLevel="0" collapsed="false">
      <c r="A573" s="25" t="n">
        <v>36875</v>
      </c>
      <c r="B573" s="0" t="n">
        <v>7.355</v>
      </c>
      <c r="C573" s="0" t="n">
        <v>7.395</v>
      </c>
      <c r="D573" s="0" t="n">
        <v>7.31</v>
      </c>
      <c r="E573" s="0" t="n">
        <v>7.35</v>
      </c>
      <c r="F573" s="0" t="n">
        <v>7.82</v>
      </c>
      <c r="G573" s="0" t="n">
        <v>7.81</v>
      </c>
      <c r="H573" s="27" t="n">
        <f aca="false">B573-C573</f>
        <v>-0.0399999999999992</v>
      </c>
      <c r="I573" s="33" t="n">
        <f aca="false">C573+(C573*$D$5)+$D$4</f>
        <v>7.692783</v>
      </c>
      <c r="J573" s="33" t="n">
        <f aca="false">D573+(D573*$D$5)+$D$4</f>
        <v>7.604774</v>
      </c>
      <c r="K573" s="33" t="n">
        <f aca="false">E573+(E573*$E$5)+$E$4</f>
        <v>7.65499</v>
      </c>
      <c r="L573" s="33" t="n">
        <f aca="false">F573+(F573*$F$5)+$F$4</f>
        <v>8.149028</v>
      </c>
      <c r="M573" s="33" t="n">
        <f aca="false">G573+(G573*$G$5)+$G$4</f>
        <v>8.138674</v>
      </c>
      <c r="N573" s="33" t="n">
        <f aca="false">J573-I573</f>
        <v>-0.0880090000000005</v>
      </c>
      <c r="O573" s="33" t="n">
        <f aca="false">K573-I573</f>
        <v>-0.0377929999999997</v>
      </c>
      <c r="P573" s="33" t="n">
        <f aca="false">L573-I573</f>
        <v>0.456245</v>
      </c>
      <c r="Q573" s="33" t="n">
        <f aca="false">M573-I573</f>
        <v>0.445890999999999</v>
      </c>
      <c r="R573" s="33" t="n">
        <f aca="false">IF(MIN(O573:Q573)&lt;0,MIN(O573:Q573),0)</f>
        <v>-0.0377929999999997</v>
      </c>
    </row>
    <row r="574" customFormat="false" ht="12.75" hidden="false" customHeight="false" outlineLevel="0" collapsed="false">
      <c r="A574" s="25" t="n">
        <v>36876</v>
      </c>
      <c r="B574" s="0" t="n">
        <v>7.655</v>
      </c>
      <c r="C574" s="0" t="n">
        <v>7.73</v>
      </c>
      <c r="D574" s="0" t="n">
        <v>7.865</v>
      </c>
      <c r="E574" s="0" t="n">
        <v>7.86</v>
      </c>
      <c r="F574" s="0" t="n">
        <v>8.32</v>
      </c>
      <c r="G574" s="0" t="n">
        <v>8.325</v>
      </c>
      <c r="H574" s="27" t="n">
        <f aca="false">B574-C574</f>
        <v>-0.0750000000000002</v>
      </c>
      <c r="I574" s="33" t="n">
        <f aca="false">C574+(C574*$D$5)+$D$4</f>
        <v>8.039642</v>
      </c>
      <c r="J574" s="33" t="n">
        <f aca="false">D574+(D574*$D$5)+$D$4</f>
        <v>8.179421</v>
      </c>
      <c r="K574" s="33" t="n">
        <f aca="false">E574+(E574*$E$5)+$E$4</f>
        <v>8.183044</v>
      </c>
      <c r="L574" s="33" t="n">
        <f aca="false">F574+(F574*$F$5)+$F$4</f>
        <v>8.666728</v>
      </c>
      <c r="M574" s="33" t="n">
        <f aca="false">G574+(G574*$G$5)+$G$4</f>
        <v>8.671905</v>
      </c>
      <c r="N574" s="33" t="n">
        <f aca="false">J574-I574</f>
        <v>0.139778999999999</v>
      </c>
      <c r="O574" s="33" t="n">
        <f aca="false">K574-I574</f>
        <v>0.143402</v>
      </c>
      <c r="P574" s="33" t="n">
        <f aca="false">L574-I574</f>
        <v>0.627085999999999</v>
      </c>
      <c r="Q574" s="33" t="n">
        <f aca="false">M574-I574</f>
        <v>0.632262999999998</v>
      </c>
      <c r="R574" s="33" t="n">
        <f aca="false">IF(MIN(O574:Q574)&lt;0,MIN(O574:Q574),0)</f>
        <v>0</v>
      </c>
    </row>
    <row r="575" customFormat="false" ht="12.75" hidden="false" customHeight="false" outlineLevel="0" collapsed="false">
      <c r="A575" s="25" t="n">
        <v>36877</v>
      </c>
      <c r="B575" s="0" t="n">
        <v>7.655</v>
      </c>
      <c r="C575" s="0" t="n">
        <v>7.73</v>
      </c>
      <c r="D575" s="0" t="n">
        <v>7.865</v>
      </c>
      <c r="E575" s="0" t="n">
        <v>7.86</v>
      </c>
      <c r="F575" s="0" t="n">
        <v>8.32</v>
      </c>
      <c r="G575" s="0" t="n">
        <v>8.325</v>
      </c>
      <c r="H575" s="27" t="n">
        <f aca="false">B575-C575</f>
        <v>-0.0750000000000002</v>
      </c>
      <c r="I575" s="33" t="n">
        <f aca="false">C575+(C575*$D$5)+$D$4</f>
        <v>8.039642</v>
      </c>
      <c r="J575" s="33" t="n">
        <f aca="false">D575+(D575*$D$5)+$D$4</f>
        <v>8.179421</v>
      </c>
      <c r="K575" s="33" t="n">
        <f aca="false">E575+(E575*$E$5)+$E$4</f>
        <v>8.183044</v>
      </c>
      <c r="L575" s="33" t="n">
        <f aca="false">F575+(F575*$F$5)+$F$4</f>
        <v>8.666728</v>
      </c>
      <c r="M575" s="33" t="n">
        <f aca="false">G575+(G575*$G$5)+$G$4</f>
        <v>8.671905</v>
      </c>
      <c r="N575" s="33" t="n">
        <f aca="false">J575-I575</f>
        <v>0.139778999999999</v>
      </c>
      <c r="O575" s="33" t="n">
        <f aca="false">K575-I575</f>
        <v>0.143402</v>
      </c>
      <c r="P575" s="33" t="n">
        <f aca="false">L575-I575</f>
        <v>0.627085999999999</v>
      </c>
      <c r="Q575" s="33" t="n">
        <f aca="false">M575-I575</f>
        <v>0.632262999999998</v>
      </c>
      <c r="R575" s="33" t="n">
        <f aca="false">IF(MIN(O575:Q575)&lt;0,MIN(O575:Q575),0)</f>
        <v>0</v>
      </c>
    </row>
    <row r="576" customFormat="false" ht="12.75" hidden="false" customHeight="false" outlineLevel="0" collapsed="false">
      <c r="A576" s="25" t="n">
        <v>36878</v>
      </c>
      <c r="B576" s="0" t="n">
        <v>7.655</v>
      </c>
      <c r="C576" s="0" t="n">
        <v>7.73</v>
      </c>
      <c r="D576" s="0" t="n">
        <v>7.865</v>
      </c>
      <c r="E576" s="0" t="n">
        <v>7.86</v>
      </c>
      <c r="F576" s="0" t="n">
        <v>8.32</v>
      </c>
      <c r="G576" s="0" t="n">
        <v>8.325</v>
      </c>
      <c r="H576" s="27" t="n">
        <f aca="false">B576-C576</f>
        <v>-0.0750000000000002</v>
      </c>
      <c r="I576" s="33" t="n">
        <f aca="false">C576+(C576*$D$5)+$D$4</f>
        <v>8.039642</v>
      </c>
      <c r="J576" s="33" t="n">
        <f aca="false">D576+(D576*$D$5)+$D$4</f>
        <v>8.179421</v>
      </c>
      <c r="K576" s="33" t="n">
        <f aca="false">E576+(E576*$E$5)+$E$4</f>
        <v>8.183044</v>
      </c>
      <c r="L576" s="33" t="n">
        <f aca="false">F576+(F576*$F$5)+$F$4</f>
        <v>8.666728</v>
      </c>
      <c r="M576" s="33" t="n">
        <f aca="false">G576+(G576*$G$5)+$G$4</f>
        <v>8.671905</v>
      </c>
      <c r="N576" s="33" t="n">
        <f aca="false">J576-I576</f>
        <v>0.139778999999999</v>
      </c>
      <c r="O576" s="33" t="n">
        <f aca="false">K576-I576</f>
        <v>0.143402</v>
      </c>
      <c r="P576" s="33" t="n">
        <f aca="false">L576-I576</f>
        <v>0.627085999999999</v>
      </c>
      <c r="Q576" s="33" t="n">
        <f aca="false">M576-I576</f>
        <v>0.632262999999998</v>
      </c>
      <c r="R576" s="33" t="n">
        <f aca="false">IF(MIN(O576:Q576)&lt;0,MIN(O576:Q576),0)</f>
        <v>0</v>
      </c>
    </row>
    <row r="577" customFormat="false" ht="12.75" hidden="false" customHeight="false" outlineLevel="0" collapsed="false">
      <c r="A577" s="25" t="n">
        <v>36879</v>
      </c>
      <c r="B577" s="0" t="n">
        <v>9.605</v>
      </c>
      <c r="C577" s="0" t="n">
        <v>9.45</v>
      </c>
      <c r="D577" s="0" t="n">
        <v>9.43</v>
      </c>
      <c r="E577" s="0" t="n">
        <v>9.42</v>
      </c>
      <c r="F577" s="0" t="n">
        <v>10.645</v>
      </c>
      <c r="G577" s="0" t="n">
        <v>10.425</v>
      </c>
      <c r="H577" s="27" t="n">
        <f aca="false">B577-C577</f>
        <v>0.155000000000001</v>
      </c>
      <c r="I577" s="33" t="n">
        <f aca="false">C577+(C577*$D$5)+$D$4</f>
        <v>9.82053</v>
      </c>
      <c r="J577" s="33" t="n">
        <f aca="false">D577+(D577*$D$5)+$D$4</f>
        <v>9.799822</v>
      </c>
      <c r="K577" s="33" t="n">
        <f aca="false">E577+(E577*$E$5)+$E$4</f>
        <v>9.798268</v>
      </c>
      <c r="L577" s="33" t="n">
        <f aca="false">F577+(F577*$F$5)+$F$4</f>
        <v>11.074033</v>
      </c>
      <c r="M577" s="33" t="n">
        <f aca="false">G577+(G577*$G$5)+$G$4</f>
        <v>10.846245</v>
      </c>
      <c r="N577" s="33" t="n">
        <f aca="false">J577-I577</f>
        <v>-0.0207080000000008</v>
      </c>
      <c r="O577" s="33" t="n">
        <f aca="false">K577-I577</f>
        <v>-0.0222619999999996</v>
      </c>
      <c r="P577" s="33" t="n">
        <f aca="false">L577-I577</f>
        <v>1.253503</v>
      </c>
      <c r="Q577" s="33" t="n">
        <f aca="false">M577-I577</f>
        <v>1.025715</v>
      </c>
      <c r="R577" s="33" t="n">
        <f aca="false">IF(MIN(O577:Q577)&lt;0,MIN(O577:Q577),0)</f>
        <v>-0.0222619999999996</v>
      </c>
    </row>
    <row r="578" customFormat="false" ht="12.75" hidden="false" customHeight="false" outlineLevel="0" collapsed="false">
      <c r="A578" s="25" t="n">
        <v>36880</v>
      </c>
      <c r="B578" s="0" t="n">
        <v>9.105</v>
      </c>
      <c r="C578" s="0" t="n">
        <v>9.11</v>
      </c>
      <c r="D578" s="0" t="n">
        <v>9.21</v>
      </c>
      <c r="E578" s="0" t="n">
        <v>9.24</v>
      </c>
      <c r="F578" s="0" t="n">
        <v>9.705</v>
      </c>
      <c r="G578" s="0" t="n">
        <v>9.69</v>
      </c>
      <c r="H578" s="27" t="n">
        <f aca="false">B578-C578</f>
        <v>-0.00499999999999901</v>
      </c>
      <c r="I578" s="33" t="n">
        <f aca="false">C578+(C578*$D$5)+$D$4</f>
        <v>9.468494</v>
      </c>
      <c r="J578" s="33" t="n">
        <f aca="false">D578+(D578*$D$5)+$D$4</f>
        <v>9.572034</v>
      </c>
      <c r="K578" s="33" t="n">
        <f aca="false">E578+(E578*$E$5)+$E$4</f>
        <v>9.611896</v>
      </c>
      <c r="L578" s="33" t="n">
        <f aca="false">F578+(F578*$F$5)+$F$4</f>
        <v>10.100757</v>
      </c>
      <c r="M578" s="33" t="n">
        <f aca="false">G578+(G578*$G$5)+$G$4</f>
        <v>10.085226</v>
      </c>
      <c r="N578" s="33" t="n">
        <f aca="false">J578-I578</f>
        <v>0.103540000000001</v>
      </c>
      <c r="O578" s="33" t="n">
        <f aca="false">K578-I578</f>
        <v>0.143402</v>
      </c>
      <c r="P578" s="33" t="n">
        <f aca="false">L578-I578</f>
        <v>0.632263</v>
      </c>
      <c r="Q578" s="33" t="n">
        <f aca="false">M578-I578</f>
        <v>0.616731999999999</v>
      </c>
      <c r="R578" s="33" t="n">
        <f aca="false">IF(MIN(O578:Q578)&lt;0,MIN(O578:Q578),0)</f>
        <v>0</v>
      </c>
    </row>
    <row r="579" customFormat="false" ht="12.75" hidden="false" customHeight="false" outlineLevel="0" collapsed="false">
      <c r="A579" s="25" t="n">
        <v>36881</v>
      </c>
      <c r="B579" s="0" t="n">
        <v>10</v>
      </c>
      <c r="C579" s="0" t="n">
        <v>10.11</v>
      </c>
      <c r="D579" s="0" t="n">
        <v>10.24</v>
      </c>
      <c r="E579" s="0" t="n">
        <v>10.275</v>
      </c>
      <c r="F579" s="0" t="n">
        <v>10.775</v>
      </c>
      <c r="G579" s="0" t="n">
        <v>10.79</v>
      </c>
      <c r="H579" s="27" t="n">
        <f aca="false">B579-C579</f>
        <v>-0.109999999999999</v>
      </c>
      <c r="I579" s="33" t="n">
        <f aca="false">C579+(C579*$D$5)+$D$4</f>
        <v>10.503894</v>
      </c>
      <c r="J579" s="33" t="n">
        <f aca="false">D579+(D579*$D$5)+$D$4</f>
        <v>10.638496</v>
      </c>
      <c r="K579" s="33" t="n">
        <f aca="false">E579+(E579*$E$5)+$E$4</f>
        <v>10.683535</v>
      </c>
      <c r="L579" s="33" t="n">
        <f aca="false">F579+(F579*$F$5)+$F$4</f>
        <v>11.208635</v>
      </c>
      <c r="M579" s="33" t="n">
        <f aca="false">G579+(G579*$G$5)+$G$4</f>
        <v>11.224166</v>
      </c>
      <c r="N579" s="33" t="n">
        <f aca="false">J579-I579</f>
        <v>0.134602000000001</v>
      </c>
      <c r="O579" s="33" t="n">
        <f aca="false">K579-I579</f>
        <v>0.179641000000002</v>
      </c>
      <c r="P579" s="33" t="n">
        <f aca="false">L579-I579</f>
        <v>0.704741</v>
      </c>
      <c r="Q579" s="33" t="n">
        <f aca="false">M579-I579</f>
        <v>0.720272</v>
      </c>
      <c r="R579" s="33" t="n">
        <f aca="false">IF(MIN(O579:Q579)&lt;0,MIN(O579:Q579),0)</f>
        <v>0</v>
      </c>
    </row>
    <row r="580" customFormat="false" ht="12.75" hidden="false" customHeight="false" outlineLevel="0" collapsed="false">
      <c r="A580" s="25" t="n">
        <v>36882</v>
      </c>
      <c r="B580" s="0" t="n">
        <v>10.94</v>
      </c>
      <c r="C580" s="0" t="n">
        <v>11.365</v>
      </c>
      <c r="D580" s="0" t="n">
        <v>11.27</v>
      </c>
      <c r="E580" s="0" t="n">
        <v>11.355</v>
      </c>
      <c r="F580" s="0" t="n">
        <v>13.42</v>
      </c>
      <c r="G580" s="0" t="n">
        <v>13.64</v>
      </c>
      <c r="H580" s="27" t="n">
        <f aca="false">B580-C580</f>
        <v>-0.425000000000001</v>
      </c>
      <c r="I580" s="33" t="n">
        <f aca="false">C580+(C580*$D$5)+$D$4</f>
        <v>11.803321</v>
      </c>
      <c r="J580" s="33" t="n">
        <f aca="false">D580+(D580*$D$5)+$D$4</f>
        <v>11.704958</v>
      </c>
      <c r="K580" s="33" t="n">
        <f aca="false">E580+(E580*$E$5)+$E$4</f>
        <v>11.801767</v>
      </c>
      <c r="L580" s="33" t="n">
        <f aca="false">F580+(F580*$F$5)+$F$4</f>
        <v>13.947268</v>
      </c>
      <c r="M580" s="33" t="n">
        <f aca="false">G580+(G580*$G$5)+$G$4</f>
        <v>14.175056</v>
      </c>
      <c r="N580" s="33" t="n">
        <f aca="false">J580-I580</f>
        <v>-0.0983630000000009</v>
      </c>
      <c r="O580" s="33" t="n">
        <f aca="false">K580-I580</f>
        <v>-0.00155399999999872</v>
      </c>
      <c r="P580" s="33" t="n">
        <f aca="false">L580-I580</f>
        <v>2.143947</v>
      </c>
      <c r="Q580" s="33" t="n">
        <f aca="false">M580-I580</f>
        <v>2.371735</v>
      </c>
      <c r="R580" s="33" t="n">
        <f aca="false">IF(MIN(O580:Q580)&lt;0,MIN(O580:Q580),0)</f>
        <v>-0.00155399999999872</v>
      </c>
    </row>
    <row r="581" customFormat="false" ht="12.75" hidden="false" customHeight="false" outlineLevel="0" collapsed="false">
      <c r="A581" s="25" t="n">
        <v>36883</v>
      </c>
      <c r="B581" s="0" t="n">
        <v>10.555</v>
      </c>
      <c r="C581" s="0" t="n">
        <v>10.505</v>
      </c>
      <c r="D581" s="0" t="n">
        <v>10.875</v>
      </c>
      <c r="E581" s="0" t="n">
        <v>10.92</v>
      </c>
      <c r="F581" s="0" t="n">
        <v>11.335</v>
      </c>
      <c r="G581" s="0" t="n">
        <v>11.91</v>
      </c>
      <c r="H581" s="27" t="n">
        <f aca="false">B581-C581</f>
        <v>0.0499999999999989</v>
      </c>
      <c r="I581" s="33" t="n">
        <f aca="false">C581+(C581*$D$5)+$D$4</f>
        <v>10.912877</v>
      </c>
      <c r="J581" s="33" t="n">
        <f aca="false">D581+(D581*$D$5)+$D$4</f>
        <v>11.295975</v>
      </c>
      <c r="K581" s="33" t="n">
        <f aca="false">E581+(E581*$E$5)+$E$4</f>
        <v>11.351368</v>
      </c>
      <c r="L581" s="33" t="n">
        <f aca="false">F581+(F581*$F$5)+$F$4</f>
        <v>11.788459</v>
      </c>
      <c r="M581" s="33" t="n">
        <f aca="false">G581+(G581*$G$5)+$G$4</f>
        <v>12.383814</v>
      </c>
      <c r="N581" s="33" t="n">
        <f aca="false">J581-I581</f>
        <v>0.383098</v>
      </c>
      <c r="O581" s="33" t="n">
        <f aca="false">K581-I581</f>
        <v>0.438491000000001</v>
      </c>
      <c r="P581" s="33" t="n">
        <f aca="false">L581-I581</f>
        <v>0.875582</v>
      </c>
      <c r="Q581" s="33" t="n">
        <f aca="false">M581-I581</f>
        <v>1.470937</v>
      </c>
      <c r="R581" s="33" t="n">
        <f aca="false">IF(MIN(O581:Q581)&lt;0,MIN(O581:Q581),0)</f>
        <v>0</v>
      </c>
    </row>
    <row r="582" customFormat="false" ht="12.75" hidden="false" customHeight="false" outlineLevel="0" collapsed="false">
      <c r="A582" s="25" t="n">
        <v>36884</v>
      </c>
      <c r="B582" s="0" t="n">
        <v>10.555</v>
      </c>
      <c r="C582" s="0" t="n">
        <v>10.505</v>
      </c>
      <c r="D582" s="0" t="n">
        <v>10.875</v>
      </c>
      <c r="E582" s="0" t="n">
        <v>10.92</v>
      </c>
      <c r="F582" s="0" t="n">
        <v>11.335</v>
      </c>
      <c r="G582" s="0" t="n">
        <v>11.91</v>
      </c>
      <c r="H582" s="27" t="n">
        <f aca="false">B582-C582</f>
        <v>0.0499999999999989</v>
      </c>
      <c r="I582" s="33" t="n">
        <f aca="false">C582+(C582*$D$5)+$D$4</f>
        <v>10.912877</v>
      </c>
      <c r="J582" s="33" t="n">
        <f aca="false">D582+(D582*$D$5)+$D$4</f>
        <v>11.295975</v>
      </c>
      <c r="K582" s="33" t="n">
        <f aca="false">E582+(E582*$E$5)+$E$4</f>
        <v>11.351368</v>
      </c>
      <c r="L582" s="33" t="n">
        <f aca="false">F582+(F582*$F$5)+$F$4</f>
        <v>11.788459</v>
      </c>
      <c r="M582" s="33" t="n">
        <f aca="false">G582+(G582*$G$5)+$G$4</f>
        <v>12.383814</v>
      </c>
      <c r="N582" s="33" t="n">
        <f aca="false">J582-I582</f>
        <v>0.383098</v>
      </c>
      <c r="O582" s="33" t="n">
        <f aca="false">K582-I582</f>
        <v>0.438491000000001</v>
      </c>
      <c r="P582" s="33" t="n">
        <f aca="false">L582-I582</f>
        <v>0.875582</v>
      </c>
      <c r="Q582" s="33" t="n">
        <f aca="false">M582-I582</f>
        <v>1.470937</v>
      </c>
      <c r="R582" s="33" t="n">
        <f aca="false">IF(MIN(O582:Q582)&lt;0,MIN(O582:Q582),0)</f>
        <v>0</v>
      </c>
    </row>
    <row r="583" customFormat="false" ht="12.75" hidden="false" customHeight="false" outlineLevel="0" collapsed="false">
      <c r="A583" s="25" t="n">
        <v>36885</v>
      </c>
      <c r="B583" s="0" t="n">
        <v>10.555</v>
      </c>
      <c r="C583" s="0" t="n">
        <v>10.505</v>
      </c>
      <c r="D583" s="0" t="n">
        <v>10.875</v>
      </c>
      <c r="E583" s="0" t="n">
        <v>10.92</v>
      </c>
      <c r="F583" s="0" t="n">
        <v>11.335</v>
      </c>
      <c r="G583" s="0" t="n">
        <v>11.91</v>
      </c>
      <c r="H583" s="27" t="n">
        <f aca="false">B583-C583</f>
        <v>0.0499999999999989</v>
      </c>
      <c r="I583" s="33" t="n">
        <f aca="false">C583+(C583*$D$5)+$D$4</f>
        <v>10.912877</v>
      </c>
      <c r="J583" s="33" t="n">
        <f aca="false">D583+(D583*$D$5)+$D$4</f>
        <v>11.295975</v>
      </c>
      <c r="K583" s="33" t="n">
        <f aca="false">E583+(E583*$E$5)+$E$4</f>
        <v>11.351368</v>
      </c>
      <c r="L583" s="33" t="n">
        <f aca="false">F583+(F583*$F$5)+$F$4</f>
        <v>11.788459</v>
      </c>
      <c r="M583" s="33" t="n">
        <f aca="false">G583+(G583*$G$5)+$G$4</f>
        <v>12.383814</v>
      </c>
      <c r="N583" s="33" t="n">
        <f aca="false">J583-I583</f>
        <v>0.383098</v>
      </c>
      <c r="O583" s="33" t="n">
        <f aca="false">K583-I583</f>
        <v>0.438491000000001</v>
      </c>
      <c r="P583" s="33" t="n">
        <f aca="false">L583-I583</f>
        <v>0.875582</v>
      </c>
      <c r="Q583" s="33" t="n">
        <f aca="false">M583-I583</f>
        <v>1.470937</v>
      </c>
      <c r="R583" s="33" t="n">
        <f aca="false">IF(MIN(O583:Q583)&lt;0,MIN(O583:Q583),0)</f>
        <v>0</v>
      </c>
    </row>
    <row r="584" customFormat="false" ht="12.75" hidden="false" customHeight="false" outlineLevel="0" collapsed="false">
      <c r="A584" s="25" t="n">
        <v>36886</v>
      </c>
      <c r="B584" s="0" t="n">
        <v>10.555</v>
      </c>
      <c r="C584" s="0" t="n">
        <v>10.505</v>
      </c>
      <c r="D584" s="0" t="n">
        <v>10.875</v>
      </c>
      <c r="E584" s="0" t="n">
        <v>10.92</v>
      </c>
      <c r="F584" s="0" t="n">
        <v>11.335</v>
      </c>
      <c r="G584" s="0" t="n">
        <v>11.91</v>
      </c>
      <c r="H584" s="27" t="n">
        <f aca="false">B584-C584</f>
        <v>0.0499999999999989</v>
      </c>
      <c r="I584" s="33" t="n">
        <f aca="false">C584+(C584*$D$5)+$D$4</f>
        <v>10.912877</v>
      </c>
      <c r="J584" s="33" t="n">
        <f aca="false">D584+(D584*$D$5)+$D$4</f>
        <v>11.295975</v>
      </c>
      <c r="K584" s="33" t="n">
        <f aca="false">E584+(E584*$E$5)+$E$4</f>
        <v>11.351368</v>
      </c>
      <c r="L584" s="33" t="n">
        <f aca="false">F584+(F584*$F$5)+$F$4</f>
        <v>11.788459</v>
      </c>
      <c r="M584" s="33" t="n">
        <f aca="false">G584+(G584*$G$5)+$G$4</f>
        <v>12.383814</v>
      </c>
      <c r="N584" s="33" t="n">
        <f aca="false">J584-I584</f>
        <v>0.383098</v>
      </c>
      <c r="O584" s="33" t="n">
        <f aca="false">K584-I584</f>
        <v>0.438491000000001</v>
      </c>
      <c r="P584" s="33" t="n">
        <f aca="false">L584-I584</f>
        <v>0.875582</v>
      </c>
      <c r="Q584" s="33" t="n">
        <f aca="false">M584-I584</f>
        <v>1.470937</v>
      </c>
      <c r="R584" s="33" t="n">
        <f aca="false">IF(MIN(O584:Q584)&lt;0,MIN(O584:Q584),0)</f>
        <v>0</v>
      </c>
    </row>
    <row r="585" customFormat="false" ht="12.75" hidden="false" customHeight="false" outlineLevel="0" collapsed="false">
      <c r="A585" s="25" t="n">
        <v>36887</v>
      </c>
      <c r="B585" s="0" t="n">
        <v>10.4</v>
      </c>
      <c r="C585" s="0" t="n">
        <v>10.03</v>
      </c>
      <c r="D585" s="0" t="n">
        <v>10.2</v>
      </c>
      <c r="E585" s="0" t="n">
        <v>10.27</v>
      </c>
      <c r="F585" s="0" t="n">
        <v>10.665</v>
      </c>
      <c r="G585" s="0" t="n">
        <v>10.66</v>
      </c>
      <c r="H585" s="27" t="n">
        <f aca="false">B585-C585</f>
        <v>0.370000000000001</v>
      </c>
      <c r="I585" s="33" t="n">
        <f aca="false">C585+(C585*$D$5)+$D$4</f>
        <v>10.421062</v>
      </c>
      <c r="J585" s="33" t="n">
        <f aca="false">D585+(D585*$D$5)+$D$4</f>
        <v>10.59708</v>
      </c>
      <c r="K585" s="33" t="n">
        <f aca="false">E585+(E585*$E$5)+$E$4</f>
        <v>10.678358</v>
      </c>
      <c r="L585" s="33" t="n">
        <f aca="false">F585+(F585*$F$5)+$F$4</f>
        <v>11.094741</v>
      </c>
      <c r="M585" s="33" t="n">
        <f aca="false">G585+(G585*$G$5)+$G$4</f>
        <v>11.089564</v>
      </c>
      <c r="N585" s="33" t="n">
        <f aca="false">J585-I585</f>
        <v>0.176017999999999</v>
      </c>
      <c r="O585" s="33" t="n">
        <f aca="false">K585-I585</f>
        <v>0.257296</v>
      </c>
      <c r="P585" s="33" t="n">
        <f aca="false">L585-I585</f>
        <v>0.673679</v>
      </c>
      <c r="Q585" s="33" t="n">
        <f aca="false">M585-I585</f>
        <v>0.668502</v>
      </c>
      <c r="R585" s="33" t="n">
        <f aca="false">IF(MIN(O585:Q585)&lt;0,MIN(O585:Q585),0)</f>
        <v>0</v>
      </c>
    </row>
    <row r="586" customFormat="false" ht="12.75" hidden="false" customHeight="false" outlineLevel="0" collapsed="false">
      <c r="A586" s="25" t="n">
        <v>36888</v>
      </c>
      <c r="B586" s="0" t="n">
        <v>9.605</v>
      </c>
      <c r="C586" s="0" t="n">
        <v>9.4</v>
      </c>
      <c r="D586" s="0" t="n">
        <v>9.63</v>
      </c>
      <c r="E586" s="0" t="n">
        <v>9.7</v>
      </c>
      <c r="F586" s="0" t="n">
        <v>9.945</v>
      </c>
      <c r="G586" s="0" t="n">
        <v>9.92</v>
      </c>
      <c r="H586" s="27" t="n">
        <f aca="false">B586-C586</f>
        <v>0.205</v>
      </c>
      <c r="I586" s="33" t="n">
        <f aca="false">C586+(C586*$D$5)+$D$4</f>
        <v>9.76876</v>
      </c>
      <c r="J586" s="33" t="n">
        <f aca="false">D586+(D586*$D$5)+$D$4</f>
        <v>10.006902</v>
      </c>
      <c r="K586" s="33" t="n">
        <f aca="false">E586+(E586*$E$5)+$E$4</f>
        <v>10.08818</v>
      </c>
      <c r="L586" s="33" t="n">
        <f aca="false">F586+(F586*$F$5)+$F$4</f>
        <v>10.349253</v>
      </c>
      <c r="M586" s="33" t="n">
        <f aca="false">G586+(G586*$G$5)+$G$4</f>
        <v>10.323368</v>
      </c>
      <c r="N586" s="33" t="n">
        <f aca="false">J586-I586</f>
        <v>0.238142</v>
      </c>
      <c r="O586" s="33" t="n">
        <f aca="false">K586-I586</f>
        <v>0.319419999999999</v>
      </c>
      <c r="P586" s="33" t="n">
        <f aca="false">L586-I586</f>
        <v>0.580492999999999</v>
      </c>
      <c r="Q586" s="33" t="n">
        <f aca="false">M586-I586</f>
        <v>0.554607999999998</v>
      </c>
      <c r="R586" s="33" t="n">
        <f aca="false">IF(MIN(O586:Q586)&lt;0,MIN(O586:Q586),0)</f>
        <v>0</v>
      </c>
    </row>
    <row r="587" customFormat="false" ht="12.75" hidden="false" customHeight="false" outlineLevel="0" collapsed="false">
      <c r="A587" s="25" t="n">
        <v>36889</v>
      </c>
      <c r="B587" s="0" t="n">
        <v>9.125</v>
      </c>
      <c r="C587" s="0" t="n">
        <v>8.915</v>
      </c>
      <c r="D587" s="0" t="n">
        <v>9.355</v>
      </c>
      <c r="E587" s="0" t="n">
        <v>9.42</v>
      </c>
      <c r="F587" s="0" t="n">
        <v>9.575</v>
      </c>
      <c r="G587" s="0" t="n">
        <v>9.6</v>
      </c>
      <c r="H587" s="27" t="n">
        <f aca="false">B587-C587</f>
        <v>0.210000000000001</v>
      </c>
      <c r="I587" s="33" t="n">
        <f aca="false">C587+(C587*$D$5)+$D$4</f>
        <v>9.266591</v>
      </c>
      <c r="J587" s="33" t="n">
        <f aca="false">D587+(D587*$D$5)+$D$4</f>
        <v>9.722167</v>
      </c>
      <c r="K587" s="33" t="n">
        <f aca="false">E587+(E587*$E$5)+$E$4</f>
        <v>9.798268</v>
      </c>
      <c r="L587" s="33" t="n">
        <f aca="false">F587+(F587*$F$5)+$F$4</f>
        <v>9.966155</v>
      </c>
      <c r="M587" s="33" t="n">
        <f aca="false">G587+(G587*$G$5)+$G$4</f>
        <v>9.99204</v>
      </c>
      <c r="N587" s="33" t="n">
        <f aca="false">J587-I587</f>
        <v>0.455576000000002</v>
      </c>
      <c r="O587" s="33" t="n">
        <f aca="false">K587-I587</f>
        <v>0.531677000000002</v>
      </c>
      <c r="P587" s="33" t="n">
        <f aca="false">L587-I587</f>
        <v>0.699564000000001</v>
      </c>
      <c r="Q587" s="33" t="n">
        <f aca="false">M587-I587</f>
        <v>0.725449000000001</v>
      </c>
      <c r="R587" s="33" t="n">
        <f aca="false">IF(MIN(O587:Q587)&lt;0,MIN(O587:Q587),0)</f>
        <v>0</v>
      </c>
    </row>
    <row r="588" customFormat="false" ht="12.75" hidden="false" customHeight="false" outlineLevel="0" collapsed="false">
      <c r="A588" s="25" t="n">
        <v>36890</v>
      </c>
      <c r="B588" s="0" t="n">
        <v>9.185</v>
      </c>
      <c r="C588" s="0" t="n">
        <v>8.92</v>
      </c>
      <c r="D588" s="0" t="n">
        <v>9.75</v>
      </c>
      <c r="E588" s="0" t="n">
        <v>9.64</v>
      </c>
      <c r="F588" s="0" t="n">
        <v>9.91</v>
      </c>
      <c r="G588" s="0" t="n">
        <v>9.915</v>
      </c>
      <c r="H588" s="27" t="n">
        <f aca="false">B588-C588</f>
        <v>0.265000000000001</v>
      </c>
      <c r="I588" s="33" t="n">
        <f aca="false">C588+(C588*$D$5)+$D$4</f>
        <v>9.271768</v>
      </c>
      <c r="J588" s="33" t="n">
        <f aca="false">D588+(D588*$D$5)+$D$4</f>
        <v>10.13115</v>
      </c>
      <c r="K588" s="33" t="n">
        <f aca="false">E588+(E588*$E$5)+$E$4</f>
        <v>10.026056</v>
      </c>
      <c r="L588" s="33" t="n">
        <f aca="false">F588+(F588*$F$5)+$F$4</f>
        <v>10.313014</v>
      </c>
      <c r="M588" s="33" t="n">
        <f aca="false">G588+(G588*$G$5)+$G$4</f>
        <v>10.318191</v>
      </c>
      <c r="N588" s="33" t="n">
        <f aca="false">J588-I588</f>
        <v>0.859382</v>
      </c>
      <c r="O588" s="33" t="n">
        <f aca="false">K588-I588</f>
        <v>0.754288000000001</v>
      </c>
      <c r="P588" s="33" t="n">
        <f aca="false">L588-I588</f>
        <v>1.041246</v>
      </c>
      <c r="Q588" s="33" t="n">
        <f aca="false">M588-I588</f>
        <v>1.046423</v>
      </c>
      <c r="R588" s="33" t="n">
        <f aca="false">IF(MIN(O588:Q588)&lt;0,MIN(O588:Q588),0)</f>
        <v>0</v>
      </c>
    </row>
    <row r="589" customFormat="false" ht="12.75" hidden="false" customHeight="false" outlineLevel="0" collapsed="false">
      <c r="A589" s="25" t="n">
        <v>36891</v>
      </c>
      <c r="B589" s="0" t="n">
        <v>9.185</v>
      </c>
      <c r="C589" s="0" t="n">
        <v>8.92</v>
      </c>
      <c r="D589" s="0" t="n">
        <v>9.75</v>
      </c>
      <c r="E589" s="0" t="n">
        <v>9.64</v>
      </c>
      <c r="F589" s="0" t="n">
        <v>9.91</v>
      </c>
      <c r="G589" s="0" t="n">
        <v>9.915</v>
      </c>
      <c r="H589" s="27" t="n">
        <f aca="false">B589-C589</f>
        <v>0.265000000000001</v>
      </c>
      <c r="I589" s="33" t="n">
        <f aca="false">C589+(C589*$D$5)+$D$4</f>
        <v>9.271768</v>
      </c>
      <c r="J589" s="33" t="n">
        <f aca="false">D589+(D589*$D$5)+$D$4</f>
        <v>10.13115</v>
      </c>
      <c r="K589" s="33" t="n">
        <f aca="false">E589+(E589*$E$5)+$E$4</f>
        <v>10.026056</v>
      </c>
      <c r="L589" s="33" t="n">
        <f aca="false">F589+(F589*$F$5)+$F$4</f>
        <v>10.313014</v>
      </c>
      <c r="M589" s="33" t="n">
        <f aca="false">G589+(G589*$G$5)+$G$4</f>
        <v>10.318191</v>
      </c>
      <c r="N589" s="33" t="n">
        <f aca="false">J589-I589</f>
        <v>0.859382</v>
      </c>
      <c r="O589" s="33" t="n">
        <f aca="false">K589-I589</f>
        <v>0.754288000000001</v>
      </c>
      <c r="P589" s="33" t="n">
        <f aca="false">L589-I589</f>
        <v>1.041246</v>
      </c>
      <c r="Q589" s="33" t="n">
        <f aca="false">M589-I589</f>
        <v>1.046423</v>
      </c>
      <c r="R589" s="33" t="n">
        <f aca="false">IF(MIN(O589:Q589)&lt;0,MIN(O589:Q589),0)</f>
        <v>0</v>
      </c>
    </row>
    <row r="590" customFormat="false" ht="12.75" hidden="false" customHeight="false" outlineLevel="0" collapsed="false">
      <c r="A590" s="25" t="n">
        <v>36892</v>
      </c>
      <c r="B590" s="0" t="n">
        <v>10.085</v>
      </c>
      <c r="C590" s="0" t="n">
        <v>10.095</v>
      </c>
      <c r="D590" s="0" t="n">
        <v>10.405</v>
      </c>
      <c r="E590" s="0" t="n">
        <v>10.745</v>
      </c>
      <c r="F590" s="0" t="n">
        <v>10.695</v>
      </c>
      <c r="G590" s="0" t="n">
        <v>10.765</v>
      </c>
      <c r="H590" s="27" t="n">
        <f aca="false">B590-C590</f>
        <v>-0.00999999999999979</v>
      </c>
      <c r="I590" s="33" t="n">
        <f aca="false">C590+(C590*$D$5)+$D$4</f>
        <v>10.488363</v>
      </c>
      <c r="J590" s="33" t="n">
        <f aca="false">D590+(D590*$D$5)+$D$4</f>
        <v>10.809337</v>
      </c>
      <c r="K590" s="33" t="n">
        <f aca="false">E590+(E590*$E$5)+$E$4</f>
        <v>11.170173</v>
      </c>
      <c r="L590" s="33" t="n">
        <f aca="false">F590+(F590*$F$5)+$F$4</f>
        <v>11.125803</v>
      </c>
      <c r="M590" s="33" t="n">
        <f aca="false">G590+(G590*$G$5)+$G$4</f>
        <v>11.198281</v>
      </c>
      <c r="N590" s="33" t="n">
        <f aca="false">J590-I590</f>
        <v>0.320974</v>
      </c>
      <c r="O590" s="33" t="n">
        <f aca="false">K590-I590</f>
        <v>0.681810000000001</v>
      </c>
      <c r="P590" s="33" t="n">
        <f aca="false">L590-I590</f>
        <v>0.63744</v>
      </c>
      <c r="Q590" s="33" t="n">
        <f aca="false">M590-I590</f>
        <v>0.709918</v>
      </c>
      <c r="R590" s="33" t="n">
        <f aca="false">IF(MIN(O590:Q590)&lt;0,MIN(O590:Q590),0)</f>
        <v>0</v>
      </c>
    </row>
    <row r="591" customFormat="false" ht="12.75" hidden="false" customHeight="false" outlineLevel="0" collapsed="false">
      <c r="A591" s="25" t="n">
        <v>36893</v>
      </c>
      <c r="B591" s="0" t="n">
        <v>10.085</v>
      </c>
      <c r="C591" s="0" t="n">
        <v>10.095</v>
      </c>
      <c r="D591" s="0" t="n">
        <v>10.405</v>
      </c>
      <c r="E591" s="0" t="n">
        <v>10.745</v>
      </c>
      <c r="F591" s="0" t="n">
        <v>10.695</v>
      </c>
      <c r="G591" s="0" t="n">
        <v>10.765</v>
      </c>
      <c r="H591" s="27" t="n">
        <f aca="false">B591-C591</f>
        <v>-0.00999999999999979</v>
      </c>
      <c r="I591" s="33" t="n">
        <f aca="false">C591+(C591*$D$5)+$D$4</f>
        <v>10.488363</v>
      </c>
      <c r="J591" s="33" t="n">
        <f aca="false">D591+(D591*$D$5)+$D$4</f>
        <v>10.809337</v>
      </c>
      <c r="K591" s="33" t="n">
        <f aca="false">E591+(E591*$E$5)+$E$4</f>
        <v>11.170173</v>
      </c>
      <c r="L591" s="33" t="n">
        <f aca="false">F591+(F591*$F$5)+$F$4</f>
        <v>11.125803</v>
      </c>
      <c r="M591" s="33" t="n">
        <f aca="false">G591+(G591*$G$5)+$G$4</f>
        <v>11.198281</v>
      </c>
      <c r="N591" s="33" t="n">
        <f aca="false">J591-I591</f>
        <v>0.320974</v>
      </c>
      <c r="O591" s="33" t="n">
        <f aca="false">K591-I591</f>
        <v>0.681810000000001</v>
      </c>
      <c r="P591" s="33" t="n">
        <f aca="false">L591-I591</f>
        <v>0.63744</v>
      </c>
      <c r="Q591" s="33" t="n">
        <f aca="false">M591-I591</f>
        <v>0.709918</v>
      </c>
      <c r="R591" s="33" t="n">
        <f aca="false">IF(MIN(O591:Q591)&lt;0,MIN(O591:Q591),0)</f>
        <v>0</v>
      </c>
    </row>
    <row r="592" customFormat="false" ht="12.75" hidden="false" customHeight="false" outlineLevel="0" collapsed="false">
      <c r="A592" s="25" t="n">
        <v>36894</v>
      </c>
      <c r="B592" s="0" t="n">
        <v>9.245</v>
      </c>
      <c r="C592" s="0" t="n">
        <v>9.04</v>
      </c>
      <c r="D592" s="0" t="n">
        <v>8.775</v>
      </c>
      <c r="E592" s="0" t="n">
        <v>8.75</v>
      </c>
      <c r="F592" s="0" t="n">
        <v>9.2</v>
      </c>
      <c r="G592" s="0" t="n">
        <v>9.25</v>
      </c>
      <c r="H592" s="27" t="n">
        <f aca="false">B592-C592</f>
        <v>0.205</v>
      </c>
      <c r="I592" s="33" t="n">
        <f aca="false">C592+(C592*$D$5)+$D$4</f>
        <v>9.396016</v>
      </c>
      <c r="J592" s="33" t="n">
        <f aca="false">D592+(D592*$D$5)+$D$4</f>
        <v>9.121635</v>
      </c>
      <c r="K592" s="33" t="n">
        <f aca="false">E592+(E592*$E$5)+$E$4</f>
        <v>9.10455</v>
      </c>
      <c r="L592" s="33" t="n">
        <f aca="false">F592+(F592*$F$5)+$F$4</f>
        <v>9.57788</v>
      </c>
      <c r="M592" s="33" t="n">
        <f aca="false">G592+(G592*$G$5)+$G$4</f>
        <v>9.62965</v>
      </c>
      <c r="N592" s="33" t="n">
        <f aca="false">J592-I592</f>
        <v>-0.274381</v>
      </c>
      <c r="O592" s="33" t="n">
        <f aca="false">K592-I592</f>
        <v>-0.291466</v>
      </c>
      <c r="P592" s="33" t="n">
        <f aca="false">L592-I592</f>
        <v>0.181863999999999</v>
      </c>
      <c r="Q592" s="33" t="n">
        <f aca="false">M592-I592</f>
        <v>0.233634</v>
      </c>
      <c r="R592" s="33" t="n">
        <f aca="false">IF(MIN(O592:Q592)&lt;0,MIN(O592:Q592),0)</f>
        <v>-0.291466</v>
      </c>
    </row>
    <row r="593" customFormat="false" ht="12.75" hidden="false" customHeight="false" outlineLevel="0" collapsed="false">
      <c r="A593" s="25" t="n">
        <v>36895</v>
      </c>
      <c r="B593" s="0" t="n">
        <v>9.175</v>
      </c>
      <c r="C593" s="0" t="n">
        <v>9.07</v>
      </c>
      <c r="D593" s="0" t="n">
        <v>8.71</v>
      </c>
      <c r="E593" s="0" t="n">
        <v>8.74</v>
      </c>
      <c r="F593" s="0" t="n">
        <v>9.155</v>
      </c>
      <c r="G593" s="0" t="n">
        <v>9.215</v>
      </c>
      <c r="H593" s="27" t="n">
        <f aca="false">B593-C593</f>
        <v>0.105</v>
      </c>
      <c r="I593" s="33" t="n">
        <f aca="false">C593+(C593*$D$5)+$D$4</f>
        <v>9.427078</v>
      </c>
      <c r="J593" s="33" t="n">
        <f aca="false">D593+(D593*$D$5)+$D$4</f>
        <v>9.054334</v>
      </c>
      <c r="K593" s="33" t="n">
        <f aca="false">E593+(E593*$E$5)+$E$4</f>
        <v>9.094196</v>
      </c>
      <c r="L593" s="33" t="n">
        <f aca="false">F593+(F593*$F$5)+$F$4</f>
        <v>9.531287</v>
      </c>
      <c r="M593" s="33" t="n">
        <f aca="false">G593+(G593*$G$5)+$G$4</f>
        <v>9.593411</v>
      </c>
      <c r="N593" s="33" t="n">
        <f aca="false">J593-I593</f>
        <v>-0.372743999999999</v>
      </c>
      <c r="O593" s="33" t="n">
        <f aca="false">K593-I593</f>
        <v>-0.332882</v>
      </c>
      <c r="P593" s="33" t="n">
        <f aca="false">L593-I593</f>
        <v>0.104208999999999</v>
      </c>
      <c r="Q593" s="33" t="n">
        <f aca="false">M593-I593</f>
        <v>0.166333</v>
      </c>
      <c r="R593" s="33" t="n">
        <f aca="false">IF(MIN(O593:Q593)&lt;0,MIN(O593:Q593),0)</f>
        <v>-0.332882</v>
      </c>
    </row>
    <row r="594" customFormat="false" ht="12.75" hidden="false" customHeight="false" outlineLevel="0" collapsed="false">
      <c r="A594" s="25" t="n">
        <v>36896</v>
      </c>
      <c r="B594" s="0" t="n">
        <v>9.05</v>
      </c>
      <c r="C594" s="0" t="n">
        <v>8.95</v>
      </c>
      <c r="D594" s="0" t="n">
        <v>8.61</v>
      </c>
      <c r="E594" s="0" t="n">
        <v>8.64</v>
      </c>
      <c r="F594" s="0" t="n">
        <v>9.04</v>
      </c>
      <c r="G594" s="0" t="n">
        <v>9.1</v>
      </c>
      <c r="H594" s="27" t="n">
        <f aca="false">B594-C594</f>
        <v>0.100000000000001</v>
      </c>
      <c r="I594" s="33" t="n">
        <f aca="false">C594+(C594*$D$5)+$D$4</f>
        <v>9.30283</v>
      </c>
      <c r="J594" s="33" t="n">
        <f aca="false">D594+(D594*$D$5)+$D$4</f>
        <v>8.950794</v>
      </c>
      <c r="K594" s="33" t="n">
        <f aca="false">E594+(E594*$E$5)+$E$4</f>
        <v>8.990656</v>
      </c>
      <c r="L594" s="33" t="n">
        <f aca="false">F594+(F594*$F$5)+$F$4</f>
        <v>9.412216</v>
      </c>
      <c r="M594" s="33" t="n">
        <f aca="false">G594+(G594*$G$5)+$G$4</f>
        <v>9.47434</v>
      </c>
      <c r="N594" s="33" t="n">
        <f aca="false">J594-I594</f>
        <v>-0.352036</v>
      </c>
      <c r="O594" s="33" t="n">
        <f aca="false">K594-I594</f>
        <v>-0.312173999999997</v>
      </c>
      <c r="P594" s="33" t="n">
        <f aca="false">L594-I594</f>
        <v>0.109386000000001</v>
      </c>
      <c r="Q594" s="33" t="n">
        <f aca="false">M594-I594</f>
        <v>0.17151</v>
      </c>
      <c r="R594" s="33" t="n">
        <f aca="false">IF(MIN(O594:Q594)&lt;0,MIN(O594:Q594),0)</f>
        <v>-0.312173999999997</v>
      </c>
    </row>
    <row r="595" customFormat="false" ht="12.75" hidden="false" customHeight="false" outlineLevel="0" collapsed="false">
      <c r="A595" s="25" t="n">
        <v>36897</v>
      </c>
      <c r="B595" s="0" t="n">
        <v>9.17</v>
      </c>
      <c r="C595" s="0" t="n">
        <v>9.125</v>
      </c>
      <c r="D595" s="0" t="n">
        <v>9.15</v>
      </c>
      <c r="E595" s="0" t="n">
        <v>9.18</v>
      </c>
      <c r="F595" s="0" t="n">
        <v>9.46</v>
      </c>
      <c r="G595" s="0" t="n">
        <v>9.51</v>
      </c>
      <c r="H595" s="27" t="n">
        <f aca="false">B595-C595</f>
        <v>0.0449999999999999</v>
      </c>
      <c r="I595" s="33" t="n">
        <f aca="false">C595+(C595*$D$5)+$D$4</f>
        <v>9.484025</v>
      </c>
      <c r="J595" s="33" t="n">
        <f aca="false">D595+(D595*$D$5)+$D$4</f>
        <v>9.50991</v>
      </c>
      <c r="K595" s="33" t="n">
        <f aca="false">E595+(E595*$E$5)+$E$4</f>
        <v>9.549772</v>
      </c>
      <c r="L595" s="33" t="n">
        <f aca="false">F595+(F595*$F$5)+$F$4</f>
        <v>9.847084</v>
      </c>
      <c r="M595" s="33" t="n">
        <f aca="false">G595+(G595*$G$5)+$G$4</f>
        <v>9.898854</v>
      </c>
      <c r="N595" s="33" t="n">
        <f aca="false">J595-I595</f>
        <v>0.0258850000000006</v>
      </c>
      <c r="O595" s="33" t="n">
        <f aca="false">K595-I595</f>
        <v>0.0657470000000018</v>
      </c>
      <c r="P595" s="33" t="n">
        <f aca="false">L595-I595</f>
        <v>0.363059000000002</v>
      </c>
      <c r="Q595" s="33" t="n">
        <f aca="false">M595-I595</f>
        <v>0.414828999999999</v>
      </c>
      <c r="R595" s="33" t="n">
        <f aca="false">IF(MIN(O595:Q595)&lt;0,MIN(O595:Q595),0)</f>
        <v>0</v>
      </c>
    </row>
    <row r="596" customFormat="false" ht="12.75" hidden="false" customHeight="false" outlineLevel="0" collapsed="false">
      <c r="A596" s="25" t="n">
        <v>36898</v>
      </c>
      <c r="B596" s="0" t="n">
        <v>9.17</v>
      </c>
      <c r="C596" s="0" t="n">
        <v>9.125</v>
      </c>
      <c r="D596" s="0" t="n">
        <v>9.15</v>
      </c>
      <c r="E596" s="0" t="n">
        <v>9.18</v>
      </c>
      <c r="F596" s="0" t="n">
        <v>9.46</v>
      </c>
      <c r="G596" s="0" t="n">
        <v>9.51</v>
      </c>
      <c r="H596" s="27" t="n">
        <f aca="false">B596-C596</f>
        <v>0.0449999999999999</v>
      </c>
      <c r="I596" s="33" t="n">
        <f aca="false">C596+(C596*$D$5)+$D$4</f>
        <v>9.484025</v>
      </c>
      <c r="J596" s="33" t="n">
        <f aca="false">D596+(D596*$D$5)+$D$4</f>
        <v>9.50991</v>
      </c>
      <c r="K596" s="33" t="n">
        <f aca="false">E596+(E596*$E$5)+$E$4</f>
        <v>9.549772</v>
      </c>
      <c r="L596" s="33" t="n">
        <f aca="false">F596+(F596*$F$5)+$F$4</f>
        <v>9.847084</v>
      </c>
      <c r="M596" s="33" t="n">
        <f aca="false">G596+(G596*$G$5)+$G$4</f>
        <v>9.898854</v>
      </c>
      <c r="N596" s="33" t="n">
        <f aca="false">J596-I596</f>
        <v>0.0258850000000006</v>
      </c>
      <c r="O596" s="33" t="n">
        <f aca="false">K596-I596</f>
        <v>0.0657470000000018</v>
      </c>
      <c r="P596" s="33" t="n">
        <f aca="false">L596-I596</f>
        <v>0.363059000000002</v>
      </c>
      <c r="Q596" s="33" t="n">
        <f aca="false">M596-I596</f>
        <v>0.414828999999999</v>
      </c>
      <c r="R596" s="33" t="n">
        <f aca="false">IF(MIN(O596:Q596)&lt;0,MIN(O596:Q596),0)</f>
        <v>0</v>
      </c>
    </row>
    <row r="597" customFormat="false" ht="12.75" hidden="false" customHeight="false" outlineLevel="0" collapsed="false">
      <c r="A597" s="25" t="n">
        <v>36899</v>
      </c>
      <c r="B597" s="0" t="n">
        <v>9.17</v>
      </c>
      <c r="C597" s="0" t="n">
        <v>9.125</v>
      </c>
      <c r="D597" s="0" t="n">
        <v>9.15</v>
      </c>
      <c r="E597" s="0" t="n">
        <v>9.18</v>
      </c>
      <c r="F597" s="0" t="n">
        <v>9.46</v>
      </c>
      <c r="G597" s="0" t="n">
        <v>9.51</v>
      </c>
      <c r="H597" s="27" t="n">
        <f aca="false">B597-C597</f>
        <v>0.0449999999999999</v>
      </c>
      <c r="I597" s="33" t="n">
        <f aca="false">C597+(C597*$D$5)+$D$4</f>
        <v>9.484025</v>
      </c>
      <c r="J597" s="33" t="n">
        <f aca="false">D597+(D597*$D$5)+$D$4</f>
        <v>9.50991</v>
      </c>
      <c r="K597" s="33" t="n">
        <f aca="false">E597+(E597*$E$5)+$E$4</f>
        <v>9.549772</v>
      </c>
      <c r="L597" s="33" t="n">
        <f aca="false">F597+(F597*$F$5)+$F$4</f>
        <v>9.847084</v>
      </c>
      <c r="M597" s="33" t="n">
        <f aca="false">G597+(G597*$G$5)+$G$4</f>
        <v>9.898854</v>
      </c>
      <c r="N597" s="33" t="n">
        <f aca="false">J597-I597</f>
        <v>0.0258850000000006</v>
      </c>
      <c r="O597" s="33" t="n">
        <f aca="false">K597-I597</f>
        <v>0.0657470000000018</v>
      </c>
      <c r="P597" s="33" t="n">
        <f aca="false">L597-I597</f>
        <v>0.363059000000002</v>
      </c>
      <c r="Q597" s="33" t="n">
        <f aca="false">M597-I597</f>
        <v>0.414828999999999</v>
      </c>
      <c r="R597" s="33" t="n">
        <f aca="false">IF(MIN(O597:Q597)&lt;0,MIN(O597:Q597),0)</f>
        <v>0</v>
      </c>
    </row>
    <row r="598" customFormat="false" ht="12.75" hidden="false" customHeight="false" outlineLevel="0" collapsed="false">
      <c r="A598" s="25" t="n">
        <v>36900</v>
      </c>
      <c r="B598" s="0" t="n">
        <v>9.66</v>
      </c>
      <c r="C598" s="0" t="n">
        <v>9.585</v>
      </c>
      <c r="D598" s="0" t="n">
        <v>9.625</v>
      </c>
      <c r="E598" s="0" t="n">
        <v>9.68</v>
      </c>
      <c r="F598" s="0" t="n">
        <v>10.08</v>
      </c>
      <c r="G598" s="0" t="n">
        <v>10.13</v>
      </c>
      <c r="H598" s="27" t="n">
        <f aca="false">B598-C598</f>
        <v>0.0749999999999993</v>
      </c>
      <c r="I598" s="33" t="n">
        <f aca="false">C598+(C598*$D$5)+$D$4</f>
        <v>9.960309</v>
      </c>
      <c r="J598" s="33" t="n">
        <f aca="false">D598+(D598*$D$5)+$D$4</f>
        <v>10.001725</v>
      </c>
      <c r="K598" s="33" t="n">
        <f aca="false">E598+(E598*$E$5)+$E$4</f>
        <v>10.067472</v>
      </c>
      <c r="L598" s="33" t="n">
        <f aca="false">F598+(F598*$F$5)+$F$4</f>
        <v>10.489032</v>
      </c>
      <c r="M598" s="33" t="n">
        <f aca="false">G598+(G598*$G$5)+$G$4</f>
        <v>10.540802</v>
      </c>
      <c r="N598" s="33" t="n">
        <f aca="false">J598-I598</f>
        <v>0.0414159999999999</v>
      </c>
      <c r="O598" s="33" t="n">
        <f aca="false">K598-I598</f>
        <v>0.107163</v>
      </c>
      <c r="P598" s="33" t="n">
        <f aca="false">L598-I598</f>
        <v>0.528722999999999</v>
      </c>
      <c r="Q598" s="33" t="n">
        <f aca="false">M598-I598</f>
        <v>0.580492999999999</v>
      </c>
      <c r="R598" s="33" t="n">
        <f aca="false">IF(MIN(O598:Q598)&lt;0,MIN(O598:Q598),0)</f>
        <v>0</v>
      </c>
    </row>
    <row r="599" customFormat="false" ht="12.75" hidden="false" customHeight="false" outlineLevel="0" collapsed="false">
      <c r="A599" s="25" t="n">
        <v>36901</v>
      </c>
      <c r="B599" s="0" t="n">
        <v>9.23</v>
      </c>
      <c r="C599" s="0" t="n">
        <v>9.25</v>
      </c>
      <c r="D599" s="0" t="n">
        <v>9.245</v>
      </c>
      <c r="E599" s="0" t="n">
        <v>9.275</v>
      </c>
      <c r="F599" s="0" t="n">
        <v>9.74</v>
      </c>
      <c r="G599" s="0" t="n">
        <v>9.755</v>
      </c>
      <c r="H599" s="27" t="n">
        <f aca="false">B599-C599</f>
        <v>-0.0199999999999996</v>
      </c>
      <c r="I599" s="33" t="n">
        <f aca="false">C599+(C599*$D$5)+$D$4</f>
        <v>9.61345</v>
      </c>
      <c r="J599" s="33" t="n">
        <f aca="false">D599+(D599*$D$5)+$D$4</f>
        <v>9.608273</v>
      </c>
      <c r="K599" s="33" t="n">
        <f aca="false">E599+(E599*$E$5)+$E$4</f>
        <v>9.648135</v>
      </c>
      <c r="L599" s="33" t="n">
        <f aca="false">F599+(F599*$F$5)+$F$4</f>
        <v>10.136996</v>
      </c>
      <c r="M599" s="33" t="n">
        <f aca="false">G599+(G599*$G$5)+$G$4</f>
        <v>10.152527</v>
      </c>
      <c r="N599" s="33" t="n">
        <f aca="false">J599-I599</f>
        <v>-0.00517700000000154</v>
      </c>
      <c r="O599" s="33" t="n">
        <f aca="false">K599-I599</f>
        <v>0.0346850000000014</v>
      </c>
      <c r="P599" s="33" t="n">
        <f aca="false">L599-I599</f>
        <v>0.523546</v>
      </c>
      <c r="Q599" s="33" t="n">
        <f aca="false">M599-I599</f>
        <v>0.539076999999999</v>
      </c>
      <c r="R599" s="33" t="n">
        <f aca="false">IF(MIN(O599:Q599)&lt;0,MIN(O599:Q599),0)</f>
        <v>0</v>
      </c>
    </row>
    <row r="600" customFormat="false" ht="12.75" hidden="false" customHeight="false" outlineLevel="0" collapsed="false">
      <c r="A600" s="25" t="n">
        <v>36902</v>
      </c>
      <c r="B600" s="0" t="n">
        <v>9.615</v>
      </c>
      <c r="C600" s="0" t="n">
        <v>9.515</v>
      </c>
      <c r="D600" s="0" t="n">
        <v>9.415</v>
      </c>
      <c r="E600" s="0" t="n">
        <v>9.445</v>
      </c>
      <c r="F600" s="0" t="n">
        <v>9.865</v>
      </c>
      <c r="G600" s="0" t="n">
        <v>9.89</v>
      </c>
      <c r="H600" s="27" t="n">
        <f aca="false">B600-C600</f>
        <v>0.0999999999999996</v>
      </c>
      <c r="I600" s="33" t="n">
        <f aca="false">C600+(C600*$D$5)+$D$4</f>
        <v>9.887831</v>
      </c>
      <c r="J600" s="33" t="n">
        <f aca="false">D600+(D600*$D$5)+$D$4</f>
        <v>9.784291</v>
      </c>
      <c r="K600" s="33" t="n">
        <f aca="false">E600+(E600*$E$5)+$E$4</f>
        <v>9.824153</v>
      </c>
      <c r="L600" s="33" t="n">
        <f aca="false">F600+(F600*$F$5)+$F$4</f>
        <v>10.266421</v>
      </c>
      <c r="M600" s="33" t="n">
        <f aca="false">G600+(G600*$G$5)+$G$4</f>
        <v>10.292306</v>
      </c>
      <c r="N600" s="33" t="n">
        <f aca="false">J600-I600</f>
        <v>-0.103540000000002</v>
      </c>
      <c r="O600" s="33" t="n">
        <f aca="false">K600-I600</f>
        <v>-0.0636779999999995</v>
      </c>
      <c r="P600" s="33" t="n">
        <f aca="false">L600-I600</f>
        <v>0.378589999999999</v>
      </c>
      <c r="Q600" s="33" t="n">
        <f aca="false">M600-I600</f>
        <v>0.404475</v>
      </c>
      <c r="R600" s="33" t="n">
        <f aca="false">IF(MIN(O600:Q600)&lt;0,MIN(O600:Q600),0)</f>
        <v>-0.0636779999999995</v>
      </c>
    </row>
    <row r="601" customFormat="false" ht="12.75" hidden="false" customHeight="false" outlineLevel="0" collapsed="false">
      <c r="A601" s="25" t="n">
        <v>36903</v>
      </c>
      <c r="B601" s="0" t="n">
        <v>8.77</v>
      </c>
      <c r="C601" s="0" t="n">
        <v>8.68</v>
      </c>
      <c r="D601" s="0" t="n">
        <v>8.535</v>
      </c>
      <c r="E601" s="0" t="n">
        <v>8.56</v>
      </c>
      <c r="F601" s="0" t="n">
        <v>8.97</v>
      </c>
      <c r="G601" s="0" t="n">
        <v>8.99</v>
      </c>
      <c r="H601" s="27" t="n">
        <f aca="false">B601-C601</f>
        <v>0.0899999999999999</v>
      </c>
      <c r="I601" s="33" t="n">
        <f aca="false">C601+(C601*$D$5)+$D$4</f>
        <v>9.023272</v>
      </c>
      <c r="J601" s="33" t="n">
        <f aca="false">D601+(D601*$D$5)+$D$4</f>
        <v>8.873139</v>
      </c>
      <c r="K601" s="33" t="n">
        <f aca="false">E601+(E601*$E$5)+$E$4</f>
        <v>8.907824</v>
      </c>
      <c r="L601" s="33" t="n">
        <f aca="false">F601+(F601*$F$5)+$F$4</f>
        <v>9.339738</v>
      </c>
      <c r="M601" s="33" t="n">
        <f aca="false">G601+(G601*$G$5)+$G$4</f>
        <v>9.360446</v>
      </c>
      <c r="N601" s="33" t="n">
        <f aca="false">J601-I601</f>
        <v>-0.150132999999999</v>
      </c>
      <c r="O601" s="33" t="n">
        <f aca="false">K601-I601</f>
        <v>-0.115447999999997</v>
      </c>
      <c r="P601" s="33" t="n">
        <f aca="false">L601-I601</f>
        <v>0.316466000000002</v>
      </c>
      <c r="Q601" s="33" t="n">
        <f aca="false">M601-I601</f>
        <v>0.337174000000001</v>
      </c>
      <c r="R601" s="33" t="n">
        <f aca="false">IF(MIN(O601:Q601)&lt;0,MIN(O601:Q601),0)</f>
        <v>-0.115447999999997</v>
      </c>
    </row>
    <row r="602" customFormat="false" ht="12.75" hidden="false" customHeight="false" outlineLevel="0" collapsed="false">
      <c r="A602" s="25" t="n">
        <v>36904</v>
      </c>
      <c r="B602" s="0" t="n">
        <v>8.685</v>
      </c>
      <c r="C602" s="0" t="n">
        <v>8.52</v>
      </c>
      <c r="D602" s="0" t="n">
        <v>8.43</v>
      </c>
      <c r="E602" s="0" t="n">
        <v>8.46</v>
      </c>
      <c r="F602" s="0" t="n">
        <v>8.835</v>
      </c>
      <c r="G602" s="0" t="n">
        <v>8.87</v>
      </c>
      <c r="H602" s="27" t="n">
        <f aca="false">B602-C602</f>
        <v>0.165000000000001</v>
      </c>
      <c r="I602" s="33" t="n">
        <f aca="false">C602+(C602*$D$5)+$D$4</f>
        <v>8.857608</v>
      </c>
      <c r="J602" s="33" t="n">
        <f aca="false">D602+(D602*$D$5)+$D$4</f>
        <v>8.764422</v>
      </c>
      <c r="K602" s="33" t="n">
        <f aca="false">E602+(E602*$E$5)+$E$4</f>
        <v>8.804284</v>
      </c>
      <c r="L602" s="33" t="n">
        <f aca="false">F602+(F602*$F$5)+$F$4</f>
        <v>9.199959</v>
      </c>
      <c r="M602" s="33" t="n">
        <f aca="false">G602+(G602*$G$5)+$G$4</f>
        <v>9.236198</v>
      </c>
      <c r="N602" s="33" t="n">
        <f aca="false">J602-I602</f>
        <v>-0.0931859999999993</v>
      </c>
      <c r="O602" s="33" t="n">
        <f aca="false">K602-I602</f>
        <v>-0.0533239999999982</v>
      </c>
      <c r="P602" s="33" t="n">
        <f aca="false">L602-I602</f>
        <v>0.342351000000001</v>
      </c>
      <c r="Q602" s="33" t="n">
        <f aca="false">M602-I602</f>
        <v>0.378589999999999</v>
      </c>
      <c r="R602" s="33" t="n">
        <f aca="false">IF(MIN(O602:Q602)&lt;0,MIN(O602:Q602),0)</f>
        <v>-0.0533239999999982</v>
      </c>
    </row>
    <row r="603" customFormat="false" ht="12.75" hidden="false" customHeight="false" outlineLevel="0" collapsed="false">
      <c r="A603" s="25" t="n">
        <v>36905</v>
      </c>
      <c r="B603" s="0" t="n">
        <v>8.685</v>
      </c>
      <c r="C603" s="0" t="n">
        <v>8.52</v>
      </c>
      <c r="D603" s="0" t="n">
        <v>8.43</v>
      </c>
      <c r="E603" s="0" t="n">
        <v>8.46</v>
      </c>
      <c r="F603" s="0" t="n">
        <v>8.835</v>
      </c>
      <c r="G603" s="0" t="n">
        <v>8.87</v>
      </c>
      <c r="H603" s="27" t="n">
        <f aca="false">B603-C603</f>
        <v>0.165000000000001</v>
      </c>
      <c r="I603" s="33" t="n">
        <f aca="false">C603+(C603*$D$5)+$D$4</f>
        <v>8.857608</v>
      </c>
      <c r="J603" s="33" t="n">
        <f aca="false">D603+(D603*$D$5)+$D$4</f>
        <v>8.764422</v>
      </c>
      <c r="K603" s="33" t="n">
        <f aca="false">E603+(E603*$E$5)+$E$4</f>
        <v>8.804284</v>
      </c>
      <c r="L603" s="33" t="n">
        <f aca="false">F603+(F603*$F$5)+$F$4</f>
        <v>9.199959</v>
      </c>
      <c r="M603" s="33" t="n">
        <f aca="false">G603+(G603*$G$5)+$G$4</f>
        <v>9.236198</v>
      </c>
      <c r="N603" s="33" t="n">
        <f aca="false">J603-I603</f>
        <v>-0.0931859999999993</v>
      </c>
      <c r="O603" s="33" t="n">
        <f aca="false">K603-I603</f>
        <v>-0.0533239999999982</v>
      </c>
      <c r="P603" s="33" t="n">
        <f aca="false">L603-I603</f>
        <v>0.342351000000001</v>
      </c>
      <c r="Q603" s="33" t="n">
        <f aca="false">M603-I603</f>
        <v>0.378589999999999</v>
      </c>
      <c r="R603" s="33" t="n">
        <f aca="false">IF(MIN(O603:Q603)&lt;0,MIN(O603:Q603),0)</f>
        <v>-0.0533239999999982</v>
      </c>
    </row>
    <row r="604" customFormat="false" ht="12.75" hidden="false" customHeight="false" outlineLevel="0" collapsed="false">
      <c r="A604" s="25" t="n">
        <v>36906</v>
      </c>
      <c r="B604" s="0" t="n">
        <v>8.685</v>
      </c>
      <c r="C604" s="0" t="n">
        <v>8.52</v>
      </c>
      <c r="D604" s="0" t="n">
        <v>8.43</v>
      </c>
      <c r="E604" s="0" t="n">
        <v>8.46</v>
      </c>
      <c r="F604" s="0" t="n">
        <v>8.835</v>
      </c>
      <c r="G604" s="0" t="n">
        <v>8.87</v>
      </c>
      <c r="H604" s="27" t="n">
        <f aca="false">B604-C604</f>
        <v>0.165000000000001</v>
      </c>
      <c r="I604" s="33" t="n">
        <f aca="false">C604+(C604*$D$5)+$D$4</f>
        <v>8.857608</v>
      </c>
      <c r="J604" s="33" t="n">
        <f aca="false">D604+(D604*$D$5)+$D$4</f>
        <v>8.764422</v>
      </c>
      <c r="K604" s="33" t="n">
        <f aca="false">E604+(E604*$E$5)+$E$4</f>
        <v>8.804284</v>
      </c>
      <c r="L604" s="33" t="n">
        <f aca="false">F604+(F604*$F$5)+$F$4</f>
        <v>9.199959</v>
      </c>
      <c r="M604" s="33" t="n">
        <f aca="false">G604+(G604*$G$5)+$G$4</f>
        <v>9.236198</v>
      </c>
      <c r="N604" s="33" t="n">
        <f aca="false">J604-I604</f>
        <v>-0.0931859999999993</v>
      </c>
      <c r="O604" s="33" t="n">
        <f aca="false">K604-I604</f>
        <v>-0.0533239999999982</v>
      </c>
      <c r="P604" s="33" t="n">
        <f aca="false">L604-I604</f>
        <v>0.342351000000001</v>
      </c>
      <c r="Q604" s="33" t="n">
        <f aca="false">M604-I604</f>
        <v>0.378589999999999</v>
      </c>
      <c r="R604" s="33" t="n">
        <f aca="false">IF(MIN(O604:Q604)&lt;0,MIN(O604:Q604),0)</f>
        <v>-0.0533239999999982</v>
      </c>
    </row>
    <row r="605" customFormat="false" ht="12.75" hidden="false" customHeight="false" outlineLevel="0" collapsed="false">
      <c r="A605" s="25" t="n">
        <v>36907</v>
      </c>
      <c r="B605" s="0" t="n">
        <v>8.685</v>
      </c>
      <c r="C605" s="0" t="n">
        <v>8.52</v>
      </c>
      <c r="D605" s="0" t="n">
        <v>8.43</v>
      </c>
      <c r="E605" s="0" t="n">
        <v>8.46</v>
      </c>
      <c r="F605" s="0" t="n">
        <v>8.835</v>
      </c>
      <c r="G605" s="0" t="n">
        <v>8.87</v>
      </c>
      <c r="H605" s="27" t="n">
        <f aca="false">B605-C605</f>
        <v>0.165000000000001</v>
      </c>
      <c r="I605" s="33" t="n">
        <f aca="false">C605+(C605*$D$5)+$D$4</f>
        <v>8.857608</v>
      </c>
      <c r="J605" s="33" t="n">
        <f aca="false">D605+(D605*$D$5)+$D$4</f>
        <v>8.764422</v>
      </c>
      <c r="K605" s="33" t="n">
        <f aca="false">E605+(E605*$E$5)+$E$4</f>
        <v>8.804284</v>
      </c>
      <c r="L605" s="33" t="n">
        <f aca="false">F605+(F605*$F$5)+$F$4</f>
        <v>9.199959</v>
      </c>
      <c r="M605" s="33" t="n">
        <f aca="false">G605+(G605*$G$5)+$G$4</f>
        <v>9.236198</v>
      </c>
      <c r="N605" s="33" t="n">
        <f aca="false">J605-I605</f>
        <v>-0.0931859999999993</v>
      </c>
      <c r="O605" s="33" t="n">
        <f aca="false">K605-I605</f>
        <v>-0.0533239999999982</v>
      </c>
      <c r="P605" s="33" t="n">
        <f aca="false">L605-I605</f>
        <v>0.342351000000001</v>
      </c>
      <c r="Q605" s="33" t="n">
        <f aca="false">M605-I605</f>
        <v>0.378589999999999</v>
      </c>
      <c r="R605" s="33" t="n">
        <f aca="false">IF(MIN(O605:Q605)&lt;0,MIN(O605:Q605),0)</f>
        <v>-0.0533239999999982</v>
      </c>
    </row>
    <row r="606" customFormat="false" ht="12.75" hidden="false" customHeight="false" outlineLevel="0" collapsed="false">
      <c r="A606" s="25" t="n">
        <v>36908</v>
      </c>
      <c r="B606" s="0" t="n">
        <v>8.32</v>
      </c>
      <c r="C606" s="0" t="n">
        <v>8.1</v>
      </c>
      <c r="D606" s="0" t="n">
        <v>7.96</v>
      </c>
      <c r="E606" s="0" t="n">
        <v>7.93</v>
      </c>
      <c r="F606" s="0" t="n">
        <v>8.285</v>
      </c>
      <c r="G606" s="0" t="n">
        <v>8.3</v>
      </c>
      <c r="H606" s="27" t="n">
        <f aca="false">B606-C606</f>
        <v>0.220000000000001</v>
      </c>
      <c r="I606" s="33" t="n">
        <f aca="false">C606+(C606*$D$5)+$D$4</f>
        <v>8.42274</v>
      </c>
      <c r="J606" s="33" t="n">
        <f aca="false">D606+(D606*$D$5)+$D$4</f>
        <v>8.277784</v>
      </c>
      <c r="K606" s="33" t="n">
        <f aca="false">E606+(E606*$E$5)+$E$4</f>
        <v>8.255522</v>
      </c>
      <c r="L606" s="33" t="n">
        <f aca="false">F606+(F606*$F$5)+$F$4</f>
        <v>8.630489</v>
      </c>
      <c r="M606" s="33" t="n">
        <f aca="false">G606+(G606*$G$5)+$G$4</f>
        <v>8.64602</v>
      </c>
      <c r="N606" s="33" t="n">
        <f aca="false">J606-I606</f>
        <v>-0.144956000000001</v>
      </c>
      <c r="O606" s="33" t="n">
        <f aca="false">K606-I606</f>
        <v>-0.167217999999998</v>
      </c>
      <c r="P606" s="33" t="n">
        <f aca="false">L606-I606</f>
        <v>0.207749</v>
      </c>
      <c r="Q606" s="33" t="n">
        <f aca="false">M606-I606</f>
        <v>0.223280000000001</v>
      </c>
      <c r="R606" s="33" t="n">
        <f aca="false">IF(MIN(O606:Q606)&lt;0,MIN(O606:Q606),0)</f>
        <v>-0.167217999999998</v>
      </c>
    </row>
    <row r="607" customFormat="false" ht="12.75" hidden="false" customHeight="false" outlineLevel="0" collapsed="false">
      <c r="A607" s="25" t="n">
        <v>36909</v>
      </c>
      <c r="B607" s="0" t="n">
        <v>8.01</v>
      </c>
      <c r="C607" s="0" t="n">
        <v>7.84</v>
      </c>
      <c r="D607" s="0" t="n">
        <v>7.52</v>
      </c>
      <c r="E607" s="0" t="n">
        <v>7.55</v>
      </c>
      <c r="F607" s="0" t="n">
        <v>7.92</v>
      </c>
      <c r="G607" s="0" t="n">
        <v>7.925</v>
      </c>
      <c r="H607" s="27" t="n">
        <f aca="false">B607-C607</f>
        <v>0.17</v>
      </c>
      <c r="I607" s="33" t="n">
        <f aca="false">C607+(C607*$D$5)+$D$4</f>
        <v>8.153536</v>
      </c>
      <c r="J607" s="33" t="n">
        <f aca="false">D607+(D607*$D$5)+$D$4</f>
        <v>7.822208</v>
      </c>
      <c r="K607" s="33" t="n">
        <f aca="false">E607+(E607*$E$5)+$E$4</f>
        <v>7.86207</v>
      </c>
      <c r="L607" s="33" t="n">
        <f aca="false">F607+(F607*$F$5)+$F$4</f>
        <v>8.252568</v>
      </c>
      <c r="M607" s="33" t="n">
        <f aca="false">G607+(G607*$G$5)+$G$4</f>
        <v>8.257745</v>
      </c>
      <c r="N607" s="33" t="n">
        <f aca="false">J607-I607</f>
        <v>-0.331328</v>
      </c>
      <c r="O607" s="33" t="n">
        <f aca="false">K607-I607</f>
        <v>-0.291465999999999</v>
      </c>
      <c r="P607" s="33" t="n">
        <f aca="false">L607-I607</f>
        <v>0.0990319999999993</v>
      </c>
      <c r="Q607" s="33" t="n">
        <f aca="false">M607-I607</f>
        <v>0.104208999999999</v>
      </c>
      <c r="R607" s="33" t="n">
        <f aca="false">IF(MIN(O607:Q607)&lt;0,MIN(O607:Q607),0)</f>
        <v>-0.291465999999999</v>
      </c>
    </row>
    <row r="608" customFormat="false" ht="12.75" hidden="false" customHeight="false" outlineLevel="0" collapsed="false">
      <c r="A608" s="25" t="n">
        <v>36910</v>
      </c>
      <c r="B608" s="0" t="n">
        <v>7.48</v>
      </c>
      <c r="C608" s="0" t="n">
        <v>7.195</v>
      </c>
      <c r="D608" s="0" t="n">
        <v>6.89</v>
      </c>
      <c r="E608" s="0" t="n">
        <v>6.82</v>
      </c>
      <c r="F608" s="0" t="n">
        <v>7.29</v>
      </c>
      <c r="G608" s="0" t="n">
        <v>7.325</v>
      </c>
      <c r="H608" s="27" t="n">
        <f aca="false">B608-C608</f>
        <v>0.285</v>
      </c>
      <c r="I608" s="33" t="n">
        <f aca="false">C608+(C608*$D$5)+$D$4</f>
        <v>7.485703</v>
      </c>
      <c r="J608" s="33" t="n">
        <f aca="false">D608+(D608*$D$5)+$D$4</f>
        <v>7.169906</v>
      </c>
      <c r="K608" s="33" t="n">
        <f aca="false">E608+(E608*$E$5)+$E$4</f>
        <v>7.106228</v>
      </c>
      <c r="L608" s="33" t="n">
        <f aca="false">F608+(F608*$F$5)+$F$4</f>
        <v>7.600266</v>
      </c>
      <c r="M608" s="33" t="n">
        <f aca="false">G608+(G608*$G$5)+$G$4</f>
        <v>7.636505</v>
      </c>
      <c r="N608" s="33" t="n">
        <f aca="false">J608-I608</f>
        <v>-0.315797000000001</v>
      </c>
      <c r="O608" s="33" t="n">
        <f aca="false">K608-I608</f>
        <v>-0.379474999999999</v>
      </c>
      <c r="P608" s="33" t="n">
        <f aca="false">L608-I608</f>
        <v>0.114563</v>
      </c>
      <c r="Q608" s="33" t="n">
        <f aca="false">M608-I608</f>
        <v>0.150802000000001</v>
      </c>
      <c r="R608" s="33" t="n">
        <f aca="false">IF(MIN(O608:Q608)&lt;0,MIN(O608:Q608),0)</f>
        <v>-0.379474999999999</v>
      </c>
    </row>
    <row r="609" customFormat="false" ht="12.75" hidden="false" customHeight="false" outlineLevel="0" collapsed="false">
      <c r="A609" s="25" t="n">
        <v>36911</v>
      </c>
      <c r="B609" s="0" t="n">
        <v>7.705</v>
      </c>
      <c r="C609" s="0" t="n">
        <v>7.565</v>
      </c>
      <c r="D609" s="0" t="n">
        <v>7.095</v>
      </c>
      <c r="E609" s="0" t="n">
        <v>7.12</v>
      </c>
      <c r="F609" s="0" t="n">
        <v>7.595</v>
      </c>
      <c r="G609" s="0" t="n">
        <v>7.625</v>
      </c>
      <c r="H609" s="27" t="n">
        <f aca="false">B609-C609</f>
        <v>0.14</v>
      </c>
      <c r="I609" s="33" t="n">
        <f aca="false">C609+(C609*$D$5)+$D$4</f>
        <v>7.868801</v>
      </c>
      <c r="J609" s="33" t="n">
        <f aca="false">D609+(D609*$D$5)+$D$4</f>
        <v>7.382163</v>
      </c>
      <c r="K609" s="33" t="n">
        <f aca="false">E609+(E609*$E$5)+$E$4</f>
        <v>7.416848</v>
      </c>
      <c r="L609" s="33" t="n">
        <f aca="false">F609+(F609*$F$5)+$F$4</f>
        <v>7.916063</v>
      </c>
      <c r="M609" s="33" t="n">
        <f aca="false">G609+(G609*$G$5)+$G$4</f>
        <v>7.947125</v>
      </c>
      <c r="N609" s="33" t="n">
        <f aca="false">J609-I609</f>
        <v>-0.486638000000001</v>
      </c>
      <c r="O609" s="33" t="n">
        <f aca="false">K609-I609</f>
        <v>-0.451953</v>
      </c>
      <c r="P609" s="33" t="n">
        <f aca="false">L609-I609</f>
        <v>0.047261999999999</v>
      </c>
      <c r="Q609" s="33" t="n">
        <f aca="false">M609-I609</f>
        <v>0.0783239999999994</v>
      </c>
      <c r="R609" s="33" t="n">
        <f aca="false">IF(MIN(O609:Q609)&lt;0,MIN(O609:Q609),0)</f>
        <v>-0.451953</v>
      </c>
    </row>
    <row r="610" customFormat="false" ht="12.75" hidden="false" customHeight="false" outlineLevel="0" collapsed="false">
      <c r="A610" s="25" t="n">
        <v>36912</v>
      </c>
      <c r="B610" s="0" t="n">
        <v>7.705</v>
      </c>
      <c r="C610" s="0" t="n">
        <v>7.565</v>
      </c>
      <c r="D610" s="0" t="n">
        <v>7.095</v>
      </c>
      <c r="E610" s="0" t="n">
        <v>7.12</v>
      </c>
      <c r="F610" s="0" t="n">
        <v>7.595</v>
      </c>
      <c r="G610" s="0" t="n">
        <v>7.625</v>
      </c>
      <c r="H610" s="27" t="n">
        <f aca="false">B610-C610</f>
        <v>0.14</v>
      </c>
      <c r="I610" s="33" t="n">
        <f aca="false">C610+(C610*$D$5)+$D$4</f>
        <v>7.868801</v>
      </c>
      <c r="J610" s="33" t="n">
        <f aca="false">D610+(D610*$D$5)+$D$4</f>
        <v>7.382163</v>
      </c>
      <c r="K610" s="33" t="n">
        <f aca="false">E610+(E610*$E$5)+$E$4</f>
        <v>7.416848</v>
      </c>
      <c r="L610" s="33" t="n">
        <f aca="false">F610+(F610*$F$5)+$F$4</f>
        <v>7.916063</v>
      </c>
      <c r="M610" s="33" t="n">
        <f aca="false">G610+(G610*$G$5)+$G$4</f>
        <v>7.947125</v>
      </c>
      <c r="N610" s="33" t="n">
        <f aca="false">J610-I610</f>
        <v>-0.486638000000001</v>
      </c>
      <c r="O610" s="33" t="n">
        <f aca="false">K610-I610</f>
        <v>-0.451953</v>
      </c>
      <c r="P610" s="33" t="n">
        <f aca="false">L610-I610</f>
        <v>0.047261999999999</v>
      </c>
      <c r="Q610" s="33" t="n">
        <f aca="false">M610-I610</f>
        <v>0.0783239999999994</v>
      </c>
      <c r="R610" s="33" t="n">
        <f aca="false">IF(MIN(O610:Q610)&lt;0,MIN(O610:Q610),0)</f>
        <v>-0.451953</v>
      </c>
    </row>
    <row r="611" customFormat="false" ht="12.75" hidden="false" customHeight="false" outlineLevel="0" collapsed="false">
      <c r="A611" s="25" t="n">
        <v>36913</v>
      </c>
      <c r="B611" s="0" t="n">
        <v>7.705</v>
      </c>
      <c r="C611" s="0" t="n">
        <v>7.565</v>
      </c>
      <c r="D611" s="0" t="n">
        <v>7.095</v>
      </c>
      <c r="E611" s="0" t="n">
        <v>7.12</v>
      </c>
      <c r="F611" s="0" t="n">
        <v>7.595</v>
      </c>
      <c r="G611" s="0" t="n">
        <v>7.625</v>
      </c>
      <c r="H611" s="27" t="n">
        <f aca="false">B611-C611</f>
        <v>0.14</v>
      </c>
      <c r="I611" s="33" t="n">
        <f aca="false">C611+(C611*$D$5)+$D$4</f>
        <v>7.868801</v>
      </c>
      <c r="J611" s="33" t="n">
        <f aca="false">D611+(D611*$D$5)+$D$4</f>
        <v>7.382163</v>
      </c>
      <c r="K611" s="33" t="n">
        <f aca="false">E611+(E611*$E$5)+$E$4</f>
        <v>7.416848</v>
      </c>
      <c r="L611" s="33" t="n">
        <f aca="false">F611+(F611*$F$5)+$F$4</f>
        <v>7.916063</v>
      </c>
      <c r="M611" s="33" t="n">
        <f aca="false">G611+(G611*$G$5)+$G$4</f>
        <v>7.947125</v>
      </c>
      <c r="N611" s="33" t="n">
        <f aca="false">J611-I611</f>
        <v>-0.486638000000001</v>
      </c>
      <c r="O611" s="33" t="n">
        <f aca="false">K611-I611</f>
        <v>-0.451953</v>
      </c>
      <c r="P611" s="33" t="n">
        <f aca="false">L611-I611</f>
        <v>0.047261999999999</v>
      </c>
      <c r="Q611" s="33" t="n">
        <f aca="false">M611-I611</f>
        <v>0.0783239999999994</v>
      </c>
      <c r="R611" s="33" t="n">
        <f aca="false">IF(MIN(O611:Q611)&lt;0,MIN(O611:Q611),0)</f>
        <v>-0.451953</v>
      </c>
    </row>
    <row r="612" customFormat="false" ht="12.75" hidden="false" customHeight="false" outlineLevel="0" collapsed="false">
      <c r="A612" s="25" t="n">
        <v>36914</v>
      </c>
      <c r="B612" s="0" t="n">
        <v>7.675</v>
      </c>
      <c r="C612" s="0" t="n">
        <v>7.535</v>
      </c>
      <c r="D612" s="0" t="n">
        <v>7.24</v>
      </c>
      <c r="E612" s="0" t="n">
        <v>7.33</v>
      </c>
      <c r="F612" s="0" t="n">
        <v>7.73</v>
      </c>
      <c r="G612" s="0" t="n">
        <v>7.755</v>
      </c>
      <c r="H612" s="27" t="n">
        <f aca="false">B612-C612</f>
        <v>0.14</v>
      </c>
      <c r="I612" s="33" t="n">
        <f aca="false">C612+(C612*$D$5)+$D$4</f>
        <v>7.837739</v>
      </c>
      <c r="J612" s="33" t="n">
        <f aca="false">D612+(D612*$D$5)+$D$4</f>
        <v>7.532296</v>
      </c>
      <c r="K612" s="33" t="n">
        <f aca="false">E612+(E612*$E$5)+$E$4</f>
        <v>7.634282</v>
      </c>
      <c r="L612" s="33" t="n">
        <f aca="false">F612+(F612*$F$5)+$F$4</f>
        <v>8.055842</v>
      </c>
      <c r="M612" s="33" t="n">
        <f aca="false">G612+(G612*$G$5)+$G$4</f>
        <v>8.081727</v>
      </c>
      <c r="N612" s="33" t="n">
        <f aca="false">J612-I612</f>
        <v>-0.305443</v>
      </c>
      <c r="O612" s="33" t="n">
        <f aca="false">K612-I612</f>
        <v>-0.203456999999999</v>
      </c>
      <c r="P612" s="33" t="n">
        <f aca="false">L612-I612</f>
        <v>0.218103</v>
      </c>
      <c r="Q612" s="33" t="n">
        <f aca="false">M612-I612</f>
        <v>0.243987999999999</v>
      </c>
      <c r="R612" s="33" t="n">
        <f aca="false">IF(MIN(O612:Q612)&lt;0,MIN(O612:Q612),0)</f>
        <v>-0.203456999999999</v>
      </c>
    </row>
    <row r="613" customFormat="false" ht="12.75" hidden="false" customHeight="false" outlineLevel="0" collapsed="false">
      <c r="A613" s="25" t="n">
        <v>36915</v>
      </c>
      <c r="B613" s="0" t="n">
        <v>6.895</v>
      </c>
      <c r="C613" s="0" t="n">
        <v>6.8</v>
      </c>
      <c r="D613" s="0" t="n">
        <v>6.61</v>
      </c>
      <c r="E613" s="0" t="n">
        <v>6.705</v>
      </c>
      <c r="F613" s="0" t="n">
        <v>7.13</v>
      </c>
      <c r="G613" s="0" t="n">
        <v>7.145</v>
      </c>
      <c r="H613" s="27" t="n">
        <f aca="false">B613-C613</f>
        <v>0.0949999999999998</v>
      </c>
      <c r="I613" s="33" t="n">
        <f aca="false">C613+(C613*$D$5)+$D$4</f>
        <v>7.07672</v>
      </c>
      <c r="J613" s="33" t="n">
        <f aca="false">D613+(D613*$D$5)+$D$4</f>
        <v>6.879994</v>
      </c>
      <c r="K613" s="33" t="n">
        <f aca="false">E613+(E613*$E$5)+$E$4</f>
        <v>6.987157</v>
      </c>
      <c r="L613" s="33" t="n">
        <f aca="false">F613+(F613*$F$5)+$F$4</f>
        <v>7.434602</v>
      </c>
      <c r="M613" s="33" t="n">
        <f aca="false">G613+(G613*$G$5)+$G$4</f>
        <v>7.450133</v>
      </c>
      <c r="N613" s="33" t="n">
        <f aca="false">J613-I613</f>
        <v>-0.196725999999999</v>
      </c>
      <c r="O613" s="33" t="n">
        <f aca="false">K613-I613</f>
        <v>-0.0895629999999983</v>
      </c>
      <c r="P613" s="33" t="n">
        <f aca="false">L613-I613</f>
        <v>0.357882000000001</v>
      </c>
      <c r="Q613" s="33" t="n">
        <f aca="false">M613-I613</f>
        <v>0.373413</v>
      </c>
      <c r="R613" s="33" t="n">
        <f aca="false">IF(MIN(O613:Q613)&lt;0,MIN(O613:Q613),0)</f>
        <v>-0.0895629999999983</v>
      </c>
    </row>
    <row r="614" customFormat="false" ht="12.75" hidden="false" customHeight="false" outlineLevel="0" collapsed="false">
      <c r="A614" s="25" t="n">
        <v>36916</v>
      </c>
      <c r="B614" s="0" t="n">
        <v>6.81</v>
      </c>
      <c r="C614" s="0" t="n">
        <v>6.695</v>
      </c>
      <c r="D614" s="0" t="n">
        <v>6.46</v>
      </c>
      <c r="E614" s="0" t="n">
        <v>6.51</v>
      </c>
      <c r="F614" s="0" t="n">
        <v>6.925</v>
      </c>
      <c r="G614" s="0" t="n">
        <v>6.945</v>
      </c>
      <c r="H614" s="27" t="n">
        <f aca="false">B614-C614</f>
        <v>0.114999999999999</v>
      </c>
      <c r="I614" s="33" t="n">
        <f aca="false">C614+(C614*$D$5)+$D$4</f>
        <v>6.968003</v>
      </c>
      <c r="J614" s="33" t="n">
        <f aca="false">D614+(D614*$D$5)+$D$4</f>
        <v>6.724684</v>
      </c>
      <c r="K614" s="33" t="n">
        <f aca="false">E614+(E614*$E$5)+$E$4</f>
        <v>6.785254</v>
      </c>
      <c r="L614" s="33" t="n">
        <f aca="false">F614+(F614*$F$5)+$F$4</f>
        <v>7.222345</v>
      </c>
      <c r="M614" s="33" t="n">
        <f aca="false">G614+(G614*$G$5)+$G$4</f>
        <v>7.243053</v>
      </c>
      <c r="N614" s="33" t="n">
        <f aca="false">J614-I614</f>
        <v>-0.243319</v>
      </c>
      <c r="O614" s="33" t="n">
        <f aca="false">K614-I614</f>
        <v>-0.182748999999999</v>
      </c>
      <c r="P614" s="33" t="n">
        <f aca="false">L614-I614</f>
        <v>0.254342</v>
      </c>
      <c r="Q614" s="33" t="n">
        <f aca="false">M614-I614</f>
        <v>0.275050000000001</v>
      </c>
      <c r="R614" s="33" t="n">
        <f aca="false">IF(MIN(O614:Q614)&lt;0,MIN(O614:Q614),0)</f>
        <v>-0.182748999999999</v>
      </c>
    </row>
    <row r="615" customFormat="false" ht="12.75" hidden="false" customHeight="false" outlineLevel="0" collapsed="false">
      <c r="A615" s="25" t="n">
        <v>36917</v>
      </c>
      <c r="B615" s="0" t="n">
        <v>7.3</v>
      </c>
      <c r="C615" s="0" t="n">
        <v>7.115</v>
      </c>
      <c r="D615" s="0" t="n">
        <v>6.78</v>
      </c>
      <c r="E615" s="0" t="n">
        <v>6.805</v>
      </c>
      <c r="F615" s="0" t="n">
        <v>7.335</v>
      </c>
      <c r="G615" s="0" t="n">
        <v>7.36</v>
      </c>
      <c r="H615" s="27" t="n">
        <f aca="false">B615-C615</f>
        <v>0.185</v>
      </c>
      <c r="I615" s="33" t="n">
        <f aca="false">C615+(C615*$D$5)+$D$4</f>
        <v>7.402871</v>
      </c>
      <c r="J615" s="33" t="n">
        <f aca="false">D615+(D615*$D$5)+$D$4</f>
        <v>7.056012</v>
      </c>
      <c r="K615" s="33" t="n">
        <f aca="false">E615+(E615*$E$5)+$E$4</f>
        <v>7.090697</v>
      </c>
      <c r="L615" s="33" t="n">
        <f aca="false">F615+(F615*$F$5)+$F$4</f>
        <v>7.646859</v>
      </c>
      <c r="M615" s="33" t="n">
        <f aca="false">G615+(G615*$G$5)+$G$4</f>
        <v>7.672744</v>
      </c>
      <c r="N615" s="33" t="n">
        <f aca="false">J615-I615</f>
        <v>-0.346859</v>
      </c>
      <c r="O615" s="33" t="n">
        <f aca="false">K615-I615</f>
        <v>-0.312174</v>
      </c>
      <c r="P615" s="33" t="n">
        <f aca="false">L615-I615</f>
        <v>0.243988</v>
      </c>
      <c r="Q615" s="33" t="n">
        <f aca="false">M615-I615</f>
        <v>0.269873000000001</v>
      </c>
      <c r="R615" s="33" t="n">
        <f aca="false">IF(MIN(O615:Q615)&lt;0,MIN(O615:Q615),0)</f>
        <v>-0.312174</v>
      </c>
    </row>
    <row r="616" customFormat="false" ht="12.75" hidden="false" customHeight="false" outlineLevel="0" collapsed="false">
      <c r="A616" s="25" t="n">
        <v>36918</v>
      </c>
      <c r="B616" s="0" t="n">
        <v>6.945</v>
      </c>
      <c r="C616" s="0" t="n">
        <v>6.945</v>
      </c>
      <c r="D616" s="0" t="n">
        <v>6.53</v>
      </c>
      <c r="E616" s="0" t="n">
        <v>6.555</v>
      </c>
      <c r="F616" s="0" t="n">
        <v>7.09</v>
      </c>
      <c r="G616" s="0" t="n">
        <v>7.115</v>
      </c>
      <c r="H616" s="27" t="n">
        <f aca="false">B616-C616</f>
        <v>0</v>
      </c>
      <c r="I616" s="33" t="n">
        <f aca="false">C616+(C616*$D$5)+$D$4</f>
        <v>7.226853</v>
      </c>
      <c r="J616" s="33" t="n">
        <f aca="false">D616+(D616*$D$5)+$D$4</f>
        <v>6.797162</v>
      </c>
      <c r="K616" s="33" t="n">
        <f aca="false">E616+(E616*$E$5)+$E$4</f>
        <v>6.831847</v>
      </c>
      <c r="L616" s="33" t="n">
        <f aca="false">F616+(F616*$F$5)+$F$4</f>
        <v>7.393186</v>
      </c>
      <c r="M616" s="33" t="n">
        <f aca="false">G616+(G616*$G$5)+$G$4</f>
        <v>7.419071</v>
      </c>
      <c r="N616" s="33" t="n">
        <f aca="false">J616-I616</f>
        <v>-0.429691</v>
      </c>
      <c r="O616" s="33" t="n">
        <f aca="false">K616-I616</f>
        <v>-0.395006</v>
      </c>
      <c r="P616" s="33" t="n">
        <f aca="false">L616-I616</f>
        <v>0.166333</v>
      </c>
      <c r="Q616" s="33" t="n">
        <f aca="false">M616-I616</f>
        <v>0.192218</v>
      </c>
      <c r="R616" s="33" t="n">
        <f aca="false">IF(MIN(O616:Q616)&lt;0,MIN(O616:Q616),0)</f>
        <v>-0.395006</v>
      </c>
    </row>
    <row r="617" customFormat="false" ht="12.75" hidden="false" customHeight="false" outlineLevel="0" collapsed="false">
      <c r="A617" s="25" t="n">
        <v>36919</v>
      </c>
      <c r="B617" s="0" t="n">
        <v>6.945</v>
      </c>
      <c r="C617" s="0" t="n">
        <v>6.945</v>
      </c>
      <c r="D617" s="0" t="n">
        <v>6.53</v>
      </c>
      <c r="E617" s="0" t="n">
        <v>6.555</v>
      </c>
      <c r="F617" s="0" t="n">
        <v>7.09</v>
      </c>
      <c r="G617" s="0" t="n">
        <v>7.115</v>
      </c>
      <c r="H617" s="27" t="n">
        <f aca="false">B617-C617</f>
        <v>0</v>
      </c>
      <c r="I617" s="33" t="n">
        <f aca="false">C617+(C617*$D$5)+$D$4</f>
        <v>7.226853</v>
      </c>
      <c r="J617" s="33" t="n">
        <f aca="false">D617+(D617*$D$5)+$D$4</f>
        <v>6.797162</v>
      </c>
      <c r="K617" s="33" t="n">
        <f aca="false">E617+(E617*$E$5)+$E$4</f>
        <v>6.831847</v>
      </c>
      <c r="L617" s="33" t="n">
        <f aca="false">F617+(F617*$F$5)+$F$4</f>
        <v>7.393186</v>
      </c>
      <c r="M617" s="33" t="n">
        <f aca="false">G617+(G617*$G$5)+$G$4</f>
        <v>7.419071</v>
      </c>
      <c r="N617" s="33" t="n">
        <f aca="false">J617-I617</f>
        <v>-0.429691</v>
      </c>
      <c r="O617" s="33" t="n">
        <f aca="false">K617-I617</f>
        <v>-0.395006</v>
      </c>
      <c r="P617" s="33" t="n">
        <f aca="false">L617-I617</f>
        <v>0.166333</v>
      </c>
      <c r="Q617" s="33" t="n">
        <f aca="false">M617-I617</f>
        <v>0.192218</v>
      </c>
      <c r="R617" s="33" t="n">
        <f aca="false">IF(MIN(O617:Q617)&lt;0,MIN(O617:Q617),0)</f>
        <v>-0.395006</v>
      </c>
    </row>
    <row r="618" customFormat="false" ht="12.75" hidden="false" customHeight="false" outlineLevel="0" collapsed="false">
      <c r="A618" s="25" t="n">
        <v>36920</v>
      </c>
      <c r="B618" s="0" t="n">
        <v>6.945</v>
      </c>
      <c r="C618" s="0" t="n">
        <v>6.945</v>
      </c>
      <c r="D618" s="0" t="n">
        <v>6.53</v>
      </c>
      <c r="E618" s="0" t="n">
        <v>6.555</v>
      </c>
      <c r="F618" s="0" t="n">
        <v>7.09</v>
      </c>
      <c r="G618" s="0" t="n">
        <v>7.115</v>
      </c>
      <c r="H618" s="27" t="n">
        <f aca="false">B618-C618</f>
        <v>0</v>
      </c>
      <c r="I618" s="33" t="n">
        <f aca="false">C618+(C618*$D$5)+$D$4</f>
        <v>7.226853</v>
      </c>
      <c r="J618" s="33" t="n">
        <f aca="false">D618+(D618*$D$5)+$D$4</f>
        <v>6.797162</v>
      </c>
      <c r="K618" s="33" t="n">
        <f aca="false">E618+(E618*$E$5)+$E$4</f>
        <v>6.831847</v>
      </c>
      <c r="L618" s="33" t="n">
        <f aca="false">F618+(F618*$F$5)+$F$4</f>
        <v>7.393186</v>
      </c>
      <c r="M618" s="33" t="n">
        <f aca="false">G618+(G618*$G$5)+$G$4</f>
        <v>7.419071</v>
      </c>
      <c r="N618" s="33" t="n">
        <f aca="false">J618-I618</f>
        <v>-0.429691</v>
      </c>
      <c r="O618" s="33" t="n">
        <f aca="false">K618-I618</f>
        <v>-0.395006</v>
      </c>
      <c r="P618" s="33" t="n">
        <f aca="false">L618-I618</f>
        <v>0.166333</v>
      </c>
      <c r="Q618" s="33" t="n">
        <f aca="false">M618-I618</f>
        <v>0.192218</v>
      </c>
      <c r="R618" s="33" t="n">
        <f aca="false">IF(MIN(O618:Q618)&lt;0,MIN(O618:Q618),0)</f>
        <v>-0.395006</v>
      </c>
    </row>
    <row r="619" customFormat="false" ht="12.75" hidden="false" customHeight="false" outlineLevel="0" collapsed="false">
      <c r="A619" s="25" t="n">
        <v>36921</v>
      </c>
      <c r="B619" s="0" t="n">
        <v>6.65</v>
      </c>
      <c r="C619" s="0" t="n">
        <v>6.48</v>
      </c>
      <c r="D619" s="0" t="n">
        <v>6.21</v>
      </c>
      <c r="E619" s="0" t="n">
        <v>6.24</v>
      </c>
      <c r="F619" s="0" t="n">
        <v>6.68</v>
      </c>
      <c r="G619" s="0" t="n">
        <v>6.665</v>
      </c>
      <c r="H619" s="27" t="n">
        <f aca="false">B619-C619</f>
        <v>0.17</v>
      </c>
      <c r="I619" s="33" t="n">
        <f aca="false">C619+(C619*$D$5)+$D$4</f>
        <v>6.745392</v>
      </c>
      <c r="J619" s="33" t="n">
        <f aca="false">D619+(D619*$D$5)+$D$4</f>
        <v>6.465834</v>
      </c>
      <c r="K619" s="33" t="n">
        <f aca="false">E619+(E619*$E$5)+$E$4</f>
        <v>6.505696</v>
      </c>
      <c r="L619" s="33" t="n">
        <f aca="false">F619+(F619*$F$5)+$F$4</f>
        <v>6.968672</v>
      </c>
      <c r="M619" s="33" t="n">
        <f aca="false">G619+(G619*$G$5)+$G$4</f>
        <v>6.953141</v>
      </c>
      <c r="N619" s="33" t="n">
        <f aca="false">J619-I619</f>
        <v>-0.279558000000001</v>
      </c>
      <c r="O619" s="33" t="n">
        <f aca="false">K619-I619</f>
        <v>-0.239695999999999</v>
      </c>
      <c r="P619" s="33" t="n">
        <f aca="false">L619-I619</f>
        <v>0.22328</v>
      </c>
      <c r="Q619" s="33" t="n">
        <f aca="false">M619-I619</f>
        <v>0.207749000000001</v>
      </c>
      <c r="R619" s="33" t="n">
        <f aca="false">IF(MIN(O619:Q619)&lt;0,MIN(O619:Q619),0)</f>
        <v>-0.239695999999999</v>
      </c>
    </row>
    <row r="620" customFormat="false" ht="12.75" hidden="false" customHeight="false" outlineLevel="0" collapsed="false">
      <c r="A620" s="25" t="n">
        <v>36922</v>
      </c>
      <c r="B620" s="0" t="n">
        <v>5.875</v>
      </c>
      <c r="C620" s="0" t="n">
        <v>5.735</v>
      </c>
      <c r="D620" s="0" t="n">
        <v>5.945</v>
      </c>
      <c r="E620" s="0" t="n">
        <v>5.515</v>
      </c>
      <c r="F620" s="0" t="n">
        <v>5.935</v>
      </c>
      <c r="G620" s="0" t="n">
        <v>5.925</v>
      </c>
      <c r="H620" s="27" t="n">
        <f aca="false">B620-C620</f>
        <v>0.14</v>
      </c>
      <c r="I620" s="33" t="n">
        <f aca="false">C620+(C620*$D$5)+$D$4</f>
        <v>5.974019</v>
      </c>
      <c r="J620" s="33" t="n">
        <f aca="false">D620+(D620*$D$5)+$D$4</f>
        <v>6.191453</v>
      </c>
      <c r="K620" s="33" t="n">
        <f aca="false">E620+(E620*$E$5)+$E$4</f>
        <v>5.755031</v>
      </c>
      <c r="L620" s="33" t="n">
        <f aca="false">F620+(F620*$F$5)+$F$4</f>
        <v>6.197299</v>
      </c>
      <c r="M620" s="33" t="n">
        <f aca="false">G620+(G620*$G$5)+$G$4</f>
        <v>6.186945</v>
      </c>
      <c r="N620" s="33" t="n">
        <f aca="false">J620-I620</f>
        <v>0.217434</v>
      </c>
      <c r="O620" s="33" t="n">
        <f aca="false">K620-I620</f>
        <v>-0.218988</v>
      </c>
      <c r="P620" s="33" t="n">
        <f aca="false">L620-I620</f>
        <v>0.223279999999999</v>
      </c>
      <c r="Q620" s="33" t="n">
        <f aca="false">M620-I620</f>
        <v>0.212926</v>
      </c>
      <c r="R620" s="33" t="n">
        <f aca="false">IF(MIN(O620:Q620)&lt;0,MIN(O620:Q620),0)</f>
        <v>-0.218988</v>
      </c>
    </row>
    <row r="621" customFormat="false" ht="12.75" hidden="false" customHeight="false" outlineLevel="0" collapsed="false">
      <c r="A621" s="25" t="n">
        <v>36923</v>
      </c>
      <c r="B621" s="0" t="n">
        <v>6.08</v>
      </c>
      <c r="C621" s="0" t="n">
        <v>5.855</v>
      </c>
      <c r="D621" s="0" t="n">
        <v>5.86</v>
      </c>
      <c r="E621" s="0" t="n">
        <v>5.89</v>
      </c>
      <c r="F621" s="0" t="n">
        <v>6.14</v>
      </c>
      <c r="G621" s="0" t="n">
        <v>6.145</v>
      </c>
      <c r="H621" s="27" t="n">
        <f aca="false">B621-C621</f>
        <v>0.225</v>
      </c>
      <c r="I621" s="33" t="n">
        <f aca="false">C621+(C621*$D$5)+$D$4</f>
        <v>6.098267</v>
      </c>
      <c r="J621" s="33" t="n">
        <f aca="false">D621+(D621*$D$5)+$D$4</f>
        <v>6.103444</v>
      </c>
      <c r="K621" s="33" t="n">
        <f aca="false">E621+(E621*$E$5)+$E$4</f>
        <v>6.143306</v>
      </c>
      <c r="L621" s="33" t="n">
        <f aca="false">F621+(F621*$F$5)+$F$4</f>
        <v>6.409556</v>
      </c>
      <c r="M621" s="33" t="n">
        <f aca="false">G621+(G621*$G$5)+$G$4</f>
        <v>6.414733</v>
      </c>
      <c r="N621" s="33" t="n">
        <f aca="false">J621-I621</f>
        <v>0.00517699999999977</v>
      </c>
      <c r="O621" s="33" t="n">
        <f aca="false">K621-I621</f>
        <v>0.0450390000000001</v>
      </c>
      <c r="P621" s="33" t="n">
        <f aca="false">L621-I621</f>
        <v>0.311289</v>
      </c>
      <c r="Q621" s="33" t="n">
        <f aca="false">M621-I621</f>
        <v>0.316466</v>
      </c>
      <c r="R621" s="33" t="n">
        <f aca="false">IF(MIN(O621:Q621)&lt;0,MIN(O621:Q621),0)</f>
        <v>0</v>
      </c>
    </row>
    <row r="622" customFormat="false" ht="12.75" hidden="false" customHeight="false" outlineLevel="0" collapsed="false">
      <c r="A622" s="25" t="n">
        <v>36924</v>
      </c>
      <c r="B622" s="0" t="n">
        <v>6.005</v>
      </c>
      <c r="C622" s="0" t="n">
        <v>5.88</v>
      </c>
      <c r="D622" s="0" t="n">
        <v>5.805</v>
      </c>
      <c r="E622" s="0" t="n">
        <v>5.835</v>
      </c>
      <c r="F622" s="0" t="n">
        <v>6.055</v>
      </c>
      <c r="G622" s="0" t="n">
        <v>6.05</v>
      </c>
      <c r="H622" s="27" t="n">
        <f aca="false">B622-C622</f>
        <v>0.125</v>
      </c>
      <c r="I622" s="33" t="n">
        <f aca="false">C622+(C622*$D$5)+$D$4</f>
        <v>6.124152</v>
      </c>
      <c r="J622" s="33" t="n">
        <f aca="false">D622+(D622*$D$5)+$D$4</f>
        <v>6.046497</v>
      </c>
      <c r="K622" s="33" t="n">
        <f aca="false">E622+(E622*$E$5)+$E$4</f>
        <v>6.086359</v>
      </c>
      <c r="L622" s="33" t="n">
        <f aca="false">F622+(F622*$F$5)+$F$4</f>
        <v>6.321547</v>
      </c>
      <c r="M622" s="33" t="n">
        <f aca="false">G622+(G622*$G$5)+$G$4</f>
        <v>6.31637</v>
      </c>
      <c r="N622" s="33" t="n">
        <f aca="false">J622-I622</f>
        <v>-0.077655</v>
      </c>
      <c r="O622" s="33" t="n">
        <f aca="false">K622-I622</f>
        <v>-0.0377929999999989</v>
      </c>
      <c r="P622" s="33" t="n">
        <f aca="false">L622-I622</f>
        <v>0.197395</v>
      </c>
      <c r="Q622" s="33" t="n">
        <f aca="false">M622-I622</f>
        <v>0.192218</v>
      </c>
      <c r="R622" s="33" t="n">
        <f aca="false">IF(MIN(O622:Q622)&lt;0,MIN(O622:Q622),0)</f>
        <v>-0.0377929999999989</v>
      </c>
    </row>
    <row r="623" customFormat="false" ht="12.75" hidden="false" customHeight="false" outlineLevel="0" collapsed="false">
      <c r="A623" s="25" t="n">
        <v>36925</v>
      </c>
      <c r="B623" s="0" t="n">
        <v>6.58</v>
      </c>
      <c r="C623" s="0" t="n">
        <v>6.535</v>
      </c>
      <c r="D623" s="0" t="n">
        <v>6.4</v>
      </c>
      <c r="E623" s="0" t="n">
        <v>6.43</v>
      </c>
      <c r="F623" s="0" t="n">
        <v>6.67</v>
      </c>
      <c r="G623" s="0" t="n">
        <v>6.7</v>
      </c>
      <c r="H623" s="27" t="n">
        <f aca="false">B623-C623</f>
        <v>0.0449999999999999</v>
      </c>
      <c r="I623" s="33" t="n">
        <f aca="false">C623+(C623*$D$5)+$D$4</f>
        <v>6.802339</v>
      </c>
      <c r="J623" s="33" t="n">
        <f aca="false">D623+(D623*$D$5)+$D$4</f>
        <v>6.66256</v>
      </c>
      <c r="K623" s="33" t="n">
        <f aca="false">E623+(E623*$E$5)+$E$4</f>
        <v>6.702422</v>
      </c>
      <c r="L623" s="33" t="n">
        <f aca="false">F623+(F623*$F$5)+$F$4</f>
        <v>6.958318</v>
      </c>
      <c r="M623" s="33" t="n">
        <f aca="false">G623+(G623*$G$5)+$G$4</f>
        <v>6.98938</v>
      </c>
      <c r="N623" s="33" t="n">
        <f aca="false">J623-I623</f>
        <v>-0.139779</v>
      </c>
      <c r="O623" s="33" t="n">
        <f aca="false">K623-I623</f>
        <v>-0.0999169999999996</v>
      </c>
      <c r="P623" s="33" t="n">
        <f aca="false">L623-I623</f>
        <v>0.155979</v>
      </c>
      <c r="Q623" s="33" t="n">
        <f aca="false">M623-I623</f>
        <v>0.187041000000001</v>
      </c>
      <c r="R623" s="33" t="n">
        <f aca="false">IF(MIN(O623:Q623)&lt;0,MIN(O623:Q623),0)</f>
        <v>-0.0999169999999996</v>
      </c>
    </row>
    <row r="624" customFormat="false" ht="12.75" hidden="false" customHeight="false" outlineLevel="0" collapsed="false">
      <c r="A624" s="25" t="n">
        <v>36926</v>
      </c>
      <c r="B624" s="0" t="n">
        <v>6.58</v>
      </c>
      <c r="C624" s="0" t="n">
        <v>6.535</v>
      </c>
      <c r="D624" s="0" t="n">
        <v>6.4</v>
      </c>
      <c r="E624" s="0" t="n">
        <v>6.43</v>
      </c>
      <c r="F624" s="0" t="n">
        <v>6.67</v>
      </c>
      <c r="G624" s="0" t="n">
        <v>6.7</v>
      </c>
      <c r="H624" s="27" t="n">
        <f aca="false">B624-C624</f>
        <v>0.0449999999999999</v>
      </c>
      <c r="I624" s="33" t="n">
        <f aca="false">C624+(C624*$D$5)+$D$4</f>
        <v>6.802339</v>
      </c>
      <c r="J624" s="33" t="n">
        <f aca="false">D624+(D624*$D$5)+$D$4</f>
        <v>6.66256</v>
      </c>
      <c r="K624" s="33" t="n">
        <f aca="false">E624+(E624*$E$5)+$E$4</f>
        <v>6.702422</v>
      </c>
      <c r="L624" s="33" t="n">
        <f aca="false">F624+(F624*$F$5)+$F$4</f>
        <v>6.958318</v>
      </c>
      <c r="M624" s="33" t="n">
        <f aca="false">G624+(G624*$G$5)+$G$4</f>
        <v>6.98938</v>
      </c>
      <c r="N624" s="33" t="n">
        <f aca="false">J624-I624</f>
        <v>-0.139779</v>
      </c>
      <c r="O624" s="33" t="n">
        <f aca="false">K624-I624</f>
        <v>-0.0999169999999996</v>
      </c>
      <c r="P624" s="33" t="n">
        <f aca="false">L624-I624</f>
        <v>0.155979</v>
      </c>
      <c r="Q624" s="33" t="n">
        <f aca="false">M624-I624</f>
        <v>0.187041000000001</v>
      </c>
      <c r="R624" s="33" t="n">
        <f aca="false">IF(MIN(O624:Q624)&lt;0,MIN(O624:Q624),0)</f>
        <v>-0.0999169999999996</v>
      </c>
    </row>
    <row r="625" customFormat="false" ht="12.75" hidden="false" customHeight="false" outlineLevel="0" collapsed="false">
      <c r="A625" s="25" t="n">
        <v>36927</v>
      </c>
      <c r="B625" s="0" t="n">
        <v>6.58</v>
      </c>
      <c r="C625" s="0" t="n">
        <v>6.535</v>
      </c>
      <c r="D625" s="0" t="n">
        <v>6.4</v>
      </c>
      <c r="E625" s="0" t="n">
        <v>6.43</v>
      </c>
      <c r="F625" s="0" t="n">
        <v>6.67</v>
      </c>
      <c r="G625" s="0" t="n">
        <v>6.7</v>
      </c>
      <c r="H625" s="27" t="n">
        <f aca="false">B625-C625</f>
        <v>0.0449999999999999</v>
      </c>
      <c r="I625" s="33" t="n">
        <f aca="false">C625+(C625*$D$5)+$D$4</f>
        <v>6.802339</v>
      </c>
      <c r="J625" s="33" t="n">
        <f aca="false">D625+(D625*$D$5)+$D$4</f>
        <v>6.66256</v>
      </c>
      <c r="K625" s="33" t="n">
        <f aca="false">E625+(E625*$E$5)+$E$4</f>
        <v>6.702422</v>
      </c>
      <c r="L625" s="33" t="n">
        <f aca="false">F625+(F625*$F$5)+$F$4</f>
        <v>6.958318</v>
      </c>
      <c r="M625" s="33" t="n">
        <f aca="false">G625+(G625*$G$5)+$G$4</f>
        <v>6.98938</v>
      </c>
      <c r="N625" s="33" t="n">
        <f aca="false">J625-I625</f>
        <v>-0.139779</v>
      </c>
      <c r="O625" s="33" t="n">
        <f aca="false">K625-I625</f>
        <v>-0.0999169999999996</v>
      </c>
      <c r="P625" s="33" t="n">
        <f aca="false">L625-I625</f>
        <v>0.155979</v>
      </c>
      <c r="Q625" s="33" t="n">
        <f aca="false">M625-I625</f>
        <v>0.187041000000001</v>
      </c>
      <c r="R625" s="33" t="n">
        <f aca="false">IF(MIN(O625:Q625)&lt;0,MIN(O625:Q625),0)</f>
        <v>-0.0999169999999996</v>
      </c>
    </row>
    <row r="626" customFormat="false" ht="12.75" hidden="false" customHeight="false" outlineLevel="0" collapsed="false">
      <c r="A626" s="25" t="n">
        <v>36928</v>
      </c>
      <c r="B626" s="0" t="n">
        <v>5.725</v>
      </c>
      <c r="C626" s="0" t="n">
        <v>5.635</v>
      </c>
      <c r="D626" s="0" t="n">
        <v>5.44</v>
      </c>
      <c r="E626" s="0" t="n">
        <v>5.475</v>
      </c>
      <c r="F626" s="0" t="n">
        <v>5.8</v>
      </c>
      <c r="G626" s="0" t="n">
        <v>5.8</v>
      </c>
      <c r="H626" s="27" t="n">
        <f aca="false">B626-C626</f>
        <v>0.0899999999999999</v>
      </c>
      <c r="I626" s="33" t="n">
        <f aca="false">C626+(C626*$D$5)+$D$4</f>
        <v>5.870479</v>
      </c>
      <c r="J626" s="33" t="n">
        <f aca="false">D626+(D626*$D$5)+$D$4</f>
        <v>5.668576</v>
      </c>
      <c r="K626" s="33" t="n">
        <f aca="false">E626+(E626*$E$5)+$E$4</f>
        <v>5.713615</v>
      </c>
      <c r="L626" s="33" t="n">
        <f aca="false">F626+(F626*$F$5)+$F$4</f>
        <v>6.05752</v>
      </c>
      <c r="M626" s="33" t="n">
        <f aca="false">G626+(G626*$G$5)+$G$4</f>
        <v>6.05752</v>
      </c>
      <c r="N626" s="33" t="n">
        <f aca="false">J626-I626</f>
        <v>-0.201903</v>
      </c>
      <c r="O626" s="33" t="n">
        <f aca="false">K626-I626</f>
        <v>-0.156864</v>
      </c>
      <c r="P626" s="33" t="n">
        <f aca="false">L626-I626</f>
        <v>0.187041000000001</v>
      </c>
      <c r="Q626" s="33" t="n">
        <f aca="false">M626-I626</f>
        <v>0.187041000000001</v>
      </c>
      <c r="R626" s="33" t="n">
        <f aca="false">IF(MIN(O626:Q626)&lt;0,MIN(O626:Q626),0)</f>
        <v>-0.156864</v>
      </c>
    </row>
    <row r="627" customFormat="false" ht="12.75" hidden="false" customHeight="false" outlineLevel="0" collapsed="false">
      <c r="A627" s="25" t="n">
        <v>36929</v>
      </c>
      <c r="B627" s="0" t="n">
        <v>5.53</v>
      </c>
      <c r="C627" s="0" t="n">
        <v>5.36</v>
      </c>
      <c r="D627" s="0" t="n">
        <v>5.37</v>
      </c>
      <c r="E627" s="0" t="n">
        <v>5.4</v>
      </c>
      <c r="F627" s="0" t="n">
        <v>5.655</v>
      </c>
      <c r="G627" s="0" t="n">
        <v>5.67</v>
      </c>
      <c r="H627" s="27" t="n">
        <f aca="false">B627-C627</f>
        <v>0.17</v>
      </c>
      <c r="I627" s="33" t="n">
        <f aca="false">C627+(C627*$D$5)+$D$4</f>
        <v>5.585744</v>
      </c>
      <c r="J627" s="33" t="n">
        <f aca="false">D627+(D627*$D$5)+$D$4</f>
        <v>5.596098</v>
      </c>
      <c r="K627" s="33" t="n">
        <f aca="false">E627+(E627*$E$5)+$E$4</f>
        <v>5.63596</v>
      </c>
      <c r="L627" s="33" t="n">
        <f aca="false">F627+(F627*$F$5)+$F$4</f>
        <v>5.907387</v>
      </c>
      <c r="M627" s="33" t="n">
        <f aca="false">G627+(G627*$G$5)+$G$4</f>
        <v>5.922918</v>
      </c>
      <c r="N627" s="33" t="n">
        <f aca="false">J627-I627</f>
        <v>0.0103539999999995</v>
      </c>
      <c r="O627" s="33" t="n">
        <f aca="false">K627-I627</f>
        <v>0.0502160000000007</v>
      </c>
      <c r="P627" s="33" t="n">
        <f aca="false">L627-I627</f>
        <v>0.321643</v>
      </c>
      <c r="Q627" s="33" t="n">
        <f aca="false">M627-I627</f>
        <v>0.337174</v>
      </c>
      <c r="R627" s="33" t="n">
        <f aca="false">IF(MIN(O627:Q627)&lt;0,MIN(O627:Q627),0)</f>
        <v>0</v>
      </c>
    </row>
    <row r="628" customFormat="false" ht="12.75" hidden="false" customHeight="false" outlineLevel="0" collapsed="false">
      <c r="A628" s="25" t="n">
        <v>36930</v>
      </c>
      <c r="B628" s="0" t="n">
        <v>5.79</v>
      </c>
      <c r="C628" s="0" t="n">
        <v>5.615</v>
      </c>
      <c r="D628" s="0" t="n">
        <v>5.545</v>
      </c>
      <c r="E628" s="0" t="n">
        <v>5.575</v>
      </c>
      <c r="F628" s="0" t="n">
        <v>5.845</v>
      </c>
      <c r="G628" s="0" t="n">
        <v>5.845</v>
      </c>
      <c r="H628" s="27" t="n">
        <f aca="false">B628-C628</f>
        <v>0.175</v>
      </c>
      <c r="I628" s="33" t="n">
        <f aca="false">C628+(C628*$D$5)+$D$4</f>
        <v>5.849771</v>
      </c>
      <c r="J628" s="33" t="n">
        <f aca="false">D628+(D628*$D$5)+$D$4</f>
        <v>5.777293</v>
      </c>
      <c r="K628" s="33" t="n">
        <f aca="false">E628+(E628*$E$5)+$E$4</f>
        <v>5.817155</v>
      </c>
      <c r="L628" s="33" t="n">
        <f aca="false">F628+(F628*$F$5)+$F$4</f>
        <v>6.104113</v>
      </c>
      <c r="M628" s="33" t="n">
        <f aca="false">G628+(G628*$G$5)+$G$4</f>
        <v>6.104113</v>
      </c>
      <c r="N628" s="33" t="n">
        <f aca="false">J628-I628</f>
        <v>-0.0724780000000003</v>
      </c>
      <c r="O628" s="33" t="n">
        <f aca="false">K628-I628</f>
        <v>-0.0326159999999991</v>
      </c>
      <c r="P628" s="33" t="n">
        <f aca="false">L628-I628</f>
        <v>0.254342</v>
      </c>
      <c r="Q628" s="33" t="n">
        <f aca="false">M628-I628</f>
        <v>0.254342</v>
      </c>
      <c r="R628" s="33" t="n">
        <f aca="false">IF(MIN(O628:Q628)&lt;0,MIN(O628:Q628),0)</f>
        <v>-0.0326159999999991</v>
      </c>
    </row>
    <row r="629" customFormat="false" ht="12.75" hidden="false" customHeight="false" outlineLevel="0" collapsed="false">
      <c r="A629" s="25" t="n">
        <v>36931</v>
      </c>
      <c r="B629" s="0" t="n">
        <v>6.425</v>
      </c>
      <c r="C629" s="0" t="n">
        <v>6.385</v>
      </c>
      <c r="D629" s="0" t="n">
        <v>6.175</v>
      </c>
      <c r="E629" s="0" t="n">
        <v>6.205</v>
      </c>
      <c r="F629" s="0" t="n">
        <v>6.555</v>
      </c>
      <c r="G629" s="0" t="n">
        <v>6.56</v>
      </c>
      <c r="H629" s="27" t="n">
        <f aca="false">B629-C629</f>
        <v>0.04</v>
      </c>
      <c r="I629" s="33" t="n">
        <f aca="false">C629+(C629*$D$5)+$D$4</f>
        <v>6.647029</v>
      </c>
      <c r="J629" s="33" t="n">
        <f aca="false">D629+(D629*$D$5)+$D$4</f>
        <v>6.429595</v>
      </c>
      <c r="K629" s="33" t="n">
        <f aca="false">E629+(E629*$E$5)+$E$4</f>
        <v>6.469457</v>
      </c>
      <c r="L629" s="33" t="n">
        <f aca="false">F629+(F629*$F$5)+$F$4</f>
        <v>6.839247</v>
      </c>
      <c r="M629" s="33" t="n">
        <f aca="false">G629+(G629*$G$5)+$G$4</f>
        <v>6.844424</v>
      </c>
      <c r="N629" s="33" t="n">
        <f aca="false">J629-I629</f>
        <v>-0.217434</v>
      </c>
      <c r="O629" s="33" t="n">
        <f aca="false">K629-I629</f>
        <v>-0.177571999999999</v>
      </c>
      <c r="P629" s="33" t="n">
        <f aca="false">L629-I629</f>
        <v>0.192218</v>
      </c>
      <c r="Q629" s="33" t="n">
        <f aca="false">M629-I629</f>
        <v>0.197395</v>
      </c>
      <c r="R629" s="33" t="n">
        <f aca="false">IF(MIN(O629:Q629)&lt;0,MIN(O629:Q629),0)</f>
        <v>-0.177571999999999</v>
      </c>
    </row>
    <row r="630" customFormat="false" ht="12.75" hidden="false" customHeight="false" outlineLevel="0" collapsed="false">
      <c r="A630" s="25" t="n">
        <v>36932</v>
      </c>
      <c r="B630" s="0" t="n">
        <v>6.305</v>
      </c>
      <c r="C630" s="0" t="n">
        <v>6.24</v>
      </c>
      <c r="D630" s="0" t="n">
        <v>6.065</v>
      </c>
      <c r="E630" s="0" t="n">
        <v>6.095</v>
      </c>
      <c r="F630" s="0" t="n">
        <v>6.4</v>
      </c>
      <c r="G630" s="0" t="n">
        <v>6.41</v>
      </c>
      <c r="H630" s="27" t="n">
        <f aca="false">B630-C630</f>
        <v>0.0649999999999995</v>
      </c>
      <c r="I630" s="33" t="n">
        <f aca="false">C630+(C630*$D$5)+$D$4</f>
        <v>6.496896</v>
      </c>
      <c r="J630" s="33" t="n">
        <f aca="false">D630+(D630*$D$5)+$D$4</f>
        <v>6.315701</v>
      </c>
      <c r="K630" s="33" t="n">
        <f aca="false">E630+(E630*$E$5)+$E$4</f>
        <v>6.355563</v>
      </c>
      <c r="L630" s="33" t="n">
        <f aca="false">F630+(F630*$F$5)+$F$4</f>
        <v>6.67876</v>
      </c>
      <c r="M630" s="33" t="n">
        <f aca="false">G630+(G630*$G$5)+$G$4</f>
        <v>6.689114</v>
      </c>
      <c r="N630" s="33" t="n">
        <f aca="false">J630-I630</f>
        <v>-0.181195</v>
      </c>
      <c r="O630" s="33" t="n">
        <f aca="false">K630-I630</f>
        <v>-0.141333</v>
      </c>
      <c r="P630" s="33" t="n">
        <f aca="false">L630-I630</f>
        <v>0.181864000000001</v>
      </c>
      <c r="Q630" s="33" t="n">
        <f aca="false">M630-I630</f>
        <v>0.192218</v>
      </c>
      <c r="R630" s="33" t="n">
        <f aca="false">IF(MIN(O630:Q630)&lt;0,MIN(O630:Q630),0)</f>
        <v>-0.141333</v>
      </c>
    </row>
    <row r="631" customFormat="false" ht="12.75" hidden="false" customHeight="false" outlineLevel="0" collapsed="false">
      <c r="A631" s="25" t="n">
        <v>36933</v>
      </c>
      <c r="B631" s="0" t="n">
        <v>6.305</v>
      </c>
      <c r="C631" s="0" t="n">
        <v>6.24</v>
      </c>
      <c r="D631" s="0" t="n">
        <v>6.065</v>
      </c>
      <c r="E631" s="0" t="n">
        <v>6.095</v>
      </c>
      <c r="F631" s="0" t="n">
        <v>6.4</v>
      </c>
      <c r="G631" s="0" t="n">
        <v>6.41</v>
      </c>
      <c r="H631" s="27" t="n">
        <f aca="false">B631-C631</f>
        <v>0.0649999999999995</v>
      </c>
      <c r="I631" s="33" t="n">
        <f aca="false">C631+(C631*$D$5)+$D$4</f>
        <v>6.496896</v>
      </c>
      <c r="J631" s="33" t="n">
        <f aca="false">D631+(D631*$D$5)+$D$4</f>
        <v>6.315701</v>
      </c>
      <c r="K631" s="33" t="n">
        <f aca="false">E631+(E631*$E$5)+$E$4</f>
        <v>6.355563</v>
      </c>
      <c r="L631" s="33" t="n">
        <f aca="false">F631+(F631*$F$5)+$F$4</f>
        <v>6.67876</v>
      </c>
      <c r="M631" s="33" t="n">
        <f aca="false">G631+(G631*$G$5)+$G$4</f>
        <v>6.689114</v>
      </c>
      <c r="N631" s="33" t="n">
        <f aca="false">J631-I631</f>
        <v>-0.181195</v>
      </c>
      <c r="O631" s="33" t="n">
        <f aca="false">K631-I631</f>
        <v>-0.141333</v>
      </c>
      <c r="P631" s="33" t="n">
        <f aca="false">L631-I631</f>
        <v>0.181864000000001</v>
      </c>
      <c r="Q631" s="33" t="n">
        <f aca="false">M631-I631</f>
        <v>0.192218</v>
      </c>
      <c r="R631" s="33" t="n">
        <f aca="false">IF(MIN(O631:Q631)&lt;0,MIN(O631:Q631),0)</f>
        <v>-0.141333</v>
      </c>
    </row>
    <row r="632" customFormat="false" ht="12.75" hidden="false" customHeight="false" outlineLevel="0" collapsed="false">
      <c r="A632" s="25" t="n">
        <v>36934</v>
      </c>
      <c r="B632" s="0" t="n">
        <v>6.305</v>
      </c>
      <c r="C632" s="0" t="n">
        <v>6.24</v>
      </c>
      <c r="D632" s="0" t="n">
        <v>6.065</v>
      </c>
      <c r="E632" s="0" t="n">
        <v>6.095</v>
      </c>
      <c r="F632" s="0" t="n">
        <v>6.4</v>
      </c>
      <c r="G632" s="0" t="n">
        <v>6.41</v>
      </c>
      <c r="H632" s="27" t="n">
        <f aca="false">B632-C632</f>
        <v>0.0649999999999995</v>
      </c>
      <c r="I632" s="33" t="n">
        <f aca="false">C632+(C632*$D$5)+$D$4</f>
        <v>6.496896</v>
      </c>
      <c r="J632" s="33" t="n">
        <f aca="false">D632+(D632*$D$5)+$D$4</f>
        <v>6.315701</v>
      </c>
      <c r="K632" s="33" t="n">
        <f aca="false">E632+(E632*$E$5)+$E$4</f>
        <v>6.355563</v>
      </c>
      <c r="L632" s="33" t="n">
        <f aca="false">F632+(F632*$F$5)+$F$4</f>
        <v>6.67876</v>
      </c>
      <c r="M632" s="33" t="n">
        <f aca="false">G632+(G632*$G$5)+$G$4</f>
        <v>6.689114</v>
      </c>
      <c r="N632" s="33" t="n">
        <f aca="false">J632-I632</f>
        <v>-0.181195</v>
      </c>
      <c r="O632" s="33" t="n">
        <f aca="false">K632-I632</f>
        <v>-0.141333</v>
      </c>
      <c r="P632" s="33" t="n">
        <f aca="false">L632-I632</f>
        <v>0.181864000000001</v>
      </c>
      <c r="Q632" s="33" t="n">
        <f aca="false">M632-I632</f>
        <v>0.192218</v>
      </c>
      <c r="R632" s="33" t="n">
        <f aca="false">IF(MIN(O632:Q632)&lt;0,MIN(O632:Q632),0)</f>
        <v>-0.141333</v>
      </c>
    </row>
    <row r="633" customFormat="false" ht="12.75" hidden="false" customHeight="false" outlineLevel="0" collapsed="false">
      <c r="A633" s="25" t="n">
        <v>36935</v>
      </c>
      <c r="B633" s="0" t="n">
        <v>5.725</v>
      </c>
      <c r="C633" s="0" t="n">
        <v>5.67</v>
      </c>
      <c r="D633" s="0" t="n">
        <v>5.425</v>
      </c>
      <c r="E633" s="0" t="n">
        <v>5.455</v>
      </c>
      <c r="F633" s="0" t="n">
        <v>5.78</v>
      </c>
      <c r="G633" s="0" t="n">
        <v>5.77</v>
      </c>
      <c r="H633" s="27" t="n">
        <f aca="false">B633-C633</f>
        <v>0.0549999999999997</v>
      </c>
      <c r="I633" s="33" t="n">
        <f aca="false">C633+(C633*$D$5)+$D$4</f>
        <v>5.906718</v>
      </c>
      <c r="J633" s="33" t="n">
        <f aca="false">D633+(D633*$D$5)+$D$4</f>
        <v>5.653045</v>
      </c>
      <c r="K633" s="33" t="n">
        <f aca="false">E633+(E633*$E$5)+$E$4</f>
        <v>5.692907</v>
      </c>
      <c r="L633" s="33" t="n">
        <f aca="false">F633+(F633*$F$5)+$F$4</f>
        <v>6.036812</v>
      </c>
      <c r="M633" s="33" t="n">
        <f aca="false">G633+(G633*$G$5)+$G$4</f>
        <v>6.026458</v>
      </c>
      <c r="N633" s="33" t="n">
        <f aca="false">J633-I633</f>
        <v>-0.253673</v>
      </c>
      <c r="O633" s="33" t="n">
        <f aca="false">K633-I633</f>
        <v>-0.213810999999999</v>
      </c>
      <c r="P633" s="33" t="n">
        <f aca="false">L633-I633</f>
        <v>0.130094000000001</v>
      </c>
      <c r="Q633" s="33" t="n">
        <f aca="false">M633-I633</f>
        <v>0.11974</v>
      </c>
      <c r="R633" s="33" t="n">
        <f aca="false">IF(MIN(O633:Q633)&lt;0,MIN(O633:Q633),0)</f>
        <v>-0.213810999999999</v>
      </c>
    </row>
    <row r="634" customFormat="false" ht="12.75" hidden="false" customHeight="false" outlineLevel="0" collapsed="false">
      <c r="A634" s="25" t="n">
        <v>36936</v>
      </c>
      <c r="B634" s="0" t="n">
        <v>5.575</v>
      </c>
      <c r="C634" s="0" t="n">
        <v>5.56</v>
      </c>
      <c r="D634" s="0" t="n">
        <v>5.475</v>
      </c>
      <c r="E634" s="0" t="n">
        <v>5.505</v>
      </c>
      <c r="F634" s="0" t="n">
        <v>5.725</v>
      </c>
      <c r="G634" s="0" t="n">
        <v>5.73</v>
      </c>
      <c r="H634" s="27" t="n">
        <f aca="false">B634-C634</f>
        <v>0.0150000000000006</v>
      </c>
      <c r="I634" s="33" t="n">
        <f aca="false">C634+(C634*$D$5)+$D$4</f>
        <v>5.792824</v>
      </c>
      <c r="J634" s="33" t="n">
        <f aca="false">D634+(D634*$D$5)+$D$4</f>
        <v>5.704815</v>
      </c>
      <c r="K634" s="33" t="n">
        <f aca="false">E634+(E634*$E$5)+$E$4</f>
        <v>5.744677</v>
      </c>
      <c r="L634" s="33" t="n">
        <f aca="false">F634+(F634*$F$5)+$F$4</f>
        <v>5.979865</v>
      </c>
      <c r="M634" s="33" t="n">
        <f aca="false">G634+(G634*$G$5)+$G$4</f>
        <v>5.985042</v>
      </c>
      <c r="N634" s="33" t="n">
        <f aca="false">J634-I634</f>
        <v>-0.0880090000000005</v>
      </c>
      <c r="O634" s="33" t="n">
        <f aca="false">K634-I634</f>
        <v>-0.0481469999999993</v>
      </c>
      <c r="P634" s="33" t="n">
        <f aca="false">L634-I634</f>
        <v>0.187041</v>
      </c>
      <c r="Q634" s="33" t="n">
        <f aca="false">M634-I634</f>
        <v>0.192218000000001</v>
      </c>
      <c r="R634" s="33" t="n">
        <f aca="false">IF(MIN(O634:Q634)&lt;0,MIN(O634:Q634),0)</f>
        <v>-0.0481469999999993</v>
      </c>
    </row>
    <row r="635" customFormat="false" ht="12.75" hidden="false" customHeight="false" outlineLevel="0" collapsed="false">
      <c r="A635" s="25" t="n">
        <v>36937</v>
      </c>
      <c r="B635" s="0" t="n">
        <v>5.93</v>
      </c>
      <c r="C635" s="0" t="n">
        <v>5.81</v>
      </c>
      <c r="D635" s="0" t="n">
        <v>5.78</v>
      </c>
      <c r="E635" s="0" t="n">
        <v>5.81</v>
      </c>
      <c r="F635" s="0" t="n">
        <v>6.105</v>
      </c>
      <c r="G635" s="0" t="n">
        <v>6.12</v>
      </c>
      <c r="H635" s="27" t="n">
        <f aca="false">B635-C635</f>
        <v>0.12</v>
      </c>
      <c r="I635" s="33" t="n">
        <f aca="false">C635+(C635*$D$5)+$D$4</f>
        <v>6.051674</v>
      </c>
      <c r="J635" s="33" t="n">
        <f aca="false">D635+(D635*$D$5)+$D$4</f>
        <v>6.020612</v>
      </c>
      <c r="K635" s="33" t="n">
        <f aca="false">E635+(E635*$E$5)+$E$4</f>
        <v>6.060474</v>
      </c>
      <c r="L635" s="33" t="n">
        <f aca="false">F635+(F635*$F$5)+$F$4</f>
        <v>6.373317</v>
      </c>
      <c r="M635" s="33" t="n">
        <f aca="false">G635+(G635*$G$5)+$G$4</f>
        <v>6.388848</v>
      </c>
      <c r="N635" s="33" t="n">
        <f aca="false">J635-I635</f>
        <v>-0.0310619999999995</v>
      </c>
      <c r="O635" s="33" t="n">
        <f aca="false">K635-I635</f>
        <v>0.00880000000000081</v>
      </c>
      <c r="P635" s="33" t="n">
        <f aca="false">L635-I635</f>
        <v>0.321643000000001</v>
      </c>
      <c r="Q635" s="33" t="n">
        <f aca="false">M635-I635</f>
        <v>0.337174000000001</v>
      </c>
      <c r="R635" s="33" t="n">
        <f aca="false">IF(MIN(O635:Q635)&lt;0,MIN(O635:Q635),0)</f>
        <v>0</v>
      </c>
    </row>
    <row r="636" customFormat="false" ht="12.75" hidden="false" customHeight="false" outlineLevel="0" collapsed="false">
      <c r="A636" s="25" t="n">
        <v>36938</v>
      </c>
      <c r="B636" s="0" t="n">
        <v>5.485</v>
      </c>
      <c r="C636" s="0" t="n">
        <v>5.48</v>
      </c>
      <c r="D636" s="0" t="n">
        <v>5.435</v>
      </c>
      <c r="E636" s="0" t="n">
        <v>5.465</v>
      </c>
      <c r="F636" s="0" t="n">
        <v>5.705</v>
      </c>
      <c r="G636" s="0" t="n">
        <v>5.715</v>
      </c>
      <c r="H636" s="27" t="n">
        <f aca="false">B636-C636</f>
        <v>0.00499999999999989</v>
      </c>
      <c r="I636" s="33" t="n">
        <f aca="false">C636+(C636*$D$5)+$D$4</f>
        <v>5.709992</v>
      </c>
      <c r="J636" s="33" t="n">
        <f aca="false">D636+(D636*$D$5)+$D$4</f>
        <v>5.663399</v>
      </c>
      <c r="K636" s="33" t="n">
        <f aca="false">E636+(E636*$E$5)+$E$4</f>
        <v>5.703261</v>
      </c>
      <c r="L636" s="33" t="n">
        <f aca="false">F636+(F636*$F$5)+$F$4</f>
        <v>5.959157</v>
      </c>
      <c r="M636" s="33" t="n">
        <f aca="false">G636+(G636*$G$5)+$G$4</f>
        <v>5.969511</v>
      </c>
      <c r="N636" s="33" t="n">
        <f aca="false">J636-I636</f>
        <v>-0.0465930000000006</v>
      </c>
      <c r="O636" s="33" t="n">
        <f aca="false">K636-I636</f>
        <v>-0.00673099999999938</v>
      </c>
      <c r="P636" s="33" t="n">
        <f aca="false">L636-I636</f>
        <v>0.249165000000001</v>
      </c>
      <c r="Q636" s="33" t="n">
        <f aca="false">M636-I636</f>
        <v>0.259519</v>
      </c>
      <c r="R636" s="33" t="n">
        <f aca="false">IF(MIN(O636:Q636)&lt;0,MIN(O636:Q636),0)</f>
        <v>-0.00673099999999938</v>
      </c>
    </row>
    <row r="637" customFormat="false" ht="12.75" hidden="false" customHeight="false" outlineLevel="0" collapsed="false">
      <c r="A637" s="25" t="n">
        <v>36939</v>
      </c>
      <c r="B637" s="0" t="n">
        <v>5.505</v>
      </c>
      <c r="C637" s="0" t="n">
        <v>5.45</v>
      </c>
      <c r="D637" s="0" t="n">
        <v>5.415</v>
      </c>
      <c r="E637" s="0" t="n">
        <v>5.44</v>
      </c>
      <c r="F637" s="0" t="n">
        <v>5.725</v>
      </c>
      <c r="G637" s="0" t="n">
        <v>5.74</v>
      </c>
      <c r="H637" s="27" t="n">
        <f aca="false">B637-C637</f>
        <v>0.0549999999999997</v>
      </c>
      <c r="I637" s="33" t="n">
        <f aca="false">C637+(C637*$D$5)+$D$4</f>
        <v>5.67893</v>
      </c>
      <c r="J637" s="33" t="n">
        <f aca="false">D637+(D637*$D$5)+$D$4</f>
        <v>5.642691</v>
      </c>
      <c r="K637" s="33" t="n">
        <f aca="false">E637+(E637*$E$5)+$E$4</f>
        <v>5.677376</v>
      </c>
      <c r="L637" s="33" t="n">
        <f aca="false">F637+(F637*$F$5)+$F$4</f>
        <v>5.979865</v>
      </c>
      <c r="M637" s="33" t="n">
        <f aca="false">G637+(G637*$G$5)+$G$4</f>
        <v>5.995396</v>
      </c>
      <c r="N637" s="33" t="n">
        <f aca="false">J637-I637</f>
        <v>-0.0362390000000001</v>
      </c>
      <c r="O637" s="33" t="n">
        <f aca="false">K637-I637</f>
        <v>-0.00155399999999872</v>
      </c>
      <c r="P637" s="33" t="n">
        <f aca="false">L637-I637</f>
        <v>0.300935</v>
      </c>
      <c r="Q637" s="33" t="n">
        <f aca="false">M637-I637</f>
        <v>0.316466000000001</v>
      </c>
      <c r="R637" s="33" t="n">
        <f aca="false">IF(MIN(O637:Q637)&lt;0,MIN(O637:Q637),0)</f>
        <v>-0.00155399999999872</v>
      </c>
    </row>
    <row r="638" customFormat="false" ht="12.75" hidden="false" customHeight="false" outlineLevel="0" collapsed="false">
      <c r="A638" s="25" t="n">
        <v>36940</v>
      </c>
      <c r="B638" s="0" t="n">
        <v>5.505</v>
      </c>
      <c r="C638" s="0" t="n">
        <v>5.45</v>
      </c>
      <c r="D638" s="0" t="n">
        <v>5.415</v>
      </c>
      <c r="E638" s="0" t="n">
        <v>5.44</v>
      </c>
      <c r="F638" s="0" t="n">
        <v>5.725</v>
      </c>
      <c r="G638" s="0" t="n">
        <v>5.74</v>
      </c>
      <c r="H638" s="27" t="n">
        <f aca="false">B638-C638</f>
        <v>0.0549999999999997</v>
      </c>
      <c r="I638" s="33" t="n">
        <f aca="false">C638+(C638*$D$5)+$D$4</f>
        <v>5.67893</v>
      </c>
      <c r="J638" s="33" t="n">
        <f aca="false">D638+(D638*$D$5)+$D$4</f>
        <v>5.642691</v>
      </c>
      <c r="K638" s="33" t="n">
        <f aca="false">E638+(E638*$E$5)+$E$4</f>
        <v>5.677376</v>
      </c>
      <c r="L638" s="33" t="n">
        <f aca="false">F638+(F638*$F$5)+$F$4</f>
        <v>5.979865</v>
      </c>
      <c r="M638" s="33" t="n">
        <f aca="false">G638+(G638*$G$5)+$G$4</f>
        <v>5.995396</v>
      </c>
      <c r="N638" s="33" t="n">
        <f aca="false">J638-I638</f>
        <v>-0.0362390000000001</v>
      </c>
      <c r="O638" s="33" t="n">
        <f aca="false">K638-I638</f>
        <v>-0.00155399999999872</v>
      </c>
      <c r="P638" s="33" t="n">
        <f aca="false">L638-I638</f>
        <v>0.300935</v>
      </c>
      <c r="Q638" s="33" t="n">
        <f aca="false">M638-I638</f>
        <v>0.316466000000001</v>
      </c>
      <c r="R638" s="33" t="n">
        <f aca="false">IF(MIN(O638:Q638)&lt;0,MIN(O638:Q638),0)</f>
        <v>-0.00155399999999872</v>
      </c>
    </row>
    <row r="639" customFormat="false" ht="12.75" hidden="false" customHeight="false" outlineLevel="0" collapsed="false">
      <c r="A639" s="25" t="n">
        <v>36941</v>
      </c>
      <c r="B639" s="0" t="n">
        <v>5.505</v>
      </c>
      <c r="C639" s="0" t="n">
        <v>5.45</v>
      </c>
      <c r="D639" s="0" t="n">
        <v>5.415</v>
      </c>
      <c r="E639" s="0" t="n">
        <v>5.44</v>
      </c>
      <c r="F639" s="0" t="n">
        <v>5.725</v>
      </c>
      <c r="G639" s="0" t="n">
        <v>5.74</v>
      </c>
      <c r="H639" s="27" t="n">
        <f aca="false">B639-C639</f>
        <v>0.0549999999999997</v>
      </c>
      <c r="I639" s="33" t="n">
        <f aca="false">C639+(C639*$D$5)+$D$4</f>
        <v>5.67893</v>
      </c>
      <c r="J639" s="33" t="n">
        <f aca="false">D639+(D639*$D$5)+$D$4</f>
        <v>5.642691</v>
      </c>
      <c r="K639" s="33" t="n">
        <f aca="false">E639+(E639*$E$5)+$E$4</f>
        <v>5.677376</v>
      </c>
      <c r="L639" s="33" t="n">
        <f aca="false">F639+(F639*$F$5)+$F$4</f>
        <v>5.979865</v>
      </c>
      <c r="M639" s="33" t="n">
        <f aca="false">G639+(G639*$G$5)+$G$4</f>
        <v>5.995396</v>
      </c>
      <c r="N639" s="33" t="n">
        <f aca="false">J639-I639</f>
        <v>-0.0362390000000001</v>
      </c>
      <c r="O639" s="33" t="n">
        <f aca="false">K639-I639</f>
        <v>-0.00155399999999872</v>
      </c>
      <c r="P639" s="33" t="n">
        <f aca="false">L639-I639</f>
        <v>0.300935</v>
      </c>
      <c r="Q639" s="33" t="n">
        <f aca="false">M639-I639</f>
        <v>0.316466000000001</v>
      </c>
      <c r="R639" s="33" t="n">
        <f aca="false">IF(MIN(O639:Q639)&lt;0,MIN(O639:Q639),0)</f>
        <v>-0.00155399999999872</v>
      </c>
    </row>
    <row r="640" customFormat="false" ht="12.75" hidden="false" customHeight="false" outlineLevel="0" collapsed="false">
      <c r="A640" s="25" t="n">
        <v>36942</v>
      </c>
      <c r="B640" s="0" t="n">
        <v>5.505</v>
      </c>
      <c r="C640" s="0" t="n">
        <v>5.45</v>
      </c>
      <c r="D640" s="0" t="n">
        <v>5.415</v>
      </c>
      <c r="E640" s="0" t="n">
        <v>5.44</v>
      </c>
      <c r="F640" s="0" t="n">
        <v>5.725</v>
      </c>
      <c r="G640" s="0" t="n">
        <v>5.74</v>
      </c>
      <c r="H640" s="27" t="n">
        <f aca="false">B640-C640</f>
        <v>0.0549999999999997</v>
      </c>
      <c r="I640" s="33" t="n">
        <f aca="false">C640+(C640*$D$5)+$D$4</f>
        <v>5.67893</v>
      </c>
      <c r="J640" s="33" t="n">
        <f aca="false">D640+(D640*$D$5)+$D$4</f>
        <v>5.642691</v>
      </c>
      <c r="K640" s="33" t="n">
        <f aca="false">E640+(E640*$E$5)+$E$4</f>
        <v>5.677376</v>
      </c>
      <c r="L640" s="33" t="n">
        <f aca="false">F640+(F640*$F$5)+$F$4</f>
        <v>5.979865</v>
      </c>
      <c r="M640" s="33" t="n">
        <f aca="false">G640+(G640*$G$5)+$G$4</f>
        <v>5.995396</v>
      </c>
      <c r="N640" s="33" t="n">
        <f aca="false">J640-I640</f>
        <v>-0.0362390000000001</v>
      </c>
      <c r="O640" s="33" t="n">
        <f aca="false">K640-I640</f>
        <v>-0.00155399999999872</v>
      </c>
      <c r="P640" s="33" t="n">
        <f aca="false">L640-I640</f>
        <v>0.300935</v>
      </c>
      <c r="Q640" s="33" t="n">
        <f aca="false">M640-I640</f>
        <v>0.316466000000001</v>
      </c>
      <c r="R640" s="33" t="n">
        <f aca="false">IF(MIN(O640:Q640)&lt;0,MIN(O640:Q640),0)</f>
        <v>-0.00155399999999872</v>
      </c>
    </row>
    <row r="641" customFormat="false" ht="12.75" hidden="false" customHeight="false" outlineLevel="0" collapsed="false">
      <c r="A641" s="25" t="n">
        <v>36943</v>
      </c>
      <c r="B641" s="0" t="n">
        <v>5.255</v>
      </c>
      <c r="C641" s="0" t="n">
        <v>5.235</v>
      </c>
      <c r="D641" s="0" t="n">
        <v>5.235</v>
      </c>
      <c r="E641" s="0" t="n">
        <v>5.265</v>
      </c>
      <c r="F641" s="0" t="n">
        <v>5.525</v>
      </c>
      <c r="G641" s="0" t="n">
        <v>5.535</v>
      </c>
      <c r="H641" s="27" t="n">
        <f aca="false">B641-C641</f>
        <v>0.0199999999999996</v>
      </c>
      <c r="I641" s="33" t="n">
        <f aca="false">C641+(C641*$D$5)+$D$4</f>
        <v>5.456319</v>
      </c>
      <c r="J641" s="33" t="n">
        <f aca="false">D641+(D641*$D$5)+$D$4</f>
        <v>5.456319</v>
      </c>
      <c r="K641" s="33" t="n">
        <f aca="false">E641+(E641*$E$5)+$E$4</f>
        <v>5.496181</v>
      </c>
      <c r="L641" s="33" t="n">
        <f aca="false">F641+(F641*$F$5)+$F$4</f>
        <v>5.772785</v>
      </c>
      <c r="M641" s="33" t="n">
        <f aca="false">G641+(G641*$G$5)+$G$4</f>
        <v>5.783139</v>
      </c>
      <c r="N641" s="33" t="n">
        <f aca="false">J641-I641</f>
        <v>0</v>
      </c>
      <c r="O641" s="33" t="n">
        <f aca="false">K641-I641</f>
        <v>0.0398620000000003</v>
      </c>
      <c r="P641" s="33" t="n">
        <f aca="false">L641-I641</f>
        <v>0.316466000000001</v>
      </c>
      <c r="Q641" s="33" t="n">
        <f aca="false">M641-I641</f>
        <v>0.326820000000001</v>
      </c>
      <c r="R641" s="33" t="n">
        <f aca="false">IF(MIN(O641:Q641)&lt;0,MIN(O641:Q641),0)</f>
        <v>0</v>
      </c>
    </row>
    <row r="642" customFormat="false" ht="12.75" hidden="false" customHeight="false" outlineLevel="0" collapsed="false">
      <c r="A642" s="25" t="n">
        <v>36944</v>
      </c>
      <c r="B642" s="0" t="n">
        <v>5.27</v>
      </c>
      <c r="C642" s="0" t="n">
        <v>5.245</v>
      </c>
      <c r="D642" s="0" t="n">
        <v>5.175</v>
      </c>
      <c r="E642" s="0" t="n">
        <v>5.205</v>
      </c>
      <c r="F642" s="0" t="n">
        <v>5.45</v>
      </c>
      <c r="G642" s="0" t="n">
        <v>5.465</v>
      </c>
      <c r="H642" s="27" t="n">
        <f aca="false">B642-C642</f>
        <v>0.0249999999999995</v>
      </c>
      <c r="I642" s="33" t="n">
        <f aca="false">C642+(C642*$D$5)+$D$4</f>
        <v>5.466673</v>
      </c>
      <c r="J642" s="33" t="n">
        <f aca="false">D642+(D642*$D$5)+$D$4</f>
        <v>5.394195</v>
      </c>
      <c r="K642" s="33" t="n">
        <f aca="false">E642+(E642*$E$5)+$E$4</f>
        <v>5.434057</v>
      </c>
      <c r="L642" s="33" t="n">
        <f aca="false">F642+(F642*$F$5)+$F$4</f>
        <v>5.69513</v>
      </c>
      <c r="M642" s="33" t="n">
        <f aca="false">G642+(G642*$G$5)+$G$4</f>
        <v>5.710661</v>
      </c>
      <c r="N642" s="33" t="n">
        <f aca="false">J642-I642</f>
        <v>-0.0724780000000003</v>
      </c>
      <c r="O642" s="33" t="n">
        <f aca="false">K642-I642</f>
        <v>-0.032616</v>
      </c>
      <c r="P642" s="33" t="n">
        <f aca="false">L642-I642</f>
        <v>0.228457</v>
      </c>
      <c r="Q642" s="33" t="n">
        <f aca="false">M642-I642</f>
        <v>0.243988</v>
      </c>
      <c r="R642" s="33" t="n">
        <f aca="false">IF(MIN(O642:Q642)&lt;0,MIN(O642:Q642),0)</f>
        <v>-0.032616</v>
      </c>
    </row>
    <row r="643" customFormat="false" ht="12.75" hidden="false" customHeight="false" outlineLevel="0" collapsed="false">
      <c r="A643" s="25" t="n">
        <v>36945</v>
      </c>
      <c r="B643" s="0" t="n">
        <v>5.15</v>
      </c>
      <c r="C643" s="0" t="n">
        <v>5.025</v>
      </c>
      <c r="D643" s="0" t="n">
        <v>4.985</v>
      </c>
      <c r="E643" s="0" t="n">
        <v>5.015</v>
      </c>
      <c r="F643" s="0" t="n">
        <v>5.26</v>
      </c>
      <c r="G643" s="0" t="n">
        <v>5.265</v>
      </c>
      <c r="H643" s="27" t="n">
        <f aca="false">B643-C643</f>
        <v>0.125</v>
      </c>
      <c r="I643" s="33" t="n">
        <f aca="false">C643+(C643*$D$5)+$D$4</f>
        <v>5.238885</v>
      </c>
      <c r="J643" s="33" t="n">
        <f aca="false">D643+(D643*$D$5)+$D$4</f>
        <v>5.197469</v>
      </c>
      <c r="K643" s="33" t="n">
        <f aca="false">E643+(E643*$E$5)+$E$4</f>
        <v>5.237331</v>
      </c>
      <c r="L643" s="33" t="n">
        <f aca="false">F643+(F643*$F$5)+$F$4</f>
        <v>5.498404</v>
      </c>
      <c r="M643" s="33" t="n">
        <f aca="false">G643+(G643*$G$5)+$G$4</f>
        <v>5.503581</v>
      </c>
      <c r="N643" s="33" t="n">
        <f aca="false">J643-I643</f>
        <v>-0.0414159999999999</v>
      </c>
      <c r="O643" s="33" t="n">
        <f aca="false">K643-I643</f>
        <v>-0.00155399999999961</v>
      </c>
      <c r="P643" s="33" t="n">
        <f aca="false">L643-I643</f>
        <v>0.259519</v>
      </c>
      <c r="Q643" s="33" t="n">
        <f aca="false">M643-I643</f>
        <v>0.264696</v>
      </c>
      <c r="R643" s="33" t="n">
        <f aca="false">IF(MIN(O643:Q643)&lt;0,MIN(O643:Q643),0)</f>
        <v>-0.00155399999999961</v>
      </c>
    </row>
    <row r="644" customFormat="false" ht="12.75" hidden="false" customHeight="false" outlineLevel="0" collapsed="false">
      <c r="A644" s="25" t="n">
        <v>36946</v>
      </c>
      <c r="B644" s="0" t="n">
        <v>5.005</v>
      </c>
      <c r="C644" s="0" t="n">
        <v>4.925</v>
      </c>
      <c r="D644" s="0" t="n">
        <v>4.885</v>
      </c>
      <c r="E644" s="0" t="n">
        <v>4.915</v>
      </c>
      <c r="F644" s="0" t="n">
        <v>5.18</v>
      </c>
      <c r="G644" s="0" t="n">
        <v>5.18</v>
      </c>
      <c r="H644" s="27" t="n">
        <f aca="false">B644-C644</f>
        <v>0.0800000000000001</v>
      </c>
      <c r="I644" s="33" t="n">
        <f aca="false">C644+(C644*$D$5)+$D$4</f>
        <v>5.135345</v>
      </c>
      <c r="J644" s="33" t="n">
        <f aca="false">D644+(D644*$D$5)+$D$4</f>
        <v>5.093929</v>
      </c>
      <c r="K644" s="33" t="n">
        <f aca="false">E644+(E644*$E$5)+$E$4</f>
        <v>5.133791</v>
      </c>
      <c r="L644" s="33" t="n">
        <f aca="false">F644+(F644*$F$5)+$F$4</f>
        <v>5.415572</v>
      </c>
      <c r="M644" s="33" t="n">
        <f aca="false">G644+(G644*$G$5)+$G$4</f>
        <v>5.415572</v>
      </c>
      <c r="N644" s="33" t="n">
        <f aca="false">J644-I644</f>
        <v>-0.0414159999999999</v>
      </c>
      <c r="O644" s="33" t="n">
        <f aca="false">K644-I644</f>
        <v>-0.00155399999999872</v>
      </c>
      <c r="P644" s="33" t="n">
        <f aca="false">L644-I644</f>
        <v>0.280227000000001</v>
      </c>
      <c r="Q644" s="33" t="n">
        <f aca="false">M644-I644</f>
        <v>0.280227000000001</v>
      </c>
      <c r="R644" s="33" t="n">
        <f aca="false">IF(MIN(O644:Q644)&lt;0,MIN(O644:Q644),0)</f>
        <v>-0.00155399999999872</v>
      </c>
    </row>
    <row r="645" customFormat="false" ht="12.75" hidden="false" customHeight="false" outlineLevel="0" collapsed="false">
      <c r="A645" s="25" t="n">
        <v>36947</v>
      </c>
      <c r="B645" s="0" t="n">
        <v>5.005</v>
      </c>
      <c r="C645" s="0" t="n">
        <v>4.925</v>
      </c>
      <c r="D645" s="0" t="n">
        <v>4.885</v>
      </c>
      <c r="E645" s="0" t="n">
        <v>4.915</v>
      </c>
      <c r="F645" s="0" t="n">
        <v>5.18</v>
      </c>
      <c r="G645" s="0" t="n">
        <v>5.18</v>
      </c>
      <c r="H645" s="27" t="n">
        <f aca="false">B645-C645</f>
        <v>0.0800000000000001</v>
      </c>
      <c r="I645" s="33" t="n">
        <f aca="false">C645+(C645*$D$5)+$D$4</f>
        <v>5.135345</v>
      </c>
      <c r="J645" s="33" t="n">
        <f aca="false">D645+(D645*$D$5)+$D$4</f>
        <v>5.093929</v>
      </c>
      <c r="K645" s="33" t="n">
        <f aca="false">E645+(E645*$E$5)+$E$4</f>
        <v>5.133791</v>
      </c>
      <c r="L645" s="33" t="n">
        <f aca="false">F645+(F645*$F$5)+$F$4</f>
        <v>5.415572</v>
      </c>
      <c r="M645" s="33" t="n">
        <f aca="false">G645+(G645*$G$5)+$G$4</f>
        <v>5.415572</v>
      </c>
      <c r="N645" s="33" t="n">
        <f aca="false">J645-I645</f>
        <v>-0.0414159999999999</v>
      </c>
      <c r="O645" s="33" t="n">
        <f aca="false">K645-I645</f>
        <v>-0.00155399999999872</v>
      </c>
      <c r="P645" s="33" t="n">
        <f aca="false">L645-I645</f>
        <v>0.280227000000001</v>
      </c>
      <c r="Q645" s="33" t="n">
        <f aca="false">M645-I645</f>
        <v>0.280227000000001</v>
      </c>
      <c r="R645" s="33" t="n">
        <f aca="false">IF(MIN(O645:Q645)&lt;0,MIN(O645:Q645),0)</f>
        <v>-0.00155399999999872</v>
      </c>
    </row>
    <row r="646" customFormat="false" ht="12.75" hidden="false" customHeight="false" outlineLevel="0" collapsed="false">
      <c r="A646" s="25" t="n">
        <v>36948</v>
      </c>
      <c r="B646" s="0" t="n">
        <v>5.005</v>
      </c>
      <c r="C646" s="0" t="n">
        <v>4.925</v>
      </c>
      <c r="D646" s="0" t="n">
        <v>4.885</v>
      </c>
      <c r="E646" s="0" t="n">
        <v>4.915</v>
      </c>
      <c r="F646" s="0" t="n">
        <v>5.18</v>
      </c>
      <c r="G646" s="0" t="n">
        <v>5.18</v>
      </c>
      <c r="H646" s="27" t="n">
        <f aca="false">B646-C646</f>
        <v>0.0800000000000001</v>
      </c>
      <c r="I646" s="33" t="n">
        <f aca="false">C646+(C646*$D$5)+$D$4</f>
        <v>5.135345</v>
      </c>
      <c r="J646" s="33" t="n">
        <f aca="false">D646+(D646*$D$5)+$D$4</f>
        <v>5.093929</v>
      </c>
      <c r="K646" s="33" t="n">
        <f aca="false">E646+(E646*$E$5)+$E$4</f>
        <v>5.133791</v>
      </c>
      <c r="L646" s="33" t="n">
        <f aca="false">F646+(F646*$F$5)+$F$4</f>
        <v>5.415572</v>
      </c>
      <c r="M646" s="33" t="n">
        <f aca="false">G646+(G646*$G$5)+$G$4</f>
        <v>5.415572</v>
      </c>
      <c r="N646" s="33" t="n">
        <f aca="false">J646-I646</f>
        <v>-0.0414159999999999</v>
      </c>
      <c r="O646" s="33" t="n">
        <f aca="false">K646-I646</f>
        <v>-0.00155399999999872</v>
      </c>
      <c r="P646" s="33" t="n">
        <f aca="false">L646-I646</f>
        <v>0.280227000000001</v>
      </c>
      <c r="Q646" s="33" t="n">
        <f aca="false">M646-I646</f>
        <v>0.280227000000001</v>
      </c>
      <c r="R646" s="33" t="n">
        <f aca="false">IF(MIN(O646:Q646)&lt;0,MIN(O646:Q646),0)</f>
        <v>-0.00155399999999872</v>
      </c>
    </row>
    <row r="647" customFormat="false" ht="12.75" hidden="false" customHeight="false" outlineLevel="0" collapsed="false">
      <c r="A647" s="25" t="n">
        <v>36949</v>
      </c>
      <c r="B647" s="0" t="n">
        <v>5.045</v>
      </c>
      <c r="C647" s="0" t="n">
        <v>5.035</v>
      </c>
      <c r="D647" s="0" t="n">
        <v>4.995</v>
      </c>
      <c r="E647" s="0" t="n">
        <v>5.02</v>
      </c>
      <c r="F647" s="0" t="n">
        <v>5.315</v>
      </c>
      <c r="G647" s="0" t="n">
        <v>5.325</v>
      </c>
      <c r="H647" s="27" t="n">
        <f aca="false">B647-C647</f>
        <v>0.00999999999999979</v>
      </c>
      <c r="I647" s="33" t="n">
        <f aca="false">C647+(C647*$D$5)+$D$4</f>
        <v>5.249239</v>
      </c>
      <c r="J647" s="33" t="n">
        <f aca="false">D647+(D647*$D$5)+$D$4</f>
        <v>5.207823</v>
      </c>
      <c r="K647" s="33" t="n">
        <f aca="false">E647+(E647*$E$5)+$E$4</f>
        <v>5.242508</v>
      </c>
      <c r="L647" s="33" t="n">
        <f aca="false">F647+(F647*$F$5)+$F$4</f>
        <v>5.555351</v>
      </c>
      <c r="M647" s="33" t="n">
        <f aca="false">G647+(G647*$G$5)+$G$4</f>
        <v>5.565705</v>
      </c>
      <c r="N647" s="33" t="n">
        <f aca="false">J647-I647</f>
        <v>-0.0414159999999999</v>
      </c>
      <c r="O647" s="33" t="n">
        <f aca="false">K647-I647</f>
        <v>-0.00673099999999938</v>
      </c>
      <c r="P647" s="33" t="n">
        <f aca="false">L647-I647</f>
        <v>0.306112000000002</v>
      </c>
      <c r="Q647" s="33" t="n">
        <f aca="false">M647-I647</f>
        <v>0.316466000000001</v>
      </c>
      <c r="R647" s="33" t="n">
        <f aca="false">IF(MIN(O647:Q647)&lt;0,MIN(O647:Q647),0)</f>
        <v>-0.00673099999999938</v>
      </c>
    </row>
    <row r="648" customFormat="false" ht="12.75" hidden="false" customHeight="false" outlineLevel="0" collapsed="false">
      <c r="A648" s="25" t="n">
        <v>36950</v>
      </c>
      <c r="B648" s="0" t="n">
        <v>5.09</v>
      </c>
      <c r="C648" s="0" t="n">
        <v>5.115</v>
      </c>
      <c r="D648" s="0" t="n">
        <v>5.02</v>
      </c>
      <c r="E648" s="0" t="n">
        <v>5.055</v>
      </c>
      <c r="F648" s="0" t="n">
        <v>5.33</v>
      </c>
      <c r="G648" s="0" t="n">
        <v>5.34</v>
      </c>
      <c r="H648" s="27" t="n">
        <f aca="false">B648-C648</f>
        <v>-0.0250000000000004</v>
      </c>
      <c r="I648" s="33" t="n">
        <f aca="false">C648+(C648*$D$5)+$D$4</f>
        <v>5.332071</v>
      </c>
      <c r="J648" s="33" t="n">
        <f aca="false">D648+(D648*$D$5)+$D$4</f>
        <v>5.233708</v>
      </c>
      <c r="K648" s="33" t="n">
        <f aca="false">E648+(E648*$E$5)+$E$4</f>
        <v>5.278747</v>
      </c>
      <c r="L648" s="33" t="n">
        <f aca="false">F648+(F648*$F$5)+$F$4</f>
        <v>5.570882</v>
      </c>
      <c r="M648" s="33" t="n">
        <f aca="false">G648+(G648*$G$5)+$G$4</f>
        <v>5.581236</v>
      </c>
      <c r="N648" s="33" t="n">
        <f aca="false">J648-I648</f>
        <v>-0.0983630000000009</v>
      </c>
      <c r="O648" s="33" t="n">
        <f aca="false">K648-I648</f>
        <v>-0.0533239999999999</v>
      </c>
      <c r="P648" s="33" t="n">
        <f aca="false">L648-I648</f>
        <v>0.238811</v>
      </c>
      <c r="Q648" s="33" t="n">
        <f aca="false">M648-I648</f>
        <v>0.249165</v>
      </c>
      <c r="R648" s="33" t="n">
        <f aca="false">IF(MIN(O648:Q648)&lt;0,MIN(O648:Q648),0)</f>
        <v>-0.0533239999999999</v>
      </c>
    </row>
    <row r="649" customFormat="false" ht="12.75" hidden="false" customHeight="false" outlineLevel="0" collapsed="false">
      <c r="A649" s="25" t="n">
        <v>36951</v>
      </c>
      <c r="B649" s="0" t="n">
        <v>5.26</v>
      </c>
      <c r="C649" s="0" t="n">
        <v>5.195</v>
      </c>
      <c r="D649" s="0" t="n">
        <v>5.135</v>
      </c>
      <c r="E649" s="0" t="n">
        <v>5.16</v>
      </c>
      <c r="F649" s="0" t="n">
        <v>5.405</v>
      </c>
      <c r="G649" s="0" t="n">
        <v>5.42</v>
      </c>
      <c r="H649" s="27" t="n">
        <f aca="false">B649-C649</f>
        <v>0.0649999999999995</v>
      </c>
      <c r="I649" s="33" t="n">
        <f aca="false">C649+(C649*$D$5)+$D$4</f>
        <v>5.414903</v>
      </c>
      <c r="J649" s="33" t="n">
        <f aca="false">D649+(D649*$D$5)+$D$4</f>
        <v>5.352779</v>
      </c>
      <c r="K649" s="33" t="n">
        <f aca="false">E649+(E649*$E$5)+$E$4</f>
        <v>5.387464</v>
      </c>
      <c r="L649" s="33" t="n">
        <f aca="false">F649+(F649*$F$5)+$F$4</f>
        <v>5.648537</v>
      </c>
      <c r="M649" s="33" t="n">
        <f aca="false">G649+(G649*$G$5)+$G$4</f>
        <v>5.664068</v>
      </c>
      <c r="N649" s="33" t="n">
        <f aca="false">J649-I649</f>
        <v>-0.0621240000000007</v>
      </c>
      <c r="O649" s="33" t="n">
        <f aca="false">K649-I649</f>
        <v>-0.0274389999999993</v>
      </c>
      <c r="P649" s="33" t="n">
        <f aca="false">L649-I649</f>
        <v>0.233634</v>
      </c>
      <c r="Q649" s="33" t="n">
        <f aca="false">M649-I649</f>
        <v>0.249165000000001</v>
      </c>
      <c r="R649" s="33" t="n">
        <f aca="false">IF(MIN(O649:Q649)&lt;0,MIN(O649:Q649),0)</f>
        <v>-0.0274389999999993</v>
      </c>
    </row>
    <row r="650" customFormat="false" ht="12.75" hidden="false" customHeight="false" outlineLevel="0" collapsed="false">
      <c r="A650" s="25" t="n">
        <v>36952</v>
      </c>
      <c r="B650" s="0" t="n">
        <v>5.39</v>
      </c>
      <c r="C650" s="0" t="n">
        <v>5.2</v>
      </c>
      <c r="D650" s="0" t="n">
        <v>4.995</v>
      </c>
      <c r="E650" s="0" t="n">
        <v>5.025</v>
      </c>
      <c r="F650" s="0" t="n">
        <v>5.285</v>
      </c>
      <c r="G650" s="0" t="n">
        <v>5.295</v>
      </c>
      <c r="H650" s="27" t="n">
        <f aca="false">B650-C650</f>
        <v>0.19</v>
      </c>
      <c r="I650" s="33" t="n">
        <f aca="false">C650+(C650*$D$5)+$D$4</f>
        <v>5.42008</v>
      </c>
      <c r="J650" s="33" t="n">
        <f aca="false">D650+(D650*$D$5)+$D$4</f>
        <v>5.207823</v>
      </c>
      <c r="K650" s="33" t="n">
        <f aca="false">E650+(E650*$E$5)+$E$4</f>
        <v>5.247685</v>
      </c>
      <c r="L650" s="33" t="n">
        <f aca="false">F650+(F650*$F$5)+$F$4</f>
        <v>5.524289</v>
      </c>
      <c r="M650" s="33" t="n">
        <f aca="false">G650+(G650*$G$5)+$G$4</f>
        <v>5.534643</v>
      </c>
      <c r="N650" s="33" t="n">
        <f aca="false">J650-I650</f>
        <v>-0.212257</v>
      </c>
      <c r="O650" s="33" t="n">
        <f aca="false">K650-I650</f>
        <v>-0.172394999999999</v>
      </c>
      <c r="P650" s="33" t="n">
        <f aca="false">L650-I650</f>
        <v>0.104209000000001</v>
      </c>
      <c r="Q650" s="33" t="n">
        <f aca="false">M650-I650</f>
        <v>0.114563</v>
      </c>
      <c r="R650" s="33" t="n">
        <f aca="false">IF(MIN(O650:Q650)&lt;0,MIN(O650:Q650),0)</f>
        <v>-0.172394999999999</v>
      </c>
    </row>
    <row r="651" customFormat="false" ht="12.75" hidden="false" customHeight="false" outlineLevel="0" collapsed="false">
      <c r="A651" s="25" t="n">
        <v>36953</v>
      </c>
      <c r="B651" s="0" t="n">
        <v>5.245</v>
      </c>
      <c r="C651" s="0" t="n">
        <v>5.07</v>
      </c>
      <c r="D651" s="0" t="n">
        <v>4.915</v>
      </c>
      <c r="E651" s="0" t="n">
        <v>4.94</v>
      </c>
      <c r="F651" s="0" t="n">
        <v>5.21</v>
      </c>
      <c r="G651" s="0" t="n">
        <v>5.23</v>
      </c>
      <c r="H651" s="27" t="n">
        <f aca="false">B651-C651</f>
        <v>0.175</v>
      </c>
      <c r="I651" s="33" t="n">
        <f aca="false">C651+(C651*$D$5)+$D$4</f>
        <v>5.285478</v>
      </c>
      <c r="J651" s="33" t="n">
        <f aca="false">D651+(D651*$D$5)+$D$4</f>
        <v>5.124991</v>
      </c>
      <c r="K651" s="33" t="n">
        <f aca="false">E651+(E651*$E$5)+$E$4</f>
        <v>5.159676</v>
      </c>
      <c r="L651" s="33" t="n">
        <f aca="false">F651+(F651*$F$5)+$F$4</f>
        <v>5.446634</v>
      </c>
      <c r="M651" s="33" t="n">
        <f aca="false">G651+(G651*$G$5)+$G$4</f>
        <v>5.467342</v>
      </c>
      <c r="N651" s="33" t="n">
        <f aca="false">J651-I651</f>
        <v>-0.160487</v>
      </c>
      <c r="O651" s="33" t="n">
        <f aca="false">K651-I651</f>
        <v>-0.125801999999998</v>
      </c>
      <c r="P651" s="33" t="n">
        <f aca="false">L651-I651</f>
        <v>0.161156000000001</v>
      </c>
      <c r="Q651" s="33" t="n">
        <f aca="false">M651-I651</f>
        <v>0.181864000000001</v>
      </c>
      <c r="R651" s="33" t="n">
        <f aca="false">IF(MIN(O651:Q651)&lt;0,MIN(O651:Q651),0)</f>
        <v>-0.125801999999998</v>
      </c>
    </row>
    <row r="652" customFormat="false" ht="12.75" hidden="false" customHeight="false" outlineLevel="0" collapsed="false">
      <c r="A652" s="25" t="n">
        <v>36954</v>
      </c>
      <c r="B652" s="0" t="n">
        <v>5.245</v>
      </c>
      <c r="C652" s="0" t="n">
        <v>5.07</v>
      </c>
      <c r="D652" s="0" t="n">
        <v>4.915</v>
      </c>
      <c r="E652" s="0" t="n">
        <v>4.94</v>
      </c>
      <c r="F652" s="0" t="n">
        <v>5.21</v>
      </c>
      <c r="G652" s="0" t="n">
        <v>5.23</v>
      </c>
      <c r="H652" s="27" t="n">
        <f aca="false">B652-C652</f>
        <v>0.175</v>
      </c>
      <c r="I652" s="33" t="n">
        <f aca="false">C652+(C652*$D$5)+$D$4</f>
        <v>5.285478</v>
      </c>
      <c r="J652" s="33" t="n">
        <f aca="false">D652+(D652*$D$5)+$D$4</f>
        <v>5.124991</v>
      </c>
      <c r="K652" s="33" t="n">
        <f aca="false">E652+(E652*$E$5)+$E$4</f>
        <v>5.159676</v>
      </c>
      <c r="L652" s="33" t="n">
        <f aca="false">F652+(F652*$F$5)+$F$4</f>
        <v>5.446634</v>
      </c>
      <c r="M652" s="33" t="n">
        <f aca="false">G652+(G652*$G$5)+$G$4</f>
        <v>5.467342</v>
      </c>
      <c r="N652" s="33" t="n">
        <f aca="false">J652-I652</f>
        <v>-0.160487</v>
      </c>
      <c r="O652" s="33" t="n">
        <f aca="false">K652-I652</f>
        <v>-0.125801999999998</v>
      </c>
      <c r="P652" s="33" t="n">
        <f aca="false">L652-I652</f>
        <v>0.161156000000001</v>
      </c>
      <c r="Q652" s="33" t="n">
        <f aca="false">M652-I652</f>
        <v>0.181864000000001</v>
      </c>
      <c r="R652" s="33" t="n">
        <f aca="false">IF(MIN(O652:Q652)&lt;0,MIN(O652:Q652),0)</f>
        <v>-0.125801999999998</v>
      </c>
    </row>
    <row r="653" customFormat="false" ht="12.75" hidden="false" customHeight="false" outlineLevel="0" collapsed="false">
      <c r="A653" s="25" t="n">
        <v>36955</v>
      </c>
      <c r="B653" s="0" t="n">
        <v>5.245</v>
      </c>
      <c r="C653" s="0" t="n">
        <v>5.07</v>
      </c>
      <c r="D653" s="0" t="n">
        <v>4.915</v>
      </c>
      <c r="E653" s="0" t="n">
        <v>4.94</v>
      </c>
      <c r="F653" s="0" t="n">
        <v>5.21</v>
      </c>
      <c r="G653" s="0" t="n">
        <v>5.23</v>
      </c>
      <c r="H653" s="27" t="n">
        <f aca="false">B653-C653</f>
        <v>0.175</v>
      </c>
      <c r="I653" s="33" t="n">
        <f aca="false">C653+(C653*$D$5)+$D$4</f>
        <v>5.285478</v>
      </c>
      <c r="J653" s="33" t="n">
        <f aca="false">D653+(D653*$D$5)+$D$4</f>
        <v>5.124991</v>
      </c>
      <c r="K653" s="33" t="n">
        <f aca="false">E653+(E653*$E$5)+$E$4</f>
        <v>5.159676</v>
      </c>
      <c r="L653" s="33" t="n">
        <f aca="false">F653+(F653*$F$5)+$F$4</f>
        <v>5.446634</v>
      </c>
      <c r="M653" s="33" t="n">
        <f aca="false">G653+(G653*$G$5)+$G$4</f>
        <v>5.467342</v>
      </c>
      <c r="N653" s="33" t="n">
        <f aca="false">J653-I653</f>
        <v>-0.160487</v>
      </c>
      <c r="O653" s="33" t="n">
        <f aca="false">K653-I653</f>
        <v>-0.125801999999998</v>
      </c>
      <c r="P653" s="33" t="n">
        <f aca="false">L653-I653</f>
        <v>0.161156000000001</v>
      </c>
      <c r="Q653" s="33" t="n">
        <f aca="false">M653-I653</f>
        <v>0.181864000000001</v>
      </c>
      <c r="R653" s="33" t="n">
        <f aca="false">IF(MIN(O653:Q653)&lt;0,MIN(O653:Q653),0)</f>
        <v>-0.125801999999998</v>
      </c>
    </row>
    <row r="654" customFormat="false" ht="12.75" hidden="false" customHeight="false" outlineLevel="0" collapsed="false">
      <c r="A654" s="25" t="n">
        <v>36956</v>
      </c>
      <c r="B654" s="0" t="n">
        <v>5.355</v>
      </c>
      <c r="C654" s="0" t="n">
        <v>5.21</v>
      </c>
      <c r="D654" s="0" t="n">
        <v>5.105</v>
      </c>
      <c r="E654" s="0" t="n">
        <v>5.135</v>
      </c>
      <c r="F654" s="0" t="n">
        <v>5.43</v>
      </c>
      <c r="G654" s="0" t="n">
        <v>5.43</v>
      </c>
      <c r="H654" s="27" t="n">
        <f aca="false">B654-C654</f>
        <v>0.145</v>
      </c>
      <c r="I654" s="33" t="n">
        <f aca="false">C654+(C654*$D$5)+$D$4</f>
        <v>5.430434</v>
      </c>
      <c r="J654" s="33" t="n">
        <f aca="false">D654+(D654*$D$5)+$D$4</f>
        <v>5.321717</v>
      </c>
      <c r="K654" s="33" t="n">
        <f aca="false">E654+(E654*$E$5)+$E$4</f>
        <v>5.361579</v>
      </c>
      <c r="L654" s="33" t="n">
        <f aca="false">F654+(F654*$F$5)+$F$4</f>
        <v>5.674422</v>
      </c>
      <c r="M654" s="33" t="n">
        <f aca="false">G654+(G654*$G$5)+$G$4</f>
        <v>5.674422</v>
      </c>
      <c r="N654" s="33" t="n">
        <f aca="false">J654-I654</f>
        <v>-0.108717</v>
      </c>
      <c r="O654" s="33" t="n">
        <f aca="false">K654-I654</f>
        <v>-0.0688550000000001</v>
      </c>
      <c r="P654" s="33" t="n">
        <f aca="false">L654-I654</f>
        <v>0.243988</v>
      </c>
      <c r="Q654" s="33" t="n">
        <f aca="false">M654-I654</f>
        <v>0.243988</v>
      </c>
      <c r="R654" s="33" t="n">
        <f aca="false">IF(MIN(O654:Q654)&lt;0,MIN(O654:Q654),0)</f>
        <v>-0.0688550000000001</v>
      </c>
    </row>
    <row r="655" customFormat="false" ht="12.75" hidden="false" customHeight="false" outlineLevel="0" collapsed="false">
      <c r="A655" s="25" t="n">
        <v>36957</v>
      </c>
      <c r="B655" s="0" t="n">
        <v>5.195</v>
      </c>
      <c r="C655" s="0" t="n">
        <v>5.165</v>
      </c>
      <c r="D655" s="0" t="n">
        <v>5.055</v>
      </c>
      <c r="E655" s="0" t="n">
        <v>5.085</v>
      </c>
      <c r="F655" s="0" t="n">
        <v>5.38</v>
      </c>
      <c r="G655" s="0" t="n">
        <v>5.38</v>
      </c>
      <c r="H655" s="27" t="n">
        <f aca="false">B655-C655</f>
        <v>0.0300000000000003</v>
      </c>
      <c r="I655" s="33" t="n">
        <f aca="false">C655+(C655*$D$5)+$D$4</f>
        <v>5.383841</v>
      </c>
      <c r="J655" s="33" t="n">
        <f aca="false">D655+(D655*$D$5)+$D$4</f>
        <v>5.269947</v>
      </c>
      <c r="K655" s="33" t="n">
        <f aca="false">E655+(E655*$E$5)+$E$4</f>
        <v>5.309809</v>
      </c>
      <c r="L655" s="33" t="n">
        <f aca="false">F655+(F655*$F$5)+$F$4</f>
        <v>5.622652</v>
      </c>
      <c r="M655" s="33" t="n">
        <f aca="false">G655+(G655*$G$5)+$G$4</f>
        <v>5.622652</v>
      </c>
      <c r="N655" s="33" t="n">
        <f aca="false">J655-I655</f>
        <v>-0.113894</v>
      </c>
      <c r="O655" s="33" t="n">
        <f aca="false">K655-I655</f>
        <v>-0.074031999999999</v>
      </c>
      <c r="P655" s="33" t="n">
        <f aca="false">L655-I655</f>
        <v>0.238811</v>
      </c>
      <c r="Q655" s="33" t="n">
        <f aca="false">M655-I655</f>
        <v>0.238811</v>
      </c>
      <c r="R655" s="33" t="n">
        <f aca="false">IF(MIN(O655:Q655)&lt;0,MIN(O655:Q655),0)</f>
        <v>-0.074031999999999</v>
      </c>
    </row>
    <row r="656" customFormat="false" ht="12.75" hidden="false" customHeight="false" outlineLevel="0" collapsed="false">
      <c r="A656" s="25" t="n">
        <v>36958</v>
      </c>
      <c r="B656" s="0" t="n">
        <v>5.125</v>
      </c>
      <c r="C656" s="0" t="n">
        <v>5.075</v>
      </c>
      <c r="D656" s="0" t="n">
        <v>5.015</v>
      </c>
      <c r="E656" s="0" t="n">
        <v>5.045</v>
      </c>
      <c r="F656" s="0" t="n">
        <v>5.32</v>
      </c>
      <c r="G656" s="0" t="n">
        <v>5.32</v>
      </c>
      <c r="H656" s="27" t="n">
        <f aca="false">B656-C656</f>
        <v>0.0499999999999998</v>
      </c>
      <c r="I656" s="33" t="n">
        <f aca="false">C656+(C656*$D$5)+$D$4</f>
        <v>5.290655</v>
      </c>
      <c r="J656" s="33" t="n">
        <f aca="false">D656+(D656*$D$5)+$D$4</f>
        <v>5.228531</v>
      </c>
      <c r="K656" s="33" t="n">
        <f aca="false">E656+(E656*$E$5)+$E$4</f>
        <v>5.268393</v>
      </c>
      <c r="L656" s="33" t="n">
        <f aca="false">F656+(F656*$F$5)+$F$4</f>
        <v>5.560528</v>
      </c>
      <c r="M656" s="33" t="n">
        <f aca="false">G656+(G656*$G$5)+$G$4</f>
        <v>5.560528</v>
      </c>
      <c r="N656" s="33" t="n">
        <f aca="false">J656-I656</f>
        <v>-0.0621240000000007</v>
      </c>
      <c r="O656" s="33" t="n">
        <f aca="false">K656-I656</f>
        <v>-0.0222619999999996</v>
      </c>
      <c r="P656" s="33" t="n">
        <f aca="false">L656-I656</f>
        <v>0.269873000000001</v>
      </c>
      <c r="Q656" s="33" t="n">
        <f aca="false">M656-I656</f>
        <v>0.269873000000001</v>
      </c>
      <c r="R656" s="33" t="n">
        <f aca="false">IF(MIN(O656:Q656)&lt;0,MIN(O656:Q656),0)</f>
        <v>-0.0222619999999996</v>
      </c>
    </row>
    <row r="657" customFormat="false" ht="12.75" hidden="false" customHeight="false" outlineLevel="0" collapsed="false">
      <c r="A657" s="25" t="n">
        <v>36959</v>
      </c>
      <c r="B657" s="0" t="n">
        <v>5.135</v>
      </c>
      <c r="C657" s="0" t="n">
        <v>5.115</v>
      </c>
      <c r="D657" s="0" t="n">
        <v>5.03</v>
      </c>
      <c r="E657" s="0" t="n">
        <v>5.065</v>
      </c>
      <c r="F657" s="0" t="n">
        <v>5.34</v>
      </c>
      <c r="G657" s="0" t="n">
        <v>5.345</v>
      </c>
      <c r="H657" s="27" t="n">
        <f aca="false">B657-C657</f>
        <v>0.0199999999999996</v>
      </c>
      <c r="I657" s="33" t="n">
        <f aca="false">C657+(C657*$D$5)+$D$4</f>
        <v>5.332071</v>
      </c>
      <c r="J657" s="33" t="n">
        <f aca="false">D657+(D657*$D$5)+$D$4</f>
        <v>5.244062</v>
      </c>
      <c r="K657" s="33" t="n">
        <f aca="false">E657+(E657*$E$5)+$E$4</f>
        <v>5.289101</v>
      </c>
      <c r="L657" s="33" t="n">
        <f aca="false">F657+(F657*$F$5)+$F$4</f>
        <v>5.581236</v>
      </c>
      <c r="M657" s="33" t="n">
        <f aca="false">G657+(G657*$G$5)+$G$4</f>
        <v>5.586413</v>
      </c>
      <c r="N657" s="33" t="n">
        <f aca="false">J657-I657</f>
        <v>-0.0880090000000005</v>
      </c>
      <c r="O657" s="33" t="n">
        <f aca="false">K657-I657</f>
        <v>-0.0429699999999995</v>
      </c>
      <c r="P657" s="33" t="n">
        <f aca="false">L657-I657</f>
        <v>0.249165</v>
      </c>
      <c r="Q657" s="33" t="n">
        <f aca="false">M657-I657</f>
        <v>0.254341999999999</v>
      </c>
      <c r="R657" s="33" t="n">
        <f aca="false">IF(MIN(O657:Q657)&lt;0,MIN(O657:Q657),0)</f>
        <v>-0.0429699999999995</v>
      </c>
    </row>
    <row r="658" customFormat="false" ht="12.75" hidden="false" customHeight="false" outlineLevel="0" collapsed="false">
      <c r="A658" s="25" t="n">
        <v>36960</v>
      </c>
      <c r="B658" s="0" t="n">
        <v>5.04</v>
      </c>
      <c r="C658" s="0" t="n">
        <v>5.03</v>
      </c>
      <c r="D658" s="0" t="n">
        <v>4.905</v>
      </c>
      <c r="E658" s="0" t="n">
        <v>4.935</v>
      </c>
      <c r="F658" s="0" t="n">
        <v>5.21</v>
      </c>
      <c r="G658" s="0" t="n">
        <v>5.215</v>
      </c>
      <c r="H658" s="27" t="n">
        <f aca="false">B658-C658</f>
        <v>0.00999999999999979</v>
      </c>
      <c r="I658" s="33" t="n">
        <f aca="false">C658+(C658*$D$5)+$D$4</f>
        <v>5.244062</v>
      </c>
      <c r="J658" s="33" t="n">
        <f aca="false">D658+(D658*$D$5)+$D$4</f>
        <v>5.114637</v>
      </c>
      <c r="K658" s="33" t="n">
        <f aca="false">E658+(E658*$E$5)+$E$4</f>
        <v>5.154499</v>
      </c>
      <c r="L658" s="33" t="n">
        <f aca="false">F658+(F658*$F$5)+$F$4</f>
        <v>5.446634</v>
      </c>
      <c r="M658" s="33" t="n">
        <f aca="false">G658+(G658*$G$5)+$G$4</f>
        <v>5.451811</v>
      </c>
      <c r="N658" s="33" t="n">
        <f aca="false">J658-I658</f>
        <v>-0.129424999999999</v>
      </c>
      <c r="O658" s="33" t="n">
        <f aca="false">K658-I658</f>
        <v>-0.0895629999999992</v>
      </c>
      <c r="P658" s="33" t="n">
        <f aca="false">L658-I658</f>
        <v>0.202572000000001</v>
      </c>
      <c r="Q658" s="33" t="n">
        <f aca="false">M658-I658</f>
        <v>0.207749000000001</v>
      </c>
      <c r="R658" s="33" t="n">
        <f aca="false">IF(MIN(O658:Q658)&lt;0,MIN(O658:Q658),0)</f>
        <v>-0.0895629999999992</v>
      </c>
    </row>
    <row r="659" customFormat="false" ht="12.75" hidden="false" customHeight="false" outlineLevel="0" collapsed="false">
      <c r="A659" s="25" t="n">
        <v>36961</v>
      </c>
      <c r="B659" s="0" t="n">
        <v>5.04</v>
      </c>
      <c r="C659" s="0" t="n">
        <v>5.03</v>
      </c>
      <c r="D659" s="0" t="n">
        <v>4.905</v>
      </c>
      <c r="E659" s="0" t="n">
        <v>4.935</v>
      </c>
      <c r="F659" s="0" t="n">
        <v>5.21</v>
      </c>
      <c r="G659" s="0" t="n">
        <v>5.215</v>
      </c>
      <c r="H659" s="27" t="n">
        <f aca="false">B659-C659</f>
        <v>0.00999999999999979</v>
      </c>
      <c r="I659" s="33" t="n">
        <f aca="false">C659+(C659*$D$5)+$D$4</f>
        <v>5.244062</v>
      </c>
      <c r="J659" s="33" t="n">
        <f aca="false">D659+(D659*$D$5)+$D$4</f>
        <v>5.114637</v>
      </c>
      <c r="K659" s="33" t="n">
        <f aca="false">E659+(E659*$E$5)+$E$4</f>
        <v>5.154499</v>
      </c>
      <c r="L659" s="33" t="n">
        <f aca="false">F659+(F659*$F$5)+$F$4</f>
        <v>5.446634</v>
      </c>
      <c r="M659" s="33" t="n">
        <f aca="false">G659+(G659*$G$5)+$G$4</f>
        <v>5.451811</v>
      </c>
      <c r="N659" s="33" t="n">
        <f aca="false">J659-I659</f>
        <v>-0.129424999999999</v>
      </c>
      <c r="O659" s="33" t="n">
        <f aca="false">K659-I659</f>
        <v>-0.0895629999999992</v>
      </c>
      <c r="P659" s="33" t="n">
        <f aca="false">L659-I659</f>
        <v>0.202572000000001</v>
      </c>
      <c r="Q659" s="33" t="n">
        <f aca="false">M659-I659</f>
        <v>0.207749000000001</v>
      </c>
      <c r="R659" s="33" t="n">
        <f aca="false">IF(MIN(O659:Q659)&lt;0,MIN(O659:Q659),0)</f>
        <v>-0.0895629999999992</v>
      </c>
    </row>
    <row r="660" customFormat="false" ht="12.75" hidden="false" customHeight="false" outlineLevel="0" collapsed="false">
      <c r="A660" s="25" t="n">
        <v>36962</v>
      </c>
      <c r="B660" s="0" t="n">
        <v>5.04</v>
      </c>
      <c r="C660" s="0" t="n">
        <v>5.03</v>
      </c>
      <c r="D660" s="0" t="n">
        <v>4.905</v>
      </c>
      <c r="E660" s="0" t="n">
        <v>4.935</v>
      </c>
      <c r="F660" s="0" t="n">
        <v>5.21</v>
      </c>
      <c r="G660" s="0" t="n">
        <v>5.215</v>
      </c>
      <c r="H660" s="27" t="n">
        <f aca="false">B660-C660</f>
        <v>0.00999999999999979</v>
      </c>
      <c r="I660" s="33" t="n">
        <f aca="false">C660+(C660*$D$5)+$D$4</f>
        <v>5.244062</v>
      </c>
      <c r="J660" s="33" t="n">
        <f aca="false">D660+(D660*$D$5)+$D$4</f>
        <v>5.114637</v>
      </c>
      <c r="K660" s="33" t="n">
        <f aca="false">E660+(E660*$E$5)+$E$4</f>
        <v>5.154499</v>
      </c>
      <c r="L660" s="33" t="n">
        <f aca="false">F660+(F660*$F$5)+$F$4</f>
        <v>5.446634</v>
      </c>
      <c r="M660" s="33" t="n">
        <f aca="false">G660+(G660*$G$5)+$G$4</f>
        <v>5.451811</v>
      </c>
      <c r="N660" s="33" t="n">
        <f aca="false">J660-I660</f>
        <v>-0.129424999999999</v>
      </c>
      <c r="O660" s="33" t="n">
        <f aca="false">K660-I660</f>
        <v>-0.0895629999999992</v>
      </c>
      <c r="P660" s="33" t="n">
        <f aca="false">L660-I660</f>
        <v>0.202572000000001</v>
      </c>
      <c r="Q660" s="33" t="n">
        <f aca="false">M660-I660</f>
        <v>0.207749000000001</v>
      </c>
      <c r="R660" s="33" t="n">
        <f aca="false">IF(MIN(O660:Q660)&lt;0,MIN(O660:Q660),0)</f>
        <v>-0.0895629999999992</v>
      </c>
    </row>
    <row r="661" customFormat="false" ht="12.75" hidden="false" customHeight="false" outlineLevel="0" collapsed="false">
      <c r="A661" s="25" t="n">
        <v>36963</v>
      </c>
      <c r="B661" s="0" t="n">
        <v>4.88</v>
      </c>
      <c r="C661" s="0" t="n">
        <v>4.86</v>
      </c>
      <c r="D661" s="0" t="n">
        <v>4.72</v>
      </c>
      <c r="E661" s="0" t="n">
        <v>4.755</v>
      </c>
      <c r="F661" s="0" t="n">
        <v>5.055</v>
      </c>
      <c r="G661" s="0" t="n">
        <v>5.055</v>
      </c>
      <c r="H661" s="27" t="n">
        <f aca="false">B661-C661</f>
        <v>0.0199999999999996</v>
      </c>
      <c r="I661" s="33" t="n">
        <f aca="false">C661+(C661*$D$5)+$D$4</f>
        <v>5.068044</v>
      </c>
      <c r="J661" s="33" t="n">
        <f aca="false">D661+(D661*$D$5)+$D$4</f>
        <v>4.923088</v>
      </c>
      <c r="K661" s="33" t="n">
        <f aca="false">E661+(E661*$E$5)+$E$4</f>
        <v>4.968127</v>
      </c>
      <c r="L661" s="33" t="n">
        <f aca="false">F661+(F661*$F$5)+$F$4</f>
        <v>5.286147</v>
      </c>
      <c r="M661" s="33" t="n">
        <f aca="false">G661+(G661*$G$5)+$G$4</f>
        <v>5.286147</v>
      </c>
      <c r="N661" s="33" t="n">
        <f aca="false">J661-I661</f>
        <v>-0.144956000000001</v>
      </c>
      <c r="O661" s="33" t="n">
        <f aca="false">K661-I661</f>
        <v>-0.0999169999999996</v>
      </c>
      <c r="P661" s="33" t="n">
        <f aca="false">L661-I661</f>
        <v>0.218103</v>
      </c>
      <c r="Q661" s="33" t="n">
        <f aca="false">M661-I661</f>
        <v>0.218103</v>
      </c>
      <c r="R661" s="33" t="n">
        <f aca="false">IF(MIN(O661:Q661)&lt;0,MIN(O661:Q661),0)</f>
        <v>-0.0999169999999996</v>
      </c>
    </row>
    <row r="662" customFormat="false" ht="12.75" hidden="false" customHeight="false" outlineLevel="0" collapsed="false">
      <c r="A662" s="25" t="n">
        <v>36964</v>
      </c>
      <c r="B662" s="0" t="n">
        <v>5</v>
      </c>
      <c r="C662" s="0" t="n">
        <v>5</v>
      </c>
      <c r="D662" s="0" t="n">
        <v>4.805</v>
      </c>
      <c r="E662" s="0" t="n">
        <v>4.83</v>
      </c>
      <c r="F662" s="0" t="n">
        <v>5.16</v>
      </c>
      <c r="G662" s="0" t="n">
        <v>5.15</v>
      </c>
      <c r="H662" s="27" t="n">
        <f aca="false">B662-C662</f>
        <v>0</v>
      </c>
      <c r="I662" s="33" t="n">
        <f aca="false">C662+(C662*$D$5)+$D$4</f>
        <v>5.213</v>
      </c>
      <c r="J662" s="33" t="n">
        <f aca="false">D662+(D662*$D$5)+$D$4</f>
        <v>5.011097</v>
      </c>
      <c r="K662" s="33" t="n">
        <f aca="false">E662+(E662*$E$5)+$E$4</f>
        <v>5.045782</v>
      </c>
      <c r="L662" s="33" t="n">
        <f aca="false">F662+(F662*$F$5)+$F$4</f>
        <v>5.394864</v>
      </c>
      <c r="M662" s="33" t="n">
        <f aca="false">G662+(G662*$G$5)+$G$4</f>
        <v>5.38451</v>
      </c>
      <c r="N662" s="33" t="n">
        <f aca="false">J662-I662</f>
        <v>-0.201903</v>
      </c>
      <c r="O662" s="33" t="n">
        <f aca="false">K662-I662</f>
        <v>-0.167217999999998</v>
      </c>
      <c r="P662" s="33" t="n">
        <f aca="false">L662-I662</f>
        <v>0.181864000000001</v>
      </c>
      <c r="Q662" s="33" t="n">
        <f aca="false">M662-I662</f>
        <v>0.171510000000001</v>
      </c>
      <c r="R662" s="33" t="n">
        <f aca="false">IF(MIN(O662:Q662)&lt;0,MIN(O662:Q662),0)</f>
        <v>-0.167217999999998</v>
      </c>
    </row>
    <row r="663" customFormat="false" ht="12.75" hidden="false" customHeight="false" outlineLevel="0" collapsed="false">
      <c r="A663" s="25" t="n">
        <v>36965</v>
      </c>
      <c r="B663" s="0" t="n">
        <v>4.885</v>
      </c>
      <c r="C663" s="0" t="n">
        <v>4.895</v>
      </c>
      <c r="D663" s="0" t="n">
        <v>4.755</v>
      </c>
      <c r="E663" s="0" t="n">
        <v>4.805</v>
      </c>
      <c r="F663" s="0" t="n">
        <v>5.07</v>
      </c>
      <c r="G663" s="0" t="n">
        <v>5.075</v>
      </c>
      <c r="H663" s="27" t="n">
        <f aca="false">B663-C663</f>
        <v>-0.00999999999999979</v>
      </c>
      <c r="I663" s="33" t="n">
        <f aca="false">C663+(C663*$D$5)+$D$4</f>
        <v>5.104283</v>
      </c>
      <c r="J663" s="33" t="n">
        <f aca="false">D663+(D663*$D$5)+$D$4</f>
        <v>4.959327</v>
      </c>
      <c r="K663" s="33" t="n">
        <f aca="false">E663+(E663*$E$5)+$E$4</f>
        <v>5.019897</v>
      </c>
      <c r="L663" s="33" t="n">
        <f aca="false">F663+(F663*$F$5)+$F$4</f>
        <v>5.301678</v>
      </c>
      <c r="M663" s="33" t="n">
        <f aca="false">G663+(G663*$G$5)+$G$4</f>
        <v>5.306855</v>
      </c>
      <c r="N663" s="33" t="n">
        <f aca="false">J663-I663</f>
        <v>-0.144956</v>
      </c>
      <c r="O663" s="33" t="n">
        <f aca="false">K663-I663</f>
        <v>-0.0843859999999985</v>
      </c>
      <c r="P663" s="33" t="n">
        <f aca="false">L663-I663</f>
        <v>0.197395000000001</v>
      </c>
      <c r="Q663" s="33" t="n">
        <f aca="false">M663-I663</f>
        <v>0.202572000000002</v>
      </c>
      <c r="R663" s="33" t="n">
        <f aca="false">IF(MIN(O663:Q663)&lt;0,MIN(O663:Q663),0)</f>
        <v>-0.0843859999999985</v>
      </c>
    </row>
    <row r="664" customFormat="false" ht="12.75" hidden="false" customHeight="false" outlineLevel="0" collapsed="false">
      <c r="A664" s="25" t="n">
        <v>36966</v>
      </c>
      <c r="B664" s="0" t="n">
        <v>4.845</v>
      </c>
      <c r="C664" s="0" t="n">
        <v>4.88</v>
      </c>
      <c r="D664" s="0" t="n">
        <v>4.665</v>
      </c>
      <c r="E664" s="0" t="n">
        <v>4.695</v>
      </c>
      <c r="F664" s="0" t="n">
        <v>4.985</v>
      </c>
      <c r="G664" s="0" t="n">
        <v>4.97</v>
      </c>
      <c r="H664" s="27" t="n">
        <f aca="false">B664-C664</f>
        <v>-0.0350000000000001</v>
      </c>
      <c r="I664" s="33" t="n">
        <f aca="false">C664+(C664*$D$5)+$D$4</f>
        <v>5.088752</v>
      </c>
      <c r="J664" s="33" t="n">
        <f aca="false">D664+(D664*$D$5)+$D$4</f>
        <v>4.866141</v>
      </c>
      <c r="K664" s="33" t="n">
        <f aca="false">E664+(E664*$E$5)+$E$4</f>
        <v>4.906003</v>
      </c>
      <c r="L664" s="33" t="n">
        <f aca="false">F664+(F664*$F$5)+$F$4</f>
        <v>5.213669</v>
      </c>
      <c r="M664" s="33" t="n">
        <f aca="false">G664+(G664*$G$5)+$G$4</f>
        <v>5.198138</v>
      </c>
      <c r="N664" s="33" t="n">
        <f aca="false">J664-I664</f>
        <v>-0.222611</v>
      </c>
      <c r="O664" s="33" t="n">
        <f aca="false">K664-I664</f>
        <v>-0.182748999999999</v>
      </c>
      <c r="P664" s="33" t="n">
        <f aca="false">L664-I664</f>
        <v>0.124917000000001</v>
      </c>
      <c r="Q664" s="33" t="n">
        <f aca="false">M664-I664</f>
        <v>0.109386000000001</v>
      </c>
      <c r="R664" s="33" t="n">
        <f aca="false">IF(MIN(O664:Q664)&lt;0,MIN(O664:Q664),0)</f>
        <v>-0.182748999999999</v>
      </c>
    </row>
    <row r="665" customFormat="false" ht="12.75" hidden="false" customHeight="false" outlineLevel="0" collapsed="false">
      <c r="A665" s="25" t="n">
        <v>36967</v>
      </c>
      <c r="B665" s="0" t="n">
        <v>4.885</v>
      </c>
      <c r="C665" s="0" t="n">
        <v>4.915</v>
      </c>
      <c r="D665" s="0" t="n">
        <v>4.725</v>
      </c>
      <c r="E665" s="0" t="n">
        <v>4.725</v>
      </c>
      <c r="F665" s="0" t="n">
        <v>5.02</v>
      </c>
      <c r="G665" s="0" t="n">
        <v>5.015</v>
      </c>
      <c r="H665" s="27" t="n">
        <f aca="false">B665-C665</f>
        <v>-0.0300000000000003</v>
      </c>
      <c r="I665" s="33" t="n">
        <f aca="false">C665+(C665*$D$5)+$D$4</f>
        <v>5.124991</v>
      </c>
      <c r="J665" s="33" t="n">
        <f aca="false">D665+(D665*$D$5)+$D$4</f>
        <v>4.928265</v>
      </c>
      <c r="K665" s="33" t="n">
        <f aca="false">E665+(E665*$E$5)+$E$4</f>
        <v>4.937065</v>
      </c>
      <c r="L665" s="33" t="n">
        <f aca="false">F665+(F665*$F$5)+$F$4</f>
        <v>5.249908</v>
      </c>
      <c r="M665" s="33" t="n">
        <f aca="false">G665+(G665*$G$5)+$G$4</f>
        <v>5.244731</v>
      </c>
      <c r="N665" s="33" t="n">
        <f aca="false">J665-I665</f>
        <v>-0.196726</v>
      </c>
      <c r="O665" s="33" t="n">
        <f aca="false">K665-I665</f>
        <v>-0.187925999999999</v>
      </c>
      <c r="P665" s="33" t="n">
        <f aca="false">L665-I665</f>
        <v>0.124917</v>
      </c>
      <c r="Q665" s="33" t="n">
        <f aca="false">M665-I665</f>
        <v>0.11974</v>
      </c>
      <c r="R665" s="33" t="n">
        <f aca="false">IF(MIN(O665:Q665)&lt;0,MIN(O665:Q665),0)</f>
        <v>-0.187925999999999</v>
      </c>
    </row>
    <row r="666" customFormat="false" ht="12.75" hidden="false" customHeight="false" outlineLevel="0" collapsed="false">
      <c r="A666" s="25" t="n">
        <v>36968</v>
      </c>
      <c r="B666" s="0" t="n">
        <v>4.885</v>
      </c>
      <c r="C666" s="0" t="n">
        <v>4.915</v>
      </c>
      <c r="D666" s="0" t="n">
        <v>4.725</v>
      </c>
      <c r="E666" s="0" t="n">
        <v>4.725</v>
      </c>
      <c r="F666" s="0" t="n">
        <v>5.02</v>
      </c>
      <c r="G666" s="0" t="n">
        <v>5.015</v>
      </c>
      <c r="H666" s="27" t="n">
        <f aca="false">B666-C666</f>
        <v>-0.0300000000000003</v>
      </c>
      <c r="I666" s="33" t="n">
        <f aca="false">C666+(C666*$D$5)+$D$4</f>
        <v>5.124991</v>
      </c>
      <c r="J666" s="33" t="n">
        <f aca="false">D666+(D666*$D$5)+$D$4</f>
        <v>4.928265</v>
      </c>
      <c r="K666" s="33" t="n">
        <f aca="false">E666+(E666*$E$5)+$E$4</f>
        <v>4.937065</v>
      </c>
      <c r="L666" s="33" t="n">
        <f aca="false">F666+(F666*$F$5)+$F$4</f>
        <v>5.249908</v>
      </c>
      <c r="M666" s="33" t="n">
        <f aca="false">G666+(G666*$G$5)+$G$4</f>
        <v>5.244731</v>
      </c>
      <c r="N666" s="33" t="n">
        <f aca="false">J666-I666</f>
        <v>-0.196726</v>
      </c>
      <c r="O666" s="33" t="n">
        <f aca="false">K666-I666</f>
        <v>-0.187925999999999</v>
      </c>
      <c r="P666" s="33" t="n">
        <f aca="false">L666-I666</f>
        <v>0.124917</v>
      </c>
      <c r="Q666" s="33" t="n">
        <f aca="false">M666-I666</f>
        <v>0.11974</v>
      </c>
      <c r="R666" s="33" t="n">
        <f aca="false">IF(MIN(O666:Q666)&lt;0,MIN(O666:Q666),0)</f>
        <v>-0.187925999999999</v>
      </c>
    </row>
    <row r="667" customFormat="false" ht="12.75" hidden="false" customHeight="false" outlineLevel="0" collapsed="false">
      <c r="A667" s="25" t="n">
        <v>36969</v>
      </c>
      <c r="B667" s="0" t="n">
        <v>4.885</v>
      </c>
      <c r="C667" s="0" t="n">
        <v>4.915</v>
      </c>
      <c r="D667" s="0" t="n">
        <v>4.725</v>
      </c>
      <c r="E667" s="0" t="n">
        <v>4.725</v>
      </c>
      <c r="F667" s="0" t="n">
        <v>5.02</v>
      </c>
      <c r="G667" s="0" t="n">
        <v>5.015</v>
      </c>
      <c r="H667" s="27" t="n">
        <f aca="false">B667-C667</f>
        <v>-0.0300000000000003</v>
      </c>
      <c r="I667" s="33" t="n">
        <f aca="false">C667+(C667*$D$5)+$D$4</f>
        <v>5.124991</v>
      </c>
      <c r="J667" s="33" t="n">
        <f aca="false">D667+(D667*$D$5)+$D$4</f>
        <v>4.928265</v>
      </c>
      <c r="K667" s="33" t="n">
        <f aca="false">E667+(E667*$E$5)+$E$4</f>
        <v>4.937065</v>
      </c>
      <c r="L667" s="33" t="n">
        <f aca="false">F667+(F667*$F$5)+$F$4</f>
        <v>5.249908</v>
      </c>
      <c r="M667" s="33" t="n">
        <f aca="false">G667+(G667*$G$5)+$G$4</f>
        <v>5.244731</v>
      </c>
      <c r="N667" s="33" t="n">
        <f aca="false">J667-I667</f>
        <v>-0.196726</v>
      </c>
      <c r="O667" s="33" t="n">
        <f aca="false">K667-I667</f>
        <v>-0.187925999999999</v>
      </c>
      <c r="P667" s="33" t="n">
        <f aca="false">L667-I667</f>
        <v>0.124917</v>
      </c>
      <c r="Q667" s="33" t="n">
        <f aca="false">M667-I667</f>
        <v>0.11974</v>
      </c>
      <c r="R667" s="33" t="n">
        <f aca="false">IF(MIN(O667:Q667)&lt;0,MIN(O667:Q667),0)</f>
        <v>-0.187925999999999</v>
      </c>
    </row>
    <row r="668" customFormat="false" ht="12.75" hidden="false" customHeight="false" outlineLevel="0" collapsed="false">
      <c r="A668" s="25" t="n">
        <v>36970</v>
      </c>
      <c r="B668" s="0" t="n">
        <v>4.955</v>
      </c>
      <c r="C668" s="0" t="n">
        <v>4.905</v>
      </c>
      <c r="D668" s="0" t="n">
        <v>4.755</v>
      </c>
      <c r="E668" s="0" t="n">
        <v>4.78</v>
      </c>
      <c r="F668" s="0" t="n">
        <v>5.085</v>
      </c>
      <c r="G668" s="0" t="n">
        <v>5.07</v>
      </c>
      <c r="H668" s="27" t="n">
        <f aca="false">B668-C668</f>
        <v>0.0499999999999998</v>
      </c>
      <c r="I668" s="33" t="n">
        <f aca="false">C668+(C668*$D$5)+$D$4</f>
        <v>5.114637</v>
      </c>
      <c r="J668" s="33" t="n">
        <f aca="false">D668+(D668*$D$5)+$D$4</f>
        <v>4.959327</v>
      </c>
      <c r="K668" s="33" t="n">
        <f aca="false">E668+(E668*$E$5)+$E$4</f>
        <v>4.994012</v>
      </c>
      <c r="L668" s="33" t="n">
        <f aca="false">F668+(F668*$F$5)+$F$4</f>
        <v>5.317209</v>
      </c>
      <c r="M668" s="33" t="n">
        <f aca="false">G668+(G668*$G$5)+$G$4</f>
        <v>5.301678</v>
      </c>
      <c r="N668" s="33" t="n">
        <f aca="false">J668-I668</f>
        <v>-0.155310000000001</v>
      </c>
      <c r="O668" s="33" t="n">
        <f aca="false">K668-I668</f>
        <v>-0.120625</v>
      </c>
      <c r="P668" s="33" t="n">
        <f aca="false">L668-I668</f>
        <v>0.202572</v>
      </c>
      <c r="Q668" s="33" t="n">
        <f aca="false">M668-I668</f>
        <v>0.187041</v>
      </c>
      <c r="R668" s="33" t="n">
        <f aca="false">IF(MIN(O668:Q668)&lt;0,MIN(O668:Q668),0)</f>
        <v>-0.120625</v>
      </c>
    </row>
    <row r="669" customFormat="false" ht="12.75" hidden="false" customHeight="false" outlineLevel="0" collapsed="false">
      <c r="A669" s="25" t="n">
        <v>36971</v>
      </c>
      <c r="B669" s="0" t="n">
        <v>4.87</v>
      </c>
      <c r="C669" s="0" t="n">
        <v>4.895</v>
      </c>
      <c r="D669" s="0" t="n">
        <v>4.74</v>
      </c>
      <c r="E669" s="0" t="n">
        <v>4.775</v>
      </c>
      <c r="F669" s="0" t="n">
        <v>5.075</v>
      </c>
      <c r="G669" s="0" t="n">
        <v>5.055</v>
      </c>
      <c r="H669" s="27" t="n">
        <f aca="false">B669-C669</f>
        <v>-0.0249999999999995</v>
      </c>
      <c r="I669" s="33" t="n">
        <f aca="false">C669+(C669*$D$5)+$D$4</f>
        <v>5.104283</v>
      </c>
      <c r="J669" s="33" t="n">
        <f aca="false">D669+(D669*$D$5)+$D$4</f>
        <v>4.943796</v>
      </c>
      <c r="K669" s="33" t="n">
        <f aca="false">E669+(E669*$E$5)+$E$4</f>
        <v>4.988835</v>
      </c>
      <c r="L669" s="33" t="n">
        <f aca="false">F669+(F669*$F$5)+$F$4</f>
        <v>5.306855</v>
      </c>
      <c r="M669" s="33" t="n">
        <f aca="false">G669+(G669*$G$5)+$G$4</f>
        <v>5.286147</v>
      </c>
      <c r="N669" s="33" t="n">
        <f aca="false">J669-I669</f>
        <v>-0.160486999999999</v>
      </c>
      <c r="O669" s="33" t="n">
        <f aca="false">K669-I669</f>
        <v>-0.115447999999998</v>
      </c>
      <c r="P669" s="33" t="n">
        <f aca="false">L669-I669</f>
        <v>0.202572000000002</v>
      </c>
      <c r="Q669" s="33" t="n">
        <f aca="false">M669-I669</f>
        <v>0.181864000000001</v>
      </c>
      <c r="R669" s="33" t="n">
        <f aca="false">IF(MIN(O669:Q669)&lt;0,MIN(O669:Q669),0)</f>
        <v>-0.115447999999998</v>
      </c>
    </row>
    <row r="670" customFormat="false" ht="12.75" hidden="false" customHeight="false" outlineLevel="0" collapsed="false">
      <c r="A670" s="25" t="n">
        <v>36972</v>
      </c>
      <c r="B670" s="0" t="n">
        <v>4.95</v>
      </c>
      <c r="C670" s="0" t="n">
        <v>4.935</v>
      </c>
      <c r="D670" s="0" t="n">
        <v>4.84</v>
      </c>
      <c r="E670" s="0" t="n">
        <v>4.875</v>
      </c>
      <c r="F670" s="0" t="n">
        <v>5.14</v>
      </c>
      <c r="G670" s="0" t="n">
        <v>5.145</v>
      </c>
      <c r="H670" s="27" t="n">
        <f aca="false">B670-C670</f>
        <v>0.0150000000000006</v>
      </c>
      <c r="I670" s="33" t="n">
        <f aca="false">C670+(C670*$D$5)+$D$4</f>
        <v>5.145699</v>
      </c>
      <c r="J670" s="33" t="n">
        <f aca="false">D670+(D670*$D$5)+$D$4</f>
        <v>5.047336</v>
      </c>
      <c r="K670" s="33" t="n">
        <f aca="false">E670+(E670*$E$5)+$E$4</f>
        <v>5.092375</v>
      </c>
      <c r="L670" s="33" t="n">
        <f aca="false">F670+(F670*$F$5)+$F$4</f>
        <v>5.374156</v>
      </c>
      <c r="M670" s="33" t="n">
        <f aca="false">G670+(G670*$G$5)+$G$4</f>
        <v>5.379333</v>
      </c>
      <c r="N670" s="33" t="n">
        <f aca="false">J670-I670</f>
        <v>-0.098363</v>
      </c>
      <c r="O670" s="33" t="n">
        <f aca="false">K670-I670</f>
        <v>-0.053323999999999</v>
      </c>
      <c r="P670" s="33" t="n">
        <f aca="false">L670-I670</f>
        <v>0.228457000000001</v>
      </c>
      <c r="Q670" s="33" t="n">
        <f aca="false">M670-I670</f>
        <v>0.233634</v>
      </c>
      <c r="R670" s="33" t="n">
        <f aca="false">IF(MIN(O670:Q670)&lt;0,MIN(O670:Q670),0)</f>
        <v>-0.053323999999999</v>
      </c>
    </row>
    <row r="671" customFormat="false" ht="12.75" hidden="false" customHeight="false" outlineLevel="0" collapsed="false">
      <c r="A671" s="25" t="n">
        <v>36973</v>
      </c>
      <c r="B671" s="0" t="n">
        <v>4.805</v>
      </c>
      <c r="C671" s="0" t="n">
        <v>4.74</v>
      </c>
      <c r="D671" s="0" t="n">
        <v>4.76</v>
      </c>
      <c r="E671" s="0" t="n">
        <v>4.795</v>
      </c>
      <c r="F671" s="0" t="n">
        <v>5.045</v>
      </c>
      <c r="G671" s="0" t="n">
        <v>5.055</v>
      </c>
      <c r="H671" s="27" t="n">
        <f aca="false">B671-C671</f>
        <v>0.0649999999999995</v>
      </c>
      <c r="I671" s="33" t="n">
        <f aca="false">C671+(C671*$D$5)+$D$4</f>
        <v>4.943796</v>
      </c>
      <c r="J671" s="33" t="n">
        <f aca="false">D671+(D671*$D$5)+$D$4</f>
        <v>4.964504</v>
      </c>
      <c r="K671" s="33" t="n">
        <f aca="false">E671+(E671*$E$5)+$E$4</f>
        <v>5.009543</v>
      </c>
      <c r="L671" s="33" t="n">
        <f aca="false">F671+(F671*$F$5)+$F$4</f>
        <v>5.275793</v>
      </c>
      <c r="M671" s="33" t="n">
        <f aca="false">G671+(G671*$G$5)+$G$4</f>
        <v>5.286147</v>
      </c>
      <c r="N671" s="33" t="n">
        <f aca="false">J671-I671</f>
        <v>0.020708</v>
      </c>
      <c r="O671" s="33" t="n">
        <f aca="false">K671-I671</f>
        <v>0.0657470000000009</v>
      </c>
      <c r="P671" s="33" t="n">
        <f aca="false">L671-I671</f>
        <v>0.331997</v>
      </c>
      <c r="Q671" s="33" t="n">
        <f aca="false">M671-I671</f>
        <v>0.342351</v>
      </c>
      <c r="R671" s="33" t="n">
        <f aca="false">IF(MIN(O671:Q671)&lt;0,MIN(O671:Q671),0)</f>
        <v>0</v>
      </c>
    </row>
    <row r="672" customFormat="false" ht="12.75" hidden="false" customHeight="false" outlineLevel="0" collapsed="false">
      <c r="A672" s="25" t="n">
        <v>36974</v>
      </c>
      <c r="B672" s="0" t="n">
        <v>4.94</v>
      </c>
      <c r="C672" s="0" t="n">
        <v>4.85</v>
      </c>
      <c r="D672" s="0" t="n">
        <v>4.96</v>
      </c>
      <c r="E672" s="0" t="n">
        <v>4.995</v>
      </c>
      <c r="F672" s="0" t="n">
        <v>5.26</v>
      </c>
      <c r="G672" s="0" t="n">
        <v>5.26</v>
      </c>
      <c r="H672" s="27" t="n">
        <f aca="false">B672-C672</f>
        <v>0.0900000000000008</v>
      </c>
      <c r="I672" s="33" t="n">
        <f aca="false">C672+(C672*$D$5)+$D$4</f>
        <v>5.05769</v>
      </c>
      <c r="J672" s="33" t="n">
        <f aca="false">D672+(D672*$D$5)+$D$4</f>
        <v>5.171584</v>
      </c>
      <c r="K672" s="33" t="n">
        <f aca="false">E672+(E672*$E$5)+$E$4</f>
        <v>5.216623</v>
      </c>
      <c r="L672" s="33" t="n">
        <f aca="false">F672+(F672*$F$5)+$F$4</f>
        <v>5.498404</v>
      </c>
      <c r="M672" s="33" t="n">
        <f aca="false">G672+(G672*$G$5)+$G$4</f>
        <v>5.498404</v>
      </c>
      <c r="N672" s="33" t="n">
        <f aca="false">J672-I672</f>
        <v>0.113894</v>
      </c>
      <c r="O672" s="33" t="n">
        <f aca="false">K672-I672</f>
        <v>0.158933000000001</v>
      </c>
      <c r="P672" s="33" t="n">
        <f aca="false">L672-I672</f>
        <v>0.440714000000001</v>
      </c>
      <c r="Q672" s="33" t="n">
        <f aca="false">M672-I672</f>
        <v>0.440714000000001</v>
      </c>
      <c r="R672" s="33" t="n">
        <f aca="false">IF(MIN(O672:Q672)&lt;0,MIN(O672:Q672),0)</f>
        <v>0</v>
      </c>
    </row>
    <row r="673" customFormat="false" ht="12.75" hidden="false" customHeight="false" outlineLevel="0" collapsed="false">
      <c r="A673" s="25" t="n">
        <v>36975</v>
      </c>
      <c r="B673" s="0" t="n">
        <v>4.94</v>
      </c>
      <c r="C673" s="0" t="n">
        <v>4.85</v>
      </c>
      <c r="D673" s="0" t="n">
        <v>4.96</v>
      </c>
      <c r="E673" s="0" t="n">
        <v>4.995</v>
      </c>
      <c r="F673" s="0" t="n">
        <v>5.26</v>
      </c>
      <c r="G673" s="0" t="n">
        <v>5.26</v>
      </c>
      <c r="H673" s="27" t="n">
        <f aca="false">B673-C673</f>
        <v>0.0900000000000008</v>
      </c>
      <c r="I673" s="33" t="n">
        <f aca="false">C673+(C673*$D$5)+$D$4</f>
        <v>5.05769</v>
      </c>
      <c r="J673" s="33" t="n">
        <f aca="false">D673+(D673*$D$5)+$D$4</f>
        <v>5.171584</v>
      </c>
      <c r="K673" s="33" t="n">
        <f aca="false">E673+(E673*$E$5)+$E$4</f>
        <v>5.216623</v>
      </c>
      <c r="L673" s="33" t="n">
        <f aca="false">F673+(F673*$F$5)+$F$4</f>
        <v>5.498404</v>
      </c>
      <c r="M673" s="33" t="n">
        <f aca="false">G673+(G673*$G$5)+$G$4</f>
        <v>5.498404</v>
      </c>
      <c r="N673" s="33" t="n">
        <f aca="false">J673-I673</f>
        <v>0.113894</v>
      </c>
      <c r="O673" s="33" t="n">
        <f aca="false">K673-I673</f>
        <v>0.158933000000001</v>
      </c>
      <c r="P673" s="33" t="n">
        <f aca="false">L673-I673</f>
        <v>0.440714000000001</v>
      </c>
      <c r="Q673" s="33" t="n">
        <f aca="false">M673-I673</f>
        <v>0.440714000000001</v>
      </c>
      <c r="R673" s="33" t="n">
        <f aca="false">IF(MIN(O673:Q673)&lt;0,MIN(O673:Q673),0)</f>
        <v>0</v>
      </c>
    </row>
    <row r="674" customFormat="false" ht="12.75" hidden="false" customHeight="false" outlineLevel="0" collapsed="false">
      <c r="A674" s="25" t="n">
        <v>36976</v>
      </c>
      <c r="B674" s="0" t="n">
        <v>4.94</v>
      </c>
      <c r="C674" s="0" t="n">
        <v>4.85</v>
      </c>
      <c r="D674" s="0" t="n">
        <v>4.96</v>
      </c>
      <c r="E674" s="0" t="n">
        <v>4.995</v>
      </c>
      <c r="F674" s="0" t="n">
        <v>5.26</v>
      </c>
      <c r="G674" s="0" t="n">
        <v>5.26</v>
      </c>
      <c r="H674" s="27" t="n">
        <f aca="false">B674-C674</f>
        <v>0.0900000000000008</v>
      </c>
      <c r="I674" s="33" t="n">
        <f aca="false">C674+(C674*$D$5)+$D$4</f>
        <v>5.05769</v>
      </c>
      <c r="J674" s="33" t="n">
        <f aca="false">D674+(D674*$D$5)+$D$4</f>
        <v>5.171584</v>
      </c>
      <c r="K674" s="33" t="n">
        <f aca="false">E674+(E674*$E$5)+$E$4</f>
        <v>5.216623</v>
      </c>
      <c r="L674" s="33" t="n">
        <f aca="false">F674+(F674*$F$5)+$F$4</f>
        <v>5.498404</v>
      </c>
      <c r="M674" s="33" t="n">
        <f aca="false">G674+(G674*$G$5)+$G$4</f>
        <v>5.498404</v>
      </c>
      <c r="N674" s="33" t="n">
        <f aca="false">J674-I674</f>
        <v>0.113894</v>
      </c>
      <c r="O674" s="33" t="n">
        <f aca="false">K674-I674</f>
        <v>0.158933000000001</v>
      </c>
      <c r="P674" s="33" t="n">
        <f aca="false">L674-I674</f>
        <v>0.440714000000001</v>
      </c>
      <c r="Q674" s="33" t="n">
        <f aca="false">M674-I674</f>
        <v>0.440714000000001</v>
      </c>
      <c r="R674" s="33" t="n">
        <f aca="false">IF(MIN(O674:Q674)&lt;0,MIN(O674:Q674),0)</f>
        <v>0</v>
      </c>
    </row>
    <row r="675" customFormat="false" ht="12.75" hidden="false" customHeight="false" outlineLevel="0" collapsed="false">
      <c r="A675" s="25" t="n">
        <v>36977</v>
      </c>
      <c r="B675" s="0" t="n">
        <v>5</v>
      </c>
      <c r="C675" s="0" t="n">
        <v>4.965</v>
      </c>
      <c r="D675" s="0" t="n">
        <v>4.93</v>
      </c>
      <c r="E675" s="0" t="n">
        <v>4.965</v>
      </c>
      <c r="F675" s="0" t="n">
        <v>5.25</v>
      </c>
      <c r="G675" s="0" t="n">
        <v>5.245</v>
      </c>
      <c r="H675" s="27" t="n">
        <f aca="false">B675-C675</f>
        <v>0.0350000000000001</v>
      </c>
      <c r="I675" s="33" t="n">
        <f aca="false">C675+(C675*$D$5)+$D$4</f>
        <v>5.176761</v>
      </c>
      <c r="J675" s="33" t="n">
        <f aca="false">D675+(D675*$D$5)+$D$4</f>
        <v>5.140522</v>
      </c>
      <c r="K675" s="33" t="n">
        <f aca="false">E675+(E675*$E$5)+$E$4</f>
        <v>5.185561</v>
      </c>
      <c r="L675" s="33" t="n">
        <f aca="false">F675+(F675*$F$5)+$F$4</f>
        <v>5.48805</v>
      </c>
      <c r="M675" s="33" t="n">
        <f aca="false">G675+(G675*$G$5)+$G$4</f>
        <v>5.482873</v>
      </c>
      <c r="N675" s="33" t="n">
        <f aca="false">J675-I675</f>
        <v>-0.0362390000000001</v>
      </c>
      <c r="O675" s="33" t="n">
        <f aca="false">K675-I675</f>
        <v>0.00880000000000081</v>
      </c>
      <c r="P675" s="33" t="n">
        <f aca="false">L675-I675</f>
        <v>0.311289000000001</v>
      </c>
      <c r="Q675" s="33" t="n">
        <f aca="false">M675-I675</f>
        <v>0.306112000000002</v>
      </c>
      <c r="R675" s="33" t="n">
        <f aca="false">IF(MIN(O675:Q675)&lt;0,MIN(O675:Q675),0)</f>
        <v>0</v>
      </c>
    </row>
    <row r="676" customFormat="false" ht="12.75" hidden="false" customHeight="false" outlineLevel="0" collapsed="false">
      <c r="A676" s="25" t="n">
        <v>36978</v>
      </c>
      <c r="B676" s="0" t="n">
        <v>5.18</v>
      </c>
      <c r="C676" s="0" t="n">
        <v>5.16</v>
      </c>
      <c r="D676" s="0" t="n">
        <v>5.125</v>
      </c>
      <c r="E676" s="0" t="n">
        <v>5.15</v>
      </c>
      <c r="F676" s="0" t="n">
        <v>5.455</v>
      </c>
      <c r="G676" s="0" t="n">
        <v>5.46</v>
      </c>
      <c r="H676" s="27" t="n">
        <f aca="false">B676-C676</f>
        <v>0.0199999999999996</v>
      </c>
      <c r="I676" s="33" t="n">
        <f aca="false">C676+(C676*$D$5)+$D$4</f>
        <v>5.378664</v>
      </c>
      <c r="J676" s="33" t="n">
        <f aca="false">D676+(D676*$D$5)+$D$4</f>
        <v>5.342425</v>
      </c>
      <c r="K676" s="33" t="n">
        <f aca="false">E676+(E676*$E$5)+$E$4</f>
        <v>5.37711</v>
      </c>
      <c r="L676" s="33" t="n">
        <f aca="false">F676+(F676*$F$5)+$F$4</f>
        <v>5.700307</v>
      </c>
      <c r="M676" s="33" t="n">
        <f aca="false">G676+(G676*$G$5)+$G$4</f>
        <v>5.705484</v>
      </c>
      <c r="N676" s="33" t="n">
        <f aca="false">J676-I676</f>
        <v>-0.0362390000000001</v>
      </c>
      <c r="O676" s="33" t="n">
        <f aca="false">K676-I676</f>
        <v>-0.00155399999999872</v>
      </c>
      <c r="P676" s="33" t="n">
        <f aca="false">L676-I676</f>
        <v>0.321643000000001</v>
      </c>
      <c r="Q676" s="33" t="n">
        <f aca="false">M676-I676</f>
        <v>0.326820000000001</v>
      </c>
      <c r="R676" s="33" t="n">
        <f aca="false">IF(MIN(O676:Q676)&lt;0,MIN(O676:Q676),0)</f>
        <v>-0.00155399999999872</v>
      </c>
    </row>
    <row r="677" customFormat="false" ht="12.75" hidden="false" customHeight="false" outlineLevel="0" collapsed="false">
      <c r="A677" s="25" t="n">
        <v>36979</v>
      </c>
      <c r="B677" s="0" t="n">
        <v>5.405</v>
      </c>
      <c r="C677" s="0" t="n">
        <v>5.305</v>
      </c>
      <c r="D677" s="0" t="n">
        <v>5.245</v>
      </c>
      <c r="E677" s="0" t="n">
        <v>5.27</v>
      </c>
      <c r="F677" s="0" t="n">
        <v>5.59</v>
      </c>
      <c r="G677" s="0" t="n">
        <v>5.59</v>
      </c>
      <c r="H677" s="27" t="n">
        <f aca="false">B677-C677</f>
        <v>0.100000000000001</v>
      </c>
      <c r="I677" s="33" t="n">
        <f aca="false">C677+(C677*$D$5)+$D$4</f>
        <v>5.528797</v>
      </c>
      <c r="J677" s="33" t="n">
        <f aca="false">D677+(D677*$D$5)+$D$4</f>
        <v>5.466673</v>
      </c>
      <c r="K677" s="33" t="n">
        <f aca="false">E677+(E677*$E$5)+$E$4</f>
        <v>5.501358</v>
      </c>
      <c r="L677" s="33" t="n">
        <f aca="false">F677+(F677*$F$5)+$F$4</f>
        <v>5.840086</v>
      </c>
      <c r="M677" s="33" t="n">
        <f aca="false">G677+(G677*$G$5)+$G$4</f>
        <v>5.840086</v>
      </c>
      <c r="N677" s="33" t="n">
        <f aca="false">J677-I677</f>
        <v>-0.062123999999999</v>
      </c>
      <c r="O677" s="33" t="n">
        <f aca="false">K677-I677</f>
        <v>-0.0274389999999993</v>
      </c>
      <c r="P677" s="33" t="n">
        <f aca="false">L677-I677</f>
        <v>0.311289000000001</v>
      </c>
      <c r="Q677" s="33" t="n">
        <f aca="false">M677-I677</f>
        <v>0.311289000000001</v>
      </c>
      <c r="R677" s="33" t="n">
        <f aca="false">IF(MIN(O677:Q677)&lt;0,MIN(O677:Q677),0)</f>
        <v>-0.0274389999999993</v>
      </c>
    </row>
    <row r="678" customFormat="false" ht="12.75" hidden="false" customHeight="false" outlineLevel="0" collapsed="false">
      <c r="A678" s="25" t="n">
        <v>36980</v>
      </c>
      <c r="B678" s="0" t="n">
        <v>5.155</v>
      </c>
      <c r="C678" s="0" t="n">
        <v>5.125</v>
      </c>
      <c r="D678" s="0" t="n">
        <v>5.025</v>
      </c>
      <c r="E678" s="0" t="n">
        <v>5.05</v>
      </c>
      <c r="F678" s="0" t="n">
        <v>5.365</v>
      </c>
      <c r="G678" s="0" t="n">
        <v>5.36</v>
      </c>
      <c r="H678" s="27" t="n">
        <f aca="false">B678-C678</f>
        <v>0.0300000000000003</v>
      </c>
      <c r="I678" s="33" t="n">
        <f aca="false">C678+(C678*$D$5)+$D$4</f>
        <v>5.342425</v>
      </c>
      <c r="J678" s="33" t="n">
        <f aca="false">D678+(D678*$D$5)+$D$4</f>
        <v>5.238885</v>
      </c>
      <c r="K678" s="33" t="n">
        <f aca="false">E678+(E678*$E$5)+$E$4</f>
        <v>5.27357</v>
      </c>
      <c r="L678" s="33" t="n">
        <f aca="false">F678+(F678*$F$5)+$F$4</f>
        <v>5.607121</v>
      </c>
      <c r="M678" s="33" t="n">
        <f aca="false">G678+(G678*$G$5)+$G$4</f>
        <v>5.601944</v>
      </c>
      <c r="N678" s="33" t="n">
        <f aca="false">J678-I678</f>
        <v>-0.10354</v>
      </c>
      <c r="O678" s="33" t="n">
        <f aca="false">K678-I678</f>
        <v>-0.0688549999999992</v>
      </c>
      <c r="P678" s="33" t="n">
        <f aca="false">L678-I678</f>
        <v>0.264696000000001</v>
      </c>
      <c r="Q678" s="33" t="n">
        <f aca="false">M678-I678</f>
        <v>0.259519000000001</v>
      </c>
      <c r="R678" s="33" t="n">
        <f aca="false">IF(MIN(O678:Q678)&lt;0,MIN(O678:Q678),0)</f>
        <v>-0.0688549999999992</v>
      </c>
    </row>
    <row r="679" customFormat="false" ht="12.75" hidden="false" customHeight="false" outlineLevel="0" collapsed="false">
      <c r="A679" s="25" t="n">
        <v>36981</v>
      </c>
      <c r="B679" s="0" t="n">
        <f aca="false">C679</f>
        <v>5.105</v>
      </c>
      <c r="C679" s="0" t="n">
        <v>5.105</v>
      </c>
      <c r="F679" s="0" t="n">
        <v>5.355</v>
      </c>
      <c r="G679" s="0" t="n">
        <v>5.355</v>
      </c>
      <c r="H679" s="27" t="n">
        <f aca="false">B679-C679</f>
        <v>0</v>
      </c>
      <c r="I679" s="33" t="n">
        <f aca="false">C679+(C679*$D$5)+$D$4</f>
        <v>5.321717</v>
      </c>
      <c r="J679" s="33" t="n">
        <f aca="false">D679+(D679*$D$5)+$D$4</f>
        <v>0.036</v>
      </c>
      <c r="K679" s="33" t="n">
        <f aca="false">E679+(E679*$E$5)+$E$4</f>
        <v>0.0448</v>
      </c>
      <c r="L679" s="33" t="n">
        <f aca="false">F679+(F679*$F$5)+$F$4</f>
        <v>5.596767</v>
      </c>
      <c r="M679" s="33" t="n">
        <f aca="false">G679+(G679*$G$5)+$G$4</f>
        <v>5.596767</v>
      </c>
      <c r="N679" s="33" t="n">
        <f aca="false">J679-I679</f>
        <v>-5.285717</v>
      </c>
      <c r="O679" s="33" t="n">
        <f aca="false">K679-I679</f>
        <v>-5.276917</v>
      </c>
      <c r="P679" s="33" t="n">
        <f aca="false">L679-I679</f>
        <v>0.275050000000001</v>
      </c>
      <c r="Q679" s="33" t="n">
        <f aca="false">M679-I679</f>
        <v>0.275050000000001</v>
      </c>
      <c r="R679" s="33" t="n">
        <f aca="false">IF(MIN(O679:Q679)&lt;0,MIN(O679:Q679),0)</f>
        <v>-5.276917</v>
      </c>
    </row>
    <row r="680" customFormat="false" ht="12.75" hidden="false" customHeight="false" outlineLevel="0" collapsed="false">
      <c r="A680" s="25" t="n">
        <v>36982</v>
      </c>
      <c r="B680" s="0" t="n">
        <v>5.085</v>
      </c>
      <c r="C680" s="0" t="n">
        <v>5.055</v>
      </c>
      <c r="D680" s="0" t="n">
        <v>5.015</v>
      </c>
      <c r="E680" s="0" t="n">
        <v>5.06</v>
      </c>
      <c r="F680" s="0" t="n">
        <v>5.34</v>
      </c>
      <c r="G680" s="0" t="n">
        <v>5.355</v>
      </c>
      <c r="H680" s="27" t="n">
        <f aca="false">B680-C680</f>
        <v>0.0300000000000003</v>
      </c>
      <c r="I680" s="33" t="n">
        <f aca="false">C680+(C680*$D$5)+$D$4</f>
        <v>5.269947</v>
      </c>
      <c r="J680" s="33" t="n">
        <f aca="false">D680+(D680*$D$5)+$D$4</f>
        <v>5.228531</v>
      </c>
      <c r="K680" s="33" t="n">
        <f aca="false">E680+(E680*$E$5)+$E$4</f>
        <v>5.283924</v>
      </c>
      <c r="L680" s="33" t="n">
        <f aca="false">F680+(F680*$F$5)+$F$4</f>
        <v>5.581236</v>
      </c>
      <c r="M680" s="33" t="n">
        <f aca="false">G680+(G680*$G$5)+$G$4</f>
        <v>5.596767</v>
      </c>
      <c r="N680" s="33" t="n">
        <f aca="false">J680-I680</f>
        <v>-0.0414159999999999</v>
      </c>
      <c r="O680" s="33" t="n">
        <f aca="false">K680-I680</f>
        <v>0.0139770000000006</v>
      </c>
      <c r="P680" s="33" t="n">
        <f aca="false">L680-I680</f>
        <v>0.311289</v>
      </c>
      <c r="Q680" s="33" t="n">
        <f aca="false">M680-I680</f>
        <v>0.326820000000001</v>
      </c>
      <c r="R680" s="33" t="n">
        <f aca="false">IF(MIN(O680:Q680)&lt;0,MIN(O680:Q680),0)</f>
        <v>0</v>
      </c>
    </row>
    <row r="681" customFormat="false" ht="12.75" hidden="false" customHeight="false" outlineLevel="0" collapsed="false">
      <c r="A681" s="25" t="n">
        <v>36983</v>
      </c>
      <c r="B681" s="0" t="n">
        <v>5.085</v>
      </c>
      <c r="C681" s="0" t="n">
        <v>5.055</v>
      </c>
      <c r="D681" s="0" t="n">
        <v>5.015</v>
      </c>
      <c r="E681" s="0" t="n">
        <v>5.06</v>
      </c>
      <c r="F681" s="0" t="n">
        <v>5.34</v>
      </c>
      <c r="G681" s="0" t="n">
        <v>5.355</v>
      </c>
      <c r="H681" s="27" t="n">
        <f aca="false">B681-C681</f>
        <v>0.0300000000000003</v>
      </c>
      <c r="I681" s="33" t="n">
        <f aca="false">C681+(C681*$D$5)+$D$4</f>
        <v>5.269947</v>
      </c>
      <c r="J681" s="33" t="n">
        <f aca="false">D681+(D681*$D$5)+$D$4</f>
        <v>5.228531</v>
      </c>
      <c r="K681" s="33" t="n">
        <f aca="false">E681+(E681*$E$5)+$E$4</f>
        <v>5.283924</v>
      </c>
      <c r="L681" s="33" t="n">
        <f aca="false">F681+(F681*$F$5)+$F$4</f>
        <v>5.581236</v>
      </c>
      <c r="M681" s="33" t="n">
        <f aca="false">G681+(G681*$G$5)+$G$4</f>
        <v>5.596767</v>
      </c>
      <c r="N681" s="33" t="n">
        <f aca="false">J681-I681</f>
        <v>-0.0414159999999999</v>
      </c>
      <c r="O681" s="33" t="n">
        <f aca="false">K681-I681</f>
        <v>0.0139770000000006</v>
      </c>
      <c r="P681" s="33" t="n">
        <f aca="false">L681-I681</f>
        <v>0.311289</v>
      </c>
      <c r="Q681" s="33" t="n">
        <f aca="false">M681-I681</f>
        <v>0.326820000000001</v>
      </c>
      <c r="R681" s="33" t="n">
        <f aca="false">IF(MIN(O681:Q681)&lt;0,MIN(O681:Q681),0)</f>
        <v>0</v>
      </c>
    </row>
    <row r="682" customFormat="false" ht="12.75" hidden="false" customHeight="false" outlineLevel="0" collapsed="false">
      <c r="A682" s="25" t="n">
        <v>36984</v>
      </c>
      <c r="B682" s="0" t="n">
        <v>4.89</v>
      </c>
      <c r="C682" s="0" t="n">
        <v>4.815</v>
      </c>
      <c r="D682" s="0" t="n">
        <v>4.69</v>
      </c>
      <c r="E682" s="0" t="n">
        <v>4.725</v>
      </c>
      <c r="F682" s="0" t="n">
        <v>4.99</v>
      </c>
      <c r="G682" s="0" t="n">
        <v>4.985</v>
      </c>
      <c r="H682" s="27" t="n">
        <f aca="false">B682-C682</f>
        <v>0.0749999999999993</v>
      </c>
      <c r="I682" s="33" t="n">
        <f aca="false">C682+(C682*$D$5)+$D$4</f>
        <v>5.021451</v>
      </c>
      <c r="J682" s="33" t="n">
        <f aca="false">D682+(D682*$D$5)+$D$4</f>
        <v>4.892026</v>
      </c>
      <c r="K682" s="33" t="n">
        <f aca="false">E682+(E682*$E$5)+$E$4</f>
        <v>4.937065</v>
      </c>
      <c r="L682" s="33" t="n">
        <f aca="false">F682+(F682*$F$5)+$F$4</f>
        <v>5.218846</v>
      </c>
      <c r="M682" s="33" t="n">
        <f aca="false">G682+(G682*$G$5)+$G$4</f>
        <v>5.213669</v>
      </c>
      <c r="N682" s="33" t="n">
        <f aca="false">J682-I682</f>
        <v>-0.129425</v>
      </c>
      <c r="O682" s="33" t="n">
        <f aca="false">K682-I682</f>
        <v>-0.0843859999999994</v>
      </c>
      <c r="P682" s="33" t="n">
        <f aca="false">L682-I682</f>
        <v>0.197395</v>
      </c>
      <c r="Q682" s="33" t="n">
        <f aca="false">M682-I682</f>
        <v>0.192218</v>
      </c>
      <c r="R682" s="33" t="n">
        <f aca="false">IF(MIN(O682:Q682)&lt;0,MIN(O682:Q682),0)</f>
        <v>-0.0843859999999994</v>
      </c>
    </row>
    <row r="683" customFormat="false" ht="12.75" hidden="false" customHeight="false" outlineLevel="0" collapsed="false">
      <c r="A683" s="25" t="n">
        <v>36985</v>
      </c>
      <c r="B683" s="0" t="n">
        <v>5.195</v>
      </c>
      <c r="C683" s="0" t="n">
        <v>5.03</v>
      </c>
      <c r="D683" s="0" t="n">
        <v>4.86</v>
      </c>
      <c r="E683" s="0" t="n">
        <v>4.895</v>
      </c>
      <c r="F683" s="0" t="n">
        <v>5.195</v>
      </c>
      <c r="G683" s="0" t="n">
        <v>5.19</v>
      </c>
      <c r="H683" s="27" t="n">
        <f aca="false">B683-C683</f>
        <v>0.165</v>
      </c>
      <c r="I683" s="33" t="n">
        <f aca="false">C683+(C683*$D$5)+$D$4</f>
        <v>5.244062</v>
      </c>
      <c r="J683" s="33" t="n">
        <f aca="false">D683+(D683*$D$5)+$D$4</f>
        <v>5.068044</v>
      </c>
      <c r="K683" s="33" t="n">
        <f aca="false">E683+(E683*$E$5)+$E$4</f>
        <v>5.113083</v>
      </c>
      <c r="L683" s="33" t="n">
        <f aca="false">F683+(F683*$F$5)+$F$4</f>
        <v>5.431103</v>
      </c>
      <c r="M683" s="33" t="n">
        <f aca="false">G683+(G683*$G$5)+$G$4</f>
        <v>5.425926</v>
      </c>
      <c r="N683" s="33" t="n">
        <f aca="false">J683-I683</f>
        <v>-0.176018</v>
      </c>
      <c r="O683" s="33" t="n">
        <f aca="false">K683-I683</f>
        <v>-0.130979</v>
      </c>
      <c r="P683" s="33" t="n">
        <f aca="false">L683-I683</f>
        <v>0.187041000000001</v>
      </c>
      <c r="Q683" s="33" t="n">
        <f aca="false">M683-I683</f>
        <v>0.181864000000001</v>
      </c>
      <c r="R683" s="33" t="n">
        <f aca="false">IF(MIN(O683:Q683)&lt;0,MIN(O683:Q683),0)</f>
        <v>-0.130979</v>
      </c>
    </row>
    <row r="684" customFormat="false" ht="12.75" hidden="false" customHeight="false" outlineLevel="0" collapsed="false">
      <c r="A684" s="25" t="n">
        <v>36986</v>
      </c>
      <c r="B684" s="0" t="n">
        <v>5.245</v>
      </c>
      <c r="C684" s="0" t="n">
        <v>5.08</v>
      </c>
      <c r="D684" s="0" t="n">
        <v>4.87</v>
      </c>
      <c r="E684" s="0" t="n">
        <v>4.905</v>
      </c>
      <c r="F684" s="0" t="n">
        <v>5.195</v>
      </c>
      <c r="G684" s="0" t="n">
        <v>5.19</v>
      </c>
      <c r="H684" s="27" t="n">
        <f aca="false">B684-C684</f>
        <v>0.165</v>
      </c>
      <c r="I684" s="33" t="n">
        <f aca="false">C684+(C684*$D$5)+$D$4</f>
        <v>5.295832</v>
      </c>
      <c r="J684" s="33" t="n">
        <f aca="false">D684+(D684*$D$5)+$D$4</f>
        <v>5.078398</v>
      </c>
      <c r="K684" s="33" t="n">
        <f aca="false">E684+(E684*$E$5)+$E$4</f>
        <v>5.123437</v>
      </c>
      <c r="L684" s="33" t="n">
        <f aca="false">F684+(F684*$F$5)+$F$4</f>
        <v>5.431103</v>
      </c>
      <c r="M684" s="33" t="n">
        <f aca="false">G684+(G684*$G$5)+$G$4</f>
        <v>5.425926</v>
      </c>
      <c r="N684" s="33" t="n">
        <f aca="false">J684-I684</f>
        <v>-0.217434</v>
      </c>
      <c r="O684" s="33" t="n">
        <f aca="false">K684-I684</f>
        <v>-0.172394999999999</v>
      </c>
      <c r="P684" s="33" t="n">
        <f aca="false">L684-I684</f>
        <v>0.135271</v>
      </c>
      <c r="Q684" s="33" t="n">
        <f aca="false">M684-I684</f>
        <v>0.130094000000001</v>
      </c>
      <c r="R684" s="33" t="n">
        <f aca="false">IF(MIN(O684:Q684)&lt;0,MIN(O684:Q684),0)</f>
        <v>-0.172394999999999</v>
      </c>
    </row>
    <row r="685" customFormat="false" ht="12.75" hidden="false" customHeight="false" outlineLevel="0" collapsed="false">
      <c r="A685" s="25" t="n">
        <v>36987</v>
      </c>
      <c r="B685" s="0" t="n">
        <v>5.12</v>
      </c>
      <c r="C685" s="0" t="n">
        <v>5.03</v>
      </c>
      <c r="D685" s="0" t="n">
        <v>4.865</v>
      </c>
      <c r="E685" s="0" t="n">
        <v>4.89</v>
      </c>
      <c r="F685" s="0" t="n">
        <v>5.19</v>
      </c>
      <c r="G685" s="0" t="n">
        <v>5.18</v>
      </c>
      <c r="H685" s="27" t="n">
        <f aca="false">B685-C685</f>
        <v>0.0899999999999999</v>
      </c>
      <c r="I685" s="33" t="n">
        <f aca="false">C685+(C685*$D$5)+$D$4</f>
        <v>5.244062</v>
      </c>
      <c r="J685" s="33" t="n">
        <f aca="false">D685+(D685*$D$5)+$D$4</f>
        <v>5.073221</v>
      </c>
      <c r="K685" s="33" t="n">
        <f aca="false">E685+(E685*$E$5)+$E$4</f>
        <v>5.107906</v>
      </c>
      <c r="L685" s="33" t="n">
        <f aca="false">F685+(F685*$F$5)+$F$4</f>
        <v>5.425926</v>
      </c>
      <c r="M685" s="33" t="n">
        <f aca="false">G685+(G685*$G$5)+$G$4</f>
        <v>5.415572</v>
      </c>
      <c r="N685" s="33" t="n">
        <f aca="false">J685-I685</f>
        <v>-0.170840999999999</v>
      </c>
      <c r="O685" s="33" t="n">
        <f aca="false">K685-I685</f>
        <v>-0.136156</v>
      </c>
      <c r="P685" s="33" t="n">
        <f aca="false">L685-I685</f>
        <v>0.181864000000001</v>
      </c>
      <c r="Q685" s="33" t="n">
        <f aca="false">M685-I685</f>
        <v>0.171510000000001</v>
      </c>
      <c r="R685" s="33" t="n">
        <f aca="false">IF(MIN(O685:Q685)&lt;0,MIN(O685:Q685),0)</f>
        <v>-0.136156</v>
      </c>
    </row>
    <row r="686" customFormat="false" ht="12.75" hidden="false" customHeight="false" outlineLevel="0" collapsed="false">
      <c r="A686" s="25" t="n">
        <v>36988</v>
      </c>
      <c r="B686" s="0" t="n">
        <v>5.185</v>
      </c>
      <c r="C686" s="0" t="n">
        <v>5.085</v>
      </c>
      <c r="D686" s="0" t="n">
        <v>4.965</v>
      </c>
      <c r="E686" s="0" t="n">
        <v>5</v>
      </c>
      <c r="F686" s="0" t="n">
        <v>5.29</v>
      </c>
      <c r="G686" s="0" t="n">
        <v>5.285</v>
      </c>
      <c r="H686" s="27" t="n">
        <f aca="false">B686-C686</f>
        <v>0.0999999999999996</v>
      </c>
      <c r="I686" s="33" t="n">
        <f aca="false">C686+(C686*$D$5)+$D$4</f>
        <v>5.301009</v>
      </c>
      <c r="J686" s="33" t="n">
        <f aca="false">D686+(D686*$D$5)+$D$4</f>
        <v>5.176761</v>
      </c>
      <c r="K686" s="33" t="n">
        <f aca="false">E686+(E686*$E$5)+$E$4</f>
        <v>5.2218</v>
      </c>
      <c r="L686" s="33" t="n">
        <f aca="false">F686+(F686*$F$5)+$F$4</f>
        <v>5.529466</v>
      </c>
      <c r="M686" s="33" t="n">
        <f aca="false">G686+(G686*$G$5)+$G$4</f>
        <v>5.524289</v>
      </c>
      <c r="N686" s="33" t="n">
        <f aca="false">J686-I686</f>
        <v>-0.124248000000001</v>
      </c>
      <c r="O686" s="33" t="n">
        <f aca="false">K686-I686</f>
        <v>-0.0792089999999996</v>
      </c>
      <c r="P686" s="33" t="n">
        <f aca="false">L686-I686</f>
        <v>0.228457000000001</v>
      </c>
      <c r="Q686" s="33" t="n">
        <f aca="false">M686-I686</f>
        <v>0.223280000000001</v>
      </c>
      <c r="R686" s="33" t="n">
        <f aca="false">IF(MIN(O686:Q686)&lt;0,MIN(O686:Q686),0)</f>
        <v>-0.0792089999999996</v>
      </c>
    </row>
    <row r="687" customFormat="false" ht="12.75" hidden="false" customHeight="false" outlineLevel="0" collapsed="false">
      <c r="A687" s="25" t="n">
        <v>36989</v>
      </c>
      <c r="B687" s="0" t="n">
        <v>5.185</v>
      </c>
      <c r="C687" s="0" t="n">
        <v>5.085</v>
      </c>
      <c r="D687" s="0" t="n">
        <v>4.965</v>
      </c>
      <c r="E687" s="0" t="n">
        <v>5</v>
      </c>
      <c r="F687" s="0" t="n">
        <v>5.29</v>
      </c>
      <c r="G687" s="0" t="n">
        <v>5.285</v>
      </c>
      <c r="H687" s="27" t="n">
        <f aca="false">B687-C687</f>
        <v>0.0999999999999996</v>
      </c>
      <c r="I687" s="33" t="n">
        <f aca="false">C687+(C687*$D$5)+$D$4</f>
        <v>5.301009</v>
      </c>
      <c r="J687" s="33" t="n">
        <f aca="false">D687+(D687*$D$5)+$D$4</f>
        <v>5.176761</v>
      </c>
      <c r="K687" s="33" t="n">
        <f aca="false">E687+(E687*$E$5)+$E$4</f>
        <v>5.2218</v>
      </c>
      <c r="L687" s="33" t="n">
        <f aca="false">F687+(F687*$F$5)+$F$4</f>
        <v>5.529466</v>
      </c>
      <c r="M687" s="33" t="n">
        <f aca="false">G687+(G687*$G$5)+$G$4</f>
        <v>5.524289</v>
      </c>
      <c r="N687" s="33" t="n">
        <f aca="false">J687-I687</f>
        <v>-0.124248000000001</v>
      </c>
      <c r="O687" s="33" t="n">
        <f aca="false">K687-I687</f>
        <v>-0.0792089999999996</v>
      </c>
      <c r="P687" s="33" t="n">
        <f aca="false">L687-I687</f>
        <v>0.228457000000001</v>
      </c>
      <c r="Q687" s="33" t="n">
        <f aca="false">M687-I687</f>
        <v>0.223280000000001</v>
      </c>
      <c r="R687" s="33" t="n">
        <f aca="false">IF(MIN(O687:Q687)&lt;0,MIN(O687:Q687),0)</f>
        <v>-0.0792089999999996</v>
      </c>
    </row>
    <row r="688" customFormat="false" ht="12.75" hidden="false" customHeight="false" outlineLevel="0" collapsed="false">
      <c r="A688" s="25" t="n">
        <v>36990</v>
      </c>
      <c r="B688" s="0" t="n">
        <v>5.185</v>
      </c>
      <c r="C688" s="0" t="n">
        <v>5.085</v>
      </c>
      <c r="D688" s="0" t="n">
        <v>4.965</v>
      </c>
      <c r="E688" s="0" t="n">
        <v>5</v>
      </c>
      <c r="F688" s="0" t="n">
        <v>5.29</v>
      </c>
      <c r="G688" s="0" t="n">
        <v>5.285</v>
      </c>
      <c r="H688" s="27" t="n">
        <f aca="false">B688-C688</f>
        <v>0.0999999999999996</v>
      </c>
      <c r="I688" s="33" t="n">
        <f aca="false">C688+(C688*$D$5)+$D$4</f>
        <v>5.301009</v>
      </c>
      <c r="J688" s="33" t="n">
        <f aca="false">D688+(D688*$D$5)+$D$4</f>
        <v>5.176761</v>
      </c>
      <c r="K688" s="33" t="n">
        <f aca="false">E688+(E688*$E$5)+$E$4</f>
        <v>5.2218</v>
      </c>
      <c r="L688" s="33" t="n">
        <f aca="false">F688+(F688*$F$5)+$F$4</f>
        <v>5.529466</v>
      </c>
      <c r="M688" s="33" t="n">
        <f aca="false">G688+(G688*$G$5)+$G$4</f>
        <v>5.524289</v>
      </c>
      <c r="N688" s="33" t="n">
        <f aca="false">J688-I688</f>
        <v>-0.124248000000001</v>
      </c>
      <c r="O688" s="33" t="n">
        <f aca="false">K688-I688</f>
        <v>-0.0792089999999996</v>
      </c>
      <c r="P688" s="33" t="n">
        <f aca="false">L688-I688</f>
        <v>0.228457000000001</v>
      </c>
      <c r="Q688" s="33" t="n">
        <f aca="false">M688-I688</f>
        <v>0.223280000000001</v>
      </c>
      <c r="R688" s="33" t="n">
        <f aca="false">IF(MIN(O688:Q688)&lt;0,MIN(O688:Q688),0)</f>
        <v>-0.0792089999999996</v>
      </c>
    </row>
    <row r="689" customFormat="false" ht="12.75" hidden="false" customHeight="false" outlineLevel="0" collapsed="false">
      <c r="A689" s="25" t="n">
        <v>36991</v>
      </c>
      <c r="B689" s="0" t="n">
        <v>5.325</v>
      </c>
      <c r="C689" s="0" t="n">
        <v>5.19</v>
      </c>
      <c r="D689" s="0" t="n">
        <v>5.075</v>
      </c>
      <c r="E689" s="0" t="n">
        <v>5.115</v>
      </c>
      <c r="F689" s="0" t="n">
        <v>5.395</v>
      </c>
      <c r="G689" s="0" t="n">
        <v>5.4</v>
      </c>
      <c r="H689" s="27" t="n">
        <f aca="false">B689-C689</f>
        <v>0.135</v>
      </c>
      <c r="I689" s="33" t="n">
        <f aca="false">C689+(C689*$D$5)+$D$4</f>
        <v>5.409726</v>
      </c>
      <c r="J689" s="33" t="n">
        <f aca="false">D689+(D689*$D$5)+$D$4</f>
        <v>5.290655</v>
      </c>
      <c r="K689" s="33" t="n">
        <f aca="false">E689+(E689*$E$5)+$E$4</f>
        <v>5.340871</v>
      </c>
      <c r="L689" s="33" t="n">
        <f aca="false">F689+(F689*$F$5)+$F$4</f>
        <v>5.638183</v>
      </c>
      <c r="M689" s="33" t="n">
        <f aca="false">G689+(G689*$G$5)+$G$4</f>
        <v>5.64336</v>
      </c>
      <c r="N689" s="33" t="n">
        <f aca="false">J689-I689</f>
        <v>-0.119071</v>
      </c>
      <c r="O689" s="33" t="n">
        <f aca="false">K689-I689</f>
        <v>-0.0688549999999992</v>
      </c>
      <c r="P689" s="33" t="n">
        <f aca="false">L689-I689</f>
        <v>0.228457</v>
      </c>
      <c r="Q689" s="33" t="n">
        <f aca="false">M689-I689</f>
        <v>0.233634</v>
      </c>
      <c r="R689" s="33" t="n">
        <f aca="false">IF(MIN(O689:Q689)&lt;0,MIN(O689:Q689),0)</f>
        <v>-0.0688549999999992</v>
      </c>
    </row>
    <row r="690" customFormat="false" ht="12.75" hidden="false" customHeight="false" outlineLevel="0" collapsed="false">
      <c r="A690" s="25" t="n">
        <v>36992</v>
      </c>
      <c r="B690" s="0" t="n">
        <v>5.475</v>
      </c>
      <c r="C690" s="0" t="n">
        <v>5.255</v>
      </c>
      <c r="D690" s="0" t="n">
        <v>5.16</v>
      </c>
      <c r="E690" s="0" t="n">
        <v>5.2</v>
      </c>
      <c r="F690" s="0" t="n">
        <v>5.47</v>
      </c>
      <c r="G690" s="0" t="n">
        <v>5.48</v>
      </c>
      <c r="H690" s="27" t="n">
        <f aca="false">B690-C690</f>
        <v>0.22</v>
      </c>
      <c r="I690" s="33" t="n">
        <f aca="false">C690+(C690*$D$5)+$D$4</f>
        <v>5.477027</v>
      </c>
      <c r="J690" s="33" t="n">
        <f aca="false">D690+(D690*$D$5)+$D$4</f>
        <v>5.378664</v>
      </c>
      <c r="K690" s="33" t="n">
        <f aca="false">E690+(E690*$E$5)+$E$4</f>
        <v>5.42888</v>
      </c>
      <c r="L690" s="33" t="n">
        <f aca="false">F690+(F690*$F$5)+$F$4</f>
        <v>5.715838</v>
      </c>
      <c r="M690" s="33" t="n">
        <f aca="false">G690+(G690*$G$5)+$G$4</f>
        <v>5.726192</v>
      </c>
      <c r="N690" s="33" t="n">
        <f aca="false">J690-I690</f>
        <v>-0.098363</v>
      </c>
      <c r="O690" s="33" t="n">
        <f aca="false">K690-I690</f>
        <v>-0.0481469999999993</v>
      </c>
      <c r="P690" s="33" t="n">
        <f aca="false">L690-I690</f>
        <v>0.238811</v>
      </c>
      <c r="Q690" s="33" t="n">
        <f aca="false">M690-I690</f>
        <v>0.249165000000001</v>
      </c>
      <c r="R690" s="33" t="n">
        <f aca="false">IF(MIN(O690:Q690)&lt;0,MIN(O690:Q690),0)</f>
        <v>-0.0481469999999993</v>
      </c>
    </row>
    <row r="691" customFormat="false" ht="12.75" hidden="false" customHeight="false" outlineLevel="0" collapsed="false">
      <c r="A691" s="25" t="n">
        <v>36993</v>
      </c>
      <c r="B691" s="0" t="n">
        <v>5.375</v>
      </c>
      <c r="C691" s="0" t="n">
        <v>5.18</v>
      </c>
      <c r="D691" s="0" t="n">
        <v>5.11</v>
      </c>
      <c r="E691" s="0" t="n">
        <v>5.15</v>
      </c>
      <c r="F691" s="0" t="n">
        <v>5.43</v>
      </c>
      <c r="G691" s="0" t="n">
        <v>5.435</v>
      </c>
      <c r="H691" s="27" t="n">
        <f aca="false">B691-C691</f>
        <v>0.195</v>
      </c>
      <c r="I691" s="33" t="n">
        <f aca="false">C691+(C691*$D$5)+$D$4</f>
        <v>5.399372</v>
      </c>
      <c r="J691" s="33" t="n">
        <f aca="false">D691+(D691*$D$5)+$D$4</f>
        <v>5.326894</v>
      </c>
      <c r="K691" s="33" t="n">
        <f aca="false">E691+(E691*$E$5)+$E$4</f>
        <v>5.37711</v>
      </c>
      <c r="L691" s="33" t="n">
        <f aca="false">F691+(F691*$F$5)+$F$4</f>
        <v>5.674422</v>
      </c>
      <c r="M691" s="33" t="n">
        <f aca="false">G691+(G691*$G$5)+$G$4</f>
        <v>5.679599</v>
      </c>
      <c r="N691" s="33" t="n">
        <f aca="false">J691-I691</f>
        <v>-0.0724779999999994</v>
      </c>
      <c r="O691" s="33" t="n">
        <f aca="false">K691-I691</f>
        <v>-0.0222619999999987</v>
      </c>
      <c r="P691" s="33" t="n">
        <f aca="false">L691-I691</f>
        <v>0.27505</v>
      </c>
      <c r="Q691" s="33" t="n">
        <f aca="false">M691-I691</f>
        <v>0.280227</v>
      </c>
      <c r="R691" s="33" t="n">
        <f aca="false">IF(MIN(O691:Q691)&lt;0,MIN(O691:Q691),0)</f>
        <v>-0.0222619999999987</v>
      </c>
    </row>
    <row r="692" customFormat="false" ht="12.75" hidden="false" customHeight="false" outlineLevel="0" collapsed="false">
      <c r="A692" s="25" t="n">
        <v>36994</v>
      </c>
      <c r="B692" s="0" t="n">
        <v>5.235</v>
      </c>
      <c r="C692" s="0" t="n">
        <v>5.095</v>
      </c>
      <c r="D692" s="0" t="n">
        <v>5.015</v>
      </c>
      <c r="E692" s="0" t="n">
        <v>5.05</v>
      </c>
      <c r="F692" s="0" t="n">
        <v>5.345</v>
      </c>
      <c r="G692" s="0" t="n">
        <v>5.355</v>
      </c>
      <c r="H692" s="27" t="n">
        <f aca="false">B692-C692</f>
        <v>0.140000000000001</v>
      </c>
      <c r="I692" s="33" t="n">
        <f aca="false">C692+(C692*$D$5)+$D$4</f>
        <v>5.311363</v>
      </c>
      <c r="J692" s="33" t="n">
        <f aca="false">D692+(D692*$D$5)+$D$4</f>
        <v>5.228531</v>
      </c>
      <c r="K692" s="33" t="n">
        <f aca="false">E692+(E692*$E$5)+$E$4</f>
        <v>5.27357</v>
      </c>
      <c r="L692" s="33" t="n">
        <f aca="false">F692+(F692*$F$5)+$F$4</f>
        <v>5.586413</v>
      </c>
      <c r="M692" s="33" t="n">
        <f aca="false">G692+(G692*$G$5)+$G$4</f>
        <v>5.596767</v>
      </c>
      <c r="N692" s="33" t="n">
        <f aca="false">J692-I692</f>
        <v>-0.0828319999999998</v>
      </c>
      <c r="O692" s="33" t="n">
        <f aca="false">K692-I692</f>
        <v>-0.0377929999999989</v>
      </c>
      <c r="P692" s="33" t="n">
        <f aca="false">L692-I692</f>
        <v>0.27505</v>
      </c>
      <c r="Q692" s="33" t="n">
        <f aca="false">M692-I692</f>
        <v>0.285404000000002</v>
      </c>
      <c r="R692" s="33" t="n">
        <f aca="false">IF(MIN(O692:Q692)&lt;0,MIN(O692:Q692),0)</f>
        <v>-0.0377929999999989</v>
      </c>
    </row>
    <row r="693" customFormat="false" ht="12.75" hidden="false" customHeight="false" outlineLevel="0" collapsed="false">
      <c r="A693" s="25" t="n">
        <v>36995</v>
      </c>
      <c r="B693" s="0" t="n">
        <v>5.235</v>
      </c>
      <c r="C693" s="0" t="n">
        <v>5.095</v>
      </c>
      <c r="D693" s="0" t="n">
        <v>5.015</v>
      </c>
      <c r="E693" s="0" t="n">
        <v>5.05</v>
      </c>
      <c r="F693" s="0" t="n">
        <v>5.345</v>
      </c>
      <c r="G693" s="0" t="n">
        <v>5.355</v>
      </c>
      <c r="H693" s="27" t="n">
        <f aca="false">B693-C693</f>
        <v>0.140000000000001</v>
      </c>
      <c r="I693" s="33" t="n">
        <f aca="false">C693+(C693*$D$5)+$D$4</f>
        <v>5.311363</v>
      </c>
      <c r="J693" s="33" t="n">
        <f aca="false">D693+(D693*$D$5)+$D$4</f>
        <v>5.228531</v>
      </c>
      <c r="K693" s="33" t="n">
        <f aca="false">E693+(E693*$E$5)+$E$4</f>
        <v>5.27357</v>
      </c>
      <c r="L693" s="33" t="n">
        <f aca="false">F693+(F693*$F$5)+$F$4</f>
        <v>5.586413</v>
      </c>
      <c r="M693" s="33" t="n">
        <f aca="false">G693+(G693*$G$5)+$G$4</f>
        <v>5.596767</v>
      </c>
      <c r="N693" s="33" t="n">
        <f aca="false">J693-I693</f>
        <v>-0.0828319999999998</v>
      </c>
      <c r="O693" s="33" t="n">
        <f aca="false">K693-I693</f>
        <v>-0.0377929999999989</v>
      </c>
      <c r="P693" s="33" t="n">
        <f aca="false">L693-I693</f>
        <v>0.27505</v>
      </c>
      <c r="Q693" s="33" t="n">
        <f aca="false">M693-I693</f>
        <v>0.285404000000002</v>
      </c>
      <c r="R693" s="33" t="n">
        <f aca="false">IF(MIN(O693:Q693)&lt;0,MIN(O693:Q693),0)</f>
        <v>-0.0377929999999989</v>
      </c>
    </row>
    <row r="694" customFormat="false" ht="12.75" hidden="false" customHeight="false" outlineLevel="0" collapsed="false">
      <c r="A694" s="25" t="n">
        <v>36996</v>
      </c>
      <c r="B694" s="0" t="n">
        <v>5.235</v>
      </c>
      <c r="C694" s="0" t="n">
        <v>5.095</v>
      </c>
      <c r="D694" s="0" t="n">
        <v>5.015</v>
      </c>
      <c r="E694" s="0" t="n">
        <v>5.05</v>
      </c>
      <c r="F694" s="0" t="n">
        <v>5.345</v>
      </c>
      <c r="G694" s="0" t="n">
        <v>5.355</v>
      </c>
      <c r="H694" s="27" t="n">
        <f aca="false">B694-C694</f>
        <v>0.140000000000001</v>
      </c>
      <c r="I694" s="33" t="n">
        <f aca="false">C694+(C694*$D$5)+$D$4</f>
        <v>5.311363</v>
      </c>
      <c r="J694" s="33" t="n">
        <f aca="false">D694+(D694*$D$5)+$D$4</f>
        <v>5.228531</v>
      </c>
      <c r="K694" s="33" t="n">
        <f aca="false">E694+(E694*$E$5)+$E$4</f>
        <v>5.27357</v>
      </c>
      <c r="L694" s="33" t="n">
        <f aca="false">F694+(F694*$F$5)+$F$4</f>
        <v>5.586413</v>
      </c>
      <c r="M694" s="33" t="n">
        <f aca="false">G694+(G694*$G$5)+$G$4</f>
        <v>5.596767</v>
      </c>
      <c r="N694" s="33" t="n">
        <f aca="false">J694-I694</f>
        <v>-0.0828319999999998</v>
      </c>
      <c r="O694" s="33" t="n">
        <f aca="false">K694-I694</f>
        <v>-0.0377929999999989</v>
      </c>
      <c r="P694" s="33" t="n">
        <f aca="false">L694-I694</f>
        <v>0.27505</v>
      </c>
      <c r="Q694" s="33" t="n">
        <f aca="false">M694-I694</f>
        <v>0.285404000000002</v>
      </c>
      <c r="R694" s="33" t="n">
        <f aca="false">IF(MIN(O694:Q694)&lt;0,MIN(O694:Q694),0)</f>
        <v>-0.0377929999999989</v>
      </c>
    </row>
    <row r="695" customFormat="false" ht="12.75" hidden="false" customHeight="false" outlineLevel="0" collapsed="false">
      <c r="A695" s="25" t="n">
        <v>36997</v>
      </c>
      <c r="B695" s="0" t="n">
        <v>5.235</v>
      </c>
      <c r="C695" s="0" t="n">
        <v>5.095</v>
      </c>
      <c r="D695" s="0" t="n">
        <v>5.015</v>
      </c>
      <c r="E695" s="0" t="n">
        <v>5.05</v>
      </c>
      <c r="F695" s="0" t="n">
        <v>5.345</v>
      </c>
      <c r="G695" s="0" t="n">
        <v>5.355</v>
      </c>
      <c r="H695" s="27" t="n">
        <f aca="false">B695-C695</f>
        <v>0.140000000000001</v>
      </c>
      <c r="I695" s="33" t="n">
        <f aca="false">C695+(C695*$D$5)+$D$4</f>
        <v>5.311363</v>
      </c>
      <c r="J695" s="33" t="n">
        <f aca="false">D695+(D695*$D$5)+$D$4</f>
        <v>5.228531</v>
      </c>
      <c r="K695" s="33" t="n">
        <f aca="false">E695+(E695*$E$5)+$E$4</f>
        <v>5.27357</v>
      </c>
      <c r="L695" s="33" t="n">
        <f aca="false">F695+(F695*$F$5)+$F$4</f>
        <v>5.586413</v>
      </c>
      <c r="M695" s="33" t="n">
        <f aca="false">G695+(G695*$G$5)+$G$4</f>
        <v>5.596767</v>
      </c>
      <c r="N695" s="33" t="n">
        <f aca="false">J695-I695</f>
        <v>-0.0828319999999998</v>
      </c>
      <c r="O695" s="33" t="n">
        <f aca="false">K695-I695</f>
        <v>-0.0377929999999989</v>
      </c>
      <c r="P695" s="33" t="n">
        <f aca="false">L695-I695</f>
        <v>0.27505</v>
      </c>
      <c r="Q695" s="33" t="n">
        <f aca="false">M695-I695</f>
        <v>0.285404000000002</v>
      </c>
      <c r="R695" s="33" t="n">
        <f aca="false">IF(MIN(O695:Q695)&lt;0,MIN(O695:Q695),0)</f>
        <v>-0.0377929999999989</v>
      </c>
    </row>
    <row r="696" customFormat="false" ht="12.75" hidden="false" customHeight="false" outlineLevel="0" collapsed="false">
      <c r="A696" s="25" t="n">
        <v>36998</v>
      </c>
      <c r="B696" s="0" t="n">
        <v>5.31</v>
      </c>
      <c r="C696" s="0" t="n">
        <v>5.24</v>
      </c>
      <c r="D696" s="0" t="n">
        <v>5.145</v>
      </c>
      <c r="E696" s="0" t="n">
        <v>5.18</v>
      </c>
      <c r="F696" s="0" t="n">
        <v>5.47</v>
      </c>
      <c r="G696" s="0" t="n">
        <v>5.47</v>
      </c>
      <c r="H696" s="27" t="n">
        <f aca="false">B696-C696</f>
        <v>0.0699999999999994</v>
      </c>
      <c r="I696" s="33" t="n">
        <f aca="false">C696+(C696*$D$5)+$D$4</f>
        <v>5.461496</v>
      </c>
      <c r="J696" s="33" t="n">
        <f aca="false">D696+(D696*$D$5)+$D$4</f>
        <v>5.363133</v>
      </c>
      <c r="K696" s="33" t="n">
        <f aca="false">E696+(E696*$E$5)+$E$4</f>
        <v>5.408172</v>
      </c>
      <c r="L696" s="33" t="n">
        <f aca="false">F696+(F696*$F$5)+$F$4</f>
        <v>5.715838</v>
      </c>
      <c r="M696" s="33" t="n">
        <f aca="false">G696+(G696*$G$5)+$G$4</f>
        <v>5.715838</v>
      </c>
      <c r="N696" s="33" t="n">
        <f aca="false">J696-I696</f>
        <v>-0.098363</v>
      </c>
      <c r="O696" s="33" t="n">
        <f aca="false">K696-I696</f>
        <v>-0.053323999999999</v>
      </c>
      <c r="P696" s="33" t="n">
        <f aca="false">L696-I696</f>
        <v>0.254342</v>
      </c>
      <c r="Q696" s="33" t="n">
        <f aca="false">M696-I696</f>
        <v>0.254342</v>
      </c>
      <c r="R696" s="33" t="n">
        <f aca="false">IF(MIN(O696:Q696)&lt;0,MIN(O696:Q696),0)</f>
        <v>-0.053323999999999</v>
      </c>
    </row>
    <row r="697" customFormat="false" ht="12.75" hidden="false" customHeight="false" outlineLevel="0" collapsed="false">
      <c r="A697" s="25" t="n">
        <v>36999</v>
      </c>
      <c r="B697" s="0" t="n">
        <v>5.215</v>
      </c>
      <c r="C697" s="0" t="n">
        <v>5.125</v>
      </c>
      <c r="D697" s="0" t="n">
        <v>4.975</v>
      </c>
      <c r="E697" s="0" t="n">
        <v>5.01</v>
      </c>
      <c r="F697" s="0" t="n">
        <v>5.315</v>
      </c>
      <c r="G697" s="0" t="n">
        <v>5.29</v>
      </c>
      <c r="H697" s="27" t="n">
        <f aca="false">B697-C697</f>
        <v>0.0899999999999999</v>
      </c>
      <c r="I697" s="33" t="n">
        <f aca="false">C697+(C697*$D$5)+$D$4</f>
        <v>5.342425</v>
      </c>
      <c r="J697" s="33" t="n">
        <f aca="false">D697+(D697*$D$5)+$D$4</f>
        <v>5.187115</v>
      </c>
      <c r="K697" s="33" t="n">
        <f aca="false">E697+(E697*$E$5)+$E$4</f>
        <v>5.232154</v>
      </c>
      <c r="L697" s="33" t="n">
        <f aca="false">F697+(F697*$F$5)+$F$4</f>
        <v>5.555351</v>
      </c>
      <c r="M697" s="33" t="n">
        <f aca="false">G697+(G697*$G$5)+$G$4</f>
        <v>5.529466</v>
      </c>
      <c r="N697" s="33" t="n">
        <f aca="false">J697-I697</f>
        <v>-0.15531</v>
      </c>
      <c r="O697" s="33" t="n">
        <f aca="false">K697-I697</f>
        <v>-0.110270999999999</v>
      </c>
      <c r="P697" s="33" t="n">
        <f aca="false">L697-I697</f>
        <v>0.212926000000001</v>
      </c>
      <c r="Q697" s="33" t="n">
        <f aca="false">M697-I697</f>
        <v>0.187041000000001</v>
      </c>
      <c r="R697" s="33" t="n">
        <f aca="false">IF(MIN(O697:Q697)&lt;0,MIN(O697:Q697),0)</f>
        <v>-0.110270999999999</v>
      </c>
    </row>
    <row r="698" customFormat="false" ht="12.75" hidden="false" customHeight="false" outlineLevel="0" collapsed="false">
      <c r="A698" s="25" t="n">
        <v>37000</v>
      </c>
      <c r="B698" s="0" t="n">
        <v>5.075</v>
      </c>
      <c r="C698" s="0" t="n">
        <v>5.065</v>
      </c>
      <c r="D698" s="0" t="n">
        <v>4.775</v>
      </c>
      <c r="E698" s="0" t="n">
        <v>4.81</v>
      </c>
      <c r="F698" s="0" t="n">
        <v>5.085</v>
      </c>
      <c r="G698" s="0" t="n">
        <v>5.08</v>
      </c>
      <c r="H698" s="27" t="n">
        <f aca="false">B698-C698</f>
        <v>0.00999999999999979</v>
      </c>
      <c r="I698" s="33" t="n">
        <f aca="false">C698+(C698*$D$5)+$D$4</f>
        <v>5.280301</v>
      </c>
      <c r="J698" s="33" t="n">
        <f aca="false">D698+(D698*$D$5)+$D$4</f>
        <v>4.980035</v>
      </c>
      <c r="K698" s="33" t="n">
        <f aca="false">E698+(E698*$E$5)+$E$4</f>
        <v>5.025074</v>
      </c>
      <c r="L698" s="33" t="n">
        <f aca="false">F698+(F698*$F$5)+$F$4</f>
        <v>5.317209</v>
      </c>
      <c r="M698" s="33" t="n">
        <f aca="false">G698+(G698*$G$5)+$G$4</f>
        <v>5.312032</v>
      </c>
      <c r="N698" s="33" t="n">
        <f aca="false">J698-I698</f>
        <v>-0.300266</v>
      </c>
      <c r="O698" s="33" t="n">
        <f aca="false">K698-I698</f>
        <v>-0.255227</v>
      </c>
      <c r="P698" s="33" t="n">
        <f aca="false">L698-I698</f>
        <v>0.0369080000000004</v>
      </c>
      <c r="Q698" s="33" t="n">
        <f aca="false">M698-I698</f>
        <v>0.0317310000000006</v>
      </c>
      <c r="R698" s="33" t="n">
        <f aca="false">IF(MIN(O698:Q698)&lt;0,MIN(O698:Q698),0)</f>
        <v>-0.255227</v>
      </c>
    </row>
    <row r="699" customFormat="false" ht="12.75" hidden="false" customHeight="false" outlineLevel="0" collapsed="false">
      <c r="A699" s="25" t="n">
        <v>37001</v>
      </c>
      <c r="B699" s="0" t="n">
        <v>5.02</v>
      </c>
      <c r="C699" s="0" t="n">
        <v>4.88</v>
      </c>
      <c r="D699" s="0" t="n">
        <v>4.67</v>
      </c>
      <c r="E699" s="0" t="n">
        <v>4.715</v>
      </c>
      <c r="F699" s="0" t="n">
        <v>4.975</v>
      </c>
      <c r="G699" s="0" t="n">
        <v>4.98</v>
      </c>
      <c r="H699" s="27" t="n">
        <f aca="false">B699-C699</f>
        <v>0.14</v>
      </c>
      <c r="I699" s="33" t="n">
        <f aca="false">C699+(C699*$D$5)+$D$4</f>
        <v>5.088752</v>
      </c>
      <c r="J699" s="33" t="n">
        <f aca="false">D699+(D699*$D$5)+$D$4</f>
        <v>4.871318</v>
      </c>
      <c r="K699" s="33" t="n">
        <f aca="false">E699+(E699*$E$5)+$E$4</f>
        <v>4.926711</v>
      </c>
      <c r="L699" s="33" t="n">
        <f aca="false">F699+(F699*$F$5)+$F$4</f>
        <v>5.203315</v>
      </c>
      <c r="M699" s="33" t="n">
        <f aca="false">G699+(G699*$G$5)+$G$4</f>
        <v>5.208492</v>
      </c>
      <c r="N699" s="33" t="n">
        <f aca="false">J699-I699</f>
        <v>-0.217434</v>
      </c>
      <c r="O699" s="33" t="n">
        <f aca="false">K699-I699</f>
        <v>-0.162040999999999</v>
      </c>
      <c r="P699" s="33" t="n">
        <f aca="false">L699-I699</f>
        <v>0.114563</v>
      </c>
      <c r="Q699" s="33" t="n">
        <f aca="false">M699-I699</f>
        <v>0.119740000000001</v>
      </c>
      <c r="R699" s="33" t="n">
        <f aca="false">IF(MIN(O699:Q699)&lt;0,MIN(O699:Q699),0)</f>
        <v>-0.162040999999999</v>
      </c>
    </row>
    <row r="700" customFormat="false" ht="12.75" hidden="false" customHeight="false" outlineLevel="0" collapsed="false">
      <c r="A700" s="25" t="n">
        <v>37002</v>
      </c>
      <c r="B700" s="0" t="n">
        <v>4.91</v>
      </c>
      <c r="C700" s="0" t="n">
        <v>4.84</v>
      </c>
      <c r="D700" s="0" t="n">
        <v>4.62</v>
      </c>
      <c r="E700" s="0" t="n">
        <v>4.665</v>
      </c>
      <c r="F700" s="0" t="n">
        <v>4.935</v>
      </c>
      <c r="G700" s="0" t="n">
        <v>4.925</v>
      </c>
      <c r="H700" s="27" t="n">
        <f aca="false">B700-C700</f>
        <v>0.0700000000000003</v>
      </c>
      <c r="I700" s="33" t="n">
        <f aca="false">C700+(C700*$D$5)+$D$4</f>
        <v>5.047336</v>
      </c>
      <c r="J700" s="33" t="n">
        <f aca="false">D700+(D700*$D$5)+$D$4</f>
        <v>4.819548</v>
      </c>
      <c r="K700" s="33" t="n">
        <f aca="false">E700+(E700*$E$5)+$E$4</f>
        <v>4.874941</v>
      </c>
      <c r="L700" s="33" t="n">
        <f aca="false">F700+(F700*$F$5)+$F$4</f>
        <v>5.161899</v>
      </c>
      <c r="M700" s="33" t="n">
        <f aca="false">G700+(G700*$G$5)+$G$4</f>
        <v>5.151545</v>
      </c>
      <c r="N700" s="33" t="n">
        <f aca="false">J700-I700</f>
        <v>-0.227788</v>
      </c>
      <c r="O700" s="33" t="n">
        <f aca="false">K700-I700</f>
        <v>-0.172394999999999</v>
      </c>
      <c r="P700" s="33" t="n">
        <f aca="false">L700-I700</f>
        <v>0.114563</v>
      </c>
      <c r="Q700" s="33" t="n">
        <f aca="false">M700-I700</f>
        <v>0.104209</v>
      </c>
      <c r="R700" s="33" t="n">
        <f aca="false">IF(MIN(O700:Q700)&lt;0,MIN(O700:Q700),0)</f>
        <v>-0.172394999999999</v>
      </c>
    </row>
    <row r="701" customFormat="false" ht="12.75" hidden="false" customHeight="false" outlineLevel="0" collapsed="false">
      <c r="A701" s="25" t="n">
        <v>37003</v>
      </c>
      <c r="B701" s="0" t="n">
        <v>4.91</v>
      </c>
      <c r="C701" s="0" t="n">
        <v>4.84</v>
      </c>
      <c r="D701" s="0" t="n">
        <v>4.62</v>
      </c>
      <c r="E701" s="0" t="n">
        <v>4.665</v>
      </c>
      <c r="F701" s="0" t="n">
        <v>4.935</v>
      </c>
      <c r="G701" s="0" t="n">
        <v>4.925</v>
      </c>
      <c r="H701" s="27" t="n">
        <f aca="false">B701-C701</f>
        <v>0.0700000000000003</v>
      </c>
      <c r="I701" s="33" t="n">
        <f aca="false">C701+(C701*$D$5)+$D$4</f>
        <v>5.047336</v>
      </c>
      <c r="J701" s="33" t="n">
        <f aca="false">D701+(D701*$D$5)+$D$4</f>
        <v>4.819548</v>
      </c>
      <c r="K701" s="33" t="n">
        <f aca="false">E701+(E701*$E$5)+$E$4</f>
        <v>4.874941</v>
      </c>
      <c r="L701" s="33" t="n">
        <f aca="false">F701+(F701*$F$5)+$F$4</f>
        <v>5.161899</v>
      </c>
      <c r="M701" s="33" t="n">
        <f aca="false">G701+(G701*$G$5)+$G$4</f>
        <v>5.151545</v>
      </c>
      <c r="N701" s="33" t="n">
        <f aca="false">J701-I701</f>
        <v>-0.227788</v>
      </c>
      <c r="O701" s="33" t="n">
        <f aca="false">K701-I701</f>
        <v>-0.172394999999999</v>
      </c>
      <c r="P701" s="33" t="n">
        <f aca="false">L701-I701</f>
        <v>0.114563</v>
      </c>
      <c r="Q701" s="33" t="n">
        <f aca="false">M701-I701</f>
        <v>0.104209</v>
      </c>
      <c r="R701" s="33" t="n">
        <f aca="false">IF(MIN(O701:Q701)&lt;0,MIN(O701:Q701),0)</f>
        <v>-0.172394999999999</v>
      </c>
    </row>
    <row r="702" customFormat="false" ht="12.75" hidden="false" customHeight="false" outlineLevel="0" collapsed="false">
      <c r="A702" s="25" t="n">
        <v>37004</v>
      </c>
      <c r="B702" s="0" t="n">
        <v>4.91</v>
      </c>
      <c r="C702" s="0" t="n">
        <v>4.84</v>
      </c>
      <c r="D702" s="0" t="n">
        <v>4.62</v>
      </c>
      <c r="E702" s="0" t="n">
        <v>4.665</v>
      </c>
      <c r="F702" s="0" t="n">
        <v>4.935</v>
      </c>
      <c r="G702" s="0" t="n">
        <v>4.925</v>
      </c>
      <c r="H702" s="27" t="n">
        <f aca="false">B702-C702</f>
        <v>0.0700000000000003</v>
      </c>
      <c r="I702" s="33" t="n">
        <f aca="false">C702+(C702*$D$5)+$D$4</f>
        <v>5.047336</v>
      </c>
      <c r="J702" s="33" t="n">
        <f aca="false">D702+(D702*$D$5)+$D$4</f>
        <v>4.819548</v>
      </c>
      <c r="K702" s="33" t="n">
        <f aca="false">E702+(E702*$E$5)+$E$4</f>
        <v>4.874941</v>
      </c>
      <c r="L702" s="33" t="n">
        <f aca="false">F702+(F702*$F$5)+$F$4</f>
        <v>5.161899</v>
      </c>
      <c r="M702" s="33" t="n">
        <f aca="false">G702+(G702*$G$5)+$G$4</f>
        <v>5.151545</v>
      </c>
      <c r="N702" s="33" t="n">
        <f aca="false">J702-I702</f>
        <v>-0.227788</v>
      </c>
      <c r="O702" s="33" t="n">
        <f aca="false">K702-I702</f>
        <v>-0.172394999999999</v>
      </c>
      <c r="P702" s="33" t="n">
        <f aca="false">L702-I702</f>
        <v>0.114563</v>
      </c>
      <c r="Q702" s="33" t="n">
        <f aca="false">M702-I702</f>
        <v>0.104209</v>
      </c>
      <c r="R702" s="33" t="n">
        <f aca="false">IF(MIN(O702:Q702)&lt;0,MIN(O702:Q702),0)</f>
        <v>-0.172394999999999</v>
      </c>
    </row>
    <row r="703" customFormat="false" ht="12.75" hidden="false" customHeight="false" outlineLevel="0" collapsed="false">
      <c r="A703" s="25" t="n">
        <v>37005</v>
      </c>
      <c r="B703" s="0" t="n">
        <v>5.05</v>
      </c>
      <c r="C703" s="0" t="n">
        <v>4.95</v>
      </c>
      <c r="D703" s="0" t="n">
        <v>4.735</v>
      </c>
      <c r="E703" s="0" t="n">
        <v>4.76</v>
      </c>
      <c r="F703" s="0" t="n">
        <v>5.025</v>
      </c>
      <c r="G703" s="0" t="n">
        <v>5.02</v>
      </c>
      <c r="H703" s="27" t="n">
        <f aca="false">B703-C703</f>
        <v>0.0999999999999996</v>
      </c>
      <c r="I703" s="33" t="n">
        <f aca="false">C703+(C703*$D$5)+$D$4</f>
        <v>5.16123</v>
      </c>
      <c r="J703" s="33" t="n">
        <f aca="false">D703+(D703*$D$5)+$D$4</f>
        <v>4.938619</v>
      </c>
      <c r="K703" s="33" t="n">
        <f aca="false">E703+(E703*$E$5)+$E$4</f>
        <v>4.973304</v>
      </c>
      <c r="L703" s="33" t="n">
        <f aca="false">F703+(F703*$F$5)+$F$4</f>
        <v>5.255085</v>
      </c>
      <c r="M703" s="33" t="n">
        <f aca="false">G703+(G703*$G$5)+$G$4</f>
        <v>5.249908</v>
      </c>
      <c r="N703" s="33" t="n">
        <f aca="false">J703-I703</f>
        <v>-0.222611</v>
      </c>
      <c r="O703" s="33" t="n">
        <f aca="false">K703-I703</f>
        <v>-0.187925999999999</v>
      </c>
      <c r="P703" s="33" t="n">
        <f aca="false">L703-I703</f>
        <v>0.0938550000000005</v>
      </c>
      <c r="Q703" s="33" t="n">
        <f aca="false">M703-I703</f>
        <v>0.0886779999999998</v>
      </c>
      <c r="R703" s="33" t="n">
        <f aca="false">IF(MIN(O703:Q703)&lt;0,MIN(O703:Q703),0)</f>
        <v>-0.187925999999999</v>
      </c>
    </row>
    <row r="704" customFormat="false" ht="12.75" hidden="false" customHeight="false" outlineLevel="0" collapsed="false">
      <c r="A704" s="25" t="n">
        <v>37006</v>
      </c>
      <c r="B704" s="0" t="n">
        <v>5.13</v>
      </c>
      <c r="C704" s="0" t="n">
        <v>5.005</v>
      </c>
      <c r="D704" s="0" t="n">
        <v>4.775</v>
      </c>
      <c r="E704" s="0" t="n">
        <v>4.81</v>
      </c>
      <c r="F704" s="0" t="n">
        <v>5.06</v>
      </c>
      <c r="G704" s="0" t="n">
        <v>5.065</v>
      </c>
      <c r="H704" s="27" t="n">
        <f aca="false">B704-C704</f>
        <v>0.125</v>
      </c>
      <c r="I704" s="33" t="n">
        <f aca="false">C704+(C704*$D$5)+$D$4</f>
        <v>5.218177</v>
      </c>
      <c r="J704" s="33" t="n">
        <f aca="false">D704+(D704*$D$5)+$D$4</f>
        <v>4.980035</v>
      </c>
      <c r="K704" s="33" t="n">
        <f aca="false">E704+(E704*$E$5)+$E$4</f>
        <v>5.025074</v>
      </c>
      <c r="L704" s="33" t="n">
        <f aca="false">F704+(F704*$F$5)+$F$4</f>
        <v>5.291324</v>
      </c>
      <c r="M704" s="33" t="n">
        <f aca="false">G704+(G704*$G$5)+$G$4</f>
        <v>5.296501</v>
      </c>
      <c r="N704" s="33" t="n">
        <f aca="false">J704-I704</f>
        <v>-0.238142</v>
      </c>
      <c r="O704" s="33" t="n">
        <f aca="false">K704-I704</f>
        <v>-0.193103</v>
      </c>
      <c r="P704" s="33" t="n">
        <f aca="false">L704-I704</f>
        <v>0.0731469999999996</v>
      </c>
      <c r="Q704" s="33" t="n">
        <f aca="false">M704-I704</f>
        <v>0.0783240000000003</v>
      </c>
      <c r="R704" s="33" t="n">
        <f aca="false">IF(MIN(O704:Q704)&lt;0,MIN(O704:Q704),0)</f>
        <v>-0.193103</v>
      </c>
    </row>
    <row r="705" customFormat="false" ht="12.75" hidden="false" customHeight="false" outlineLevel="0" collapsed="false">
      <c r="A705" s="25" t="n">
        <v>37007</v>
      </c>
      <c r="B705" s="0" t="n">
        <v>4.895</v>
      </c>
      <c r="C705" s="0" t="n">
        <v>4.875</v>
      </c>
      <c r="D705" s="0" t="n">
        <v>4.635</v>
      </c>
      <c r="E705" s="0" t="n">
        <v>4.67</v>
      </c>
      <c r="F705" s="0" t="n">
        <v>4.895</v>
      </c>
      <c r="G705" s="0" t="n">
        <v>4.905</v>
      </c>
      <c r="H705" s="27" t="n">
        <f aca="false">B705-C705</f>
        <v>0.0199999999999996</v>
      </c>
      <c r="I705" s="33" t="n">
        <f aca="false">C705+(C705*$D$5)+$D$4</f>
        <v>5.083575</v>
      </c>
      <c r="J705" s="33" t="n">
        <f aca="false">D705+(D705*$D$5)+$D$4</f>
        <v>4.835079</v>
      </c>
      <c r="K705" s="33" t="n">
        <f aca="false">E705+(E705*$E$5)+$E$4</f>
        <v>4.880118</v>
      </c>
      <c r="L705" s="33" t="n">
        <f aca="false">F705+(F705*$F$5)+$F$4</f>
        <v>5.120483</v>
      </c>
      <c r="M705" s="33" t="n">
        <f aca="false">G705+(G705*$G$5)+$G$4</f>
        <v>5.130837</v>
      </c>
      <c r="N705" s="33" t="n">
        <f aca="false">J705-I705</f>
        <v>-0.248496</v>
      </c>
      <c r="O705" s="33" t="n">
        <f aca="false">K705-I705</f>
        <v>-0.203456999999999</v>
      </c>
      <c r="P705" s="33" t="n">
        <f aca="false">L705-I705</f>
        <v>0.0369079999999995</v>
      </c>
      <c r="Q705" s="33" t="n">
        <f aca="false">M705-I705</f>
        <v>0.0472620000000008</v>
      </c>
      <c r="R705" s="33" t="n">
        <f aca="false">IF(MIN(O705:Q705)&lt;0,MIN(O705:Q705),0)</f>
        <v>-0.203456999999999</v>
      </c>
    </row>
    <row r="706" customFormat="false" ht="12.75" hidden="false" customHeight="false" outlineLevel="0" collapsed="false">
      <c r="A706" s="25" t="n">
        <v>37008</v>
      </c>
      <c r="B706" s="0" t="n">
        <v>4.83</v>
      </c>
      <c r="C706" s="0" t="n">
        <v>4.76</v>
      </c>
      <c r="D706" s="0" t="n">
        <v>4.525</v>
      </c>
      <c r="E706" s="0" t="n">
        <v>4.56</v>
      </c>
      <c r="F706" s="0" t="n">
        <v>4.82</v>
      </c>
      <c r="G706" s="0" t="n">
        <v>4.825</v>
      </c>
      <c r="H706" s="27" t="n">
        <f aca="false">B706-C706</f>
        <v>0.0700000000000003</v>
      </c>
      <c r="I706" s="33" t="n">
        <f aca="false">C706+(C706*$D$5)+$D$4</f>
        <v>4.964504</v>
      </c>
      <c r="J706" s="33" t="n">
        <f aca="false">D706+(D706*$D$5)+$D$4</f>
        <v>4.721185</v>
      </c>
      <c r="K706" s="33" t="n">
        <f aca="false">E706+(E706*$E$5)+$E$4</f>
        <v>4.766224</v>
      </c>
      <c r="L706" s="33" t="n">
        <f aca="false">F706+(F706*$F$5)+$F$4</f>
        <v>5.042828</v>
      </c>
      <c r="M706" s="33" t="n">
        <f aca="false">G706+(G706*$G$5)+$G$4</f>
        <v>5.048005</v>
      </c>
      <c r="N706" s="33" t="n">
        <f aca="false">J706-I706</f>
        <v>-0.243319</v>
      </c>
      <c r="O706" s="33" t="n">
        <f aca="false">K706-I706</f>
        <v>-0.19828</v>
      </c>
      <c r="P706" s="33" t="n">
        <f aca="false">L706-I706</f>
        <v>0.0783240000000003</v>
      </c>
      <c r="Q706" s="33" t="n">
        <f aca="false">M706-I706</f>
        <v>0.0835010000000001</v>
      </c>
      <c r="R706" s="33" t="n">
        <f aca="false">IF(MIN(O706:Q706)&lt;0,MIN(O706:Q706),0)</f>
        <v>-0.19828</v>
      </c>
    </row>
    <row r="707" customFormat="false" ht="12.75" hidden="false" customHeight="false" outlineLevel="0" collapsed="false">
      <c r="A707" s="25" t="n">
        <v>37009</v>
      </c>
      <c r="B707" s="0" t="n">
        <v>4.655</v>
      </c>
      <c r="C707" s="0" t="n">
        <v>4.71</v>
      </c>
      <c r="D707" s="0" t="n">
        <v>4.425</v>
      </c>
      <c r="E707" s="0" t="n">
        <v>4.46</v>
      </c>
      <c r="F707" s="0" t="n">
        <v>4.72</v>
      </c>
      <c r="G707" s="0" t="n">
        <v>4.725</v>
      </c>
      <c r="H707" s="27" t="n">
        <f aca="false">B707-C707</f>
        <v>-0.0549999999999997</v>
      </c>
      <c r="I707" s="33" t="n">
        <f aca="false">C707+(C707*$D$5)+$D$4</f>
        <v>4.912734</v>
      </c>
      <c r="J707" s="33" t="n">
        <f aca="false">D707+(D707*$D$5)+$D$4</f>
        <v>4.617645</v>
      </c>
      <c r="K707" s="33" t="n">
        <f aca="false">E707+(E707*$E$5)+$E$4</f>
        <v>4.662684</v>
      </c>
      <c r="L707" s="33" t="n">
        <f aca="false">F707+(F707*$F$5)+$F$4</f>
        <v>4.939288</v>
      </c>
      <c r="M707" s="33" t="n">
        <f aca="false">G707+(G707*$G$5)+$G$4</f>
        <v>4.944465</v>
      </c>
      <c r="N707" s="33" t="n">
        <f aca="false">J707-I707</f>
        <v>-0.295089</v>
      </c>
      <c r="O707" s="33" t="n">
        <f aca="false">K707-I707</f>
        <v>-0.250049999999999</v>
      </c>
      <c r="P707" s="33" t="n">
        <f aca="false">L707-I707</f>
        <v>0.026554</v>
      </c>
      <c r="Q707" s="33" t="n">
        <f aca="false">M707-I707</f>
        <v>0.0317310000000006</v>
      </c>
      <c r="R707" s="33" t="n">
        <f aca="false">IF(MIN(O707:Q707)&lt;0,MIN(O707:Q707),0)</f>
        <v>-0.250049999999999</v>
      </c>
    </row>
    <row r="708" customFormat="false" ht="12.75" hidden="false" customHeight="false" outlineLevel="0" collapsed="false">
      <c r="A708" s="25" t="n">
        <v>37010</v>
      </c>
      <c r="B708" s="0" t="n">
        <v>4.655</v>
      </c>
      <c r="C708" s="0" t="n">
        <v>4.71</v>
      </c>
      <c r="D708" s="0" t="n">
        <v>4.425</v>
      </c>
      <c r="E708" s="0" t="n">
        <v>4.46</v>
      </c>
      <c r="F708" s="0" t="n">
        <v>4.72</v>
      </c>
      <c r="G708" s="0" t="n">
        <v>4.725</v>
      </c>
      <c r="H708" s="27" t="n">
        <f aca="false">B708-C708</f>
        <v>-0.0549999999999997</v>
      </c>
      <c r="I708" s="33" t="n">
        <f aca="false">C708+(C708*$D$5)+$D$4</f>
        <v>4.912734</v>
      </c>
      <c r="J708" s="33" t="n">
        <f aca="false">D708+(D708*$D$5)+$D$4</f>
        <v>4.617645</v>
      </c>
      <c r="K708" s="33" t="n">
        <f aca="false">E708+(E708*$E$5)+$E$4</f>
        <v>4.662684</v>
      </c>
      <c r="L708" s="33" t="n">
        <f aca="false">F708+(F708*$F$5)+$F$4</f>
        <v>4.939288</v>
      </c>
      <c r="M708" s="33" t="n">
        <f aca="false">G708+(G708*$G$5)+$G$4</f>
        <v>4.944465</v>
      </c>
      <c r="N708" s="33" t="n">
        <f aca="false">J708-I708</f>
        <v>-0.295089</v>
      </c>
      <c r="O708" s="33" t="n">
        <f aca="false">K708-I708</f>
        <v>-0.250049999999999</v>
      </c>
      <c r="P708" s="33" t="n">
        <f aca="false">L708-I708</f>
        <v>0.026554</v>
      </c>
      <c r="Q708" s="33" t="n">
        <f aca="false">M708-I708</f>
        <v>0.0317310000000006</v>
      </c>
      <c r="R708" s="33" t="n">
        <f aca="false">IF(MIN(O708:Q708)&lt;0,MIN(O708:Q708),0)</f>
        <v>-0.250049999999999</v>
      </c>
    </row>
    <row r="709" customFormat="false" ht="12.75" hidden="false" customHeight="false" outlineLevel="0" collapsed="false">
      <c r="A709" s="25" t="n">
        <v>37011</v>
      </c>
      <c r="B709" s="0" t="n">
        <v>4.655</v>
      </c>
      <c r="C709" s="0" t="n">
        <v>4.71</v>
      </c>
      <c r="D709" s="0" t="n">
        <v>4.425</v>
      </c>
      <c r="E709" s="0" t="n">
        <v>4.46</v>
      </c>
      <c r="F709" s="0" t="n">
        <v>4.72</v>
      </c>
      <c r="G709" s="0" t="n">
        <v>4.725</v>
      </c>
      <c r="H709" s="27" t="n">
        <f aca="false">B709-C709</f>
        <v>-0.0549999999999997</v>
      </c>
      <c r="I709" s="33" t="n">
        <f aca="false">C709+(C709*$D$5)+$D$4</f>
        <v>4.912734</v>
      </c>
      <c r="J709" s="33" t="n">
        <f aca="false">D709+(D709*$D$5)+$D$4</f>
        <v>4.617645</v>
      </c>
      <c r="K709" s="33" t="n">
        <f aca="false">E709+(E709*$E$5)+$E$4</f>
        <v>4.662684</v>
      </c>
      <c r="L709" s="33" t="n">
        <f aca="false">F709+(F709*$F$5)+$F$4</f>
        <v>4.939288</v>
      </c>
      <c r="M709" s="33" t="n">
        <f aca="false">G709+(G709*$G$5)+$G$4</f>
        <v>4.944465</v>
      </c>
      <c r="N709" s="33" t="n">
        <f aca="false">J709-I709</f>
        <v>-0.295089</v>
      </c>
      <c r="O709" s="33" t="n">
        <f aca="false">K709-I709</f>
        <v>-0.250049999999999</v>
      </c>
      <c r="P709" s="33" t="n">
        <f aca="false">L709-I709</f>
        <v>0.026554</v>
      </c>
      <c r="Q709" s="33" t="n">
        <f aca="false">M709-I709</f>
        <v>0.0317310000000006</v>
      </c>
      <c r="R709" s="33" t="n">
        <f aca="false">IF(MIN(O709:Q709)&lt;0,MIN(O709:Q709),0)</f>
        <v>-0.250049999999999</v>
      </c>
    </row>
    <row r="710" customFormat="false" ht="12.75" hidden="false" customHeight="false" outlineLevel="0" collapsed="false">
      <c r="A710" s="25" t="n">
        <v>37012</v>
      </c>
      <c r="B710" s="0" t="n">
        <v>4.63</v>
      </c>
      <c r="C710" s="0" t="n">
        <v>4.61</v>
      </c>
      <c r="D710" s="0" t="n">
        <v>4.335</v>
      </c>
      <c r="E710" s="0" t="n">
        <v>4.37</v>
      </c>
      <c r="F710" s="0" t="n">
        <v>4.64</v>
      </c>
      <c r="G710" s="0" t="n">
        <v>4.65</v>
      </c>
      <c r="H710" s="27" t="n">
        <f aca="false">B710-C710</f>
        <v>0.0199999999999996</v>
      </c>
      <c r="I710" s="33" t="n">
        <f aca="false">C710+(C710*$D$5)+$D$4</f>
        <v>4.809194</v>
      </c>
      <c r="J710" s="33" t="n">
        <f aca="false">D710+(D710*$D$5)+$D$4</f>
        <v>4.524459</v>
      </c>
      <c r="K710" s="33" t="n">
        <f aca="false">E710+(E710*$E$5)+$E$4</f>
        <v>4.569498</v>
      </c>
      <c r="L710" s="33" t="n">
        <f aca="false">F710+(F710*$F$5)+$F$4</f>
        <v>4.856456</v>
      </c>
      <c r="M710" s="33" t="n">
        <f aca="false">G710+(G710*$G$5)+$G$4</f>
        <v>4.86681</v>
      </c>
      <c r="N710" s="33" t="n">
        <f aca="false">J710-I710</f>
        <v>-0.284735</v>
      </c>
      <c r="O710" s="33" t="n">
        <f aca="false">K710-I710</f>
        <v>-0.239695999999999</v>
      </c>
      <c r="P710" s="33" t="n">
        <f aca="false">L710-I710</f>
        <v>0.0472619999999999</v>
      </c>
      <c r="Q710" s="33" t="n">
        <f aca="false">M710-I710</f>
        <v>0.0576160000000003</v>
      </c>
      <c r="R710" s="33" t="n">
        <f aca="false">IF(MIN(O710:Q710)&lt;0,MIN(O710:Q710),0)</f>
        <v>-0.239695999999999</v>
      </c>
    </row>
    <row r="711" customFormat="false" ht="12.75" hidden="false" customHeight="false" outlineLevel="0" collapsed="false">
      <c r="A711" s="25" t="n">
        <v>37013</v>
      </c>
      <c r="B711" s="0" t="n">
        <v>4.445</v>
      </c>
      <c r="C711" s="0" t="n">
        <v>4.41</v>
      </c>
      <c r="D711" s="0" t="n">
        <v>4.145</v>
      </c>
      <c r="E711" s="0" t="n">
        <v>4.18</v>
      </c>
      <c r="F711" s="0" t="n">
        <v>4.47</v>
      </c>
      <c r="G711" s="0" t="n">
        <v>4.475</v>
      </c>
      <c r="H711" s="27" t="n">
        <f aca="false">B711-C711</f>
        <v>0.0350000000000001</v>
      </c>
      <c r="I711" s="33" t="n">
        <f aca="false">C711+(C711*$D$5)+$D$4</f>
        <v>4.602114</v>
      </c>
      <c r="J711" s="33" t="n">
        <f aca="false">D711+(D711*$D$5)+$D$4</f>
        <v>4.327733</v>
      </c>
      <c r="K711" s="33" t="n">
        <f aca="false">E711+(E711*$E$5)+$E$4</f>
        <v>4.372772</v>
      </c>
      <c r="L711" s="33" t="n">
        <f aca="false">F711+(F711*$F$5)+$F$4</f>
        <v>4.680438</v>
      </c>
      <c r="M711" s="33" t="n">
        <f aca="false">G711+(G711*$G$5)+$G$4</f>
        <v>4.685615</v>
      </c>
      <c r="N711" s="33" t="n">
        <f aca="false">J711-I711</f>
        <v>-0.274381</v>
      </c>
      <c r="O711" s="33" t="n">
        <f aca="false">K711-I711</f>
        <v>-0.229341999999999</v>
      </c>
      <c r="P711" s="33" t="n">
        <f aca="false">L711-I711</f>
        <v>0.0783240000000003</v>
      </c>
      <c r="Q711" s="33" t="n">
        <f aca="false">M711-I711</f>
        <v>0.0835010000000001</v>
      </c>
      <c r="R711" s="33" t="n">
        <f aca="false">IF(MIN(O711:Q711)&lt;0,MIN(O711:Q711),0)</f>
        <v>-0.229341999999999</v>
      </c>
    </row>
    <row r="712" customFormat="false" ht="12.75" hidden="false" customHeight="false" outlineLevel="0" collapsed="false">
      <c r="A712" s="25" t="n">
        <v>37014</v>
      </c>
      <c r="B712" s="0" t="n">
        <v>4.415</v>
      </c>
      <c r="C712" s="0" t="n">
        <v>4.39</v>
      </c>
      <c r="D712" s="0" t="n">
        <v>4.185</v>
      </c>
      <c r="E712" s="0" t="n">
        <v>4.22</v>
      </c>
      <c r="F712" s="0" t="n">
        <v>4.485</v>
      </c>
      <c r="G712" s="0" t="n">
        <v>4.5</v>
      </c>
      <c r="H712" s="27" t="n">
        <f aca="false">B712-C712</f>
        <v>0.0250000000000004</v>
      </c>
      <c r="I712" s="33" t="n">
        <f aca="false">C712+(C712*$D$5)+$D$4</f>
        <v>4.581406</v>
      </c>
      <c r="J712" s="33" t="n">
        <f aca="false">D712+(D712*$D$5)+$D$4</f>
        <v>4.369149</v>
      </c>
      <c r="K712" s="33" t="n">
        <f aca="false">E712+(E712*$E$5)+$E$4</f>
        <v>4.414188</v>
      </c>
      <c r="L712" s="33" t="n">
        <f aca="false">F712+(F712*$F$5)+$F$4</f>
        <v>4.695969</v>
      </c>
      <c r="M712" s="33" t="n">
        <f aca="false">G712+(G712*$G$5)+$G$4</f>
        <v>4.7115</v>
      </c>
      <c r="N712" s="33" t="n">
        <f aca="false">J712-I712</f>
        <v>-0.212257</v>
      </c>
      <c r="O712" s="33" t="n">
        <f aca="false">K712-I712</f>
        <v>-0.167217999999999</v>
      </c>
      <c r="P712" s="33" t="n">
        <f aca="false">L712-I712</f>
        <v>0.114563000000001</v>
      </c>
      <c r="Q712" s="33" t="n">
        <f aca="false">M712-I712</f>
        <v>0.130094000000001</v>
      </c>
      <c r="R712" s="33" t="n">
        <f aca="false">IF(MIN(O712:Q712)&lt;0,MIN(O712:Q712),0)</f>
        <v>-0.167217999999999</v>
      </c>
    </row>
    <row r="713" customFormat="false" ht="12.75" hidden="false" customHeight="false" outlineLevel="0" collapsed="false">
      <c r="A713" s="25" t="n">
        <v>37015</v>
      </c>
      <c r="B713" s="0" t="n">
        <v>4.315</v>
      </c>
      <c r="C713" s="0" t="n">
        <v>4.325</v>
      </c>
      <c r="D713" s="0" t="n">
        <v>4.105</v>
      </c>
      <c r="E713" s="0" t="n">
        <v>4.14</v>
      </c>
      <c r="F713" s="0" t="n">
        <v>4.41</v>
      </c>
      <c r="G713" s="0" t="n">
        <v>4.43</v>
      </c>
      <c r="H713" s="27" t="n">
        <f aca="false">B713-C713</f>
        <v>-0.00999999999999979</v>
      </c>
      <c r="I713" s="33" t="n">
        <f aca="false">C713+(C713*$D$5)+$D$4</f>
        <v>4.514105</v>
      </c>
      <c r="J713" s="33" t="n">
        <f aca="false">D713+(D713*$D$5)+$D$4</f>
        <v>4.286317</v>
      </c>
      <c r="K713" s="33" t="n">
        <f aca="false">E713+(E713*$E$5)+$E$4</f>
        <v>4.331356</v>
      </c>
      <c r="L713" s="33" t="n">
        <f aca="false">F713+(F713*$F$5)+$F$4</f>
        <v>4.618314</v>
      </c>
      <c r="M713" s="33" t="n">
        <f aca="false">G713+(G713*$G$5)+$G$4</f>
        <v>4.639022</v>
      </c>
      <c r="N713" s="33" t="n">
        <f aca="false">J713-I713</f>
        <v>-0.227787999999999</v>
      </c>
      <c r="O713" s="33" t="n">
        <f aca="false">K713-I713</f>
        <v>-0.182748999999999</v>
      </c>
      <c r="P713" s="33" t="n">
        <f aca="false">L713-I713</f>
        <v>0.104209</v>
      </c>
      <c r="Q713" s="33" t="n">
        <f aca="false">M713-I713</f>
        <v>0.124917</v>
      </c>
      <c r="R713" s="33" t="n">
        <f aca="false">IF(MIN(O713:Q713)&lt;0,MIN(O713:Q713),0)</f>
        <v>-0.182748999999999</v>
      </c>
    </row>
    <row r="714" customFormat="false" ht="12.75" hidden="false" customHeight="false" outlineLevel="0" collapsed="false">
      <c r="A714" s="25" t="n">
        <v>37016</v>
      </c>
      <c r="B714" s="0" t="n">
        <v>4.335</v>
      </c>
      <c r="C714" s="0" t="n">
        <v>4.25</v>
      </c>
      <c r="F714" s="0" t="n">
        <v>4.4</v>
      </c>
      <c r="G714" s="0" t="n">
        <v>4.42</v>
      </c>
      <c r="H714" s="27" t="n">
        <f aca="false">B714-C714</f>
        <v>0.085</v>
      </c>
      <c r="I714" s="33" t="n">
        <f aca="false">C714+(C714*$D$5)+$D$4</f>
        <v>4.43645</v>
      </c>
      <c r="J714" s="33" t="n">
        <f aca="false">D714+(D714*$D$5)+$D$4</f>
        <v>0.036</v>
      </c>
      <c r="K714" s="33" t="n">
        <f aca="false">E714+(E714*$E$5)+$E$4</f>
        <v>0.0448</v>
      </c>
      <c r="L714" s="33" t="n">
        <f aca="false">F714+(F714*$F$5)+$F$4</f>
        <v>4.60796</v>
      </c>
      <c r="M714" s="33" t="n">
        <f aca="false">G714+(G714*$G$5)+$G$4</f>
        <v>4.628668</v>
      </c>
      <c r="N714" s="33" t="n">
        <f aca="false">J714-I714</f>
        <v>-4.40045</v>
      </c>
      <c r="O714" s="33" t="n">
        <f aca="false">K714-I714</f>
        <v>-4.39165</v>
      </c>
      <c r="P714" s="33" t="n">
        <f aca="false">L714-I714</f>
        <v>0.171510000000001</v>
      </c>
      <c r="Q714" s="33" t="n">
        <f aca="false">M714-I714</f>
        <v>0.192218</v>
      </c>
      <c r="R714" s="33" t="n">
        <f aca="false">IF(MIN(O714:Q714)&lt;0,MIN(O714:Q714),0)</f>
        <v>-4.39165</v>
      </c>
    </row>
    <row r="715" customFormat="false" ht="12.75" hidden="false" customHeight="false" outlineLevel="0" collapsed="false">
      <c r="A715" s="25" t="n">
        <v>37017</v>
      </c>
      <c r="B715" s="0" t="n">
        <v>4.335</v>
      </c>
      <c r="C715" s="0" t="n">
        <v>4.25</v>
      </c>
      <c r="F715" s="0" t="n">
        <v>4.4</v>
      </c>
      <c r="G715" s="0" t="n">
        <v>4.42</v>
      </c>
      <c r="H715" s="27" t="n">
        <f aca="false">B715-C715</f>
        <v>0.085</v>
      </c>
      <c r="I715" s="33" t="n">
        <f aca="false">C715+(C715*$D$5)+$D$4</f>
        <v>4.43645</v>
      </c>
      <c r="J715" s="33" t="n">
        <f aca="false">D715+(D715*$D$5)+$D$4</f>
        <v>0.036</v>
      </c>
      <c r="K715" s="33" t="n">
        <f aca="false">E715+(E715*$E$5)+$E$4</f>
        <v>0.0448</v>
      </c>
      <c r="L715" s="33" t="n">
        <f aca="false">F715+(F715*$F$5)+$F$4</f>
        <v>4.60796</v>
      </c>
      <c r="M715" s="33" t="n">
        <f aca="false">G715+(G715*$G$5)+$G$4</f>
        <v>4.628668</v>
      </c>
      <c r="N715" s="33" t="n">
        <f aca="false">J715-I715</f>
        <v>-4.40045</v>
      </c>
      <c r="O715" s="33" t="n">
        <f aca="false">K715-I715</f>
        <v>-4.39165</v>
      </c>
      <c r="P715" s="33" t="n">
        <f aca="false">L715-I715</f>
        <v>0.171510000000001</v>
      </c>
      <c r="Q715" s="33" t="n">
        <f aca="false">M715-I715</f>
        <v>0.192218</v>
      </c>
      <c r="R715" s="33" t="n">
        <f aca="false">IF(MIN(O715:Q715)&lt;0,MIN(O715:Q715),0)</f>
        <v>-4.39165</v>
      </c>
    </row>
    <row r="716" customFormat="false" ht="12.75" hidden="false" customHeight="false" outlineLevel="0" collapsed="false">
      <c r="A716" s="25" t="n">
        <v>37018</v>
      </c>
      <c r="B716" s="0" t="n">
        <v>4.335</v>
      </c>
      <c r="C716" s="0" t="n">
        <v>4.25</v>
      </c>
      <c r="F716" s="0" t="n">
        <v>4.4</v>
      </c>
      <c r="G716" s="0" t="n">
        <v>4.42</v>
      </c>
      <c r="H716" s="27" t="n">
        <f aca="false">B716-C716</f>
        <v>0.085</v>
      </c>
      <c r="I716" s="33" t="n">
        <f aca="false">C716+(C716*$D$5)+$D$4</f>
        <v>4.43645</v>
      </c>
      <c r="J716" s="33" t="n">
        <f aca="false">D716+(D716*$D$5)+$D$4</f>
        <v>0.036</v>
      </c>
      <c r="K716" s="33" t="n">
        <f aca="false">E716+(E716*$E$5)+$E$4</f>
        <v>0.0448</v>
      </c>
      <c r="L716" s="33" t="n">
        <f aca="false">F716+(F716*$F$5)+$F$4</f>
        <v>4.60796</v>
      </c>
      <c r="M716" s="33" t="n">
        <f aca="false">G716+(G716*$G$5)+$G$4</f>
        <v>4.628668</v>
      </c>
      <c r="N716" s="33" t="n">
        <f aca="false">J716-I716</f>
        <v>-4.40045</v>
      </c>
      <c r="O716" s="33" t="n">
        <f aca="false">K716-I716</f>
        <v>-4.39165</v>
      </c>
      <c r="P716" s="33" t="n">
        <f aca="false">L716-I716</f>
        <v>0.171510000000001</v>
      </c>
      <c r="Q716" s="33" t="n">
        <f aca="false">M716-I716</f>
        <v>0.192218</v>
      </c>
      <c r="R716" s="33" t="n">
        <f aca="false">IF(MIN(O716:Q716)&lt;0,MIN(O716:Q716),0)</f>
        <v>-4.39165</v>
      </c>
    </row>
    <row r="717" customFormat="false" ht="12.75" hidden="false" customHeight="false" outlineLevel="0" collapsed="false">
      <c r="A717" s="25" t="n">
        <v>37019</v>
      </c>
      <c r="B717" s="0" t="n">
        <v>4.165</v>
      </c>
      <c r="C717" s="0" t="n">
        <v>4.115</v>
      </c>
      <c r="D717" s="0" t="n">
        <v>3.945</v>
      </c>
      <c r="E717" s="0" t="n">
        <v>3.96</v>
      </c>
      <c r="F717" s="0" t="n">
        <v>4.25</v>
      </c>
      <c r="G717" s="0" t="n">
        <v>4.25</v>
      </c>
      <c r="H717" s="27" t="n">
        <f aca="false">B717-C717</f>
        <v>0.0499999999999998</v>
      </c>
      <c r="I717" s="33" t="n">
        <f aca="false">C717+(C717*$D$5)+$D$4</f>
        <v>4.296671</v>
      </c>
      <c r="J717" s="33" t="n">
        <f aca="false">D717+(D717*$D$5)+$D$4</f>
        <v>4.120653</v>
      </c>
      <c r="K717" s="33" t="n">
        <f aca="false">E717+(E717*$E$5)+$E$4</f>
        <v>4.144984</v>
      </c>
      <c r="L717" s="33" t="n">
        <f aca="false">F717+(F717*$F$5)+$F$4</f>
        <v>4.45265</v>
      </c>
      <c r="M717" s="33" t="n">
        <f aca="false">G717+(G717*$G$5)+$G$4</f>
        <v>4.45265</v>
      </c>
      <c r="N717" s="33" t="n">
        <f aca="false">J717-I717</f>
        <v>-0.176018000000001</v>
      </c>
      <c r="O717" s="33" t="n">
        <f aca="false">K717-I717</f>
        <v>-0.151687</v>
      </c>
      <c r="P717" s="33" t="n">
        <f aca="false">L717-I717</f>
        <v>0.155979</v>
      </c>
      <c r="Q717" s="33" t="n">
        <f aca="false">M717-I717</f>
        <v>0.155979</v>
      </c>
      <c r="R717" s="33" t="n">
        <f aca="false">IF(MIN(O717:Q717)&lt;0,MIN(O717:Q717),0)</f>
        <v>-0.151687</v>
      </c>
    </row>
    <row r="718" customFormat="false" ht="12.75" hidden="false" customHeight="false" outlineLevel="0" collapsed="false">
      <c r="A718" s="25" t="n">
        <v>37020</v>
      </c>
      <c r="B718" s="0" t="n">
        <v>4.1</v>
      </c>
      <c r="C718" s="0" t="n">
        <v>4.05</v>
      </c>
      <c r="D718" s="0" t="n">
        <v>3.855</v>
      </c>
      <c r="E718" s="0" t="n">
        <v>3.89</v>
      </c>
      <c r="F718" s="0" t="n">
        <v>4.145</v>
      </c>
      <c r="G718" s="0" t="n">
        <v>4.15</v>
      </c>
      <c r="H718" s="27" t="n">
        <f aca="false">B718-C718</f>
        <v>0.0499999999999998</v>
      </c>
      <c r="I718" s="33" t="n">
        <f aca="false">C718+(C718*$D$5)+$D$4</f>
        <v>4.22937</v>
      </c>
      <c r="J718" s="33" t="n">
        <f aca="false">D718+(D718*$D$5)+$D$4</f>
        <v>4.027467</v>
      </c>
      <c r="K718" s="33" t="n">
        <f aca="false">E718+(E718*$E$5)+$E$4</f>
        <v>4.072506</v>
      </c>
      <c r="L718" s="33" t="n">
        <f aca="false">F718+(F718*$F$5)+$F$4</f>
        <v>4.343933</v>
      </c>
      <c r="M718" s="33" t="n">
        <f aca="false">G718+(G718*$G$5)+$G$4</f>
        <v>4.34911</v>
      </c>
      <c r="N718" s="33" t="n">
        <f aca="false">J718-I718</f>
        <v>-0.201903</v>
      </c>
      <c r="O718" s="33" t="n">
        <f aca="false">K718-I718</f>
        <v>-0.156863999999999</v>
      </c>
      <c r="P718" s="33" t="n">
        <f aca="false">L718-I718</f>
        <v>0.114563</v>
      </c>
      <c r="Q718" s="33" t="n">
        <f aca="false">M718-I718</f>
        <v>0.119740000000001</v>
      </c>
      <c r="R718" s="33" t="n">
        <f aca="false">IF(MIN(O718:Q718)&lt;0,MIN(O718:Q718),0)</f>
        <v>-0.156863999999999</v>
      </c>
    </row>
    <row r="719" customFormat="false" ht="12.75" hidden="false" customHeight="false" outlineLevel="0" collapsed="false">
      <c r="A719" s="25" t="n">
        <v>37021</v>
      </c>
      <c r="B719" s="0" t="n">
        <v>4.01</v>
      </c>
      <c r="C719" s="0" t="n">
        <v>3.95</v>
      </c>
      <c r="D719" s="0" t="n">
        <v>3.755</v>
      </c>
      <c r="E719" s="0" t="n">
        <v>3.79</v>
      </c>
      <c r="F719" s="0" t="n">
        <v>4.05</v>
      </c>
      <c r="G719" s="0" t="n">
        <v>4.055</v>
      </c>
      <c r="H719" s="27" t="n">
        <f aca="false">B719-C719</f>
        <v>0.0599999999999996</v>
      </c>
      <c r="I719" s="33" t="n">
        <f aca="false">C719+(C719*$D$5)+$D$4</f>
        <v>4.12583</v>
      </c>
      <c r="J719" s="33" t="n">
        <f aca="false">D719+(D719*$D$5)+$D$4</f>
        <v>3.923927</v>
      </c>
      <c r="K719" s="33" t="n">
        <f aca="false">E719+(E719*$E$5)+$E$4</f>
        <v>3.968966</v>
      </c>
      <c r="L719" s="33" t="n">
        <f aca="false">F719+(F719*$F$5)+$F$4</f>
        <v>4.24557</v>
      </c>
      <c r="M719" s="33" t="n">
        <f aca="false">G719+(G719*$G$5)+$G$4</f>
        <v>4.250747</v>
      </c>
      <c r="N719" s="33" t="n">
        <f aca="false">J719-I719</f>
        <v>-0.201903</v>
      </c>
      <c r="O719" s="33" t="n">
        <f aca="false">K719-I719</f>
        <v>-0.156864</v>
      </c>
      <c r="P719" s="33" t="n">
        <f aca="false">L719-I719</f>
        <v>0.11974</v>
      </c>
      <c r="Q719" s="33" t="n">
        <f aca="false">M719-I719</f>
        <v>0.124917</v>
      </c>
      <c r="R719" s="33" t="n">
        <f aca="false">IF(MIN(O719:Q719)&lt;0,MIN(O719:Q719),0)</f>
        <v>-0.156864</v>
      </c>
    </row>
    <row r="720" customFormat="false" ht="12.75" hidden="false" customHeight="false" outlineLevel="0" collapsed="false">
      <c r="A720" s="25" t="n">
        <v>37022</v>
      </c>
      <c r="B720" s="0" t="n">
        <v>4.04</v>
      </c>
      <c r="C720" s="0" t="n">
        <v>4.05</v>
      </c>
      <c r="D720" s="0" t="n">
        <v>3.805</v>
      </c>
      <c r="E720" s="0" t="n">
        <v>3.84</v>
      </c>
      <c r="F720" s="0" t="n">
        <v>4.055</v>
      </c>
      <c r="G720" s="0" t="n">
        <v>4.065</v>
      </c>
      <c r="H720" s="27" t="n">
        <f aca="false">B720-C720</f>
        <v>-0.00999999999999979</v>
      </c>
      <c r="I720" s="33" t="n">
        <f aca="false">C720+(C720*$D$5)+$D$4</f>
        <v>4.22937</v>
      </c>
      <c r="J720" s="33" t="n">
        <f aca="false">D720+(D720*$D$5)+$D$4</f>
        <v>3.975697</v>
      </c>
      <c r="K720" s="33" t="n">
        <f aca="false">E720+(E720*$E$5)+$E$4</f>
        <v>4.020736</v>
      </c>
      <c r="L720" s="33" t="n">
        <f aca="false">F720+(F720*$F$5)+$F$4</f>
        <v>4.250747</v>
      </c>
      <c r="M720" s="33" t="n">
        <f aca="false">G720+(G720*$G$5)+$G$4</f>
        <v>4.261101</v>
      </c>
      <c r="N720" s="33" t="n">
        <f aca="false">J720-I720</f>
        <v>-0.253672999999999</v>
      </c>
      <c r="O720" s="33" t="n">
        <f aca="false">K720-I720</f>
        <v>-0.208633999999999</v>
      </c>
      <c r="P720" s="33" t="n">
        <f aca="false">L720-I720</f>
        <v>0.0213770000000002</v>
      </c>
      <c r="Q720" s="33" t="n">
        <f aca="false">M720-I720</f>
        <v>0.0317310000000006</v>
      </c>
      <c r="R720" s="33" t="n">
        <f aca="false">IF(MIN(O720:Q720)&lt;0,MIN(O720:Q720),0)</f>
        <v>-0.208633999999999</v>
      </c>
    </row>
    <row r="721" customFormat="false" ht="12.75" hidden="false" customHeight="false" outlineLevel="0" collapsed="false">
      <c r="A721" s="25" t="n">
        <v>37023</v>
      </c>
      <c r="B721" s="0" t="n">
        <v>4.105</v>
      </c>
      <c r="C721" s="0" t="n">
        <v>3.95</v>
      </c>
      <c r="D721" s="0" t="n">
        <v>3.835</v>
      </c>
      <c r="E721" s="0" t="n">
        <v>3.87</v>
      </c>
      <c r="F721" s="0" t="n">
        <v>4.13</v>
      </c>
      <c r="G721" s="0" t="n">
        <v>4.12</v>
      </c>
      <c r="H721" s="27" t="n">
        <f aca="false">B721-C721</f>
        <v>0.155</v>
      </c>
      <c r="I721" s="33" t="n">
        <f aca="false">C721+(C721*$D$5)+$D$4</f>
        <v>4.12583</v>
      </c>
      <c r="J721" s="33" t="n">
        <f aca="false">D721+(D721*$D$5)+$D$4</f>
        <v>4.006759</v>
      </c>
      <c r="K721" s="33" t="n">
        <f aca="false">E721+(E721*$E$5)+$E$4</f>
        <v>4.051798</v>
      </c>
      <c r="L721" s="33" t="n">
        <f aca="false">F721+(F721*$F$5)+$F$4</f>
        <v>4.328402</v>
      </c>
      <c r="M721" s="33" t="n">
        <f aca="false">G721+(G721*$G$5)+$G$4</f>
        <v>4.318048</v>
      </c>
      <c r="N721" s="33" t="n">
        <f aca="false">J721-I721</f>
        <v>-0.119071</v>
      </c>
      <c r="O721" s="33" t="n">
        <f aca="false">K721-I721</f>
        <v>-0.074031999999999</v>
      </c>
      <c r="P721" s="33" t="n">
        <f aca="false">L721-I721</f>
        <v>0.202572</v>
      </c>
      <c r="Q721" s="33" t="n">
        <f aca="false">M721-I721</f>
        <v>0.192218</v>
      </c>
      <c r="R721" s="33" t="n">
        <f aca="false">IF(MIN(O721:Q721)&lt;0,MIN(O721:Q721),0)</f>
        <v>-0.074031999999999</v>
      </c>
    </row>
    <row r="722" customFormat="false" ht="12.75" hidden="false" customHeight="false" outlineLevel="0" collapsed="false">
      <c r="A722" s="25" t="n">
        <v>37024</v>
      </c>
      <c r="B722" s="0" t="n">
        <v>4.105</v>
      </c>
      <c r="C722" s="0" t="n">
        <v>3.95</v>
      </c>
      <c r="D722" s="0" t="n">
        <v>3.835</v>
      </c>
      <c r="E722" s="0" t="n">
        <v>3.87</v>
      </c>
      <c r="F722" s="0" t="n">
        <v>4.13</v>
      </c>
      <c r="G722" s="0" t="n">
        <v>4.12</v>
      </c>
      <c r="H722" s="27" t="n">
        <f aca="false">B722-C722</f>
        <v>0.155</v>
      </c>
      <c r="I722" s="33" t="n">
        <f aca="false">C722+(C722*$D$5)+$D$4</f>
        <v>4.12583</v>
      </c>
      <c r="J722" s="33" t="n">
        <f aca="false">D722+(D722*$D$5)+$D$4</f>
        <v>4.006759</v>
      </c>
      <c r="K722" s="33" t="n">
        <f aca="false">E722+(E722*$E$5)+$E$4</f>
        <v>4.051798</v>
      </c>
      <c r="L722" s="33" t="n">
        <f aca="false">F722+(F722*$F$5)+$F$4</f>
        <v>4.328402</v>
      </c>
      <c r="M722" s="33" t="n">
        <f aca="false">G722+(G722*$G$5)+$G$4</f>
        <v>4.318048</v>
      </c>
      <c r="N722" s="33" t="n">
        <f aca="false">J722-I722</f>
        <v>-0.119071</v>
      </c>
      <c r="O722" s="33" t="n">
        <f aca="false">K722-I722</f>
        <v>-0.074031999999999</v>
      </c>
      <c r="P722" s="33" t="n">
        <f aca="false">L722-I722</f>
        <v>0.202572</v>
      </c>
      <c r="Q722" s="33" t="n">
        <f aca="false">M722-I722</f>
        <v>0.192218</v>
      </c>
      <c r="R722" s="33" t="n">
        <f aca="false">IF(MIN(O722:Q722)&lt;0,MIN(O722:Q722),0)</f>
        <v>-0.074031999999999</v>
      </c>
    </row>
    <row r="723" customFormat="false" ht="12.75" hidden="false" customHeight="false" outlineLevel="0" collapsed="false">
      <c r="A723" s="25" t="n">
        <v>37025</v>
      </c>
      <c r="B723" s="0" t="n">
        <v>4.105</v>
      </c>
      <c r="C723" s="0" t="n">
        <v>3.95</v>
      </c>
      <c r="D723" s="0" t="n">
        <v>3.835</v>
      </c>
      <c r="E723" s="0" t="n">
        <v>3.87</v>
      </c>
      <c r="F723" s="0" t="n">
        <v>4.13</v>
      </c>
      <c r="G723" s="0" t="n">
        <v>4.12</v>
      </c>
      <c r="H723" s="27" t="n">
        <f aca="false">B723-C723</f>
        <v>0.155</v>
      </c>
      <c r="I723" s="33" t="n">
        <f aca="false">C723+(C723*$D$5)+$D$4</f>
        <v>4.12583</v>
      </c>
      <c r="J723" s="33" t="n">
        <f aca="false">D723+(D723*$D$5)+$D$4</f>
        <v>4.006759</v>
      </c>
      <c r="K723" s="33" t="n">
        <f aca="false">E723+(E723*$E$5)+$E$4</f>
        <v>4.051798</v>
      </c>
      <c r="L723" s="33" t="n">
        <f aca="false">F723+(F723*$F$5)+$F$4</f>
        <v>4.328402</v>
      </c>
      <c r="M723" s="33" t="n">
        <f aca="false">G723+(G723*$G$5)+$G$4</f>
        <v>4.318048</v>
      </c>
      <c r="N723" s="33" t="n">
        <f aca="false">J723-I723</f>
        <v>-0.119071</v>
      </c>
      <c r="O723" s="33" t="n">
        <f aca="false">K723-I723</f>
        <v>-0.074031999999999</v>
      </c>
      <c r="P723" s="33" t="n">
        <f aca="false">L723-I723</f>
        <v>0.202572</v>
      </c>
      <c r="Q723" s="33" t="n">
        <f aca="false">M723-I723</f>
        <v>0.192218</v>
      </c>
      <c r="R723" s="33" t="n">
        <f aca="false">IF(MIN(O723:Q723)&lt;0,MIN(O723:Q723),0)</f>
        <v>-0.074031999999999</v>
      </c>
    </row>
    <row r="724" customFormat="false" ht="12.75" hidden="false" customHeight="false" outlineLevel="0" collapsed="false">
      <c r="A724" s="25" t="n">
        <v>37026</v>
      </c>
      <c r="B724" s="0" t="n">
        <v>4.135</v>
      </c>
      <c r="C724" s="0" t="n">
        <v>4.075</v>
      </c>
      <c r="D724" s="0" t="n">
        <v>3.905</v>
      </c>
      <c r="E724" s="0" t="n">
        <v>3.92</v>
      </c>
      <c r="F724" s="0" t="n">
        <v>4.17</v>
      </c>
      <c r="G724" s="0" t="n">
        <v>4.16</v>
      </c>
      <c r="H724" s="27" t="n">
        <f aca="false">B724-C724</f>
        <v>0.0599999999999996</v>
      </c>
      <c r="I724" s="33" t="n">
        <f aca="false">C724+(C724*$D$5)+$D$4</f>
        <v>4.255255</v>
      </c>
      <c r="J724" s="33" t="n">
        <f aca="false">D724+(D724*$D$5)+$D$4</f>
        <v>4.079237</v>
      </c>
      <c r="K724" s="33" t="n">
        <f aca="false">E724+(E724*$E$5)+$E$4</f>
        <v>4.103568</v>
      </c>
      <c r="L724" s="33" t="n">
        <f aca="false">F724+(F724*$F$5)+$F$4</f>
        <v>4.369818</v>
      </c>
      <c r="M724" s="33" t="n">
        <f aca="false">G724+(G724*$G$5)+$G$4</f>
        <v>4.359464</v>
      </c>
      <c r="N724" s="33" t="n">
        <f aca="false">J724-I724</f>
        <v>-0.176018000000001</v>
      </c>
      <c r="O724" s="33" t="n">
        <f aca="false">K724-I724</f>
        <v>-0.151687</v>
      </c>
      <c r="P724" s="33" t="n">
        <f aca="false">L724-I724</f>
        <v>0.114563</v>
      </c>
      <c r="Q724" s="33" t="n">
        <f aca="false">M724-I724</f>
        <v>0.104209</v>
      </c>
      <c r="R724" s="33" t="n">
        <f aca="false">IF(MIN(O724:Q724)&lt;0,MIN(O724:Q724),0)</f>
        <v>-0.151687</v>
      </c>
    </row>
    <row r="725" customFormat="false" ht="12.75" hidden="false" customHeight="false" outlineLevel="0" collapsed="false">
      <c r="A725" s="25" t="n">
        <v>37027</v>
      </c>
      <c r="B725" s="0" t="n">
        <v>4.32</v>
      </c>
      <c r="C725" s="0" t="n">
        <v>4.205</v>
      </c>
      <c r="D725" s="0" t="n">
        <v>4.025</v>
      </c>
      <c r="E725" s="0" t="n">
        <v>4.06</v>
      </c>
      <c r="F725" s="0" t="n">
        <v>4.32</v>
      </c>
      <c r="G725" s="0" t="n">
        <v>4.31</v>
      </c>
      <c r="H725" s="27" t="n">
        <f aca="false">B725-C725</f>
        <v>0.115</v>
      </c>
      <c r="I725" s="33" t="n">
        <f aca="false">C725+(C725*$D$5)+$D$4</f>
        <v>4.389857</v>
      </c>
      <c r="J725" s="33" t="n">
        <f aca="false">D725+(D725*$D$5)+$D$4</f>
        <v>4.203485</v>
      </c>
      <c r="K725" s="33" t="n">
        <f aca="false">E725+(E725*$E$5)+$E$4</f>
        <v>4.248524</v>
      </c>
      <c r="L725" s="33" t="n">
        <f aca="false">F725+(F725*$F$5)+$F$4</f>
        <v>4.525128</v>
      </c>
      <c r="M725" s="33" t="n">
        <f aca="false">G725+(G725*$G$5)+$G$4</f>
        <v>4.514774</v>
      </c>
      <c r="N725" s="33" t="n">
        <f aca="false">J725-I725</f>
        <v>-0.186372</v>
      </c>
      <c r="O725" s="33" t="n">
        <f aca="false">K725-I725</f>
        <v>-0.141333</v>
      </c>
      <c r="P725" s="33" t="n">
        <f aca="false">L725-I725</f>
        <v>0.135271000000001</v>
      </c>
      <c r="Q725" s="33" t="n">
        <f aca="false">M725-I725</f>
        <v>0.124917000000001</v>
      </c>
      <c r="R725" s="33" t="n">
        <f aca="false">IF(MIN(O725:Q725)&lt;0,MIN(O725:Q725),0)</f>
        <v>-0.141333</v>
      </c>
    </row>
    <row r="726" customFormat="false" ht="12.75" hidden="false" customHeight="false" outlineLevel="0" collapsed="false">
      <c r="A726" s="25" t="n">
        <v>37028</v>
      </c>
      <c r="B726" s="0" t="n">
        <v>4.32</v>
      </c>
      <c r="C726" s="0" t="n">
        <v>4.19</v>
      </c>
      <c r="D726" s="0" t="n">
        <v>4.045</v>
      </c>
      <c r="E726" s="0" t="n">
        <v>4.08</v>
      </c>
      <c r="F726" s="0" t="n">
        <v>4.33</v>
      </c>
      <c r="G726" s="0" t="n">
        <v>4.31</v>
      </c>
      <c r="H726" s="27" t="n">
        <f aca="false">B726-C726</f>
        <v>0.13</v>
      </c>
      <c r="I726" s="33" t="n">
        <f aca="false">C726+(C726*$D$5)+$D$4</f>
        <v>4.374326</v>
      </c>
      <c r="J726" s="33" t="n">
        <f aca="false">D726+(D726*$D$5)+$D$4</f>
        <v>4.224193</v>
      </c>
      <c r="K726" s="33" t="n">
        <f aca="false">E726+(E726*$E$5)+$E$4</f>
        <v>4.269232</v>
      </c>
      <c r="L726" s="33" t="n">
        <f aca="false">F726+(F726*$F$5)+$F$4</f>
        <v>4.535482</v>
      </c>
      <c r="M726" s="33" t="n">
        <f aca="false">G726+(G726*$G$5)+$G$4</f>
        <v>4.514774</v>
      </c>
      <c r="N726" s="33" t="n">
        <f aca="false">J726-I726</f>
        <v>-0.150133</v>
      </c>
      <c r="O726" s="33" t="n">
        <f aca="false">K726-I726</f>
        <v>-0.105093999999999</v>
      </c>
      <c r="P726" s="33" t="n">
        <f aca="false">L726-I726</f>
        <v>0.161156</v>
      </c>
      <c r="Q726" s="33" t="n">
        <f aca="false">M726-I726</f>
        <v>0.140448</v>
      </c>
      <c r="R726" s="33" t="n">
        <f aca="false">IF(MIN(O726:Q726)&lt;0,MIN(O726:Q726),0)</f>
        <v>-0.105093999999999</v>
      </c>
    </row>
    <row r="727" customFormat="false" ht="12.75" hidden="false" customHeight="false" outlineLevel="0" collapsed="false">
      <c r="A727" s="25" t="n">
        <v>37029</v>
      </c>
      <c r="B727" s="0" t="n">
        <v>3.99</v>
      </c>
      <c r="C727" s="0" t="n">
        <v>3.935</v>
      </c>
      <c r="D727" s="0" t="n">
        <v>3.77</v>
      </c>
      <c r="E727" s="0" t="n">
        <v>3.81</v>
      </c>
      <c r="F727" s="0" t="n">
        <v>4.06</v>
      </c>
      <c r="G727" s="0" t="n">
        <v>4.05</v>
      </c>
      <c r="H727" s="27" t="n">
        <f aca="false">B727-C727</f>
        <v>0.0550000000000002</v>
      </c>
      <c r="I727" s="33" t="n">
        <f aca="false">C727+(C727*$D$5)+$D$4</f>
        <v>4.110299</v>
      </c>
      <c r="J727" s="33" t="n">
        <f aca="false">D727+(D727*$D$5)+$D$4</f>
        <v>3.939458</v>
      </c>
      <c r="K727" s="33" t="n">
        <f aca="false">E727+(E727*$E$5)+$E$4</f>
        <v>3.989674</v>
      </c>
      <c r="L727" s="33" t="n">
        <f aca="false">F727+(F727*$F$5)+$F$4</f>
        <v>4.255924</v>
      </c>
      <c r="M727" s="33" t="n">
        <f aca="false">G727+(G727*$G$5)+$G$4</f>
        <v>4.24557</v>
      </c>
      <c r="N727" s="33" t="n">
        <f aca="false">J727-I727</f>
        <v>-0.170840999999999</v>
      </c>
      <c r="O727" s="33" t="n">
        <f aca="false">K727-I727</f>
        <v>-0.120625</v>
      </c>
      <c r="P727" s="33" t="n">
        <f aca="false">L727-I727</f>
        <v>0.145625</v>
      </c>
      <c r="Q727" s="33" t="n">
        <f aca="false">M727-I727</f>
        <v>0.135271</v>
      </c>
      <c r="R727" s="33" t="n">
        <f aca="false">IF(MIN(O727:Q727)&lt;0,MIN(O727:Q727),0)</f>
        <v>-0.120625</v>
      </c>
    </row>
    <row r="728" customFormat="false" ht="12.75" hidden="false" customHeight="false" outlineLevel="0" collapsed="false">
      <c r="A728" s="25" t="n">
        <v>37030</v>
      </c>
      <c r="B728" s="0" t="n">
        <v>3.82</v>
      </c>
      <c r="C728" s="0" t="n">
        <v>3.885</v>
      </c>
      <c r="D728" s="0" t="n">
        <v>3.745</v>
      </c>
      <c r="E728" s="0" t="n">
        <v>3.77</v>
      </c>
      <c r="F728" s="0" t="n">
        <v>4.02</v>
      </c>
      <c r="G728" s="0" t="n">
        <v>4.01</v>
      </c>
      <c r="H728" s="27" t="n">
        <f aca="false">B728-C728</f>
        <v>-0.065</v>
      </c>
      <c r="I728" s="33" t="n">
        <f aca="false">C728+(C728*$D$5)+$D$4</f>
        <v>4.058529</v>
      </c>
      <c r="J728" s="33" t="n">
        <f aca="false">D728+(D728*$D$5)+$D$4</f>
        <v>3.913573</v>
      </c>
      <c r="K728" s="33" t="n">
        <f aca="false">E728+(E728*$E$5)+$E$4</f>
        <v>3.948258</v>
      </c>
      <c r="L728" s="33" t="n">
        <f aca="false">F728+(F728*$F$5)+$F$4</f>
        <v>4.214508</v>
      </c>
      <c r="M728" s="33" t="n">
        <f aca="false">G728+(G728*$G$5)+$G$4</f>
        <v>4.204154</v>
      </c>
      <c r="N728" s="33" t="n">
        <f aca="false">J728-I728</f>
        <v>-0.144955999999999</v>
      </c>
      <c r="O728" s="33" t="n">
        <f aca="false">K728-I728</f>
        <v>-0.110270999999999</v>
      </c>
      <c r="P728" s="33" t="n">
        <f aca="false">L728-I728</f>
        <v>0.155979</v>
      </c>
      <c r="Q728" s="33" t="n">
        <f aca="false">M728-I728</f>
        <v>0.145625000000001</v>
      </c>
      <c r="R728" s="33" t="n">
        <f aca="false">IF(MIN(O728:Q728)&lt;0,MIN(O728:Q728),0)</f>
        <v>-0.110270999999999</v>
      </c>
    </row>
    <row r="729" customFormat="false" ht="12.75" hidden="false" customHeight="false" outlineLevel="0" collapsed="false">
      <c r="A729" s="25" t="n">
        <v>37031</v>
      </c>
      <c r="B729" s="0" t="n">
        <v>3.82</v>
      </c>
      <c r="C729" s="0" t="n">
        <v>3.885</v>
      </c>
      <c r="D729" s="0" t="n">
        <v>3.745</v>
      </c>
      <c r="E729" s="0" t="n">
        <v>3.77</v>
      </c>
      <c r="F729" s="0" t="n">
        <v>4.02</v>
      </c>
      <c r="G729" s="0" t="n">
        <v>4.01</v>
      </c>
      <c r="H729" s="27" t="n">
        <f aca="false">B729-C729</f>
        <v>-0.065</v>
      </c>
      <c r="I729" s="33" t="n">
        <f aca="false">C729+(C729*$D$5)+$D$4</f>
        <v>4.058529</v>
      </c>
      <c r="J729" s="33" t="n">
        <f aca="false">D729+(D729*$D$5)+$D$4</f>
        <v>3.913573</v>
      </c>
      <c r="K729" s="33" t="n">
        <f aca="false">E729+(E729*$E$5)+$E$4</f>
        <v>3.948258</v>
      </c>
      <c r="L729" s="33" t="n">
        <f aca="false">F729+(F729*$F$5)+$F$4</f>
        <v>4.214508</v>
      </c>
      <c r="M729" s="33" t="n">
        <f aca="false">G729+(G729*$G$5)+$G$4</f>
        <v>4.204154</v>
      </c>
      <c r="N729" s="33" t="n">
        <f aca="false">J729-I729</f>
        <v>-0.144955999999999</v>
      </c>
      <c r="O729" s="33" t="n">
        <f aca="false">K729-I729</f>
        <v>-0.110270999999999</v>
      </c>
      <c r="P729" s="33" t="n">
        <f aca="false">L729-I729</f>
        <v>0.155979</v>
      </c>
      <c r="Q729" s="33" t="n">
        <f aca="false">M729-I729</f>
        <v>0.145625000000001</v>
      </c>
      <c r="R729" s="33" t="n">
        <f aca="false">IF(MIN(O729:Q729)&lt;0,MIN(O729:Q729),0)</f>
        <v>-0.110270999999999</v>
      </c>
    </row>
    <row r="730" customFormat="false" ht="12.75" hidden="false" customHeight="false" outlineLevel="0" collapsed="false">
      <c r="A730" s="25" t="n">
        <v>37032</v>
      </c>
      <c r="B730" s="0" t="n">
        <v>3.82</v>
      </c>
      <c r="C730" s="0" t="n">
        <v>3.885</v>
      </c>
      <c r="D730" s="0" t="n">
        <v>3.745</v>
      </c>
      <c r="E730" s="0" t="n">
        <v>3.77</v>
      </c>
      <c r="F730" s="0" t="n">
        <v>4.02</v>
      </c>
      <c r="G730" s="0" t="n">
        <v>4.01</v>
      </c>
      <c r="H730" s="27" t="n">
        <f aca="false">B730-C730</f>
        <v>-0.065</v>
      </c>
      <c r="I730" s="33" t="n">
        <f aca="false">C730+(C730*$D$5)+$D$4</f>
        <v>4.058529</v>
      </c>
      <c r="J730" s="33" t="n">
        <f aca="false">D730+(D730*$D$5)+$D$4</f>
        <v>3.913573</v>
      </c>
      <c r="K730" s="33" t="n">
        <f aca="false">E730+(E730*$E$5)+$E$4</f>
        <v>3.948258</v>
      </c>
      <c r="L730" s="33" t="n">
        <f aca="false">F730+(F730*$F$5)+$F$4</f>
        <v>4.214508</v>
      </c>
      <c r="M730" s="33" t="n">
        <f aca="false">G730+(G730*$G$5)+$G$4</f>
        <v>4.204154</v>
      </c>
      <c r="N730" s="33" t="n">
        <f aca="false">J730-I730</f>
        <v>-0.144955999999999</v>
      </c>
      <c r="O730" s="33" t="n">
        <f aca="false">K730-I730</f>
        <v>-0.110270999999999</v>
      </c>
      <c r="P730" s="33" t="n">
        <f aca="false">L730-I730</f>
        <v>0.155979</v>
      </c>
      <c r="Q730" s="33" t="n">
        <f aca="false">M730-I730</f>
        <v>0.145625000000001</v>
      </c>
      <c r="R730" s="33" t="n">
        <f aca="false">IF(MIN(O730:Q730)&lt;0,MIN(O730:Q730),0)</f>
        <v>-0.110270999999999</v>
      </c>
    </row>
    <row r="731" customFormat="false" ht="12.75" hidden="false" customHeight="false" outlineLevel="0" collapsed="false">
      <c r="A731" s="25" t="n">
        <v>37033</v>
      </c>
      <c r="B731" s="0" t="n">
        <v>4</v>
      </c>
      <c r="C731" s="0" t="n">
        <v>3.955</v>
      </c>
      <c r="D731" s="0" t="n">
        <v>3.835</v>
      </c>
      <c r="E731" s="0" t="n">
        <v>3.87</v>
      </c>
      <c r="F731" s="0" t="n">
        <v>4.075</v>
      </c>
      <c r="G731" s="0" t="n">
        <v>4.07</v>
      </c>
      <c r="H731" s="27" t="n">
        <f aca="false">B731-C731</f>
        <v>0.0449999999999999</v>
      </c>
      <c r="I731" s="33" t="n">
        <f aca="false">C731+(C731*$D$5)+$D$4</f>
        <v>4.131007</v>
      </c>
      <c r="J731" s="33" t="n">
        <f aca="false">D731+(D731*$D$5)+$D$4</f>
        <v>4.006759</v>
      </c>
      <c r="K731" s="33" t="n">
        <f aca="false">E731+(E731*$E$5)+$E$4</f>
        <v>4.051798</v>
      </c>
      <c r="L731" s="33" t="n">
        <f aca="false">F731+(F731*$F$5)+$F$4</f>
        <v>4.271455</v>
      </c>
      <c r="M731" s="33" t="n">
        <f aca="false">G731+(G731*$G$5)+$G$4</f>
        <v>4.266278</v>
      </c>
      <c r="N731" s="33" t="n">
        <f aca="false">J731-I731</f>
        <v>-0.124248</v>
      </c>
      <c r="O731" s="33" t="n">
        <f aca="false">K731-I731</f>
        <v>-0.0792089999999988</v>
      </c>
      <c r="P731" s="33" t="n">
        <f aca="false">L731-I731</f>
        <v>0.140448000000001</v>
      </c>
      <c r="Q731" s="33" t="n">
        <f aca="false">M731-I731</f>
        <v>0.135271000000001</v>
      </c>
      <c r="R731" s="33" t="n">
        <f aca="false">IF(MIN(O731:Q731)&lt;0,MIN(O731:Q731),0)</f>
        <v>-0.0792089999999988</v>
      </c>
    </row>
    <row r="732" customFormat="false" ht="12.75" hidden="false" customHeight="false" outlineLevel="0" collapsed="false">
      <c r="A732" s="25" t="n">
        <v>37034</v>
      </c>
      <c r="B732" s="0" t="n">
        <v>3.885</v>
      </c>
      <c r="C732" s="0" t="n">
        <v>3.835</v>
      </c>
      <c r="D732" s="0" t="n">
        <v>3.715</v>
      </c>
      <c r="E732" s="0" t="n">
        <v>3.75</v>
      </c>
      <c r="F732" s="0" t="n">
        <v>3.96</v>
      </c>
      <c r="G732" s="0" t="n">
        <v>3.95</v>
      </c>
      <c r="H732" s="27" t="n">
        <f aca="false">B732-C732</f>
        <v>0.0499999999999998</v>
      </c>
      <c r="I732" s="33" t="n">
        <f aca="false">C732+(C732*$D$5)+$D$4</f>
        <v>4.006759</v>
      </c>
      <c r="J732" s="33" t="n">
        <f aca="false">D732+(D732*$D$5)+$D$4</f>
        <v>3.882511</v>
      </c>
      <c r="K732" s="33" t="n">
        <f aca="false">E732+(E732*$E$5)+$E$4</f>
        <v>3.92755</v>
      </c>
      <c r="L732" s="33" t="n">
        <f aca="false">F732+(F732*$F$5)+$F$4</f>
        <v>4.152384</v>
      </c>
      <c r="M732" s="33" t="n">
        <f aca="false">G732+(G732*$G$5)+$G$4</f>
        <v>4.14203</v>
      </c>
      <c r="N732" s="33" t="n">
        <f aca="false">J732-I732</f>
        <v>-0.124248</v>
      </c>
      <c r="O732" s="33" t="n">
        <f aca="false">K732-I732</f>
        <v>-0.0792089999999996</v>
      </c>
      <c r="P732" s="33" t="n">
        <f aca="false">L732-I732</f>
        <v>0.145625</v>
      </c>
      <c r="Q732" s="33" t="n">
        <f aca="false">M732-I732</f>
        <v>0.135271</v>
      </c>
      <c r="R732" s="33" t="n">
        <f aca="false">IF(MIN(O732:Q732)&lt;0,MIN(O732:Q732),0)</f>
        <v>-0.0792089999999996</v>
      </c>
    </row>
    <row r="733" customFormat="false" ht="12.75" hidden="false" customHeight="false" outlineLevel="0" collapsed="false">
      <c r="A733" s="25" t="n">
        <v>37035</v>
      </c>
      <c r="B733" s="0" t="n">
        <v>3.945</v>
      </c>
      <c r="C733" s="0" t="n">
        <v>3.895</v>
      </c>
      <c r="D733" s="0" t="n">
        <v>3.785</v>
      </c>
      <c r="E733" s="0" t="n">
        <v>3.82</v>
      </c>
      <c r="F733" s="0" t="n">
        <v>4.04</v>
      </c>
      <c r="G733" s="0" t="n">
        <v>4.03</v>
      </c>
      <c r="H733" s="27" t="n">
        <f aca="false">B733-C733</f>
        <v>0.0499999999999998</v>
      </c>
      <c r="I733" s="33" t="n">
        <f aca="false">C733+(C733*$D$5)+$D$4</f>
        <v>4.068883</v>
      </c>
      <c r="J733" s="33" t="n">
        <f aca="false">D733+(D733*$D$5)+$D$4</f>
        <v>3.954989</v>
      </c>
      <c r="K733" s="33" t="n">
        <f aca="false">E733+(E733*$E$5)+$E$4</f>
        <v>4.000028</v>
      </c>
      <c r="L733" s="33" t="n">
        <f aca="false">F733+(F733*$F$5)+$F$4</f>
        <v>4.235216</v>
      </c>
      <c r="M733" s="33" t="n">
        <f aca="false">G733+(G733*$G$5)+$G$4</f>
        <v>4.224862</v>
      </c>
      <c r="N733" s="33" t="n">
        <f aca="false">J733-I733</f>
        <v>-0.113893999999999</v>
      </c>
      <c r="O733" s="33" t="n">
        <f aca="false">K733-I733</f>
        <v>-0.0688549999999992</v>
      </c>
      <c r="P733" s="33" t="n">
        <f aca="false">L733-I733</f>
        <v>0.166333000000001</v>
      </c>
      <c r="Q733" s="33" t="n">
        <f aca="false">M733-I733</f>
        <v>0.155979</v>
      </c>
      <c r="R733" s="33" t="n">
        <f aca="false">IF(MIN(O733:Q733)&lt;0,MIN(O733:Q733),0)</f>
        <v>-0.0688549999999992</v>
      </c>
    </row>
    <row r="734" customFormat="false" ht="12.75" hidden="false" customHeight="false" outlineLevel="0" collapsed="false">
      <c r="A734" s="25" t="n">
        <v>37036</v>
      </c>
      <c r="B734" s="0" t="n">
        <v>3.99</v>
      </c>
      <c r="C734" s="0" t="n">
        <v>3.895</v>
      </c>
      <c r="D734" s="0" t="n">
        <v>3.795</v>
      </c>
      <c r="E734" s="0" t="n">
        <v>3.85</v>
      </c>
      <c r="F734" s="0" t="n">
        <v>4.06</v>
      </c>
      <c r="G734" s="0" t="n">
        <v>4.06</v>
      </c>
      <c r="H734" s="27" t="n">
        <f aca="false">B734-C734</f>
        <v>0.0950000000000002</v>
      </c>
      <c r="I734" s="33" t="n">
        <f aca="false">C734+(C734*$D$5)+$D$4</f>
        <v>4.068883</v>
      </c>
      <c r="J734" s="33" t="n">
        <f aca="false">D734+(D734*$D$5)+$D$4</f>
        <v>3.965343</v>
      </c>
      <c r="K734" s="33" t="n">
        <f aca="false">E734+(E734*$E$5)+$E$4</f>
        <v>4.03109</v>
      </c>
      <c r="L734" s="33" t="n">
        <f aca="false">F734+(F734*$F$5)+$F$4</f>
        <v>4.255924</v>
      </c>
      <c r="M734" s="33" t="n">
        <f aca="false">G734+(G734*$G$5)+$G$4</f>
        <v>4.255924</v>
      </c>
      <c r="N734" s="33" t="n">
        <f aca="false">J734-I734</f>
        <v>-0.10354</v>
      </c>
      <c r="O734" s="33" t="n">
        <f aca="false">K734-I734</f>
        <v>-0.0377929999999997</v>
      </c>
      <c r="P734" s="33" t="n">
        <f aca="false">L734-I734</f>
        <v>0.187041</v>
      </c>
      <c r="Q734" s="33" t="n">
        <f aca="false">M734-I734</f>
        <v>0.187041</v>
      </c>
      <c r="R734" s="33" t="n">
        <f aca="false">IF(MIN(O734:Q734)&lt;0,MIN(O734:Q734),0)</f>
        <v>-0.0377929999999997</v>
      </c>
    </row>
    <row r="735" customFormat="false" ht="12.75" hidden="false" customHeight="false" outlineLevel="0" collapsed="false">
      <c r="A735" s="25" t="n">
        <v>37037</v>
      </c>
      <c r="B735" s="0" t="n">
        <v>3.595</v>
      </c>
      <c r="C735" s="0" t="n">
        <v>3.565</v>
      </c>
      <c r="D735" s="0" t="n">
        <v>3.525</v>
      </c>
      <c r="E735" s="0" t="n">
        <v>3.56</v>
      </c>
      <c r="F735" s="0" t="n">
        <v>3.765</v>
      </c>
      <c r="G735" s="0" t="n">
        <v>3.76</v>
      </c>
      <c r="H735" s="27" t="n">
        <f aca="false">B735-C735</f>
        <v>0.0300000000000003</v>
      </c>
      <c r="I735" s="33" t="n">
        <f aca="false">C735+(C735*$D$5)+$D$4</f>
        <v>3.727201</v>
      </c>
      <c r="J735" s="33" t="n">
        <f aca="false">D735+(D735*$D$5)+$D$4</f>
        <v>3.685785</v>
      </c>
      <c r="K735" s="33" t="n">
        <f aca="false">E735+(E735*$E$5)+$E$4</f>
        <v>3.730824</v>
      </c>
      <c r="L735" s="33" t="n">
        <f aca="false">F735+(F735*$F$5)+$F$4</f>
        <v>3.950481</v>
      </c>
      <c r="M735" s="33" t="n">
        <f aca="false">G735+(G735*$G$5)+$G$4</f>
        <v>3.945304</v>
      </c>
      <c r="N735" s="33" t="n">
        <f aca="false">J735-I735</f>
        <v>-0.0414159999999999</v>
      </c>
      <c r="O735" s="33" t="n">
        <f aca="false">K735-I735</f>
        <v>0.00362300000000015</v>
      </c>
      <c r="P735" s="33" t="n">
        <f aca="false">L735-I735</f>
        <v>0.22328</v>
      </c>
      <c r="Q735" s="33" t="n">
        <f aca="false">M735-I735</f>
        <v>0.218103</v>
      </c>
      <c r="R735" s="33" t="n">
        <f aca="false">IF(MIN(O735:Q735)&lt;0,MIN(O735:Q735),0)</f>
        <v>0</v>
      </c>
    </row>
    <row r="736" customFormat="false" ht="12.75" hidden="false" customHeight="false" outlineLevel="0" collapsed="false">
      <c r="A736" s="25" t="n">
        <v>37038</v>
      </c>
      <c r="B736" s="0" t="n">
        <v>3.595</v>
      </c>
      <c r="C736" s="0" t="n">
        <v>3.565</v>
      </c>
      <c r="D736" s="0" t="n">
        <v>3.525</v>
      </c>
      <c r="E736" s="0" t="n">
        <v>3.56</v>
      </c>
      <c r="F736" s="0" t="n">
        <v>3.765</v>
      </c>
      <c r="G736" s="0" t="n">
        <v>3.76</v>
      </c>
      <c r="H736" s="27" t="n">
        <f aca="false">B736-C736</f>
        <v>0.0300000000000003</v>
      </c>
      <c r="I736" s="33" t="n">
        <f aca="false">C736+(C736*$D$5)+$D$4</f>
        <v>3.727201</v>
      </c>
      <c r="J736" s="33" t="n">
        <f aca="false">D736+(D736*$D$5)+$D$4</f>
        <v>3.685785</v>
      </c>
      <c r="K736" s="33" t="n">
        <f aca="false">E736+(E736*$E$5)+$E$4</f>
        <v>3.730824</v>
      </c>
      <c r="L736" s="33" t="n">
        <f aca="false">F736+(F736*$F$5)+$F$4</f>
        <v>3.950481</v>
      </c>
      <c r="M736" s="33" t="n">
        <f aca="false">G736+(G736*$G$5)+$G$4</f>
        <v>3.945304</v>
      </c>
      <c r="N736" s="33" t="n">
        <f aca="false">J736-I736</f>
        <v>-0.0414159999999999</v>
      </c>
      <c r="O736" s="33" t="n">
        <f aca="false">K736-I736</f>
        <v>0.00362300000000015</v>
      </c>
      <c r="P736" s="33" t="n">
        <f aca="false">L736-I736</f>
        <v>0.22328</v>
      </c>
      <c r="Q736" s="33" t="n">
        <f aca="false">M736-I736</f>
        <v>0.218103</v>
      </c>
      <c r="R736" s="33" t="n">
        <f aca="false">IF(MIN(O736:Q736)&lt;0,MIN(O736:Q736),0)</f>
        <v>0</v>
      </c>
    </row>
    <row r="737" customFormat="false" ht="12.75" hidden="false" customHeight="false" outlineLevel="0" collapsed="false">
      <c r="A737" s="25" t="n">
        <v>37039</v>
      </c>
      <c r="B737" s="0" t="n">
        <v>3.595</v>
      </c>
      <c r="C737" s="0" t="n">
        <v>3.565</v>
      </c>
      <c r="D737" s="0" t="n">
        <v>3.525</v>
      </c>
      <c r="E737" s="0" t="n">
        <v>3.56</v>
      </c>
      <c r="F737" s="0" t="n">
        <v>3.765</v>
      </c>
      <c r="G737" s="0" t="n">
        <v>3.76</v>
      </c>
      <c r="H737" s="27" t="n">
        <f aca="false">B737-C737</f>
        <v>0.0300000000000003</v>
      </c>
      <c r="I737" s="33" t="n">
        <f aca="false">C737+(C737*$D$5)+$D$4</f>
        <v>3.727201</v>
      </c>
      <c r="J737" s="33" t="n">
        <f aca="false">D737+(D737*$D$5)+$D$4</f>
        <v>3.685785</v>
      </c>
      <c r="K737" s="33" t="n">
        <f aca="false">E737+(E737*$E$5)+$E$4</f>
        <v>3.730824</v>
      </c>
      <c r="L737" s="33" t="n">
        <f aca="false">F737+(F737*$F$5)+$F$4</f>
        <v>3.950481</v>
      </c>
      <c r="M737" s="33" t="n">
        <f aca="false">G737+(G737*$G$5)+$G$4</f>
        <v>3.945304</v>
      </c>
      <c r="N737" s="33" t="n">
        <f aca="false">J737-I737</f>
        <v>-0.0414159999999999</v>
      </c>
      <c r="O737" s="33" t="n">
        <f aca="false">K737-I737</f>
        <v>0.00362300000000015</v>
      </c>
      <c r="P737" s="33" t="n">
        <f aca="false">L737-I737</f>
        <v>0.22328</v>
      </c>
      <c r="Q737" s="33" t="n">
        <f aca="false">M737-I737</f>
        <v>0.218103</v>
      </c>
      <c r="R737" s="33" t="n">
        <f aca="false">IF(MIN(O737:Q737)&lt;0,MIN(O737:Q737),0)</f>
        <v>0</v>
      </c>
    </row>
    <row r="738" customFormat="false" ht="12.75" hidden="false" customHeight="false" outlineLevel="0" collapsed="false">
      <c r="A738" s="25" t="n">
        <v>37040</v>
      </c>
      <c r="B738" s="0" t="n">
        <v>3.595</v>
      </c>
      <c r="C738" s="0" t="n">
        <v>3.565</v>
      </c>
      <c r="D738" s="0" t="n">
        <v>3.525</v>
      </c>
      <c r="E738" s="0" t="n">
        <v>3.56</v>
      </c>
      <c r="F738" s="0" t="n">
        <v>3.765</v>
      </c>
      <c r="G738" s="0" t="n">
        <v>3.76</v>
      </c>
      <c r="H738" s="27" t="n">
        <f aca="false">B738-C738</f>
        <v>0.0300000000000003</v>
      </c>
      <c r="I738" s="33" t="n">
        <f aca="false">C738+(C738*$D$5)+$D$4</f>
        <v>3.727201</v>
      </c>
      <c r="J738" s="33" t="n">
        <f aca="false">D738+(D738*$D$5)+$D$4</f>
        <v>3.685785</v>
      </c>
      <c r="K738" s="33" t="n">
        <f aca="false">E738+(E738*$E$5)+$E$4</f>
        <v>3.730824</v>
      </c>
      <c r="L738" s="33" t="n">
        <f aca="false">F738+(F738*$F$5)+$F$4</f>
        <v>3.950481</v>
      </c>
      <c r="M738" s="33" t="n">
        <f aca="false">G738+(G738*$G$5)+$G$4</f>
        <v>3.945304</v>
      </c>
      <c r="N738" s="33" t="n">
        <f aca="false">J738-I738</f>
        <v>-0.0414159999999999</v>
      </c>
      <c r="O738" s="33" t="n">
        <f aca="false">K738-I738</f>
        <v>0.00362300000000015</v>
      </c>
      <c r="P738" s="33" t="n">
        <f aca="false">L738-I738</f>
        <v>0.22328</v>
      </c>
      <c r="Q738" s="33" t="n">
        <f aca="false">M738-I738</f>
        <v>0.218103</v>
      </c>
      <c r="R738" s="33" t="n">
        <f aca="false">IF(MIN(O738:Q738)&lt;0,MIN(O738:Q738),0)</f>
        <v>0</v>
      </c>
    </row>
    <row r="739" customFormat="false" ht="12.75" hidden="false" customHeight="false" outlineLevel="0" collapsed="false">
      <c r="A739" s="25" t="n">
        <v>37041</v>
      </c>
      <c r="B739" s="0" t="n">
        <v>3.645</v>
      </c>
      <c r="C739" s="0" t="n">
        <v>3.625</v>
      </c>
      <c r="D739" s="0" t="n">
        <v>3.475</v>
      </c>
      <c r="E739" s="0" t="n">
        <v>3.51</v>
      </c>
      <c r="F739" s="0" t="n">
        <v>3.73</v>
      </c>
      <c r="G739" s="0" t="n">
        <v>3.72</v>
      </c>
      <c r="H739" s="27" t="n">
        <f aca="false">B739-C739</f>
        <v>0.02</v>
      </c>
      <c r="I739" s="33" t="n">
        <f aca="false">C739+(C739*$D$5)+$D$4</f>
        <v>3.789325</v>
      </c>
      <c r="J739" s="33" t="n">
        <f aca="false">D739+(D739*$D$5)+$D$4</f>
        <v>3.634015</v>
      </c>
      <c r="K739" s="33" t="n">
        <f aca="false">E739+(E739*$E$5)+$E$4</f>
        <v>3.679054</v>
      </c>
      <c r="L739" s="33" t="n">
        <f aca="false">F739+(F739*$F$5)+$F$4</f>
        <v>3.914242</v>
      </c>
      <c r="M739" s="33" t="n">
        <f aca="false">G739+(G739*$G$5)+$G$4</f>
        <v>3.903888</v>
      </c>
      <c r="N739" s="33" t="n">
        <f aca="false">J739-I739</f>
        <v>-0.15531</v>
      </c>
      <c r="O739" s="33" t="n">
        <f aca="false">K739-I739</f>
        <v>-0.110271</v>
      </c>
      <c r="P739" s="33" t="n">
        <f aca="false">L739-I739</f>
        <v>0.124917</v>
      </c>
      <c r="Q739" s="33" t="n">
        <f aca="false">M739-I739</f>
        <v>0.114563</v>
      </c>
      <c r="R739" s="33" t="n">
        <f aca="false">IF(MIN(O739:Q739)&lt;0,MIN(O739:Q739),0)</f>
        <v>-0.110271</v>
      </c>
    </row>
    <row r="740" customFormat="false" ht="12.75" hidden="false" customHeight="false" outlineLevel="0" collapsed="false">
      <c r="A740" s="25" t="n">
        <v>37042</v>
      </c>
      <c r="B740" s="0" t="n">
        <v>3.485</v>
      </c>
      <c r="C740" s="0" t="n">
        <v>3.46</v>
      </c>
      <c r="D740" s="0" t="n">
        <v>3.325</v>
      </c>
      <c r="E740" s="0" t="n">
        <v>3.36</v>
      </c>
      <c r="F740" s="0" t="n">
        <v>3.56</v>
      </c>
      <c r="G740" s="0" t="n">
        <v>3.58</v>
      </c>
      <c r="H740" s="27" t="n">
        <f aca="false">B740-C740</f>
        <v>0.0249999999999999</v>
      </c>
      <c r="I740" s="33" t="n">
        <f aca="false">C740+(C740*$D$5)+$D$4</f>
        <v>3.618484</v>
      </c>
      <c r="J740" s="33" t="n">
        <f aca="false">D740+(D740*$D$5)+$D$4</f>
        <v>3.478705</v>
      </c>
      <c r="K740" s="33" t="n">
        <f aca="false">E740+(E740*$E$5)+$E$4</f>
        <v>3.523744</v>
      </c>
      <c r="L740" s="33" t="n">
        <f aca="false">F740+(F740*$F$5)+$F$4</f>
        <v>3.738224</v>
      </c>
      <c r="M740" s="33" t="n">
        <f aca="false">G740+(G740*$G$5)+$G$4</f>
        <v>3.758932</v>
      </c>
      <c r="N740" s="33" t="n">
        <f aca="false">J740-I740</f>
        <v>-0.139779</v>
      </c>
      <c r="O740" s="33" t="n">
        <f aca="false">K740-I740</f>
        <v>-0.0947400000000003</v>
      </c>
      <c r="P740" s="33" t="n">
        <f aca="false">L740-I740</f>
        <v>0.11974</v>
      </c>
      <c r="Q740" s="33" t="n">
        <f aca="false">M740-I740</f>
        <v>0.140448</v>
      </c>
      <c r="R740" s="33" t="n">
        <f aca="false">IF(MIN(O740:Q740)&lt;0,MIN(O740:Q740),0)</f>
        <v>-0.0947400000000003</v>
      </c>
    </row>
    <row r="741" customFormat="false" ht="12.75" hidden="false" customHeight="false" outlineLevel="0" collapsed="false">
      <c r="A741" s="25" t="n">
        <v>37043</v>
      </c>
      <c r="B741" s="0" t="n">
        <v>3.6</v>
      </c>
      <c r="C741" s="0" t="n">
        <v>3.53</v>
      </c>
      <c r="D741" s="0" t="n">
        <v>3.345</v>
      </c>
      <c r="E741" s="0" t="n">
        <v>3.38</v>
      </c>
      <c r="F741" s="0" t="n">
        <v>3.62</v>
      </c>
      <c r="G741" s="0" t="n">
        <v>3.61</v>
      </c>
      <c r="H741" s="27" t="n">
        <f aca="false">B741-C741</f>
        <v>0.0700000000000003</v>
      </c>
      <c r="I741" s="33" t="n">
        <f aca="false">C741+(C741*$D$5)+$D$4</f>
        <v>3.690962</v>
      </c>
      <c r="J741" s="33" t="n">
        <f aca="false">D741+(D741*$D$5)+$D$4</f>
        <v>3.499413</v>
      </c>
      <c r="K741" s="33" t="n">
        <f aca="false">E741+(E741*$E$5)+$E$4</f>
        <v>3.544452</v>
      </c>
      <c r="L741" s="33" t="n">
        <f aca="false">F741+(F741*$F$5)+$F$4</f>
        <v>3.800348</v>
      </c>
      <c r="M741" s="33" t="n">
        <f aca="false">G741+(G741*$G$5)+$G$4</f>
        <v>3.789994</v>
      </c>
      <c r="N741" s="33" t="n">
        <f aca="false">J741-I741</f>
        <v>-0.191549</v>
      </c>
      <c r="O741" s="33" t="n">
        <f aca="false">K741-I741</f>
        <v>-0.14651</v>
      </c>
      <c r="P741" s="33" t="n">
        <f aca="false">L741-I741</f>
        <v>0.109386</v>
      </c>
      <c r="Q741" s="33" t="n">
        <f aca="false">M741-I741</f>
        <v>0.0990320000000002</v>
      </c>
      <c r="R741" s="33" t="n">
        <f aca="false">IF(MIN(O741:Q741)&lt;0,MIN(O741:Q741),0)</f>
        <v>-0.14651</v>
      </c>
    </row>
    <row r="742" customFormat="false" ht="12.75" hidden="false" customHeight="false" outlineLevel="0" collapsed="false">
      <c r="A742" s="25"/>
    </row>
    <row r="743" customFormat="false" ht="18" hidden="false" customHeight="false" outlineLevel="0" collapsed="false">
      <c r="A743" s="25" t="s">
        <v>46</v>
      </c>
      <c r="B743" s="27" t="n">
        <f aca="false">AVERAGE(B10:B741)</f>
        <v>3.93965846994536</v>
      </c>
      <c r="C743" s="27" t="n">
        <f aca="false">AVERAGE(C10:C741)</f>
        <v>3.90719945355191</v>
      </c>
      <c r="D743" s="27" t="n">
        <f aca="false">AVERAGE(D10:D741)</f>
        <v>3.82618131868132</v>
      </c>
      <c r="E743" s="27" t="n">
        <f aca="false">AVERAGE(E10:E741)</f>
        <v>3.84942307692308</v>
      </c>
      <c r="F743" s="27" t="n">
        <f aca="false">AVERAGE(F10:F741)</f>
        <v>4.03256147540984</v>
      </c>
      <c r="G743" s="27" t="n">
        <f aca="false">AVERAGE(G10:G741)</f>
        <v>4.03334699453552</v>
      </c>
      <c r="H743" s="34" t="n">
        <f aca="false">AVERAGE(H10:H741)</f>
        <v>0.0324590163934426</v>
      </c>
      <c r="I743" s="27" t="n">
        <f aca="false">AVERAGE(I10:I741)</f>
        <v>4.08151431420765</v>
      </c>
      <c r="J743" s="27" t="n">
        <f aca="false">AVERAGE(J10:J741)</f>
        <v>3.97597989617486</v>
      </c>
      <c r="K743" s="27" t="n">
        <f aca="false">AVERAGE(K10:K741)</f>
        <v>4.00871291256831</v>
      </c>
      <c r="L743" s="27" t="n">
        <f aca="false">AVERAGE(L10:L741)</f>
        <v>4.22751415163934</v>
      </c>
      <c r="M743" s="27" t="n">
        <f aca="false">AVERAGE(M10:M741)</f>
        <v>4.22832747814208</v>
      </c>
      <c r="N743" s="27" t="n">
        <f aca="false">AVERAGE(N10:N741)</f>
        <v>-0.105534418032787</v>
      </c>
      <c r="O743" s="27" t="n">
        <f aca="false">AVERAGE(O10:O741)</f>
        <v>-0.0728014016393439</v>
      </c>
      <c r="P743" s="27" t="n">
        <f aca="false">AVERAGE(P10:P741)</f>
        <v>0.145999837431694</v>
      </c>
      <c r="Q743" s="27" t="n">
        <f aca="false">AVERAGE(Q10:Q741)</f>
        <v>0.146813163934426</v>
      </c>
      <c r="R743" s="34" t="n">
        <f aca="false">AVERAGE(R10:R741)</f>
        <v>-0.0966744303278686</v>
      </c>
    </row>
    <row r="744" customFormat="false" ht="12.75" hidden="false" customHeight="false" outlineLevel="0" collapsed="false">
      <c r="A744" s="25"/>
    </row>
    <row r="745" customFormat="false" ht="12.75" hidden="false" customHeight="false" outlineLevel="0" collapsed="false">
      <c r="A745" s="25"/>
    </row>
    <row r="746" customFormat="false" ht="12.75" hidden="false" customHeight="false" outlineLevel="0" collapsed="false">
      <c r="A746" s="25"/>
    </row>
    <row r="747" customFormat="false" ht="12.75" hidden="false" customHeight="false" outlineLevel="0" collapsed="false">
      <c r="A747" s="25"/>
    </row>
    <row r="748" customFormat="false" ht="12.75" hidden="false" customHeight="false" outlineLevel="0" collapsed="false">
      <c r="A748" s="0" t="s">
        <v>47</v>
      </c>
      <c r="B748" s="26" t="n">
        <v>2878.73</v>
      </c>
      <c r="C748" s="26" t="n">
        <v>2839.24</v>
      </c>
      <c r="D748" s="26" t="n">
        <v>2785.46</v>
      </c>
      <c r="E748" s="26" t="n">
        <v>2802.38</v>
      </c>
      <c r="F748" s="26" t="n">
        <v>2951.84</v>
      </c>
      <c r="G748" s="26" t="n">
        <v>2952.41</v>
      </c>
      <c r="I748" s="26"/>
      <c r="O748" s="0" t="n">
        <v>-39.49</v>
      </c>
    </row>
    <row r="749" customFormat="false" ht="12.75" hidden="false" customHeight="false" outlineLevel="0" collapsed="false">
      <c r="A749" s="0" t="s">
        <v>48</v>
      </c>
      <c r="B749" s="0" t="n">
        <v>3.9381</v>
      </c>
      <c r="C749" s="0" t="n">
        <v>3.8947</v>
      </c>
      <c r="D749" s="0" t="n">
        <v>3.8262</v>
      </c>
      <c r="E749" s="0" t="n">
        <v>3.8494</v>
      </c>
      <c r="F749" s="0" t="n">
        <v>4.0326</v>
      </c>
      <c r="G749" s="0" t="n">
        <v>4.0333</v>
      </c>
      <c r="N749" s="0" t="n">
        <v>-0.055</v>
      </c>
      <c r="O749" s="0" t="n">
        <v>-0.043</v>
      </c>
    </row>
    <row r="750" customFormat="false" ht="12.75" hidden="false" customHeight="false" outlineLevel="0" collapsed="false">
      <c r="A750" s="0" t="s">
        <v>49</v>
      </c>
      <c r="B750" s="0" t="n">
        <v>3.9381</v>
      </c>
      <c r="C750" s="0" t="n">
        <v>3.8947</v>
      </c>
      <c r="D750" s="0" t="n">
        <v>3.8262</v>
      </c>
      <c r="E750" s="0" t="n">
        <v>3.8494</v>
      </c>
      <c r="F750" s="0" t="n">
        <v>4.0326</v>
      </c>
      <c r="G750" s="0" t="n">
        <v>4.0333</v>
      </c>
      <c r="O750" s="0" t="n">
        <v>-0.043</v>
      </c>
    </row>
    <row r="751" customFormat="false" ht="12.75" hidden="false" customHeight="false" outlineLevel="0" collapsed="false">
      <c r="A751" s="0" t="s">
        <v>50</v>
      </c>
      <c r="B751" s="0" t="s">
        <v>51</v>
      </c>
      <c r="C751" s="0" t="s">
        <v>51</v>
      </c>
      <c r="D751" s="0" t="s">
        <v>51</v>
      </c>
      <c r="E751" s="0" t="s">
        <v>51</v>
      </c>
      <c r="F751" s="0" t="s">
        <v>51</v>
      </c>
      <c r="G751" s="0" t="s">
        <v>51</v>
      </c>
      <c r="O751" s="0" t="e">
        <f aca="false"/>
        <v>#VALUE!</v>
      </c>
    </row>
    <row r="752" customFormat="false" ht="12.75" hidden="false" customHeight="false" outlineLevel="0" collapsed="false">
      <c r="A752" s="0" t="s">
        <v>52</v>
      </c>
      <c r="B752" s="0" t="n">
        <v>100</v>
      </c>
      <c r="C752" s="0" t="n">
        <v>100</v>
      </c>
      <c r="D752" s="0" t="n">
        <v>100</v>
      </c>
      <c r="E752" s="0" t="n">
        <v>100</v>
      </c>
      <c r="F752" s="0" t="n">
        <v>100</v>
      </c>
      <c r="G752" s="0" t="n">
        <v>100</v>
      </c>
      <c r="O752" s="0" t="s">
        <v>53</v>
      </c>
    </row>
    <row r="753" customFormat="false" ht="12.75" hidden="false" customHeight="false" outlineLevel="0" collapsed="false">
      <c r="A753" s="0" t="s">
        <v>54</v>
      </c>
      <c r="B753" s="0" t="n">
        <v>0</v>
      </c>
      <c r="C753" s="0" t="n">
        <v>0</v>
      </c>
      <c r="D753" s="0" t="n">
        <v>0</v>
      </c>
      <c r="E753" s="0" t="n">
        <v>0</v>
      </c>
      <c r="F753" s="0" t="n">
        <v>0</v>
      </c>
      <c r="G753" s="0" t="n">
        <v>0</v>
      </c>
      <c r="O753" s="0" t="s">
        <v>53</v>
      </c>
    </row>
    <row r="754" customFormat="false" ht="12.75" hidden="false" customHeight="false" outlineLevel="0" collapsed="false">
      <c r="A754" s="0" t="s">
        <v>55</v>
      </c>
      <c r="B754" s="0" t="n">
        <v>10.94</v>
      </c>
      <c r="C754" s="0" t="n">
        <v>11.365</v>
      </c>
      <c r="D754" s="0" t="n">
        <v>12.295</v>
      </c>
      <c r="E754" s="0" t="n">
        <v>12.355</v>
      </c>
      <c r="F754" s="0" t="n">
        <v>13.42</v>
      </c>
      <c r="G754" s="0" t="n">
        <v>13.64</v>
      </c>
      <c r="O754" s="0" t="n">
        <v>0.425</v>
      </c>
    </row>
    <row r="755" customFormat="false" ht="12.75" hidden="false" customHeight="false" outlineLevel="0" collapsed="false">
      <c r="A755" s="0" t="s">
        <v>56</v>
      </c>
      <c r="B755" s="0" t="n">
        <v>1.89</v>
      </c>
      <c r="C755" s="0" t="n">
        <v>1.785</v>
      </c>
      <c r="D755" s="0" t="n">
        <v>1.89</v>
      </c>
      <c r="E755" s="0" t="n">
        <v>1.915</v>
      </c>
      <c r="F755" s="0" t="n">
        <v>2.005</v>
      </c>
      <c r="G755" s="0" t="n">
        <v>2</v>
      </c>
      <c r="O755" s="0" t="n">
        <v>-0.105</v>
      </c>
    </row>
    <row r="756" customFormat="false" ht="12.75" hidden="false" customHeight="false" outlineLevel="0" collapsed="false">
      <c r="A756" s="0" t="s">
        <v>57</v>
      </c>
      <c r="B756" s="0" t="n">
        <v>1.8618</v>
      </c>
      <c r="C756" s="0" t="n">
        <v>1.829</v>
      </c>
      <c r="D756" s="0" t="n">
        <v>1.8447</v>
      </c>
      <c r="E756" s="0" t="n">
        <v>1.852</v>
      </c>
      <c r="F756" s="0" t="n">
        <v>1.9403</v>
      </c>
      <c r="G756" s="0" t="n">
        <v>1.9571</v>
      </c>
      <c r="O756" s="0" t="n">
        <v>-0.033</v>
      </c>
    </row>
    <row r="757" customFormat="false" ht="12.75" hidden="false" customHeight="false" outlineLevel="0" collapsed="false">
      <c r="A757" s="0" t="s">
        <v>58</v>
      </c>
      <c r="B757" s="0" t="n">
        <v>2.1152</v>
      </c>
      <c r="C757" s="0" t="n">
        <v>2.1294</v>
      </c>
      <c r="D757" s="0" t="n">
        <v>2.0741</v>
      </c>
      <c r="E757" s="0" t="n">
        <v>2.0786</v>
      </c>
      <c r="F757" s="0" t="n">
        <v>2.0783</v>
      </c>
      <c r="G757" s="0" t="n">
        <v>2.0608</v>
      </c>
      <c r="O757" s="0" t="n">
        <v>0.014</v>
      </c>
    </row>
    <row r="758" customFormat="false" ht="12.75" hidden="false" customHeight="false" outlineLevel="0" collapsed="false">
      <c r="A758" s="0" t="s">
        <v>59</v>
      </c>
      <c r="B758" s="0" t="n">
        <v>3.4663</v>
      </c>
      <c r="C758" s="0" t="n">
        <v>3.3453</v>
      </c>
      <c r="D758" s="0" t="n">
        <v>3.403</v>
      </c>
      <c r="E758" s="0" t="n">
        <v>3.4298</v>
      </c>
      <c r="F758" s="0" t="n">
        <v>3.7648</v>
      </c>
      <c r="G758" s="0" t="n">
        <v>3.8304</v>
      </c>
      <c r="O758" s="0" t="n">
        <v>-0.121</v>
      </c>
    </row>
    <row r="759" customFormat="false" ht="12.75" hidden="false" customHeight="false" outlineLevel="0" collapsed="false">
      <c r="A759" s="0" t="s">
        <v>60</v>
      </c>
      <c r="B759" s="0" t="n">
        <v>3.6</v>
      </c>
      <c r="C759" s="0" t="n">
        <v>3.53</v>
      </c>
      <c r="D759" s="0" t="n">
        <v>3.345</v>
      </c>
      <c r="E759" s="0" t="n">
        <v>3.38</v>
      </c>
      <c r="F759" s="0" t="n">
        <v>3.62</v>
      </c>
      <c r="G759" s="0" t="n">
        <v>3.61</v>
      </c>
      <c r="O759" s="0" t="n">
        <v>-0.07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2001-06-25T11:28:54Z</dcterms:created>
  <dc:creator>mstage</dc:creator>
  <dc:description/>
  <dc:language>en-US</dc:language>
  <cp:lastModifiedBy>mstage</cp:lastModifiedBy>
  <cp:lastPrinted>2001-09-19T09:51:39Z</cp:lastPrinted>
  <dcterms:modified xsi:type="dcterms:W3CDTF">2001-09-21T11:16:23Z</dcterms:modified>
  <cp:revision>0</cp:revision>
  <dc:subject/>
  <dc:title/>
</cp:coreProperties>
</file>