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G" sheetId="1" state="visible" r:id="rId3"/>
    <sheet name="checkNG" sheetId="2" state="visible" r:id="rId4"/>
    <sheet name="CL" sheetId="3" state="visible" r:id="rId5"/>
    <sheet name="Summary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<sst xmlns="http://schemas.openxmlformats.org/spreadsheetml/2006/main" count="175" uniqueCount="21">
  <si>
    <t xml:space="preserve">TopRelation:Futures:Energy:NG:NG_.01</t>
  </si>
  <si>
    <t xml:space="preserve">Close</t>
  </si>
  <si>
    <t xml:space="preserve">Date</t>
  </si>
  <si>
    <t xml:space="preserve">NC Close</t>
  </si>
  <si>
    <t xml:space="preserve">WD</t>
  </si>
  <si>
    <t xml:space="preserve">Pn/Pn-1</t>
  </si>
  <si>
    <t xml:space="preserve">LN(Pn/Pn-1)</t>
  </si>
  <si>
    <t xml:space="preserve">W4</t>
  </si>
  <si>
    <t xml:space="preserve">W1</t>
  </si>
  <si>
    <t xml:space="preserve">Clear W4</t>
  </si>
  <si>
    <t xml:space="preserve">Clear W1</t>
  </si>
  <si>
    <t xml:space="preserve">STDEV</t>
  </si>
  <si>
    <t xml:space="preserve">VOLATILITY</t>
  </si>
  <si>
    <t xml:space="preserve">%</t>
  </si>
  <si>
    <t xml:space="preserve">TOTAL</t>
  </si>
  <si>
    <t xml:space="preserve">Standard Deviation</t>
  </si>
  <si>
    <t xml:space="preserve">Volatility</t>
  </si>
  <si>
    <t xml:space="preserve">Percent</t>
  </si>
  <si>
    <t xml:space="preserve">TopRelation:Futures:Energy:CL:CL_.01</t>
  </si>
  <si>
    <t xml:space="preserve">Natural Gas</t>
  </si>
  <si>
    <t xml:space="preserve">Crude Oil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</si>
</sst>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0"/>
    <numFmt numFmtId="166" formatCode="0.00000"/>
    <numFmt numFmtId="167" formatCode="[$-409]m/d/yyyy"/>
    <numFmt numFmtId="168" formatCode="0.00%"/>
    <numFmt numFmtId="169" formatCode="0.0000"/>
    <numFmt numFmtId="170" formatCode="0.0000%"/>
  </numFmts>
  <fonts count="2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sz val="10"/>
      <name val="Arial"/>
      <family val="2"/>
    </font>
    <font>
      <b val="true"/>
      <sz val="10"/>
      <color rgb="FF000080"/>
      <name val="Arial"/>
      <family val="2"/>
    </font>
    <font>
      <b val="true"/>
      <i val="true"/>
      <sz val="8"/>
      <color rgb="FFFF0000"/>
      <name val="Arial"/>
      <family val="2"/>
    </font>
    <font>
      <sz val="8"/>
      <color rgb="FFFF0000"/>
      <name val="Arial"/>
      <family val="2"/>
    </font>
    <font>
      <b val="true"/>
      <sz val="8"/>
      <name val="Arial"/>
      <family val="2"/>
    </font>
    <font>
      <b val="true"/>
      <sz val="8"/>
      <color rgb="FFFF0000"/>
      <name val="Arial"/>
      <family val="2"/>
    </font>
    <font>
      <b val="true"/>
      <i val="true"/>
      <sz val="10"/>
      <name val="Arial"/>
      <family val="2"/>
    </font>
    <font>
      <b val="true"/>
      <i val="true"/>
      <sz val="8"/>
      <name val="Arial"/>
      <family val="2"/>
    </font>
    <font>
      <b val="true"/>
      <sz val="8"/>
      <color rgb="FF000080"/>
      <name val="Arial"/>
      <family val="2"/>
    </font>
    <font>
      <b val="true"/>
      <i val="true"/>
      <sz val="10"/>
      <color rgb="FFFF6600"/>
      <name val="Arial"/>
      <family val="2"/>
    </font>
    <font>
      <sz val="10"/>
      <color rgb="FFFF6600"/>
      <name val="Arial"/>
      <family val="2"/>
    </font>
    <font>
      <b val="true"/>
      <sz val="10"/>
      <name val="Arial"/>
      <family val="2"/>
    </font>
    <font>
      <b val="true"/>
      <sz val="12"/>
      <name val="Arial"/>
      <family val="2"/>
    </font>
    <font>
      <b val="true"/>
      <sz val="10"/>
      <color rgb="FFFF0000"/>
      <name val="Arial"/>
      <family val="2"/>
    </font>
    <font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FF"/>
        <bgColor rgb="FFCCFFFF"/>
      </patternFill>
    </fill>
    <fill>
      <patternFill patternType="solid">
        <fgColor rgb="FFFF9900"/>
        <bgColor rgb="FFFFCC00"/>
      </patternFill>
    </fill>
    <fill>
      <patternFill patternType="solid">
        <fgColor rgb="FFFF0000"/>
        <bgColor rgb="FF993300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4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4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5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5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5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5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8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9.7"/>
    <col collapsed="false" customWidth="false" hidden="false" outlineLevel="0" max="2" min="2" style="2" width="9.14"/>
    <col collapsed="false" customWidth="true" hidden="false" outlineLevel="0" max="3" min="3" style="3" width="7.28"/>
    <col collapsed="false" customWidth="true" hidden="false" outlineLevel="0" max="4" min="4" style="4" width="9.85"/>
    <col collapsed="false" customWidth="true" hidden="false" outlineLevel="0" max="5" min="5" style="4" width="10.85"/>
    <col collapsed="false" customWidth="true" hidden="false" outlineLevel="0" max="6" min="6" style="4" width="11.28"/>
    <col collapsed="false" customWidth="false" hidden="false" outlineLevel="0" max="7" min="7" style="4" width="9.14"/>
    <col collapsed="false" customWidth="true" hidden="false" outlineLevel="0" max="9" min="8" style="4" width="9.56"/>
    <col collapsed="false" customWidth="true" hidden="false" outlineLevel="0" max="10" min="10" style="1" width="12.99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5" t="s">
        <v>0</v>
      </c>
      <c r="B1" s="6"/>
      <c r="C1" s="7"/>
      <c r="D1" s="8"/>
      <c r="E1" s="8"/>
      <c r="F1" s="8"/>
      <c r="G1" s="8"/>
      <c r="H1" s="8"/>
      <c r="I1" s="8"/>
    </row>
    <row r="2" customFormat="false" ht="13.5" hidden="false" customHeight="false" outlineLevel="0" collapsed="false">
      <c r="A2" s="5" t="s">
        <v>1</v>
      </c>
      <c r="B2" s="6"/>
      <c r="C2" s="7"/>
      <c r="D2" s="8"/>
      <c r="E2" s="8"/>
      <c r="F2" s="8"/>
      <c r="G2" s="8"/>
      <c r="H2" s="8"/>
      <c r="I2" s="8"/>
    </row>
    <row r="3" customFormat="false" ht="11.25" hidden="false" customHeight="false" outlineLevel="0" collapsed="false">
      <c r="A3" s="9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3" t="s">
        <v>10</v>
      </c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</row>
    <row r="4" customFormat="false" ht="13.5" hidden="false" customHeight="true" outlineLevel="0" collapsed="false">
      <c r="A4" s="9"/>
      <c r="B4" s="10"/>
      <c r="C4" s="11"/>
      <c r="D4" s="12"/>
      <c r="E4" s="12"/>
      <c r="F4" s="12"/>
      <c r="G4" s="12"/>
      <c r="H4" s="12"/>
      <c r="I4" s="13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</row>
    <row r="5" customFormat="false" ht="11.25" hidden="false" customHeight="false" outlineLevel="0" collapsed="false">
      <c r="A5" s="16"/>
      <c r="B5" s="17"/>
      <c r="C5" s="18"/>
      <c r="D5" s="19"/>
      <c r="E5" s="19"/>
      <c r="F5" s="20"/>
      <c r="G5" s="20"/>
      <c r="H5" s="20"/>
      <c r="I5" s="21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</row>
    <row r="6" customFormat="false" ht="11.25" hidden="false" customHeight="false" outlineLevel="0" collapsed="false">
      <c r="A6" s="22" t="n">
        <v>34702</v>
      </c>
      <c r="B6" s="23" t="n">
        <v>1.68300008773804</v>
      </c>
      <c r="C6" s="24" t="n">
        <f aca="false">WEEKDAY(A6)</f>
        <v>3</v>
      </c>
      <c r="D6" s="20"/>
      <c r="E6" s="19"/>
      <c r="F6" s="20"/>
      <c r="G6" s="20"/>
      <c r="H6" s="20"/>
      <c r="I6" s="21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</row>
    <row r="7" customFormat="false" ht="11.25" hidden="false" customHeight="false" outlineLevel="0" collapsed="false">
      <c r="A7" s="22" t="n">
        <v>34703</v>
      </c>
      <c r="B7" s="23" t="n">
        <v>1.61699998378754</v>
      </c>
      <c r="C7" s="24" t="n">
        <f aca="false">WEEKDAY(A7)</f>
        <v>4</v>
      </c>
      <c r="D7" s="20" t="n">
        <f aca="false">B7/B6</f>
        <v>0.960784254004879</v>
      </c>
      <c r="E7" s="19" t="n">
        <f aca="false">LN(D7)</f>
        <v>-0.0400053967718878</v>
      </c>
      <c r="F7" s="20" t="n">
        <f aca="false">IF(C7&gt;C6,E7,"")</f>
        <v>-0.0400053967718878</v>
      </c>
      <c r="G7" s="20" t="str">
        <f aca="false">IF(C6&lt;C7,"",E7)</f>
        <v/>
      </c>
      <c r="H7" s="20" t="n">
        <f aca="false">F7</f>
        <v>-0.0400053967718878</v>
      </c>
      <c r="I7" s="21" t="str">
        <f aca="false">G7</f>
        <v/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</row>
    <row r="8" customFormat="false" ht="11.25" hidden="false" customHeight="false" outlineLevel="0" collapsed="false">
      <c r="A8" s="22" t="n">
        <v>34704</v>
      </c>
      <c r="B8" s="23" t="n">
        <v>1.55200004577637</v>
      </c>
      <c r="C8" s="24" t="n">
        <f aca="false">WEEKDAY(A8)</f>
        <v>5</v>
      </c>
      <c r="D8" s="20" t="n">
        <f aca="false">B8/B7</f>
        <v>0.959802140591914</v>
      </c>
      <c r="E8" s="19" t="n">
        <f aca="false">LN(D8)</f>
        <v>-0.0410281193126006</v>
      </c>
      <c r="F8" s="20" t="n">
        <f aca="false">IF(C8&gt;C7,E8,"")</f>
        <v>-0.0410281193126006</v>
      </c>
      <c r="G8" s="20" t="str">
        <f aca="false">IF(C7&lt;C8,"",E8)</f>
        <v/>
      </c>
      <c r="H8" s="20" t="n">
        <f aca="false">F8</f>
        <v>-0.0410281193126006</v>
      </c>
      <c r="I8" s="21" t="str">
        <f aca="false">G8</f>
        <v/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</row>
    <row r="9" customFormat="false" ht="11.25" hidden="false" customHeight="false" outlineLevel="0" collapsed="false">
      <c r="A9" s="22" t="n">
        <v>34705</v>
      </c>
      <c r="B9" s="23" t="n">
        <v>1.49900007247925</v>
      </c>
      <c r="C9" s="24" t="n">
        <f aca="false">WEEKDAY(A9)</f>
        <v>6</v>
      </c>
      <c r="D9" s="20" t="n">
        <f aca="false">B9/B8</f>
        <v>0.965850533676623</v>
      </c>
      <c r="E9" s="19" t="n">
        <f aca="false">LN(D9)</f>
        <v>-0.0347461837839158</v>
      </c>
      <c r="F9" s="20" t="n">
        <f aca="false">IF(C9&gt;C8,E9,"")</f>
        <v>-0.0347461837839158</v>
      </c>
      <c r="G9" s="20" t="str">
        <f aca="false">IF(C8&lt;C9,"",E9)</f>
        <v/>
      </c>
      <c r="H9" s="20" t="n">
        <f aca="false">F9</f>
        <v>-0.0347461837839158</v>
      </c>
      <c r="I9" s="21" t="str">
        <f aca="false">G9</f>
        <v/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</row>
    <row r="10" customFormat="false" ht="11.25" hidden="false" customHeight="false" outlineLevel="0" collapsed="false">
      <c r="A10" s="22" t="n">
        <v>34708</v>
      </c>
      <c r="B10" s="23" t="n">
        <v>1.4539999961853</v>
      </c>
      <c r="C10" s="24" t="n">
        <f aca="false">WEEKDAY(A10)</f>
        <v>2</v>
      </c>
      <c r="D10" s="20" t="n">
        <f aca="false">B10/B9</f>
        <v>0.969979937212733</v>
      </c>
      <c r="E10" s="19" t="n">
        <f aca="false">LN(D10)</f>
        <v>-0.0304798909844533</v>
      </c>
      <c r="F10" s="20" t="str">
        <f aca="false">IF(C10&gt;C9,E10,"")</f>
        <v/>
      </c>
      <c r="G10" s="20" t="n">
        <f aca="false">IF(C9&lt;C10,"",E10)</f>
        <v>-0.0304798909844533</v>
      </c>
      <c r="H10" s="20" t="str">
        <f aca="false">F10</f>
        <v/>
      </c>
      <c r="I10" s="21" t="n">
        <f aca="false">G10</f>
        <v>-0.0304798909844533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</row>
    <row r="11" customFormat="false" ht="11.25" hidden="false" customHeight="false" outlineLevel="0" collapsed="false">
      <c r="A11" s="22" t="n">
        <v>34709</v>
      </c>
      <c r="B11" s="23" t="n">
        <v>1.43900001049042</v>
      </c>
      <c r="C11" s="24" t="n">
        <f aca="false">WEEKDAY(A11)</f>
        <v>3</v>
      </c>
      <c r="D11" s="20" t="n">
        <f aca="false">B11/B10</f>
        <v>0.989683641173151</v>
      </c>
      <c r="E11" s="19" t="n">
        <f aca="false">LN(D11)</f>
        <v>-0.010369941292434</v>
      </c>
      <c r="F11" s="20" t="n">
        <f aca="false">IF(C11&gt;C10,E11,"")</f>
        <v>-0.010369941292434</v>
      </c>
      <c r="G11" s="20" t="str">
        <f aca="false">IF(C10&lt;C11,"",E11)</f>
        <v/>
      </c>
      <c r="H11" s="20" t="n">
        <f aca="false">F11</f>
        <v>-0.010369941292434</v>
      </c>
      <c r="I11" s="21" t="str">
        <f aca="false">G11</f>
        <v/>
      </c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</row>
    <row r="12" customFormat="false" ht="11.25" hidden="false" customHeight="false" outlineLevel="0" collapsed="false">
      <c r="A12" s="22" t="n">
        <v>34710</v>
      </c>
      <c r="B12" s="23" t="n">
        <v>1.43700003623962</v>
      </c>
      <c r="C12" s="24" t="n">
        <f aca="false">WEEKDAY(A12)</f>
        <v>4</v>
      </c>
      <c r="D12" s="20" t="n">
        <f aca="false">B12/B11</f>
        <v>0.998610163838629</v>
      </c>
      <c r="E12" s="19" t="n">
        <f aca="false">LN(D12)</f>
        <v>-0.00139080287947285</v>
      </c>
      <c r="F12" s="20" t="n">
        <f aca="false">IF(C12&gt;C11,E12,"")</f>
        <v>-0.00139080287947285</v>
      </c>
      <c r="G12" s="20" t="str">
        <f aca="false">IF(C11&lt;C12,"",E12)</f>
        <v/>
      </c>
      <c r="H12" s="20" t="n">
        <f aca="false">F12</f>
        <v>-0.00139080287947285</v>
      </c>
      <c r="I12" s="21" t="str">
        <f aca="false">G12</f>
        <v/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</row>
    <row r="13" customFormat="false" ht="11.25" hidden="false" customHeight="false" outlineLevel="0" collapsed="false">
      <c r="A13" s="22" t="n">
        <v>34711</v>
      </c>
      <c r="B13" s="23" t="n">
        <v>1.34299993515015</v>
      </c>
      <c r="C13" s="24" t="n">
        <f aca="false">WEEKDAY(A13)</f>
        <v>5</v>
      </c>
      <c r="D13" s="20" t="n">
        <f aca="false">B13/B12</f>
        <v>0.934585874238765</v>
      </c>
      <c r="E13" s="19" t="n">
        <f aca="false">LN(D13)</f>
        <v>-0.0676517630620404</v>
      </c>
      <c r="F13" s="20" t="n">
        <f aca="false">IF(C13&gt;C12,E13,"")</f>
        <v>-0.0676517630620404</v>
      </c>
      <c r="G13" s="20" t="str">
        <f aca="false">IF(C12&lt;C13,"",E13)</f>
        <v/>
      </c>
      <c r="H13" s="20" t="n">
        <f aca="false">F13</f>
        <v>-0.0676517630620404</v>
      </c>
      <c r="I13" s="21" t="str">
        <f aca="false">G13</f>
        <v/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</row>
    <row r="14" customFormat="false" ht="11.25" hidden="false" customHeight="false" outlineLevel="0" collapsed="false">
      <c r="A14" s="22" t="n">
        <v>34712</v>
      </c>
      <c r="B14" s="23" t="n">
        <v>1.32299995422363</v>
      </c>
      <c r="C14" s="24" t="n">
        <f aca="false">WEEKDAY(A14)</f>
        <v>6</v>
      </c>
      <c r="D14" s="20" t="n">
        <f aca="false">B14/B13</f>
        <v>0.985107980720582</v>
      </c>
      <c r="E14" s="19" t="n">
        <f aca="false">LN(D14)</f>
        <v>-0.0150040187214029</v>
      </c>
      <c r="F14" s="20" t="n">
        <f aca="false">IF(C14&gt;C13,E14,"")</f>
        <v>-0.0150040187214029</v>
      </c>
      <c r="G14" s="20" t="str">
        <f aca="false">IF(C13&lt;C14,"",E14)</f>
        <v/>
      </c>
      <c r="H14" s="20" t="n">
        <f aca="false">F14</f>
        <v>-0.0150040187214029</v>
      </c>
      <c r="I14" s="21" t="str">
        <f aca="false">G14</f>
        <v/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</row>
    <row r="15" customFormat="false" ht="11.25" hidden="false" customHeight="false" outlineLevel="0" collapsed="false">
      <c r="A15" s="22" t="n">
        <v>34715</v>
      </c>
      <c r="B15" s="23" t="n">
        <v>1.38999998569489</v>
      </c>
      <c r="C15" s="24" t="n">
        <f aca="false">WEEKDAY(A15)</f>
        <v>2</v>
      </c>
      <c r="D15" s="20" t="n">
        <f aca="false">B15/B14</f>
        <v>1.05064250475396</v>
      </c>
      <c r="E15" s="19" t="n">
        <f aca="false">LN(D15)</f>
        <v>0.0494018863187616</v>
      </c>
      <c r="F15" s="20" t="str">
        <f aca="false">IF(C15&gt;C14,E15,"")</f>
        <v/>
      </c>
      <c r="G15" s="20" t="n">
        <f aca="false">IF(C14&lt;C15,"",E15)</f>
        <v>0.0494018863187616</v>
      </c>
      <c r="H15" s="20" t="str">
        <f aca="false">F15</f>
        <v/>
      </c>
      <c r="I15" s="21" t="n">
        <f aca="false">G15</f>
        <v>0.0494018863187616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</row>
    <row r="16" customFormat="false" ht="11.25" hidden="false" customHeight="false" outlineLevel="0" collapsed="false">
      <c r="A16" s="22" t="n">
        <v>34716</v>
      </c>
      <c r="B16" s="23" t="n">
        <v>1.43400001525879</v>
      </c>
      <c r="C16" s="24" t="n">
        <f aca="false">WEEKDAY(A16)</f>
        <v>3</v>
      </c>
      <c r="D16" s="20" t="n">
        <f aca="false">B16/B15</f>
        <v>1.03165469785376</v>
      </c>
      <c r="E16" s="19" t="n">
        <f aca="false">LN(D16)</f>
        <v>0.0311640159669953</v>
      </c>
      <c r="F16" s="20" t="n">
        <f aca="false">IF(C16&gt;C15,E16,"")</f>
        <v>0.0311640159669953</v>
      </c>
      <c r="G16" s="20" t="str">
        <f aca="false">IF(C15&lt;C16,"",E16)</f>
        <v/>
      </c>
      <c r="H16" s="20" t="n">
        <f aca="false">F16</f>
        <v>0.0311640159669953</v>
      </c>
      <c r="I16" s="21" t="str">
        <f aca="false">G16</f>
        <v/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</row>
    <row r="17" customFormat="false" ht="11.25" hidden="false" customHeight="false" outlineLevel="0" collapsed="false">
      <c r="A17" s="22" t="n">
        <v>34717</v>
      </c>
      <c r="B17" s="23" t="n">
        <v>1.33500003814697</v>
      </c>
      <c r="C17" s="24" t="n">
        <f aca="false">WEEKDAY(A17)</f>
        <v>4</v>
      </c>
      <c r="D17" s="20" t="n">
        <f aca="false">B17/B16</f>
        <v>0.930962359791921</v>
      </c>
      <c r="E17" s="19" t="n">
        <f aca="false">LN(D17)</f>
        <v>-0.0715364323914224</v>
      </c>
      <c r="F17" s="20" t="n">
        <f aca="false">IF(C17&gt;C16,E17,"")</f>
        <v>-0.0715364323914224</v>
      </c>
      <c r="G17" s="20" t="str">
        <f aca="false">IF(C16&lt;C17,"",E17)</f>
        <v/>
      </c>
      <c r="H17" s="20" t="n">
        <f aca="false">F17</f>
        <v>-0.0715364323914224</v>
      </c>
      <c r="I17" s="21" t="str">
        <f aca="false">G17</f>
        <v/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</row>
    <row r="18" customFormat="false" ht="11.25" hidden="false" customHeight="false" outlineLevel="0" collapsed="false">
      <c r="A18" s="22" t="n">
        <v>34718</v>
      </c>
      <c r="B18" s="23" t="n">
        <v>1.35899996757507</v>
      </c>
      <c r="C18" s="24" t="n">
        <f aca="false">WEEKDAY(A18)</f>
        <v>5</v>
      </c>
      <c r="D18" s="20" t="n">
        <f aca="false">B18/B17</f>
        <v>1.01797747471334</v>
      </c>
      <c r="E18" s="19" t="n">
        <f aca="false">LN(D18)</f>
        <v>0.017817790882881</v>
      </c>
      <c r="F18" s="20" t="n">
        <f aca="false">IF(C18&gt;C17,E18,"")</f>
        <v>0.017817790882881</v>
      </c>
      <c r="G18" s="20" t="str">
        <f aca="false">IF(C17&lt;C18,"",E18)</f>
        <v/>
      </c>
      <c r="H18" s="20" t="n">
        <f aca="false">F18</f>
        <v>0.017817790882881</v>
      </c>
      <c r="I18" s="21" t="str">
        <f aca="false">G18</f>
        <v/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</row>
    <row r="19" customFormat="false" ht="11.25" hidden="false" customHeight="false" outlineLevel="0" collapsed="false">
      <c r="A19" s="22" t="n">
        <v>34719</v>
      </c>
      <c r="B19" s="23" t="n">
        <v>1.42499995231628</v>
      </c>
      <c r="C19" s="24" t="n">
        <f aca="false">WEEKDAY(A19)</f>
        <v>6</v>
      </c>
      <c r="D19" s="20" t="n">
        <f aca="false">B19/B18</f>
        <v>1.04856511134358</v>
      </c>
      <c r="E19" s="19" t="n">
        <f aca="false">LN(D19)</f>
        <v>0.0474226689487518</v>
      </c>
      <c r="F19" s="20" t="n">
        <f aca="false">IF(C19&gt;C18,E19,"")</f>
        <v>0.0474226689487518</v>
      </c>
      <c r="G19" s="20" t="str">
        <f aca="false">IF(C18&lt;C19,"",E19)</f>
        <v/>
      </c>
      <c r="H19" s="20" t="n">
        <f aca="false">F19</f>
        <v>0.0474226689487518</v>
      </c>
      <c r="I19" s="21" t="str">
        <f aca="false">G19</f>
        <v/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</row>
    <row r="20" customFormat="false" ht="11.25" hidden="false" customHeight="false" outlineLevel="0" collapsed="false">
      <c r="A20" s="22" t="n">
        <v>34722</v>
      </c>
      <c r="B20" s="23" t="n">
        <v>1.38899993896484</v>
      </c>
      <c r="C20" s="24" t="n">
        <f aca="false">WEEKDAY(A20)</f>
        <v>2</v>
      </c>
      <c r="D20" s="20" t="n">
        <f aca="false">B20/B19</f>
        <v>0.974736831890469</v>
      </c>
      <c r="E20" s="19" t="n">
        <f aca="false">LN(D20)</f>
        <v>-0.025587760427948</v>
      </c>
      <c r="F20" s="20" t="str">
        <f aca="false">IF(C20&gt;C19,E20,"")</f>
        <v/>
      </c>
      <c r="G20" s="20" t="n">
        <f aca="false">IF(C19&lt;C20,"",E20)</f>
        <v>-0.025587760427948</v>
      </c>
      <c r="H20" s="20" t="str">
        <f aca="false">F20</f>
        <v/>
      </c>
      <c r="I20" s="21" t="n">
        <f aca="false">G20</f>
        <v>-0.025587760427948</v>
      </c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</row>
    <row r="21" customFormat="false" ht="11.25" hidden="false" customHeight="false" outlineLevel="0" collapsed="false">
      <c r="A21" s="25" t="n">
        <v>34723</v>
      </c>
      <c r="B21" s="26" t="n">
        <v>1.41600000858307</v>
      </c>
      <c r="C21" s="27" t="n">
        <f aca="false">WEEKDAY(A21)</f>
        <v>3</v>
      </c>
      <c r="D21" s="28" t="n">
        <f aca="false">B21/B20</f>
        <v>1.01943849589968</v>
      </c>
      <c r="E21" s="28" t="n">
        <f aca="false">LN(D21)</f>
        <v>0.0192519815026088</v>
      </c>
      <c r="F21" s="28" t="n">
        <f aca="false">IF(C21&gt;C20,E21,"")</f>
        <v>0.0192519815026088</v>
      </c>
      <c r="G21" s="28" t="str">
        <f aca="false">IF(C20&lt;C21,"",E21)</f>
        <v/>
      </c>
      <c r="H21" s="28" t="n">
        <f aca="false">F21</f>
        <v>0.0192519815026088</v>
      </c>
      <c r="I21" s="29" t="str">
        <f aca="false">G21</f>
        <v/>
      </c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  <c r="IW21" s="30"/>
    </row>
    <row r="22" customFormat="false" ht="11.25" hidden="false" customHeight="false" outlineLevel="0" collapsed="false">
      <c r="A22" s="22" t="n">
        <v>34724</v>
      </c>
      <c r="B22" s="23" t="n">
        <v>1.36100006103516</v>
      </c>
      <c r="C22" s="24" t="n">
        <f aca="false">WEEKDAY(A22)</f>
        <v>4</v>
      </c>
      <c r="D22" s="20" t="n">
        <f aca="false">B22/B21</f>
        <v>0.961158229368269</v>
      </c>
      <c r="E22" s="19" t="n">
        <f aca="false">LN(D22)</f>
        <v>-0.0396162328178727</v>
      </c>
      <c r="F22" s="31" t="n">
        <f aca="false">IF(C22&gt;C21,E22,"")</f>
        <v>-0.0396162328178727</v>
      </c>
      <c r="G22" s="20" t="str">
        <f aca="false">IF(C21&lt;C22,"",E22)</f>
        <v/>
      </c>
      <c r="H22" s="31"/>
      <c r="I22" s="21" t="str">
        <f aca="false">G22</f>
        <v/>
      </c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</row>
    <row r="23" customFormat="false" ht="11.25" hidden="false" customHeight="false" outlineLevel="0" collapsed="false">
      <c r="A23" s="22" t="n">
        <v>34725</v>
      </c>
      <c r="B23" s="23" t="n">
        <v>1.38199996948242</v>
      </c>
      <c r="C23" s="24" t="n">
        <f aca="false">WEEKDAY(A23)</f>
        <v>5</v>
      </c>
      <c r="D23" s="20" t="n">
        <f aca="false">B23/B22</f>
        <v>1.01542976304593</v>
      </c>
      <c r="E23" s="19" t="n">
        <f aca="false">LN(D23)</f>
        <v>0.0153119347481495</v>
      </c>
      <c r="F23" s="20" t="n">
        <f aca="false">IF(C23&gt;C22,E23,"")</f>
        <v>0.0153119347481495</v>
      </c>
      <c r="G23" s="20" t="str">
        <f aca="false">IF(C22&lt;C23,"",E23)</f>
        <v/>
      </c>
      <c r="H23" s="20" t="n">
        <f aca="false">F23</f>
        <v>0.0153119347481495</v>
      </c>
      <c r="I23" s="21" t="str">
        <f aca="false">G23</f>
        <v/>
      </c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</row>
    <row r="24" customFormat="false" ht="11.25" hidden="false" customHeight="false" outlineLevel="0" collapsed="false">
      <c r="A24" s="22" t="n">
        <v>34726</v>
      </c>
      <c r="B24" s="23" t="n">
        <v>1.39100003242493</v>
      </c>
      <c r="C24" s="24" t="n">
        <f aca="false">WEEKDAY(A24)</f>
        <v>6</v>
      </c>
      <c r="D24" s="20" t="n">
        <f aca="false">B24/B23</f>
        <v>1.00651234670134</v>
      </c>
      <c r="E24" s="19" t="n">
        <f aca="false">LN(D24)</f>
        <v>0.00649123298852686</v>
      </c>
      <c r="F24" s="20" t="n">
        <f aca="false">IF(C24&gt;C23,E24,"")</f>
        <v>0.00649123298852686</v>
      </c>
      <c r="G24" s="20" t="str">
        <f aca="false">IF(C23&lt;C24,"",E24)</f>
        <v/>
      </c>
      <c r="H24" s="20" t="n">
        <f aca="false">F24</f>
        <v>0.00649123298852686</v>
      </c>
      <c r="I24" s="21" t="str">
        <f aca="false">G24</f>
        <v/>
      </c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</row>
    <row r="25" customFormat="false" ht="11.25" hidden="false" customHeight="false" outlineLevel="0" collapsed="false">
      <c r="A25" s="22" t="n">
        <v>34729</v>
      </c>
      <c r="B25" s="23" t="n">
        <v>1.37800002098084</v>
      </c>
      <c r="C25" s="24" t="n">
        <f aca="false">WEEKDAY(A25)</f>
        <v>2</v>
      </c>
      <c r="D25" s="20" t="n">
        <f aca="false">B25/B24</f>
        <v>0.990654197598091</v>
      </c>
      <c r="E25" s="19" t="n">
        <f aca="false">LN(D25)</f>
        <v>-0.00938974843478457</v>
      </c>
      <c r="F25" s="20" t="str">
        <f aca="false">IF(C25&gt;C24,E25,"")</f>
        <v/>
      </c>
      <c r="G25" s="20" t="n">
        <f aca="false">IF(C24&lt;C25,"",E25)</f>
        <v>-0.00938974843478457</v>
      </c>
      <c r="H25" s="20" t="str">
        <f aca="false">F25</f>
        <v/>
      </c>
      <c r="I25" s="21" t="n">
        <f aca="false">G25</f>
        <v>-0.00938974843478457</v>
      </c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</row>
    <row r="26" customFormat="false" ht="11.25" hidden="false" customHeight="false" outlineLevel="0" collapsed="false">
      <c r="A26" s="22" t="n">
        <v>34730</v>
      </c>
      <c r="B26" s="23" t="n">
        <v>1.35399997234344</v>
      </c>
      <c r="C26" s="24" t="n">
        <f aca="false">WEEKDAY(A26)</f>
        <v>3</v>
      </c>
      <c r="D26" s="20" t="n">
        <f aca="false">B26/B25</f>
        <v>0.982583419251106</v>
      </c>
      <c r="E26" s="19" t="n">
        <f aca="false">LN(D26)</f>
        <v>-0.0175700337527695</v>
      </c>
      <c r="F26" s="20" t="n">
        <f aca="false">IF(C26&gt;C25,E26,"")</f>
        <v>-0.0175700337527695</v>
      </c>
      <c r="G26" s="20" t="str">
        <f aca="false">IF(C25&lt;C26,"",E26)</f>
        <v/>
      </c>
      <c r="H26" s="20" t="n">
        <f aca="false">F26</f>
        <v>-0.0175700337527695</v>
      </c>
      <c r="I26" s="21" t="str">
        <f aca="false">G26</f>
        <v/>
      </c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</row>
    <row r="27" customFormat="false" ht="11.25" hidden="false" customHeight="false" outlineLevel="0" collapsed="false">
      <c r="A27" s="22" t="n">
        <v>34731</v>
      </c>
      <c r="B27" s="23" t="n">
        <v>1.38999998569489</v>
      </c>
      <c r="C27" s="24" t="n">
        <f aca="false">WEEKDAY(A27)</f>
        <v>4</v>
      </c>
      <c r="D27" s="20" t="n">
        <f aca="false">B27/B26</f>
        <v>1.02658789814385</v>
      </c>
      <c r="E27" s="19" t="n">
        <f aca="false">LN(D27)</f>
        <v>0.026240582786884</v>
      </c>
      <c r="F27" s="20" t="n">
        <f aca="false">IF(C27&gt;C26,E27,"")</f>
        <v>0.026240582786884</v>
      </c>
      <c r="G27" s="20" t="str">
        <f aca="false">IF(C26&lt;C27,"",E27)</f>
        <v/>
      </c>
      <c r="H27" s="20" t="n">
        <f aca="false">F27</f>
        <v>0.026240582786884</v>
      </c>
      <c r="I27" s="21" t="str">
        <f aca="false">G27</f>
        <v/>
      </c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</row>
    <row r="28" customFormat="false" ht="11.25" hidden="false" customHeight="false" outlineLevel="0" collapsed="false">
      <c r="A28" s="22" t="n">
        <v>34732</v>
      </c>
      <c r="B28" s="23" t="n">
        <v>1.43499994277954</v>
      </c>
      <c r="C28" s="24" t="n">
        <f aca="false">WEEKDAY(A28)</f>
        <v>5</v>
      </c>
      <c r="D28" s="20" t="n">
        <f aca="false">B28/B27</f>
        <v>1.03237407017825</v>
      </c>
      <c r="E28" s="19" t="n">
        <f aca="false">LN(D28)</f>
        <v>0.0318610724855485</v>
      </c>
      <c r="F28" s="20" t="n">
        <f aca="false">IF(C28&gt;C27,E28,"")</f>
        <v>0.0318610724855485</v>
      </c>
      <c r="G28" s="20" t="str">
        <f aca="false">IF(C27&lt;C28,"",E28)</f>
        <v/>
      </c>
      <c r="H28" s="20" t="n">
        <f aca="false">F28</f>
        <v>0.0318610724855485</v>
      </c>
      <c r="I28" s="21" t="str">
        <f aca="false">G28</f>
        <v/>
      </c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  <c r="ES28" s="15"/>
      <c r="ET28" s="15"/>
      <c r="EU28" s="15"/>
      <c r="EV28" s="15"/>
      <c r="EW28" s="15"/>
      <c r="EX28" s="15"/>
      <c r="EY28" s="15"/>
      <c r="EZ28" s="15"/>
      <c r="FA28" s="15"/>
      <c r="FB28" s="15"/>
      <c r="FC28" s="15"/>
      <c r="FD28" s="15"/>
      <c r="FE28" s="15"/>
      <c r="FF28" s="15"/>
      <c r="FG28" s="15"/>
      <c r="FH28" s="15"/>
      <c r="FI28" s="15"/>
      <c r="FJ28" s="15"/>
      <c r="FK28" s="15"/>
      <c r="FL28" s="15"/>
      <c r="FM28" s="15"/>
      <c r="FN28" s="15"/>
      <c r="FO28" s="15"/>
      <c r="FP28" s="15"/>
      <c r="FQ28" s="15"/>
      <c r="FR28" s="15"/>
      <c r="FS28" s="15"/>
      <c r="FT28" s="15"/>
      <c r="FU28" s="15"/>
      <c r="FV28" s="15"/>
      <c r="FW28" s="15"/>
      <c r="FX28" s="15"/>
      <c r="FY28" s="15"/>
      <c r="FZ28" s="15"/>
      <c r="GA28" s="15"/>
      <c r="GB28" s="15"/>
      <c r="GC28" s="15"/>
      <c r="GD28" s="15"/>
      <c r="GE28" s="15"/>
      <c r="GF28" s="15"/>
      <c r="GG28" s="15"/>
      <c r="GH28" s="15"/>
      <c r="GI28" s="15"/>
      <c r="GJ28" s="15"/>
      <c r="GK28" s="15"/>
      <c r="GL28" s="15"/>
      <c r="GM28" s="15"/>
      <c r="GN28" s="15"/>
      <c r="GO28" s="15"/>
      <c r="GP28" s="15"/>
      <c r="GQ28" s="15"/>
      <c r="GR28" s="15"/>
      <c r="GS28" s="15"/>
      <c r="GT28" s="15"/>
      <c r="GU28" s="15"/>
      <c r="GV28" s="15"/>
      <c r="GW28" s="15"/>
      <c r="GX28" s="15"/>
      <c r="GY28" s="15"/>
      <c r="GZ28" s="15"/>
      <c r="HA28" s="15"/>
      <c r="HB28" s="15"/>
      <c r="HC28" s="15"/>
      <c r="HD28" s="15"/>
      <c r="HE28" s="15"/>
      <c r="HF28" s="15"/>
      <c r="HG28" s="15"/>
      <c r="HH28" s="15"/>
      <c r="HI28" s="15"/>
      <c r="HJ28" s="15"/>
      <c r="HK28" s="15"/>
      <c r="HL28" s="15"/>
      <c r="HM28" s="15"/>
      <c r="HN28" s="15"/>
      <c r="HO28" s="15"/>
      <c r="HP28" s="15"/>
      <c r="HQ28" s="15"/>
      <c r="HR28" s="15"/>
      <c r="HS28" s="15"/>
      <c r="HT28" s="15"/>
      <c r="HU28" s="15"/>
      <c r="HV28" s="15"/>
      <c r="HW28" s="15"/>
      <c r="HX28" s="15"/>
      <c r="HY28" s="15"/>
      <c r="HZ28" s="15"/>
      <c r="IA28" s="15"/>
      <c r="IB28" s="15"/>
      <c r="IC28" s="15"/>
      <c r="ID28" s="15"/>
      <c r="IE28" s="15"/>
      <c r="IF28" s="15"/>
      <c r="IG28" s="15"/>
      <c r="IH28" s="15"/>
      <c r="II28" s="15"/>
      <c r="IJ28" s="15"/>
      <c r="IK28" s="15"/>
      <c r="IL28" s="15"/>
      <c r="IM28" s="15"/>
      <c r="IN28" s="15"/>
      <c r="IO28" s="15"/>
      <c r="IP28" s="15"/>
      <c r="IQ28" s="15"/>
      <c r="IR28" s="15"/>
      <c r="IS28" s="15"/>
      <c r="IT28" s="15"/>
      <c r="IU28" s="15"/>
      <c r="IV28" s="15"/>
      <c r="IW28" s="15"/>
    </row>
    <row r="29" customFormat="false" ht="11.25" hidden="false" customHeight="false" outlineLevel="0" collapsed="false">
      <c r="A29" s="22" t="n">
        <v>34733</v>
      </c>
      <c r="B29" s="23" t="n">
        <v>1.48199999332428</v>
      </c>
      <c r="C29" s="24" t="n">
        <f aca="false">WEEKDAY(A29)</f>
        <v>6</v>
      </c>
      <c r="D29" s="20" t="n">
        <f aca="false">B29/B28</f>
        <v>1.03275264976924</v>
      </c>
      <c r="E29" s="19" t="n">
        <f aca="false">LN(D29)</f>
        <v>0.0322277130326613</v>
      </c>
      <c r="F29" s="20" t="n">
        <f aca="false">IF(C29&gt;C28,E29,"")</f>
        <v>0.0322277130326613</v>
      </c>
      <c r="G29" s="20" t="str">
        <f aca="false">IF(C28&lt;C29,"",E29)</f>
        <v/>
      </c>
      <c r="H29" s="20" t="n">
        <f aca="false">F29</f>
        <v>0.0322277130326613</v>
      </c>
      <c r="I29" s="21" t="str">
        <f aca="false">G29</f>
        <v/>
      </c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</row>
    <row r="30" customFormat="false" ht="11.25" hidden="false" customHeight="false" outlineLevel="0" collapsed="false">
      <c r="A30" s="22" t="n">
        <v>34736</v>
      </c>
      <c r="B30" s="23" t="n">
        <v>1.53799998760223</v>
      </c>
      <c r="C30" s="24" t="n">
        <f aca="false">WEEKDAY(A30)</f>
        <v>2</v>
      </c>
      <c r="D30" s="20" t="n">
        <f aca="false">B30/B29</f>
        <v>1.03778677093806</v>
      </c>
      <c r="E30" s="19" t="n">
        <f aca="false">LN(D30)</f>
        <v>0.0370903406531254</v>
      </c>
      <c r="F30" s="20" t="str">
        <f aca="false">IF(C30&gt;C29,E30,"")</f>
        <v/>
      </c>
      <c r="G30" s="20" t="n">
        <f aca="false">IF(C29&lt;C30,"",E30)</f>
        <v>0.0370903406531254</v>
      </c>
      <c r="H30" s="20" t="str">
        <f aca="false">F30</f>
        <v/>
      </c>
      <c r="I30" s="21" t="n">
        <f aca="false">G30</f>
        <v>0.0370903406531254</v>
      </c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</row>
    <row r="31" customFormat="false" ht="11.25" hidden="false" customHeight="false" outlineLevel="0" collapsed="false">
      <c r="A31" s="22" t="n">
        <v>34737</v>
      </c>
      <c r="B31" s="23" t="n">
        <v>1.4210000038147</v>
      </c>
      <c r="C31" s="24" t="n">
        <f aca="false">WEEKDAY(A31)</f>
        <v>3</v>
      </c>
      <c r="D31" s="20" t="n">
        <f aca="false">B31/B30</f>
        <v>0.923927188081489</v>
      </c>
      <c r="E31" s="19" t="n">
        <f aca="false">LN(D31)</f>
        <v>-0.0791220112230064</v>
      </c>
      <c r="F31" s="20" t="n">
        <f aca="false">IF(C31&gt;C30,E31,"")</f>
        <v>-0.0791220112230064</v>
      </c>
      <c r="G31" s="20" t="str">
        <f aca="false">IF(C30&lt;C31,"",E31)</f>
        <v/>
      </c>
      <c r="H31" s="20" t="n">
        <f aca="false">F31</f>
        <v>-0.0791220112230064</v>
      </c>
      <c r="I31" s="21" t="str">
        <f aca="false">G31</f>
        <v/>
      </c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J31" s="15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</row>
    <row r="32" customFormat="false" ht="11.25" hidden="false" customHeight="false" outlineLevel="0" collapsed="false">
      <c r="A32" s="22" t="n">
        <v>34738</v>
      </c>
      <c r="B32" s="23" t="n">
        <v>1.43799996376038</v>
      </c>
      <c r="C32" s="24" t="n">
        <f aca="false">WEEKDAY(A32)</f>
        <v>4</v>
      </c>
      <c r="D32" s="20" t="n">
        <f aca="false">B32/B31</f>
        <v>1.01196337783254</v>
      </c>
      <c r="E32" s="19" t="n">
        <f aca="false">LN(D32)</f>
        <v>0.0118923822979675</v>
      </c>
      <c r="F32" s="20" t="n">
        <f aca="false">IF(C32&gt;C31,E32,"")</f>
        <v>0.0118923822979675</v>
      </c>
      <c r="G32" s="20" t="str">
        <f aca="false">IF(C31&lt;C32,"",E32)</f>
        <v/>
      </c>
      <c r="H32" s="20" t="n">
        <f aca="false">F32</f>
        <v>0.0118923822979675</v>
      </c>
      <c r="I32" s="21" t="str">
        <f aca="false">G32</f>
        <v/>
      </c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</row>
    <row r="33" customFormat="false" ht="11.25" hidden="false" customHeight="false" outlineLevel="0" collapsed="false">
      <c r="A33" s="22" t="n">
        <v>34739</v>
      </c>
      <c r="B33" s="23" t="n">
        <v>1.4889999628067</v>
      </c>
      <c r="C33" s="24" t="n">
        <f aca="false">WEEKDAY(A33)</f>
        <v>5</v>
      </c>
      <c r="D33" s="20" t="n">
        <f aca="false">B33/B32</f>
        <v>1.03546592512628</v>
      </c>
      <c r="E33" s="19" t="n">
        <f aca="false">LN(D33)</f>
        <v>0.0348514946257151</v>
      </c>
      <c r="F33" s="20" t="n">
        <f aca="false">IF(C33&gt;C32,E33,"")</f>
        <v>0.0348514946257151</v>
      </c>
      <c r="G33" s="20" t="str">
        <f aca="false">IF(C32&lt;C33,"",E33)</f>
        <v/>
      </c>
      <c r="H33" s="20" t="n">
        <f aca="false">F33</f>
        <v>0.0348514946257151</v>
      </c>
      <c r="I33" s="21" t="str">
        <f aca="false">G33</f>
        <v/>
      </c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</row>
    <row r="34" customFormat="false" ht="11.25" hidden="false" customHeight="false" outlineLevel="0" collapsed="false">
      <c r="A34" s="22" t="n">
        <v>34740</v>
      </c>
      <c r="B34" s="23" t="n">
        <v>1.47000002861023</v>
      </c>
      <c r="C34" s="24" t="n">
        <f aca="false">WEEKDAY(A34)</f>
        <v>6</v>
      </c>
      <c r="D34" s="20" t="n">
        <f aca="false">B34/B33</f>
        <v>0.987239802101366</v>
      </c>
      <c r="E34" s="19" t="n">
        <f aca="false">LN(D34)</f>
        <v>-0.0128423084697763</v>
      </c>
      <c r="F34" s="20" t="n">
        <f aca="false">IF(C34&gt;C33,E34,"")</f>
        <v>-0.0128423084697763</v>
      </c>
      <c r="G34" s="20" t="str">
        <f aca="false">IF(C33&lt;C34,"",E34)</f>
        <v/>
      </c>
      <c r="H34" s="20" t="n">
        <f aca="false">F34</f>
        <v>-0.0128423084697763</v>
      </c>
      <c r="I34" s="21" t="str">
        <f aca="false">G34</f>
        <v/>
      </c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</row>
    <row r="35" customFormat="false" ht="11.25" hidden="false" customHeight="false" outlineLevel="0" collapsed="false">
      <c r="A35" s="22" t="n">
        <v>34743</v>
      </c>
      <c r="B35" s="23" t="n">
        <v>1.38999998569489</v>
      </c>
      <c r="C35" s="24" t="n">
        <f aca="false">WEEKDAY(A35)</f>
        <v>2</v>
      </c>
      <c r="D35" s="20" t="n">
        <f aca="false">B35/B34</f>
        <v>0.945578203157603</v>
      </c>
      <c r="E35" s="19" t="n">
        <f aca="false">LN(D35)</f>
        <v>-0.055958683402235</v>
      </c>
      <c r="F35" s="20" t="str">
        <f aca="false">IF(C35&gt;C34,E35,"")</f>
        <v/>
      </c>
      <c r="G35" s="20" t="n">
        <f aca="false">IF(C34&lt;C35,"",E35)</f>
        <v>-0.055958683402235</v>
      </c>
      <c r="H35" s="20" t="str">
        <f aca="false">F35</f>
        <v/>
      </c>
      <c r="I35" s="21" t="n">
        <f aca="false">G35</f>
        <v>-0.055958683402235</v>
      </c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</row>
    <row r="36" customFormat="false" ht="11.25" hidden="false" customHeight="false" outlineLevel="0" collapsed="false">
      <c r="A36" s="22" t="n">
        <v>34744</v>
      </c>
      <c r="B36" s="23" t="n">
        <v>1.39199995994568</v>
      </c>
      <c r="C36" s="24" t="n">
        <f aca="false">WEEKDAY(A36)</f>
        <v>3</v>
      </c>
      <c r="D36" s="20" t="n">
        <f aca="false">B36/B35</f>
        <v>1.00143883041106</v>
      </c>
      <c r="E36" s="19" t="n">
        <f aca="false">LN(D36)</f>
        <v>0.00143779628642054</v>
      </c>
      <c r="F36" s="20" t="n">
        <f aca="false">IF(C36&gt;C35,E36,"")</f>
        <v>0.00143779628642054</v>
      </c>
      <c r="G36" s="20" t="str">
        <f aca="false">IF(C35&lt;C36,"",E36)</f>
        <v/>
      </c>
      <c r="H36" s="20" t="n">
        <f aca="false">F36</f>
        <v>0.00143779628642054</v>
      </c>
      <c r="I36" s="21" t="str">
        <f aca="false">G36</f>
        <v/>
      </c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</row>
    <row r="37" customFormat="false" ht="11.25" hidden="false" customHeight="false" outlineLevel="0" collapsed="false">
      <c r="A37" s="22" t="n">
        <v>34745</v>
      </c>
      <c r="B37" s="23" t="n">
        <v>1.3860000371933</v>
      </c>
      <c r="C37" s="24" t="n">
        <f aca="false">WEEKDAY(A37)</f>
        <v>4</v>
      </c>
      <c r="D37" s="20" t="n">
        <f aca="false">B37/B36</f>
        <v>0.995689710542366</v>
      </c>
      <c r="E37" s="19" t="n">
        <f aca="false">LN(D37)</f>
        <v>-0.00431960553486867</v>
      </c>
      <c r="F37" s="20" t="n">
        <f aca="false">IF(C37&gt;C36,E37,"")</f>
        <v>-0.00431960553486867</v>
      </c>
      <c r="G37" s="20" t="str">
        <f aca="false">IF(C36&lt;C37,"",E37)</f>
        <v/>
      </c>
      <c r="H37" s="20" t="n">
        <f aca="false">F37</f>
        <v>-0.00431960553486867</v>
      </c>
      <c r="I37" s="21" t="str">
        <f aca="false">G37</f>
        <v/>
      </c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</row>
    <row r="38" customFormat="false" ht="11.25" hidden="false" customHeight="false" outlineLevel="0" collapsed="false">
      <c r="A38" s="22" t="n">
        <v>34746</v>
      </c>
      <c r="B38" s="23" t="n">
        <v>1.3989999294281</v>
      </c>
      <c r="C38" s="24" t="n">
        <f aca="false">WEEKDAY(A38)</f>
        <v>5</v>
      </c>
      <c r="D38" s="20" t="n">
        <f aca="false">B38/B37</f>
        <v>1.00937943137514</v>
      </c>
      <c r="E38" s="19" t="n">
        <f aca="false">LN(D38)</f>
        <v>0.00933571763610878</v>
      </c>
      <c r="F38" s="20" t="n">
        <f aca="false">IF(C38&gt;C37,E38,"")</f>
        <v>0.00933571763610878</v>
      </c>
      <c r="G38" s="20" t="str">
        <f aca="false">IF(C37&lt;C38,"",E38)</f>
        <v/>
      </c>
      <c r="H38" s="20" t="n">
        <f aca="false">F38</f>
        <v>0.00933571763610878</v>
      </c>
      <c r="I38" s="21" t="str">
        <f aca="false">G38</f>
        <v/>
      </c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</row>
    <row r="39" customFormat="false" ht="11.25" hidden="false" customHeight="false" outlineLevel="0" collapsed="false">
      <c r="A39" s="22" t="n">
        <v>34747</v>
      </c>
      <c r="B39" s="23" t="n">
        <v>1.4190000295639</v>
      </c>
      <c r="C39" s="24" t="n">
        <f aca="false">WEEKDAY(A39)</f>
        <v>6</v>
      </c>
      <c r="D39" s="20" t="n">
        <f aca="false">B39/B38</f>
        <v>1.01429599795904</v>
      </c>
      <c r="E39" s="19" t="n">
        <f aca="false">LN(D39)</f>
        <v>0.0141947737734165</v>
      </c>
      <c r="F39" s="20" t="n">
        <f aca="false">IF(C39&gt;C38,E39,"")</f>
        <v>0.0141947737734165</v>
      </c>
      <c r="G39" s="20" t="str">
        <f aca="false">IF(C38&lt;C39,"",E39)</f>
        <v/>
      </c>
      <c r="H39" s="20" t="n">
        <f aca="false">F39</f>
        <v>0.0141947737734165</v>
      </c>
      <c r="I39" s="21" t="str">
        <f aca="false">G39</f>
        <v/>
      </c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  <c r="AG39" s="15"/>
      <c r="AH39" s="15"/>
      <c r="AI39" s="15"/>
      <c r="AJ39" s="15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</row>
    <row r="40" customFormat="false" ht="11.25" hidden="false" customHeight="false" outlineLevel="0" collapsed="false">
      <c r="A40" s="25" t="n">
        <v>34751</v>
      </c>
      <c r="B40" s="26" t="n">
        <v>1.42799997329712</v>
      </c>
      <c r="C40" s="27" t="n">
        <f aca="false">WEEKDAY(A40)</f>
        <v>3</v>
      </c>
      <c r="D40" s="28" t="n">
        <f aca="false">B40/B39</f>
        <v>1.00634245493003</v>
      </c>
      <c r="E40" s="28" t="n">
        <f aca="false">LN(D40)</f>
        <v>0.00632242620566816</v>
      </c>
      <c r="F40" s="28" t="str">
        <f aca="false">IF(C40&gt;C39,E40,"")</f>
        <v/>
      </c>
      <c r="G40" s="28" t="n">
        <f aca="false">IF(C39&lt;C40,"",E40)</f>
        <v>0.00632242620566816</v>
      </c>
      <c r="H40" s="28" t="str">
        <f aca="false">F40</f>
        <v/>
      </c>
      <c r="I40" s="29" t="n">
        <f aca="false">G40</f>
        <v>0.00632242620566816</v>
      </c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1.25" hidden="false" customHeight="false" outlineLevel="0" collapsed="false">
      <c r="A41" s="22" t="n">
        <v>34752</v>
      </c>
      <c r="B41" s="23" t="n">
        <v>1.42799997329712</v>
      </c>
      <c r="C41" s="24" t="n">
        <f aca="false">WEEKDAY(A41)</f>
        <v>4</v>
      </c>
      <c r="D41" s="20" t="n">
        <f aca="false">B41/B40</f>
        <v>1</v>
      </c>
      <c r="E41" s="19" t="n">
        <f aca="false">LN(D41)</f>
        <v>0</v>
      </c>
      <c r="F41" s="31" t="n">
        <f aca="false">IF(C41&gt;C40,E41,"")</f>
        <v>0</v>
      </c>
      <c r="G41" s="20" t="str">
        <f aca="false">IF(C40&lt;C41,"",E41)</f>
        <v/>
      </c>
      <c r="H41" s="31"/>
      <c r="I41" s="21" t="str">
        <f aca="false">G41</f>
        <v/>
      </c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</row>
    <row r="42" customFormat="false" ht="11.25" hidden="false" customHeight="false" outlineLevel="0" collapsed="false">
      <c r="A42" s="22" t="n">
        <v>34753</v>
      </c>
      <c r="B42" s="23" t="n">
        <v>1.46000003814697</v>
      </c>
      <c r="C42" s="24" t="n">
        <f aca="false">WEEKDAY(A42)</f>
        <v>5</v>
      </c>
      <c r="D42" s="20" t="n">
        <f aca="false">B42/B41</f>
        <v>1.02240900941753</v>
      </c>
      <c r="E42" s="19" t="n">
        <f aca="false">LN(D42)</f>
        <v>0.0221616166304121</v>
      </c>
      <c r="F42" s="20" t="n">
        <f aca="false">IF(C42&gt;C41,E42,"")</f>
        <v>0.0221616166304121</v>
      </c>
      <c r="G42" s="20" t="str">
        <f aca="false">IF(C41&lt;C42,"",E42)</f>
        <v/>
      </c>
      <c r="H42" s="20" t="n">
        <f aca="false">F42</f>
        <v>0.0221616166304121</v>
      </c>
      <c r="I42" s="21" t="str">
        <f aca="false">G42</f>
        <v/>
      </c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</row>
    <row r="43" customFormat="false" ht="11.25" hidden="false" customHeight="false" outlineLevel="0" collapsed="false">
      <c r="A43" s="22" t="n">
        <v>34754</v>
      </c>
      <c r="B43" s="23" t="n">
        <v>1.46899998188019</v>
      </c>
      <c r="C43" s="24" t="n">
        <f aca="false">WEEKDAY(A43)</f>
        <v>6</v>
      </c>
      <c r="D43" s="20" t="n">
        <f aca="false">B43/B42</f>
        <v>1.00616434486169</v>
      </c>
      <c r="E43" s="19" t="n">
        <f aca="false">LN(D43)</f>
        <v>0.00614542300863834</v>
      </c>
      <c r="F43" s="20" t="n">
        <f aca="false">IF(C43&gt;C42,E43,"")</f>
        <v>0.00614542300863834</v>
      </c>
      <c r="G43" s="20" t="str">
        <f aca="false">IF(C42&lt;C43,"",E43)</f>
        <v/>
      </c>
      <c r="H43" s="20" t="n">
        <f aca="false">F43</f>
        <v>0.00614542300863834</v>
      </c>
      <c r="I43" s="21" t="str">
        <f aca="false">G43</f>
        <v/>
      </c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</row>
    <row r="44" customFormat="false" ht="11.25" hidden="false" customHeight="false" outlineLevel="0" collapsed="false">
      <c r="A44" s="22" t="n">
        <v>34757</v>
      </c>
      <c r="B44" s="23" t="n">
        <v>1.4300000667572</v>
      </c>
      <c r="C44" s="24" t="n">
        <f aca="false">WEEKDAY(A44)</f>
        <v>2</v>
      </c>
      <c r="D44" s="20" t="n">
        <f aca="false">B44/B43</f>
        <v>0.973451384884927</v>
      </c>
      <c r="E44" s="19" t="n">
        <f aca="false">LN(D44)</f>
        <v>-0.0269073939017735</v>
      </c>
      <c r="F44" s="20" t="str">
        <f aca="false">IF(C44&gt;C43,E44,"")</f>
        <v/>
      </c>
      <c r="G44" s="20" t="n">
        <f aca="false">IF(C43&lt;C44,"",E44)</f>
        <v>-0.0269073939017735</v>
      </c>
      <c r="H44" s="20" t="str">
        <f aca="false">F44</f>
        <v/>
      </c>
      <c r="I44" s="21" t="n">
        <f aca="false">G44</f>
        <v>-0.0269073939017735</v>
      </c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</row>
    <row r="45" customFormat="false" ht="11.25" hidden="false" customHeight="false" outlineLevel="0" collapsed="false">
      <c r="A45" s="22" t="n">
        <v>34758</v>
      </c>
      <c r="B45" s="23" t="n">
        <v>1.48300004005432</v>
      </c>
      <c r="C45" s="24" t="n">
        <f aca="false">WEEKDAY(A45)</f>
        <v>3</v>
      </c>
      <c r="D45" s="20" t="n">
        <f aca="false">B45/B44</f>
        <v>1.03706291665937</v>
      </c>
      <c r="E45" s="19" t="n">
        <f aca="false">LN(D45)</f>
        <v>0.0363925992096043</v>
      </c>
      <c r="F45" s="20" t="n">
        <f aca="false">IF(C45&gt;C44,E45,"")</f>
        <v>0.0363925992096043</v>
      </c>
      <c r="G45" s="20" t="str">
        <f aca="false">IF(C44&lt;C45,"",E45)</f>
        <v/>
      </c>
      <c r="H45" s="20" t="n">
        <f aca="false">F45</f>
        <v>0.0363925992096043</v>
      </c>
      <c r="I45" s="21" t="str">
        <f aca="false">G45</f>
        <v/>
      </c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  <c r="IT45" s="15"/>
      <c r="IU45" s="15"/>
      <c r="IV45" s="15"/>
      <c r="IW45" s="15"/>
    </row>
    <row r="46" customFormat="false" ht="11.25" hidden="false" customHeight="false" outlineLevel="0" collapsed="false">
      <c r="A46" s="22" t="n">
        <v>34759</v>
      </c>
      <c r="B46" s="23" t="n">
        <v>1.48300004005432</v>
      </c>
      <c r="C46" s="24" t="n">
        <f aca="false">WEEKDAY(A46)</f>
        <v>4</v>
      </c>
      <c r="D46" s="20" t="n">
        <f aca="false">B46/B45</f>
        <v>1</v>
      </c>
      <c r="E46" s="19" t="n">
        <f aca="false">LN(D46)</f>
        <v>0</v>
      </c>
      <c r="F46" s="20" t="n">
        <f aca="false">IF(C46&gt;C45,E46,"")</f>
        <v>0</v>
      </c>
      <c r="G46" s="20" t="str">
        <f aca="false">IF(C45&lt;C46,"",E46)</f>
        <v/>
      </c>
      <c r="H46" s="20" t="n">
        <f aca="false">F46</f>
        <v>0</v>
      </c>
      <c r="I46" s="21" t="str">
        <f aca="false">G46</f>
        <v/>
      </c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</row>
    <row r="47" customFormat="false" ht="11.25" hidden="false" customHeight="false" outlineLevel="0" collapsed="false">
      <c r="A47" s="22" t="n">
        <v>34760</v>
      </c>
      <c r="B47" s="23" t="n">
        <v>1.48099994659424</v>
      </c>
      <c r="C47" s="24" t="n">
        <f aca="false">WEEKDAY(A47)</f>
        <v>5</v>
      </c>
      <c r="D47" s="20" t="n">
        <f aca="false">B47/B46</f>
        <v>0.998651319348576</v>
      </c>
      <c r="E47" s="19" t="n">
        <f aca="false">LN(D47)</f>
        <v>-0.00134959093972509</v>
      </c>
      <c r="F47" s="20" t="n">
        <f aca="false">IF(C47&gt;C46,E47,"")</f>
        <v>-0.00134959093972509</v>
      </c>
      <c r="G47" s="20" t="str">
        <f aca="false">IF(C46&lt;C47,"",E47)</f>
        <v/>
      </c>
      <c r="H47" s="20" t="n">
        <f aca="false">F47</f>
        <v>-0.00134959093972509</v>
      </c>
      <c r="I47" s="21" t="str">
        <f aca="false">G47</f>
        <v/>
      </c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  <c r="IT47" s="15"/>
      <c r="IU47" s="15"/>
      <c r="IV47" s="15"/>
      <c r="IW47" s="15"/>
    </row>
    <row r="48" customFormat="false" ht="11.25" hidden="false" customHeight="false" outlineLevel="0" collapsed="false">
      <c r="A48" s="22" t="n">
        <v>34761</v>
      </c>
      <c r="B48" s="23" t="n">
        <v>1.44799995422363</v>
      </c>
      <c r="C48" s="24" t="n">
        <f aca="false">WEEKDAY(A48)</f>
        <v>6</v>
      </c>
      <c r="D48" s="20" t="n">
        <f aca="false">B48/B47</f>
        <v>0.977717762619443</v>
      </c>
      <c r="E48" s="19" t="n">
        <f aca="false">LN(D48)</f>
        <v>-0.0225342368750413</v>
      </c>
      <c r="F48" s="20" t="n">
        <f aca="false">IF(C48&gt;C47,E48,"")</f>
        <v>-0.0225342368750413</v>
      </c>
      <c r="G48" s="20" t="str">
        <f aca="false">IF(C47&lt;C48,"",E48)</f>
        <v/>
      </c>
      <c r="H48" s="20" t="n">
        <f aca="false">F48</f>
        <v>-0.0225342368750413</v>
      </c>
      <c r="I48" s="21" t="str">
        <f aca="false">G48</f>
        <v/>
      </c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  <c r="IT48" s="15"/>
      <c r="IU48" s="15"/>
      <c r="IV48" s="15"/>
      <c r="IW48" s="15"/>
    </row>
    <row r="49" customFormat="false" ht="11.25" hidden="false" customHeight="false" outlineLevel="0" collapsed="false">
      <c r="A49" s="22" t="n">
        <v>34764</v>
      </c>
      <c r="B49" s="23" t="n">
        <v>1.43099999427795</v>
      </c>
      <c r="C49" s="24" t="n">
        <f aca="false">WEEKDAY(A49)</f>
        <v>2</v>
      </c>
      <c r="D49" s="20" t="n">
        <f aca="false">B49/B48</f>
        <v>0.988259695798959</v>
      </c>
      <c r="E49" s="19" t="n">
        <f aca="false">LN(D49)</f>
        <v>-0.0118097657743315</v>
      </c>
      <c r="F49" s="20" t="str">
        <f aca="false">IF(C49&gt;C48,E49,"")</f>
        <v/>
      </c>
      <c r="G49" s="20" t="n">
        <f aca="false">IF(C48&lt;C49,"",E49)</f>
        <v>-0.0118097657743315</v>
      </c>
      <c r="H49" s="20" t="str">
        <f aca="false">F49</f>
        <v/>
      </c>
      <c r="I49" s="21" t="n">
        <f aca="false">G49</f>
        <v>-0.0118097657743315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</row>
    <row r="50" customFormat="false" ht="11.25" hidden="false" customHeight="false" outlineLevel="0" collapsed="false">
      <c r="A50" s="22" t="n">
        <v>34765</v>
      </c>
      <c r="B50" s="23" t="n">
        <v>1.432000041008</v>
      </c>
      <c r="C50" s="24" t="n">
        <f aca="false">WEEKDAY(A50)</f>
        <v>3</v>
      </c>
      <c r="D50" s="20" t="n">
        <f aca="false">B50/B49</f>
        <v>1.00069884467788</v>
      </c>
      <c r="E50" s="19" t="n">
        <f aca="false">LN(D50)</f>
        <v>0.000698600599642397</v>
      </c>
      <c r="F50" s="20" t="n">
        <f aca="false">IF(C50&gt;C49,E50,"")</f>
        <v>0.000698600599642397</v>
      </c>
      <c r="G50" s="20" t="str">
        <f aca="false">IF(C49&lt;C50,"",E50)</f>
        <v/>
      </c>
      <c r="H50" s="20" t="n">
        <f aca="false">F50</f>
        <v>0.000698600599642397</v>
      </c>
      <c r="I50" s="21" t="str">
        <f aca="false">G50</f>
        <v/>
      </c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</row>
    <row r="51" customFormat="false" ht="11.25" hidden="false" customHeight="false" outlineLevel="0" collapsed="false">
      <c r="A51" s="22" t="n">
        <v>34766</v>
      </c>
      <c r="B51" s="23" t="n">
        <v>1.44900000095367</v>
      </c>
      <c r="C51" s="24" t="n">
        <f aca="false">WEEKDAY(A51)</f>
        <v>4</v>
      </c>
      <c r="D51" s="20" t="n">
        <f aca="false">B51/B50</f>
        <v>1.01187148006903</v>
      </c>
      <c r="E51" s="19" t="n">
        <f aca="false">LN(D51)</f>
        <v>0.0118015668213839</v>
      </c>
      <c r="F51" s="20" t="n">
        <f aca="false">IF(C51&gt;C50,E51,"")</f>
        <v>0.0118015668213839</v>
      </c>
      <c r="G51" s="20" t="str">
        <f aca="false">IF(C50&lt;C51,"",E51)</f>
        <v/>
      </c>
      <c r="H51" s="20" t="n">
        <f aca="false">F51</f>
        <v>0.0118015668213839</v>
      </c>
      <c r="I51" s="21" t="str">
        <f aca="false">G51</f>
        <v/>
      </c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</row>
    <row r="52" customFormat="false" ht="11.25" hidden="false" customHeight="false" outlineLevel="0" collapsed="false">
      <c r="A52" s="22" t="n">
        <v>34767</v>
      </c>
      <c r="B52" s="23" t="n">
        <v>1.44200003147125</v>
      </c>
      <c r="C52" s="24" t="n">
        <f aca="false">WEEKDAY(A52)</f>
        <v>5</v>
      </c>
      <c r="D52" s="20" t="n">
        <f aca="false">B52/B51</f>
        <v>0.995169103189914</v>
      </c>
      <c r="E52" s="19" t="n">
        <f aca="false">LN(D52)</f>
        <v>-0.00484260330922423</v>
      </c>
      <c r="F52" s="20" t="n">
        <f aca="false">IF(C52&gt;C51,E52,"")</f>
        <v>-0.00484260330922423</v>
      </c>
      <c r="G52" s="20" t="str">
        <f aca="false">IF(C51&lt;C52,"",E52)</f>
        <v/>
      </c>
      <c r="H52" s="20" t="n">
        <f aca="false">F52</f>
        <v>-0.00484260330922423</v>
      </c>
      <c r="I52" s="21" t="str">
        <f aca="false">G52</f>
        <v/>
      </c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</row>
    <row r="53" customFormat="false" ht="11.25" hidden="false" customHeight="false" outlineLevel="0" collapsed="false">
      <c r="A53" s="22" t="n">
        <v>34768</v>
      </c>
      <c r="B53" s="23" t="n">
        <v>1.46300005912781</v>
      </c>
      <c r="C53" s="24" t="n">
        <f aca="false">WEEKDAY(A53)</f>
        <v>6</v>
      </c>
      <c r="D53" s="20" t="n">
        <f aca="false">B53/B52</f>
        <v>1.01456312565758</v>
      </c>
      <c r="E53" s="19" t="n">
        <f aca="false">LN(D53)</f>
        <v>0.014458101765958</v>
      </c>
      <c r="F53" s="20" t="n">
        <f aca="false">IF(C53&gt;C52,E53,"")</f>
        <v>0.014458101765958</v>
      </c>
      <c r="G53" s="20" t="str">
        <f aca="false">IF(C52&lt;C53,"",E53)</f>
        <v/>
      </c>
      <c r="H53" s="20" t="n">
        <f aca="false">F53</f>
        <v>0.014458101765958</v>
      </c>
      <c r="I53" s="21" t="str">
        <f aca="false">G53</f>
        <v/>
      </c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</row>
    <row r="54" customFormat="false" ht="11.25" hidden="false" customHeight="false" outlineLevel="0" collapsed="false">
      <c r="A54" s="22" t="n">
        <v>34771</v>
      </c>
      <c r="B54" s="23" t="n">
        <v>1.4559999704361</v>
      </c>
      <c r="C54" s="24" t="n">
        <f aca="false">WEEKDAY(A54)</f>
        <v>2</v>
      </c>
      <c r="D54" s="20" t="n">
        <f aca="false">B54/B53</f>
        <v>0.995215250574983</v>
      </c>
      <c r="E54" s="19" t="n">
        <f aca="false">LN(D54)</f>
        <v>-0.00479623298382429</v>
      </c>
      <c r="F54" s="20" t="str">
        <f aca="false">IF(C54&gt;C53,E54,"")</f>
        <v/>
      </c>
      <c r="G54" s="20" t="n">
        <f aca="false">IF(C53&lt;C54,"",E54)</f>
        <v>-0.00479623298382429</v>
      </c>
      <c r="H54" s="20" t="str">
        <f aca="false">F54</f>
        <v/>
      </c>
      <c r="I54" s="21" t="n">
        <f aca="false">G54</f>
        <v>-0.00479623298382429</v>
      </c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</row>
    <row r="55" customFormat="false" ht="11.25" hidden="false" customHeight="false" outlineLevel="0" collapsed="false">
      <c r="A55" s="22" t="n">
        <v>34772</v>
      </c>
      <c r="B55" s="23" t="n">
        <v>1.47000002861023</v>
      </c>
      <c r="C55" s="24" t="n">
        <f aca="false">WEEKDAY(A55)</f>
        <v>3</v>
      </c>
      <c r="D55" s="20" t="n">
        <f aca="false">B55/B54</f>
        <v>1.00961542476539</v>
      </c>
      <c r="E55" s="19" t="n">
        <f aca="false">LN(D55)</f>
        <v>0.0095694907837709</v>
      </c>
      <c r="F55" s="20" t="n">
        <f aca="false">IF(C55&gt;C54,E55,"")</f>
        <v>0.0095694907837709</v>
      </c>
      <c r="G55" s="20" t="str">
        <f aca="false">IF(C54&lt;C55,"",E55)</f>
        <v/>
      </c>
      <c r="H55" s="20" t="n">
        <f aca="false">F55</f>
        <v>0.0095694907837709</v>
      </c>
      <c r="I55" s="21" t="str">
        <f aca="false">G55</f>
        <v/>
      </c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</row>
    <row r="56" customFormat="false" ht="11.25" hidden="false" customHeight="false" outlineLevel="0" collapsed="false">
      <c r="A56" s="22" t="n">
        <v>34773</v>
      </c>
      <c r="B56" s="23" t="n">
        <v>1.50600004196167</v>
      </c>
      <c r="C56" s="24" t="n">
        <f aca="false">WEEKDAY(A56)</f>
        <v>4</v>
      </c>
      <c r="D56" s="20" t="n">
        <f aca="false">B56/B55</f>
        <v>1.02448980452434</v>
      </c>
      <c r="E56" s="19" t="n">
        <f aca="false">LN(D56)</f>
        <v>0.0241947369873102</v>
      </c>
      <c r="F56" s="20" t="n">
        <f aca="false">IF(C56&gt;C55,E56,"")</f>
        <v>0.0241947369873102</v>
      </c>
      <c r="G56" s="20" t="str">
        <f aca="false">IF(C55&lt;C56,"",E56)</f>
        <v/>
      </c>
      <c r="H56" s="20" t="n">
        <f aca="false">F56</f>
        <v>0.0241947369873102</v>
      </c>
      <c r="I56" s="21" t="str">
        <f aca="false">G56</f>
        <v/>
      </c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</row>
    <row r="57" customFormat="false" ht="11.25" hidden="false" customHeight="false" outlineLevel="0" collapsed="false">
      <c r="A57" s="22" t="n">
        <v>34774</v>
      </c>
      <c r="B57" s="23" t="n">
        <v>1.62000000476837</v>
      </c>
      <c r="C57" s="24" t="n">
        <f aca="false">WEEKDAY(A57)</f>
        <v>5</v>
      </c>
      <c r="D57" s="20" t="n">
        <f aca="false">B57/B56</f>
        <v>1.07569718434948</v>
      </c>
      <c r="E57" s="19" t="n">
        <f aca="false">LN(D57)</f>
        <v>0.0729689949470358</v>
      </c>
      <c r="F57" s="20" t="n">
        <f aca="false">IF(C57&gt;C56,E57,"")</f>
        <v>0.0729689949470358</v>
      </c>
      <c r="G57" s="20" t="str">
        <f aca="false">IF(C56&lt;C57,"",E57)</f>
        <v/>
      </c>
      <c r="H57" s="20" t="n">
        <f aca="false">F57</f>
        <v>0.0729689949470358</v>
      </c>
      <c r="I57" s="21" t="str">
        <f aca="false">G57</f>
        <v/>
      </c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</row>
    <row r="58" customFormat="false" ht="11.25" hidden="false" customHeight="false" outlineLevel="0" collapsed="false">
      <c r="A58" s="22" t="n">
        <v>34775</v>
      </c>
      <c r="B58" s="23" t="n">
        <v>1.56599998474121</v>
      </c>
      <c r="C58" s="24" t="n">
        <f aca="false">WEEKDAY(A58)</f>
        <v>6</v>
      </c>
      <c r="D58" s="20" t="n">
        <f aca="false">B58/B57</f>
        <v>0.966666654402337</v>
      </c>
      <c r="E58" s="19" t="n">
        <f aca="false">LN(D58)</f>
        <v>-0.0339015643629196</v>
      </c>
      <c r="F58" s="20" t="n">
        <f aca="false">IF(C58&gt;C57,E58,"")</f>
        <v>-0.0339015643629196</v>
      </c>
      <c r="G58" s="20" t="str">
        <f aca="false">IF(C57&lt;C58,"",E58)</f>
        <v/>
      </c>
      <c r="H58" s="20" t="n">
        <f aca="false">F58</f>
        <v>-0.0339015643629196</v>
      </c>
      <c r="I58" s="21" t="str">
        <f aca="false">G58</f>
        <v/>
      </c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</row>
    <row r="59" customFormat="false" ht="11.25" hidden="false" customHeight="false" outlineLevel="0" collapsed="false">
      <c r="A59" s="22" t="n">
        <v>34778</v>
      </c>
      <c r="B59" s="23" t="n">
        <v>1.52300000190735</v>
      </c>
      <c r="C59" s="24" t="n">
        <f aca="false">WEEKDAY(A59)</f>
        <v>2</v>
      </c>
      <c r="D59" s="20" t="n">
        <f aca="false">B59/B58</f>
        <v>0.97254151771849</v>
      </c>
      <c r="E59" s="19" t="n">
        <f aca="false">LN(D59)</f>
        <v>-0.0278425126594248</v>
      </c>
      <c r="F59" s="20" t="str">
        <f aca="false">IF(C59&gt;C58,E59,"")</f>
        <v/>
      </c>
      <c r="G59" s="20" t="n">
        <f aca="false">IF(C58&lt;C59,"",E59)</f>
        <v>-0.0278425126594248</v>
      </c>
      <c r="H59" s="20" t="str">
        <f aca="false">F59</f>
        <v/>
      </c>
      <c r="I59" s="21" t="n">
        <f aca="false">G59</f>
        <v>-0.0278425126594248</v>
      </c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  <c r="IW59" s="15"/>
    </row>
    <row r="60" customFormat="false" ht="11.25" hidden="false" customHeight="false" outlineLevel="0" collapsed="false">
      <c r="A60" s="22" t="n">
        <v>34779</v>
      </c>
      <c r="B60" s="23" t="n">
        <v>1.51300001144409</v>
      </c>
      <c r="C60" s="24" t="n">
        <f aca="false">WEEKDAY(A60)</f>
        <v>3</v>
      </c>
      <c r="D60" s="20" t="n">
        <f aca="false">B60/B59</f>
        <v>0.993434018088816</v>
      </c>
      <c r="E60" s="19" t="n">
        <f aca="false">LN(D60)</f>
        <v>-0.00658763279532751</v>
      </c>
      <c r="F60" s="20" t="n">
        <f aca="false">IF(C60&gt;C59,E60,"")</f>
        <v>-0.00658763279532751</v>
      </c>
      <c r="G60" s="20" t="str">
        <f aca="false">IF(C59&lt;C60,"",E60)</f>
        <v/>
      </c>
      <c r="H60" s="20" t="n">
        <f aca="false">F60</f>
        <v>-0.00658763279532751</v>
      </c>
      <c r="I60" s="21" t="str">
        <f aca="false">G60</f>
        <v/>
      </c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  <c r="IW60" s="15"/>
    </row>
    <row r="61" customFormat="false" ht="11.25" hidden="false" customHeight="false" outlineLevel="0" collapsed="false">
      <c r="A61" s="22" t="n">
        <v>34780</v>
      </c>
      <c r="B61" s="23" t="n">
        <v>1.54799997806549</v>
      </c>
      <c r="C61" s="24" t="n">
        <f aca="false">WEEKDAY(A61)</f>
        <v>4</v>
      </c>
      <c r="D61" s="20" t="n">
        <f aca="false">B61/B60</f>
        <v>1.0231328264089</v>
      </c>
      <c r="E61" s="19" t="n">
        <f aca="false">LN(D61)</f>
        <v>0.0228693186278957</v>
      </c>
      <c r="F61" s="20" t="n">
        <f aca="false">IF(C61&gt;C60,E61,"")</f>
        <v>0.0228693186278957</v>
      </c>
      <c r="G61" s="20" t="str">
        <f aca="false">IF(C60&lt;C61,"",E61)</f>
        <v/>
      </c>
      <c r="H61" s="20" t="n">
        <f aca="false">F61</f>
        <v>0.0228693186278957</v>
      </c>
      <c r="I61" s="21" t="str">
        <f aca="false">G61</f>
        <v/>
      </c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  <c r="IW61" s="15"/>
    </row>
    <row r="62" customFormat="false" ht="11.25" hidden="false" customHeight="false" outlineLevel="0" collapsed="false">
      <c r="A62" s="25" t="n">
        <v>34781</v>
      </c>
      <c r="B62" s="26" t="n">
        <v>1.56599998474121</v>
      </c>
      <c r="C62" s="27" t="n">
        <f aca="false">WEEKDAY(A62)</f>
        <v>5</v>
      </c>
      <c r="D62" s="28" t="n">
        <f aca="false">B62/B61</f>
        <v>1.01162791145399</v>
      </c>
      <c r="E62" s="28" t="n">
        <f aca="false">LN(D62)</f>
        <v>0.0115608268268569</v>
      </c>
      <c r="F62" s="28" t="n">
        <f aca="false">IF(C62&gt;C61,E62,"")</f>
        <v>0.0115608268268569</v>
      </c>
      <c r="G62" s="28" t="str">
        <f aca="false">IF(C61&lt;C62,"",E62)</f>
        <v/>
      </c>
      <c r="H62" s="28" t="n">
        <f aca="false">F62</f>
        <v>0.0115608268268569</v>
      </c>
      <c r="I62" s="29" t="str">
        <f aca="false">G62</f>
        <v/>
      </c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</row>
    <row r="63" customFormat="false" ht="11.25" hidden="false" customHeight="false" outlineLevel="0" collapsed="false">
      <c r="A63" s="22" t="n">
        <v>34782</v>
      </c>
      <c r="B63" s="23" t="n">
        <v>1.56599998474121</v>
      </c>
      <c r="C63" s="24" t="n">
        <f aca="false">WEEKDAY(A63)</f>
        <v>6</v>
      </c>
      <c r="D63" s="20" t="n">
        <f aca="false">B63/B62</f>
        <v>1</v>
      </c>
      <c r="E63" s="19" t="n">
        <f aca="false">LN(D63)</f>
        <v>0</v>
      </c>
      <c r="F63" s="31" t="n">
        <f aca="false">IF(C63&gt;C62,E63,"")</f>
        <v>0</v>
      </c>
      <c r="G63" s="20" t="str">
        <f aca="false">IF(C62&lt;C63,"",E63)</f>
        <v/>
      </c>
      <c r="H63" s="31"/>
      <c r="I63" s="21" t="str">
        <f aca="false">G63</f>
        <v/>
      </c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  <c r="IW63" s="15"/>
    </row>
    <row r="64" customFormat="false" ht="11.25" hidden="false" customHeight="false" outlineLevel="0" collapsed="false">
      <c r="A64" s="22" t="n">
        <v>34785</v>
      </c>
      <c r="B64" s="23" t="n">
        <v>1.65700006484985</v>
      </c>
      <c r="C64" s="24" t="n">
        <f aca="false">WEEKDAY(A64)</f>
        <v>2</v>
      </c>
      <c r="D64" s="20" t="n">
        <f aca="false">B64/B63</f>
        <v>1.05810988569306</v>
      </c>
      <c r="E64" s="19" t="n">
        <f aca="false">LN(D64)</f>
        <v>0.0564841897565189</v>
      </c>
      <c r="F64" s="20" t="str">
        <f aca="false">IF(C64&gt;C63,E64,"")</f>
        <v/>
      </c>
      <c r="G64" s="20" t="n">
        <f aca="false">IF(C63&lt;C64,"",E64)</f>
        <v>0.0564841897565189</v>
      </c>
      <c r="H64" s="20" t="str">
        <f aca="false">F64</f>
        <v/>
      </c>
      <c r="I64" s="21" t="n">
        <f aca="false">G64</f>
        <v>0.0564841897565189</v>
      </c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</row>
    <row r="65" customFormat="false" ht="11.25" hidden="false" customHeight="false" outlineLevel="0" collapsed="false">
      <c r="A65" s="22" t="n">
        <v>34786</v>
      </c>
      <c r="B65" s="23" t="n">
        <v>1.63499999046326</v>
      </c>
      <c r="C65" s="24" t="n">
        <f aca="false">WEEKDAY(A65)</f>
        <v>3</v>
      </c>
      <c r="D65" s="20" t="n">
        <f aca="false">B65/B64</f>
        <v>0.986722948988786</v>
      </c>
      <c r="E65" s="19" t="n">
        <f aca="false">LN(D65)</f>
        <v>-0.013365979064985</v>
      </c>
      <c r="F65" s="20" t="n">
        <f aca="false">IF(C65&gt;C64,E65,"")</f>
        <v>-0.013365979064985</v>
      </c>
      <c r="G65" s="20" t="str">
        <f aca="false">IF(C64&lt;C65,"",E65)</f>
        <v/>
      </c>
      <c r="H65" s="20" t="n">
        <f aca="false">F65</f>
        <v>-0.013365979064985</v>
      </c>
      <c r="I65" s="21" t="str">
        <f aca="false">G65</f>
        <v/>
      </c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  <c r="IW65" s="15"/>
    </row>
    <row r="66" customFormat="false" ht="11.25" hidden="false" customHeight="false" outlineLevel="0" collapsed="false">
      <c r="A66" s="22" t="n">
        <v>34787</v>
      </c>
      <c r="B66" s="23" t="n">
        <v>1.65899991989136</v>
      </c>
      <c r="C66" s="24" t="n">
        <f aca="false">WEEKDAY(A66)</f>
        <v>4</v>
      </c>
      <c r="D66" s="20" t="n">
        <f aca="false">B66/B65</f>
        <v>1.01467885600495</v>
      </c>
      <c r="E66" s="19" t="n">
        <f aca="false">LN(D66)</f>
        <v>0.0145721644046528</v>
      </c>
      <c r="F66" s="20" t="n">
        <f aca="false">IF(C66&gt;C65,E66,"")</f>
        <v>0.0145721644046528</v>
      </c>
      <c r="G66" s="20" t="str">
        <f aca="false">IF(C65&lt;C66,"",E66)</f>
        <v/>
      </c>
      <c r="H66" s="20" t="n">
        <f aca="false">F66</f>
        <v>0.0145721644046528</v>
      </c>
      <c r="I66" s="21" t="str">
        <f aca="false">G66</f>
        <v/>
      </c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</row>
    <row r="67" customFormat="false" ht="11.25" hidden="false" customHeight="false" outlineLevel="0" collapsed="false">
      <c r="A67" s="22" t="n">
        <v>34788</v>
      </c>
      <c r="B67" s="23" t="n">
        <v>1.68700003623962</v>
      </c>
      <c r="C67" s="24" t="n">
        <f aca="false">WEEKDAY(A67)</f>
        <v>5</v>
      </c>
      <c r="D67" s="20" t="n">
        <f aca="false">B67/B66</f>
        <v>1.01687770807735</v>
      </c>
      <c r="E67" s="19" t="n">
        <f aca="false">LN(D67)</f>
        <v>0.0167368621245296</v>
      </c>
      <c r="F67" s="20" t="n">
        <f aca="false">IF(C67&gt;C66,E67,"")</f>
        <v>0.0167368621245296</v>
      </c>
      <c r="G67" s="20" t="str">
        <f aca="false">IF(C66&lt;C67,"",E67)</f>
        <v/>
      </c>
      <c r="H67" s="20" t="n">
        <f aca="false">F67</f>
        <v>0.0167368621245296</v>
      </c>
      <c r="I67" s="21" t="str">
        <f aca="false">G67</f>
        <v/>
      </c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  <c r="IW67" s="15"/>
    </row>
    <row r="68" customFormat="false" ht="11.25" hidden="false" customHeight="false" outlineLevel="0" collapsed="false">
      <c r="A68" s="22" t="n">
        <v>34789</v>
      </c>
      <c r="B68" s="23" t="n">
        <v>1.68499994277954</v>
      </c>
      <c r="C68" s="24" t="n">
        <f aca="false">WEEKDAY(A68)</f>
        <v>6</v>
      </c>
      <c r="D68" s="20" t="n">
        <f aca="false">B68/B67</f>
        <v>0.998814408170055</v>
      </c>
      <c r="E68" s="19" t="n">
        <f aca="false">LN(D68)</f>
        <v>-0.00118629519993365</v>
      </c>
      <c r="F68" s="20" t="n">
        <f aca="false">IF(C68&gt;C67,E68,"")</f>
        <v>-0.00118629519993365</v>
      </c>
      <c r="G68" s="20" t="str">
        <f aca="false">IF(C67&lt;C68,"",E68)</f>
        <v/>
      </c>
      <c r="H68" s="20" t="n">
        <f aca="false">F68</f>
        <v>-0.00118629519993365</v>
      </c>
      <c r="I68" s="21" t="str">
        <f aca="false">G68</f>
        <v/>
      </c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</row>
    <row r="69" customFormat="false" ht="11.25" hidden="false" customHeight="false" outlineLevel="0" collapsed="false">
      <c r="A69" s="22" t="n">
        <v>34792</v>
      </c>
      <c r="B69" s="23" t="n">
        <v>1.68099999427795</v>
      </c>
      <c r="C69" s="24" t="n">
        <f aca="false">WEEKDAY(A69)</f>
        <v>2</v>
      </c>
      <c r="D69" s="20" t="n">
        <f aca="false">B69/B68</f>
        <v>0.997626143241887</v>
      </c>
      <c r="E69" s="19" t="n">
        <f aca="false">LN(D69)</f>
        <v>-0.00237667882307014</v>
      </c>
      <c r="F69" s="20" t="str">
        <f aca="false">IF(C69&gt;C68,E69,"")</f>
        <v/>
      </c>
      <c r="G69" s="20" t="n">
        <f aca="false">IF(C68&lt;C69,"",E69)</f>
        <v>-0.00237667882307014</v>
      </c>
      <c r="H69" s="20" t="str">
        <f aca="false">F69</f>
        <v/>
      </c>
      <c r="I69" s="21" t="n">
        <f aca="false">G69</f>
        <v>-0.00237667882307014</v>
      </c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</row>
    <row r="70" customFormat="false" ht="11.25" hidden="false" customHeight="false" outlineLevel="0" collapsed="false">
      <c r="A70" s="22" t="n">
        <v>34793</v>
      </c>
      <c r="B70" s="23" t="n">
        <v>1.69400000572205</v>
      </c>
      <c r="C70" s="24" t="n">
        <f aca="false">WEEKDAY(A70)</f>
        <v>3</v>
      </c>
      <c r="D70" s="20" t="n">
        <f aca="false">B70/B69</f>
        <v>1.0077334988033</v>
      </c>
      <c r="E70" s="19" t="n">
        <f aca="false">LN(D70)</f>
        <v>0.00770374858516871</v>
      </c>
      <c r="F70" s="20" t="n">
        <f aca="false">IF(C70&gt;C69,E70,"")</f>
        <v>0.00770374858516871</v>
      </c>
      <c r="G70" s="20" t="str">
        <f aca="false">IF(C69&lt;C70,"",E70)</f>
        <v/>
      </c>
      <c r="H70" s="20" t="n">
        <f aca="false">F70</f>
        <v>0.00770374858516871</v>
      </c>
      <c r="I70" s="21" t="str">
        <f aca="false">G70</f>
        <v/>
      </c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</row>
    <row r="71" customFormat="false" ht="11.25" hidden="false" customHeight="false" outlineLevel="0" collapsed="false">
      <c r="A71" s="22" t="n">
        <v>34794</v>
      </c>
      <c r="B71" s="23" t="n">
        <v>1.65400004386902</v>
      </c>
      <c r="C71" s="24" t="n">
        <f aca="false">WEEKDAY(A71)</f>
        <v>4</v>
      </c>
      <c r="D71" s="20" t="n">
        <f aca="false">B71/B70</f>
        <v>0.976387271713156</v>
      </c>
      <c r="E71" s="19" t="n">
        <f aca="false">LN(D71)</f>
        <v>-0.0238959764832087</v>
      </c>
      <c r="F71" s="20" t="n">
        <f aca="false">IF(C71&gt;C70,E71,"")</f>
        <v>-0.0238959764832087</v>
      </c>
      <c r="G71" s="20" t="str">
        <f aca="false">IF(C70&lt;C71,"",E71)</f>
        <v/>
      </c>
      <c r="H71" s="20" t="n">
        <f aca="false">F71</f>
        <v>-0.0238959764832087</v>
      </c>
      <c r="I71" s="21" t="str">
        <f aca="false">G71</f>
        <v/>
      </c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</row>
    <row r="72" customFormat="false" ht="11.25" hidden="false" customHeight="false" outlineLevel="0" collapsed="false">
      <c r="A72" s="22" t="n">
        <v>34795</v>
      </c>
      <c r="B72" s="23" t="n">
        <v>1.63599991798401</v>
      </c>
      <c r="C72" s="24" t="n">
        <f aca="false">WEEKDAY(A72)</f>
        <v>5</v>
      </c>
      <c r="D72" s="20" t="n">
        <f aca="false">B72/B71</f>
        <v>0.989117215593959</v>
      </c>
      <c r="E72" s="19" t="n">
        <f aca="false">LN(D72)</f>
        <v>-0.0109424350759549</v>
      </c>
      <c r="F72" s="20" t="n">
        <f aca="false">IF(C72&gt;C71,E72,"")</f>
        <v>-0.0109424350759549</v>
      </c>
      <c r="G72" s="20" t="str">
        <f aca="false">IF(C71&lt;C72,"",E72)</f>
        <v/>
      </c>
      <c r="H72" s="20" t="n">
        <f aca="false">F72</f>
        <v>-0.0109424350759549</v>
      </c>
      <c r="I72" s="21" t="str">
        <f aca="false">G72</f>
        <v/>
      </c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  <c r="IW72" s="15"/>
    </row>
    <row r="73" customFormat="false" ht="11.25" hidden="false" customHeight="false" outlineLevel="0" collapsed="false">
      <c r="A73" s="22" t="n">
        <v>34796</v>
      </c>
      <c r="B73" s="23" t="n">
        <v>1.62300002574921</v>
      </c>
      <c r="C73" s="24" t="n">
        <f aca="false">WEEKDAY(A73)</f>
        <v>6</v>
      </c>
      <c r="D73" s="20" t="n">
        <f aca="false">B73/B72</f>
        <v>0.992053855203843</v>
      </c>
      <c r="E73" s="19" t="n">
        <f aca="false">LN(D73)</f>
        <v>-0.00797788365088408</v>
      </c>
      <c r="F73" s="20" t="n">
        <f aca="false">IF(C73&gt;C72,E73,"")</f>
        <v>-0.00797788365088408</v>
      </c>
      <c r="G73" s="20" t="str">
        <f aca="false">IF(C72&lt;C73,"",E73)</f>
        <v/>
      </c>
      <c r="H73" s="20" t="n">
        <f aca="false">F73</f>
        <v>-0.00797788365088408</v>
      </c>
      <c r="I73" s="21" t="str">
        <f aca="false">G73</f>
        <v/>
      </c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  <c r="IW73" s="15"/>
    </row>
    <row r="74" customFormat="false" ht="11.25" hidden="false" customHeight="false" outlineLevel="0" collapsed="false">
      <c r="A74" s="22" t="n">
        <v>34799</v>
      </c>
      <c r="B74" s="23" t="n">
        <v>1.59700000286102</v>
      </c>
      <c r="C74" s="24" t="n">
        <f aca="false">WEEKDAY(A74)</f>
        <v>2</v>
      </c>
      <c r="D74" s="20" t="n">
        <f aca="false">B74/B73</f>
        <v>0.983980269577518</v>
      </c>
      <c r="E74" s="19" t="n">
        <f aca="false">LN(D74)</f>
        <v>-0.0161494333732722</v>
      </c>
      <c r="F74" s="20" t="str">
        <f aca="false">IF(C74&gt;C73,E74,"")</f>
        <v/>
      </c>
      <c r="G74" s="20" t="n">
        <f aca="false">IF(C73&lt;C74,"",E74)</f>
        <v>-0.0161494333732722</v>
      </c>
      <c r="H74" s="20" t="str">
        <f aca="false">F74</f>
        <v/>
      </c>
      <c r="I74" s="21" t="n">
        <f aca="false">G74</f>
        <v>-0.0161494333732722</v>
      </c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</row>
    <row r="75" customFormat="false" ht="11.25" hidden="false" customHeight="false" outlineLevel="0" collapsed="false">
      <c r="A75" s="22" t="n">
        <v>34800</v>
      </c>
      <c r="B75" s="23" t="n">
        <v>1.62300002574921</v>
      </c>
      <c r="C75" s="24" t="n">
        <f aca="false">WEEKDAY(A75)</f>
        <v>3</v>
      </c>
      <c r="D75" s="20" t="n">
        <f aca="false">B75/B74</f>
        <v>1.01628054028905</v>
      </c>
      <c r="E75" s="19" t="n">
        <f aca="false">LN(D75)</f>
        <v>0.0161494333732723</v>
      </c>
      <c r="F75" s="20" t="n">
        <f aca="false">IF(C75&gt;C74,E75,"")</f>
        <v>0.0161494333732723</v>
      </c>
      <c r="G75" s="20" t="str">
        <f aca="false">IF(C74&lt;C75,"",E75)</f>
        <v/>
      </c>
      <c r="H75" s="20" t="n">
        <f aca="false">F75</f>
        <v>0.0161494333732723</v>
      </c>
      <c r="I75" s="21" t="str">
        <f aca="false">G75</f>
        <v/>
      </c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</row>
    <row r="76" customFormat="false" ht="11.25" hidden="false" customHeight="false" outlineLevel="0" collapsed="false">
      <c r="A76" s="22" t="n">
        <v>34801</v>
      </c>
      <c r="B76" s="23" t="n">
        <v>1.62100005149841</v>
      </c>
      <c r="C76" s="24" t="n">
        <f aca="false">WEEKDAY(A76)</f>
        <v>4</v>
      </c>
      <c r="D76" s="20" t="n">
        <f aca="false">B76/B75</f>
        <v>0.998767729994416</v>
      </c>
      <c r="E76" s="19" t="n">
        <f aca="false">LN(D76)</f>
        <v>-0.00123302987457433</v>
      </c>
      <c r="F76" s="20" t="n">
        <f aca="false">IF(C76&gt;C75,E76,"")</f>
        <v>-0.00123302987457433</v>
      </c>
      <c r="G76" s="20" t="str">
        <f aca="false">IF(C75&lt;C76,"",E76)</f>
        <v/>
      </c>
      <c r="H76" s="20" t="n">
        <f aca="false">F76</f>
        <v>-0.00123302987457433</v>
      </c>
      <c r="I76" s="21" t="str">
        <f aca="false">G76</f>
        <v/>
      </c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  <c r="FD76" s="15"/>
      <c r="FE76" s="15"/>
      <c r="FF76" s="15"/>
      <c r="FG76" s="15"/>
      <c r="FH76" s="15"/>
      <c r="FI76" s="15"/>
      <c r="FJ76" s="15"/>
      <c r="FK76" s="15"/>
      <c r="FL76" s="15"/>
      <c r="FM76" s="15"/>
      <c r="FN76" s="15"/>
      <c r="FO76" s="15"/>
      <c r="FP76" s="15"/>
      <c r="FQ76" s="15"/>
      <c r="FR76" s="15"/>
      <c r="FS76" s="15"/>
      <c r="FT76" s="15"/>
      <c r="FU76" s="15"/>
      <c r="FV76" s="15"/>
      <c r="FW76" s="15"/>
      <c r="FX76" s="15"/>
      <c r="FY76" s="15"/>
      <c r="FZ76" s="15"/>
      <c r="GA76" s="15"/>
      <c r="GB76" s="15"/>
      <c r="GC76" s="15"/>
      <c r="GD76" s="15"/>
      <c r="GE76" s="15"/>
      <c r="GF76" s="15"/>
      <c r="GG76" s="15"/>
      <c r="GH76" s="15"/>
      <c r="GI76" s="15"/>
      <c r="GJ76" s="15"/>
      <c r="GK76" s="15"/>
      <c r="GL76" s="15"/>
      <c r="GM76" s="15"/>
      <c r="GN76" s="15"/>
      <c r="GO76" s="15"/>
      <c r="GP76" s="15"/>
      <c r="GQ76" s="15"/>
      <c r="GR76" s="15"/>
      <c r="GS76" s="15"/>
      <c r="GT76" s="15"/>
      <c r="GU76" s="15"/>
      <c r="GV76" s="15"/>
      <c r="GW76" s="15"/>
      <c r="GX76" s="15"/>
      <c r="GY76" s="15"/>
      <c r="GZ76" s="15"/>
      <c r="HA76" s="15"/>
      <c r="HB76" s="15"/>
      <c r="HC76" s="15"/>
      <c r="HD76" s="15"/>
      <c r="HE76" s="15"/>
      <c r="HF76" s="15"/>
      <c r="HG76" s="15"/>
      <c r="HH76" s="15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  <c r="IW76" s="15"/>
    </row>
    <row r="77" customFormat="false" ht="11.25" hidden="false" customHeight="false" outlineLevel="0" collapsed="false">
      <c r="A77" s="22" t="n">
        <v>34802</v>
      </c>
      <c r="B77" s="23" t="n">
        <v>1.61899995803833</v>
      </c>
      <c r="C77" s="24" t="n">
        <f aca="false">WEEKDAY(A77)</f>
        <v>5</v>
      </c>
      <c r="D77" s="20" t="n">
        <f aca="false">B77/B76</f>
        <v>0.998766136090968</v>
      </c>
      <c r="E77" s="19" t="n">
        <f aca="false">LN(D77)</f>
        <v>-0.00123462574583813</v>
      </c>
      <c r="F77" s="20" t="n">
        <f aca="false">IF(C77&gt;C76,E77,"")</f>
        <v>-0.00123462574583813</v>
      </c>
      <c r="G77" s="20" t="str">
        <f aca="false">IF(C76&lt;C77,"",E77)</f>
        <v/>
      </c>
      <c r="H77" s="20" t="n">
        <f aca="false">F77</f>
        <v>-0.00123462574583813</v>
      </c>
      <c r="I77" s="21" t="str">
        <f aca="false">G77</f>
        <v/>
      </c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</row>
    <row r="78" customFormat="false" ht="11.25" hidden="false" customHeight="false" outlineLevel="0" collapsed="false">
      <c r="A78" s="22" t="n">
        <v>34806</v>
      </c>
      <c r="B78" s="23" t="n">
        <v>1.65600001811981</v>
      </c>
      <c r="C78" s="24" t="n">
        <f aca="false">WEEKDAY(A78)</f>
        <v>2</v>
      </c>
      <c r="D78" s="20" t="n">
        <f aca="false">B78/B77</f>
        <v>1.02285365104414</v>
      </c>
      <c r="E78" s="19" t="n">
        <f aca="false">LN(D78)</f>
        <v>0.02259641812775</v>
      </c>
      <c r="F78" s="20" t="str">
        <f aca="false">IF(C78&gt;C77,E78,"")</f>
        <v/>
      </c>
      <c r="G78" s="20" t="n">
        <f aca="false">IF(C77&lt;C78,"",E78)</f>
        <v>0.02259641812775</v>
      </c>
      <c r="H78" s="20" t="str">
        <f aca="false">F78</f>
        <v/>
      </c>
      <c r="I78" s="21" t="n">
        <f aca="false">G78</f>
        <v>0.02259641812775</v>
      </c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  <c r="ET78" s="15"/>
      <c r="EU78" s="15"/>
      <c r="EV78" s="15"/>
      <c r="EW78" s="15"/>
      <c r="EX78" s="15"/>
      <c r="EY78" s="15"/>
      <c r="EZ78" s="15"/>
      <c r="FA78" s="15"/>
      <c r="FB78" s="15"/>
      <c r="FC78" s="15"/>
      <c r="FD78" s="15"/>
      <c r="FE78" s="15"/>
      <c r="FF78" s="15"/>
      <c r="FG78" s="15"/>
      <c r="FH78" s="15"/>
      <c r="FI78" s="15"/>
      <c r="FJ78" s="15"/>
      <c r="FK78" s="15"/>
      <c r="FL78" s="15"/>
      <c r="FM78" s="15"/>
      <c r="FN78" s="15"/>
      <c r="FO78" s="15"/>
      <c r="FP78" s="15"/>
      <c r="FQ78" s="15"/>
      <c r="FR78" s="15"/>
      <c r="FS78" s="15"/>
      <c r="FT78" s="15"/>
      <c r="FU78" s="15"/>
      <c r="FV78" s="15"/>
      <c r="FW78" s="15"/>
      <c r="FX78" s="15"/>
      <c r="FY78" s="15"/>
      <c r="FZ78" s="15"/>
      <c r="GA78" s="15"/>
      <c r="GB78" s="15"/>
      <c r="GC78" s="15"/>
      <c r="GD78" s="15"/>
      <c r="GE78" s="15"/>
      <c r="GF78" s="15"/>
      <c r="GG78" s="15"/>
      <c r="GH78" s="15"/>
      <c r="GI78" s="15"/>
      <c r="GJ78" s="15"/>
      <c r="GK78" s="15"/>
      <c r="GL78" s="15"/>
      <c r="GM78" s="15"/>
      <c r="GN78" s="15"/>
      <c r="GO78" s="15"/>
      <c r="GP78" s="15"/>
      <c r="GQ78" s="15"/>
      <c r="GR78" s="15"/>
      <c r="GS78" s="15"/>
      <c r="GT78" s="15"/>
      <c r="GU78" s="15"/>
      <c r="GV78" s="15"/>
      <c r="GW78" s="15"/>
      <c r="GX78" s="15"/>
      <c r="GY78" s="15"/>
      <c r="GZ78" s="15"/>
      <c r="HA78" s="15"/>
      <c r="HB78" s="15"/>
      <c r="HC78" s="15"/>
      <c r="HD78" s="15"/>
      <c r="HE78" s="15"/>
      <c r="HF78" s="15"/>
      <c r="HG78" s="15"/>
      <c r="HH78" s="15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  <c r="IW78" s="15"/>
    </row>
    <row r="79" customFormat="false" ht="11.25" hidden="false" customHeight="false" outlineLevel="0" collapsed="false">
      <c r="A79" s="22" t="n">
        <v>34807</v>
      </c>
      <c r="B79" s="23" t="n">
        <v>1.67900002002716</v>
      </c>
      <c r="C79" s="24" t="n">
        <f aca="false">WEEKDAY(A79)</f>
        <v>3</v>
      </c>
      <c r="D79" s="20" t="n">
        <f aca="false">B79/B78</f>
        <v>1.0138888898887</v>
      </c>
      <c r="E79" s="19" t="n">
        <f aca="false">LN(D79)</f>
        <v>0.0137933231184493</v>
      </c>
      <c r="F79" s="20" t="n">
        <f aca="false">IF(C79&gt;C78,E79,"")</f>
        <v>0.0137933231184493</v>
      </c>
      <c r="G79" s="20" t="str">
        <f aca="false">IF(C78&lt;C79,"",E79)</f>
        <v/>
      </c>
      <c r="H79" s="20" t="n">
        <f aca="false">F79</f>
        <v>0.0137933231184493</v>
      </c>
      <c r="I79" s="21" t="str">
        <f aca="false">G79</f>
        <v/>
      </c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</row>
    <row r="80" customFormat="false" ht="11.25" hidden="false" customHeight="false" outlineLevel="0" collapsed="false">
      <c r="A80" s="22" t="n">
        <v>34808</v>
      </c>
      <c r="B80" s="23" t="n">
        <v>1.71700000762939</v>
      </c>
      <c r="C80" s="24" t="n">
        <f aca="false">WEEKDAY(A80)</f>
        <v>4</v>
      </c>
      <c r="D80" s="20" t="n">
        <f aca="false">B80/B79</f>
        <v>1.02263251170278</v>
      </c>
      <c r="E80" s="19" t="n">
        <f aca="false">LN(D80)</f>
        <v>0.0223801963353505</v>
      </c>
      <c r="F80" s="20" t="n">
        <f aca="false">IF(C80&gt;C79,E80,"")</f>
        <v>0.0223801963353505</v>
      </c>
      <c r="G80" s="20" t="str">
        <f aca="false">IF(C79&lt;C80,"",E80)</f>
        <v/>
      </c>
      <c r="H80" s="20" t="n">
        <f aca="false">F80</f>
        <v>0.0223801963353505</v>
      </c>
      <c r="I80" s="21" t="str">
        <f aca="false">G80</f>
        <v/>
      </c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  <c r="FO80" s="15"/>
      <c r="FP80" s="15"/>
      <c r="FQ80" s="15"/>
      <c r="FR80" s="15"/>
      <c r="FS80" s="15"/>
      <c r="FT80" s="15"/>
      <c r="FU80" s="15"/>
      <c r="FV80" s="15"/>
      <c r="FW80" s="15"/>
      <c r="FX80" s="15"/>
      <c r="FY80" s="15"/>
      <c r="FZ80" s="15"/>
      <c r="GA80" s="15"/>
      <c r="GB80" s="15"/>
      <c r="GC80" s="15"/>
      <c r="GD80" s="15"/>
      <c r="GE80" s="15"/>
      <c r="GF80" s="15"/>
      <c r="GG80" s="15"/>
      <c r="GH80" s="15"/>
      <c r="GI80" s="15"/>
      <c r="GJ80" s="15"/>
      <c r="GK80" s="15"/>
      <c r="GL80" s="15"/>
      <c r="GM80" s="15"/>
      <c r="GN80" s="15"/>
      <c r="GO80" s="15"/>
      <c r="GP80" s="15"/>
      <c r="GQ80" s="15"/>
      <c r="GR80" s="15"/>
      <c r="GS80" s="15"/>
      <c r="GT80" s="15"/>
      <c r="GU80" s="15"/>
      <c r="GV80" s="15"/>
      <c r="GW80" s="15"/>
      <c r="GX80" s="15"/>
      <c r="GY80" s="15"/>
      <c r="GZ80" s="15"/>
      <c r="HA80" s="15"/>
      <c r="HB80" s="15"/>
      <c r="HC80" s="15"/>
      <c r="HD80" s="15"/>
      <c r="HE80" s="15"/>
      <c r="HF80" s="15"/>
      <c r="HG80" s="15"/>
      <c r="HH80" s="15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  <c r="IW80" s="15"/>
    </row>
    <row r="81" customFormat="false" ht="11.25" hidden="false" customHeight="false" outlineLevel="0" collapsed="false">
      <c r="A81" s="22" t="n">
        <v>34809</v>
      </c>
      <c r="B81" s="23" t="n">
        <v>1.69400000572205</v>
      </c>
      <c r="C81" s="24" t="n">
        <f aca="false">WEEKDAY(A81)</f>
        <v>5</v>
      </c>
      <c r="D81" s="20" t="n">
        <f aca="false">B81/B80</f>
        <v>0.986604541755883</v>
      </c>
      <c r="E81" s="19" t="n">
        <f aca="false">LN(D81)</f>
        <v>-0.0134859867510894</v>
      </c>
      <c r="F81" s="20" t="n">
        <f aca="false">IF(C81&gt;C80,E81,"")</f>
        <v>-0.0134859867510894</v>
      </c>
      <c r="G81" s="20" t="str">
        <f aca="false">IF(C80&lt;C81,"",E81)</f>
        <v/>
      </c>
      <c r="H81" s="20" t="n">
        <f aca="false">F81</f>
        <v>-0.0134859867510894</v>
      </c>
      <c r="I81" s="21" t="str">
        <f aca="false">G81</f>
        <v/>
      </c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  <c r="FO81" s="15"/>
      <c r="FP81" s="15"/>
      <c r="FQ81" s="15"/>
      <c r="FR81" s="15"/>
      <c r="FS81" s="15"/>
      <c r="FT81" s="15"/>
      <c r="FU81" s="15"/>
      <c r="FV81" s="15"/>
      <c r="FW81" s="15"/>
      <c r="FX81" s="15"/>
      <c r="FY81" s="15"/>
      <c r="FZ81" s="15"/>
      <c r="GA81" s="15"/>
      <c r="GB81" s="15"/>
      <c r="GC81" s="15"/>
      <c r="GD81" s="15"/>
      <c r="GE81" s="15"/>
      <c r="GF81" s="15"/>
      <c r="GG81" s="15"/>
      <c r="GH81" s="15"/>
      <c r="GI81" s="15"/>
      <c r="GJ81" s="15"/>
      <c r="GK81" s="15"/>
      <c r="GL81" s="15"/>
      <c r="GM81" s="15"/>
      <c r="GN81" s="15"/>
      <c r="GO81" s="15"/>
      <c r="GP81" s="15"/>
      <c r="GQ81" s="15"/>
      <c r="GR81" s="15"/>
      <c r="GS81" s="15"/>
      <c r="GT81" s="15"/>
      <c r="GU81" s="15"/>
      <c r="GV81" s="15"/>
      <c r="GW81" s="15"/>
      <c r="GX81" s="15"/>
      <c r="GY81" s="15"/>
      <c r="GZ81" s="15"/>
      <c r="HA81" s="15"/>
      <c r="HB81" s="15"/>
      <c r="HC81" s="15"/>
      <c r="HD81" s="15"/>
      <c r="HE81" s="15"/>
      <c r="HF81" s="15"/>
      <c r="HG81" s="15"/>
      <c r="HH81" s="15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  <c r="IW81" s="15"/>
    </row>
    <row r="82" customFormat="false" ht="11.25" hidden="false" customHeight="false" outlineLevel="0" collapsed="false">
      <c r="A82" s="25" t="n">
        <v>34810</v>
      </c>
      <c r="B82" s="26" t="n">
        <v>1.67199993133545</v>
      </c>
      <c r="C82" s="27" t="n">
        <f aca="false">WEEKDAY(A82)</f>
        <v>6</v>
      </c>
      <c r="D82" s="28" t="n">
        <f aca="false">B82/B81</f>
        <v>0.987012943145051</v>
      </c>
      <c r="E82" s="28" t="n">
        <f aca="false">LN(D82)</f>
        <v>-0.0130721260124997</v>
      </c>
      <c r="F82" s="28" t="n">
        <f aca="false">IF(C82&gt;C81,E82,"")</f>
        <v>-0.0130721260124997</v>
      </c>
      <c r="G82" s="28" t="str">
        <f aca="false">IF(C81&lt;C82,"",E82)</f>
        <v/>
      </c>
      <c r="H82" s="20" t="n">
        <f aca="false">F82</f>
        <v>-0.0130721260124997</v>
      </c>
      <c r="I82" s="21" t="str">
        <f aca="false">G82</f>
        <v/>
      </c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</row>
    <row r="83" customFormat="false" ht="11.25" hidden="false" customHeight="false" outlineLevel="0" collapsed="false">
      <c r="A83" s="22" t="n">
        <v>34813</v>
      </c>
      <c r="B83" s="23" t="n">
        <v>1.71300005912781</v>
      </c>
      <c r="C83" s="24" t="n">
        <f aca="false">WEEKDAY(A83)</f>
        <v>2</v>
      </c>
      <c r="D83" s="20" t="n">
        <f aca="false">B83/B82</f>
        <v>1.02452160853835</v>
      </c>
      <c r="E83" s="19" t="n">
        <f aca="false">LN(D83)</f>
        <v>0.0242257802638973</v>
      </c>
      <c r="F83" s="20" t="str">
        <f aca="false">IF(C83&gt;C82,E83,"")</f>
        <v/>
      </c>
      <c r="G83" s="31" t="n">
        <f aca="false">IF(C82&lt;C83,"",E83)</f>
        <v>0.0242257802638973</v>
      </c>
      <c r="H83" s="20" t="str">
        <f aca="false">F83</f>
        <v/>
      </c>
      <c r="I83" s="32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5"/>
      <c r="GF83" s="15"/>
      <c r="GG83" s="15"/>
      <c r="GH83" s="15"/>
      <c r="GI83" s="15"/>
      <c r="GJ83" s="15"/>
      <c r="GK83" s="15"/>
      <c r="GL83" s="15"/>
      <c r="GM83" s="15"/>
      <c r="GN83" s="15"/>
      <c r="GO83" s="15"/>
      <c r="GP83" s="15"/>
      <c r="GQ83" s="15"/>
      <c r="GR83" s="15"/>
      <c r="GS83" s="15"/>
      <c r="GT83" s="15"/>
      <c r="GU83" s="15"/>
      <c r="GV83" s="15"/>
      <c r="GW83" s="15"/>
      <c r="GX83" s="15"/>
      <c r="GY83" s="15"/>
      <c r="GZ83" s="15"/>
      <c r="HA83" s="15"/>
      <c r="HB83" s="15"/>
      <c r="HC83" s="15"/>
      <c r="HD83" s="15"/>
      <c r="HE83" s="15"/>
      <c r="HF83" s="15"/>
      <c r="HG83" s="15"/>
      <c r="HH83" s="15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</row>
    <row r="84" customFormat="false" ht="11.25" hidden="false" customHeight="false" outlineLevel="0" collapsed="false">
      <c r="A84" s="22" t="n">
        <v>34814</v>
      </c>
      <c r="B84" s="23" t="n">
        <v>1.68499994277954</v>
      </c>
      <c r="C84" s="24" t="n">
        <f aca="false">WEEKDAY(A84)</f>
        <v>3</v>
      </c>
      <c r="D84" s="20" t="n">
        <f aca="false">B84/B83</f>
        <v>0.983654340115713</v>
      </c>
      <c r="E84" s="19" t="n">
        <f aca="false">LN(D84)</f>
        <v>-0.0164807240134961</v>
      </c>
      <c r="F84" s="20" t="n">
        <f aca="false">IF(C84&gt;C83,E84,"")</f>
        <v>-0.0164807240134961</v>
      </c>
      <c r="G84" s="20" t="str">
        <f aca="false">IF(C83&lt;C84,"",E84)</f>
        <v/>
      </c>
      <c r="H84" s="20" t="n">
        <f aca="false">F84</f>
        <v>-0.0164807240134961</v>
      </c>
      <c r="I84" s="21" t="str">
        <f aca="false">G84</f>
        <v/>
      </c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  <c r="FO84" s="15"/>
      <c r="FP84" s="15"/>
      <c r="FQ84" s="15"/>
      <c r="FR84" s="15"/>
      <c r="FS84" s="15"/>
      <c r="FT84" s="15"/>
      <c r="FU84" s="15"/>
      <c r="FV84" s="15"/>
      <c r="FW84" s="15"/>
      <c r="FX84" s="15"/>
      <c r="FY84" s="15"/>
      <c r="FZ84" s="15"/>
      <c r="GA84" s="15"/>
      <c r="GB84" s="15"/>
      <c r="GC84" s="15"/>
      <c r="GD84" s="15"/>
      <c r="GE84" s="15"/>
      <c r="GF84" s="15"/>
      <c r="GG84" s="15"/>
      <c r="GH84" s="15"/>
      <c r="GI84" s="15"/>
      <c r="GJ84" s="15"/>
      <c r="GK84" s="15"/>
      <c r="GL84" s="15"/>
      <c r="GM84" s="15"/>
      <c r="GN84" s="15"/>
      <c r="GO84" s="15"/>
      <c r="GP84" s="15"/>
      <c r="GQ84" s="15"/>
      <c r="GR84" s="15"/>
      <c r="GS84" s="15"/>
      <c r="GT84" s="15"/>
      <c r="GU84" s="15"/>
      <c r="GV84" s="15"/>
      <c r="GW84" s="15"/>
      <c r="GX84" s="15"/>
      <c r="GY84" s="15"/>
      <c r="GZ84" s="15"/>
      <c r="HA84" s="15"/>
      <c r="HB84" s="15"/>
      <c r="HC84" s="15"/>
      <c r="HD84" s="15"/>
      <c r="HE84" s="15"/>
      <c r="HF84" s="15"/>
      <c r="HG84" s="15"/>
      <c r="HH84" s="15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</row>
    <row r="85" customFormat="false" ht="11.25" hidden="false" customHeight="false" outlineLevel="0" collapsed="false">
      <c r="A85" s="22" t="n">
        <v>34815</v>
      </c>
      <c r="B85" s="23" t="n">
        <v>1.66799998283386</v>
      </c>
      <c r="C85" s="24" t="n">
        <f aca="false">WEEKDAY(A85)</f>
        <v>4</v>
      </c>
      <c r="D85" s="20" t="n">
        <f aca="false">B85/B84</f>
        <v>0.989911002656988</v>
      </c>
      <c r="E85" s="19" t="n">
        <f aca="false">LN(D85)</f>
        <v>-0.0101402362004895</v>
      </c>
      <c r="F85" s="20" t="n">
        <f aca="false">IF(C85&gt;C84,E85,"")</f>
        <v>-0.0101402362004895</v>
      </c>
      <c r="G85" s="20" t="str">
        <f aca="false">IF(C84&lt;C85,"",E85)</f>
        <v/>
      </c>
      <c r="H85" s="20" t="n">
        <f aca="false">F85</f>
        <v>-0.0101402362004895</v>
      </c>
      <c r="I85" s="21" t="str">
        <f aca="false">G85</f>
        <v/>
      </c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  <c r="FO85" s="15"/>
      <c r="FP85" s="15"/>
      <c r="FQ85" s="15"/>
      <c r="FR85" s="15"/>
      <c r="FS85" s="15"/>
      <c r="FT85" s="15"/>
      <c r="FU85" s="15"/>
      <c r="FV85" s="15"/>
      <c r="FW85" s="15"/>
      <c r="FX85" s="15"/>
      <c r="FY85" s="15"/>
      <c r="FZ85" s="15"/>
      <c r="GA85" s="15"/>
      <c r="GB85" s="15"/>
      <c r="GC85" s="15"/>
      <c r="GD85" s="15"/>
      <c r="GE85" s="15"/>
      <c r="GF85" s="15"/>
      <c r="GG85" s="15"/>
      <c r="GH85" s="15"/>
      <c r="GI85" s="15"/>
      <c r="GJ85" s="15"/>
      <c r="GK85" s="15"/>
      <c r="GL85" s="15"/>
      <c r="GM85" s="15"/>
      <c r="GN85" s="15"/>
      <c r="GO85" s="15"/>
      <c r="GP85" s="15"/>
      <c r="GQ85" s="15"/>
      <c r="GR85" s="15"/>
      <c r="GS85" s="15"/>
      <c r="GT85" s="15"/>
      <c r="GU85" s="15"/>
      <c r="GV85" s="15"/>
      <c r="GW85" s="15"/>
      <c r="GX85" s="15"/>
      <c r="GY85" s="15"/>
      <c r="GZ85" s="15"/>
      <c r="HA85" s="15"/>
      <c r="HB85" s="15"/>
      <c r="HC85" s="15"/>
      <c r="HD85" s="15"/>
      <c r="HE85" s="15"/>
      <c r="HF85" s="15"/>
      <c r="HG85" s="15"/>
      <c r="HH85" s="15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</row>
    <row r="86" customFormat="false" ht="11.25" hidden="false" customHeight="false" outlineLevel="0" collapsed="false">
      <c r="A86" s="22" t="n">
        <v>34816</v>
      </c>
      <c r="B86" s="23" t="n">
        <v>1.65199995040894</v>
      </c>
      <c r="C86" s="24" t="n">
        <f aca="false">WEEKDAY(A86)</f>
        <v>5</v>
      </c>
      <c r="D86" s="20" t="n">
        <f aca="false">B86/B85</f>
        <v>0.990407654322788</v>
      </c>
      <c r="E86" s="19" t="n">
        <f aca="false">LN(D86)</f>
        <v>-0.00963864856512384</v>
      </c>
      <c r="F86" s="20" t="n">
        <f aca="false">IF(C86&gt;C85,E86,"")</f>
        <v>-0.00963864856512384</v>
      </c>
      <c r="G86" s="20" t="str">
        <f aca="false">IF(C85&lt;C86,"",E86)</f>
        <v/>
      </c>
      <c r="H86" s="20" t="n">
        <f aca="false">F86</f>
        <v>-0.00963864856512384</v>
      </c>
      <c r="I86" s="21" t="str">
        <f aca="false">G86</f>
        <v/>
      </c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  <c r="FC86" s="15"/>
      <c r="FD86" s="15"/>
      <c r="FE86" s="15"/>
      <c r="FF86" s="15"/>
      <c r="FG86" s="15"/>
      <c r="FH86" s="15"/>
      <c r="FI86" s="15"/>
      <c r="FJ86" s="15"/>
      <c r="FK86" s="15"/>
      <c r="FL86" s="15"/>
      <c r="FM86" s="15"/>
      <c r="FN86" s="15"/>
      <c r="FO86" s="15"/>
      <c r="FP86" s="15"/>
      <c r="FQ86" s="15"/>
      <c r="FR86" s="15"/>
      <c r="FS86" s="15"/>
      <c r="FT86" s="15"/>
      <c r="FU86" s="15"/>
      <c r="FV86" s="15"/>
      <c r="FW86" s="15"/>
      <c r="FX86" s="15"/>
      <c r="FY86" s="15"/>
      <c r="FZ86" s="15"/>
      <c r="GA86" s="15"/>
      <c r="GB86" s="15"/>
      <c r="GC86" s="15"/>
      <c r="GD86" s="15"/>
      <c r="GE86" s="15"/>
      <c r="GF86" s="15"/>
      <c r="GG86" s="15"/>
      <c r="GH86" s="15"/>
      <c r="GI86" s="15"/>
      <c r="GJ86" s="15"/>
      <c r="GK86" s="15"/>
      <c r="GL86" s="15"/>
      <c r="GM86" s="15"/>
      <c r="GN86" s="15"/>
      <c r="GO86" s="15"/>
      <c r="GP86" s="15"/>
      <c r="GQ86" s="15"/>
      <c r="GR86" s="15"/>
      <c r="GS86" s="15"/>
      <c r="GT86" s="15"/>
      <c r="GU86" s="15"/>
      <c r="GV86" s="15"/>
      <c r="GW86" s="15"/>
      <c r="GX86" s="15"/>
      <c r="GY86" s="15"/>
      <c r="GZ86" s="15"/>
      <c r="HA86" s="15"/>
      <c r="HB86" s="15"/>
      <c r="HC86" s="15"/>
      <c r="HD86" s="15"/>
      <c r="HE86" s="15"/>
      <c r="HF86" s="15"/>
      <c r="HG86" s="15"/>
      <c r="HH86" s="15"/>
      <c r="HI86" s="15"/>
      <c r="HJ86" s="15"/>
      <c r="HK86" s="15"/>
      <c r="HL86" s="15"/>
      <c r="HM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  <c r="IT86" s="15"/>
      <c r="IU86" s="15"/>
      <c r="IV86" s="15"/>
      <c r="IW86" s="15"/>
    </row>
    <row r="87" customFormat="false" ht="11.25" hidden="false" customHeight="false" outlineLevel="0" collapsed="false">
      <c r="A87" s="22" t="n">
        <v>34817</v>
      </c>
      <c r="B87" s="23" t="n">
        <v>1.66199994087219</v>
      </c>
      <c r="C87" s="24" t="n">
        <f aca="false">WEEKDAY(A87)</f>
        <v>6</v>
      </c>
      <c r="D87" s="20" t="n">
        <f aca="false">B87/B86</f>
        <v>1.006053263174</v>
      </c>
      <c r="E87" s="19" t="n">
        <f aca="false">LN(D87)</f>
        <v>0.00603501577697596</v>
      </c>
      <c r="F87" s="20" t="n">
        <f aca="false">IF(C87&gt;C86,E87,"")</f>
        <v>0.00603501577697596</v>
      </c>
      <c r="G87" s="20" t="str">
        <f aca="false">IF(C86&lt;C87,"",E87)</f>
        <v/>
      </c>
      <c r="H87" s="20" t="n">
        <f aca="false">F87</f>
        <v>0.00603501577697596</v>
      </c>
      <c r="I87" s="21" t="str">
        <f aca="false">G87</f>
        <v/>
      </c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5"/>
      <c r="GF87" s="15"/>
      <c r="GG87" s="15"/>
      <c r="GH87" s="15"/>
      <c r="GI87" s="15"/>
      <c r="GJ87" s="15"/>
      <c r="GK87" s="15"/>
      <c r="GL87" s="15"/>
      <c r="GM87" s="15"/>
      <c r="GN87" s="15"/>
      <c r="GO87" s="15"/>
      <c r="GP87" s="15"/>
      <c r="GQ87" s="15"/>
      <c r="GR87" s="15"/>
      <c r="GS87" s="15"/>
      <c r="GT87" s="15"/>
      <c r="GU87" s="15"/>
      <c r="GV87" s="15"/>
      <c r="GW87" s="15"/>
      <c r="GX87" s="15"/>
      <c r="GY87" s="15"/>
      <c r="GZ87" s="15"/>
      <c r="HA87" s="15"/>
      <c r="HB87" s="15"/>
      <c r="HC87" s="15"/>
      <c r="HD87" s="15"/>
      <c r="HE87" s="15"/>
      <c r="HF87" s="15"/>
      <c r="HG87" s="15"/>
      <c r="HH87" s="15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</row>
    <row r="88" customFormat="false" ht="11.25" hidden="false" customHeight="false" outlineLevel="0" collapsed="false">
      <c r="A88" s="22" t="n">
        <v>34820</v>
      </c>
      <c r="B88" s="23" t="n">
        <v>1.6949999332428</v>
      </c>
      <c r="C88" s="24" t="n">
        <f aca="false">WEEKDAY(A88)</f>
        <v>2</v>
      </c>
      <c r="D88" s="20" t="n">
        <f aca="false">B88/B87</f>
        <v>1.01985559178377</v>
      </c>
      <c r="E88" s="19" t="n">
        <f aca="false">LN(D88)</f>
        <v>0.0196610405906752</v>
      </c>
      <c r="F88" s="20" t="str">
        <f aca="false">IF(C88&gt;C87,E88,"")</f>
        <v/>
      </c>
      <c r="G88" s="20" t="n">
        <f aca="false">IF(C87&lt;C88,"",E88)</f>
        <v>0.0196610405906752</v>
      </c>
      <c r="H88" s="20" t="str">
        <f aca="false">F88</f>
        <v/>
      </c>
      <c r="I88" s="21" t="n">
        <f aca="false">G88</f>
        <v>0.0196610405906752</v>
      </c>
    </row>
    <row r="89" customFormat="false" ht="11.25" hidden="false" customHeight="false" outlineLevel="0" collapsed="false">
      <c r="A89" s="22" t="n">
        <v>34821</v>
      </c>
      <c r="B89" s="23" t="n">
        <v>1.66600000858307</v>
      </c>
      <c r="C89" s="24" t="n">
        <f aca="false">WEEKDAY(A89)</f>
        <v>3</v>
      </c>
      <c r="D89" s="20" t="n">
        <f aca="false">B89/B88</f>
        <v>0.982890899231926</v>
      </c>
      <c r="E89" s="19" t="n">
        <f aca="false">LN(D89)</f>
        <v>-0.0172571525510798</v>
      </c>
      <c r="F89" s="20" t="n">
        <f aca="false">IF(C89&gt;C88,E89,"")</f>
        <v>-0.0172571525510798</v>
      </c>
      <c r="G89" s="20" t="str">
        <f aca="false">IF(C88&lt;C89,"",E89)</f>
        <v/>
      </c>
      <c r="H89" s="20" t="n">
        <f aca="false">F89</f>
        <v>-0.0172571525510798</v>
      </c>
      <c r="I89" s="21" t="str">
        <f aca="false">G89</f>
        <v/>
      </c>
    </row>
    <row r="90" customFormat="false" ht="11.25" hidden="false" customHeight="false" outlineLevel="0" collapsed="false">
      <c r="A90" s="22" t="n">
        <v>34822</v>
      </c>
      <c r="B90" s="23" t="n">
        <v>1.66600000858307</v>
      </c>
      <c r="C90" s="24" t="n">
        <f aca="false">WEEKDAY(A90)</f>
        <v>4</v>
      </c>
      <c r="D90" s="20" t="n">
        <f aca="false">B90/B89</f>
        <v>1</v>
      </c>
      <c r="E90" s="19" t="n">
        <f aca="false">LN(D90)</f>
        <v>0</v>
      </c>
      <c r="F90" s="20" t="n">
        <f aca="false">IF(C90&gt;C89,E90,"")</f>
        <v>0</v>
      </c>
      <c r="G90" s="20" t="str">
        <f aca="false">IF(C89&lt;C90,"",E90)</f>
        <v/>
      </c>
      <c r="H90" s="20" t="n">
        <f aca="false">F90</f>
        <v>0</v>
      </c>
      <c r="I90" s="21" t="str">
        <f aca="false">G90</f>
        <v/>
      </c>
    </row>
    <row r="91" customFormat="false" ht="11.25" hidden="false" customHeight="false" outlineLevel="0" collapsed="false">
      <c r="A91" s="22" t="n">
        <v>34823</v>
      </c>
      <c r="B91" s="23" t="n">
        <v>1.65299999713898</v>
      </c>
      <c r="C91" s="24" t="n">
        <f aca="false">WEEKDAY(A91)</f>
        <v>5</v>
      </c>
      <c r="D91" s="20" t="n">
        <f aca="false">B91/B90</f>
        <v>0.992196871922499</v>
      </c>
      <c r="E91" s="19" t="n">
        <f aca="false">LN(D91)</f>
        <v>-0.00783373178847222</v>
      </c>
      <c r="F91" s="20" t="n">
        <f aca="false">IF(C91&gt;C90,E91,"")</f>
        <v>-0.00783373178847222</v>
      </c>
      <c r="G91" s="20" t="str">
        <f aca="false">IF(C90&lt;C91,"",E91)</f>
        <v/>
      </c>
      <c r="H91" s="20" t="n">
        <f aca="false">F91</f>
        <v>-0.00783373178847222</v>
      </c>
      <c r="I91" s="21" t="str">
        <f aca="false">G91</f>
        <v/>
      </c>
    </row>
    <row r="92" customFormat="false" ht="11.25" hidden="false" customHeight="false" outlineLevel="0" collapsed="false">
      <c r="A92" s="22" t="n">
        <v>34824</v>
      </c>
      <c r="B92" s="23" t="n">
        <v>1.65100002288818</v>
      </c>
      <c r="C92" s="24" t="n">
        <f aca="false">WEEKDAY(A92)</f>
        <v>6</v>
      </c>
      <c r="D92" s="20" t="n">
        <f aca="false">B92/B91</f>
        <v>0.998790094220051</v>
      </c>
      <c r="E92" s="19" t="n">
        <f aca="false">LN(D92)</f>
        <v>-0.00121063830686544</v>
      </c>
      <c r="F92" s="20" t="n">
        <f aca="false">IF(C92&gt;C91,E92,"")</f>
        <v>-0.00121063830686544</v>
      </c>
      <c r="G92" s="20" t="str">
        <f aca="false">IF(C91&lt;C92,"",E92)</f>
        <v/>
      </c>
      <c r="H92" s="20" t="n">
        <f aca="false">F92</f>
        <v>-0.00121063830686544</v>
      </c>
      <c r="I92" s="21" t="str">
        <f aca="false">G92</f>
        <v/>
      </c>
    </row>
    <row r="93" customFormat="false" ht="11.25" hidden="false" customHeight="false" outlineLevel="0" collapsed="false">
      <c r="A93" s="22" t="n">
        <v>34827</v>
      </c>
      <c r="B93" s="23" t="n">
        <v>1.66000008583069</v>
      </c>
      <c r="C93" s="24" t="n">
        <f aca="false">WEEKDAY(A93)</f>
        <v>2</v>
      </c>
      <c r="D93" s="20" t="n">
        <f aca="false">B93/B92</f>
        <v>1.00545127972001</v>
      </c>
      <c r="E93" s="19" t="n">
        <f aca="false">LN(D93)</f>
        <v>0.00543647527246917</v>
      </c>
      <c r="F93" s="20" t="str">
        <f aca="false">IF(C93&gt;C92,E93,"")</f>
        <v/>
      </c>
      <c r="G93" s="20" t="n">
        <f aca="false">IF(C92&lt;C93,"",E93)</f>
        <v>0.00543647527246917</v>
      </c>
      <c r="H93" s="20" t="str">
        <f aca="false">F93</f>
        <v/>
      </c>
      <c r="I93" s="21" t="n">
        <f aca="false">G93</f>
        <v>0.00543647527246917</v>
      </c>
    </row>
    <row r="94" customFormat="false" ht="11.25" hidden="false" customHeight="false" outlineLevel="0" collapsed="false">
      <c r="A94" s="22" t="n">
        <v>34828</v>
      </c>
      <c r="B94" s="23" t="n">
        <v>1.68099999427795</v>
      </c>
      <c r="C94" s="24" t="n">
        <f aca="false">WEEKDAY(A94)</f>
        <v>3</v>
      </c>
      <c r="D94" s="20" t="n">
        <f aca="false">B94/B93</f>
        <v>1.01265054660329</v>
      </c>
      <c r="E94" s="19" t="n">
        <f aca="false">LN(D94)</f>
        <v>0.0125711969488404</v>
      </c>
      <c r="F94" s="20" t="n">
        <f aca="false">IF(C94&gt;C93,E94,"")</f>
        <v>0.0125711969488404</v>
      </c>
      <c r="G94" s="20" t="str">
        <f aca="false">IF(C93&lt;C94,"",E94)</f>
        <v/>
      </c>
      <c r="H94" s="20" t="n">
        <f aca="false">F94</f>
        <v>0.0125711969488404</v>
      </c>
      <c r="I94" s="21" t="str">
        <f aca="false">G94</f>
        <v/>
      </c>
    </row>
    <row r="95" customFormat="false" ht="11.25" hidden="false" customHeight="false" outlineLevel="0" collapsed="false">
      <c r="A95" s="22" t="n">
        <v>34829</v>
      </c>
      <c r="B95" s="23" t="n">
        <v>1.67799997329712</v>
      </c>
      <c r="C95" s="24" t="n">
        <f aca="false">WEEKDAY(A95)</f>
        <v>4</v>
      </c>
      <c r="D95" s="20" t="n">
        <f aca="false">B95/B94</f>
        <v>0.998215335519901</v>
      </c>
      <c r="E95" s="19" t="n">
        <f aca="false">LN(D95)</f>
        <v>-0.00178625889102731</v>
      </c>
      <c r="F95" s="20" t="n">
        <f aca="false">IF(C95&gt;C94,E95,"")</f>
        <v>-0.00178625889102731</v>
      </c>
      <c r="G95" s="20" t="str">
        <f aca="false">IF(C94&lt;C95,"",E95)</f>
        <v/>
      </c>
      <c r="H95" s="20" t="n">
        <f aca="false">F95</f>
        <v>-0.00178625889102731</v>
      </c>
      <c r="I95" s="21" t="str">
        <f aca="false">G95</f>
        <v/>
      </c>
    </row>
    <row r="96" customFormat="false" ht="11.25" hidden="false" customHeight="false" outlineLevel="0" collapsed="false">
      <c r="A96" s="22" t="n">
        <v>34830</v>
      </c>
      <c r="B96" s="23" t="n">
        <v>1.65100002288818</v>
      </c>
      <c r="C96" s="24" t="n">
        <f aca="false">WEEKDAY(A96)</f>
        <v>5</v>
      </c>
      <c r="D96" s="20" t="n">
        <f aca="false">B96/B95</f>
        <v>0.983909445269011</v>
      </c>
      <c r="E96" s="19" t="n">
        <f aca="false">LN(D96)</f>
        <v>-0.0162214133302824</v>
      </c>
      <c r="F96" s="20" t="n">
        <f aca="false">IF(C96&gt;C95,E96,"")</f>
        <v>-0.0162214133302824</v>
      </c>
      <c r="G96" s="20" t="str">
        <f aca="false">IF(C95&lt;C96,"",E96)</f>
        <v/>
      </c>
      <c r="H96" s="20" t="n">
        <f aca="false">F96</f>
        <v>-0.0162214133302824</v>
      </c>
      <c r="I96" s="21" t="str">
        <f aca="false">G96</f>
        <v/>
      </c>
    </row>
    <row r="97" customFormat="false" ht="11.25" hidden="false" customHeight="false" outlineLevel="0" collapsed="false">
      <c r="A97" s="22" t="n">
        <v>34831</v>
      </c>
      <c r="B97" s="23" t="n">
        <v>1.66199994087219</v>
      </c>
      <c r="C97" s="24" t="n">
        <f aca="false">WEEKDAY(A97)</f>
        <v>6</v>
      </c>
      <c r="D97" s="20" t="n">
        <f aca="false">B97/B96</f>
        <v>1.00666257894095</v>
      </c>
      <c r="E97" s="19" t="n">
        <f aca="false">LN(D97)</f>
        <v>0.00664048205574221</v>
      </c>
      <c r="F97" s="20" t="n">
        <f aca="false">IF(C97&gt;C96,E97,"")</f>
        <v>0.00664048205574221</v>
      </c>
      <c r="G97" s="20" t="str">
        <f aca="false">IF(C96&lt;C97,"",E97)</f>
        <v/>
      </c>
      <c r="H97" s="20" t="n">
        <f aca="false">F97</f>
        <v>0.00664048205574221</v>
      </c>
      <c r="I97" s="21" t="str">
        <f aca="false">G97</f>
        <v/>
      </c>
    </row>
    <row r="98" customFormat="false" ht="11.25" hidden="false" customHeight="false" outlineLevel="0" collapsed="false">
      <c r="A98" s="22" t="n">
        <v>34834</v>
      </c>
      <c r="B98" s="23" t="n">
        <v>1.73000001907349</v>
      </c>
      <c r="C98" s="24" t="n">
        <f aca="false">WEEKDAY(A98)</f>
        <v>2</v>
      </c>
      <c r="D98" s="20" t="n">
        <f aca="false">B98/B97</f>
        <v>1.04091460927827</v>
      </c>
      <c r="E98" s="19" t="n">
        <f aca="false">LN(D98)</f>
        <v>0.0400997586778665</v>
      </c>
      <c r="F98" s="20" t="str">
        <f aca="false">IF(C98&gt;C97,E98,"")</f>
        <v/>
      </c>
      <c r="G98" s="20" t="n">
        <f aca="false">IF(C97&lt;C98,"",E98)</f>
        <v>0.0400997586778665</v>
      </c>
      <c r="H98" s="20" t="str">
        <f aca="false">F98</f>
        <v/>
      </c>
      <c r="I98" s="21" t="n">
        <f aca="false">G98</f>
        <v>0.0400997586778665</v>
      </c>
    </row>
    <row r="99" customFormat="false" ht="11.25" hidden="false" customHeight="false" outlineLevel="0" collapsed="false">
      <c r="A99" s="22" t="n">
        <v>34835</v>
      </c>
      <c r="B99" s="23" t="n">
        <v>1.71700000762939</v>
      </c>
      <c r="C99" s="24" t="n">
        <f aca="false">WEEKDAY(A99)</f>
        <v>3</v>
      </c>
      <c r="D99" s="20" t="n">
        <f aca="false">B99/B98</f>
        <v>0.992485542600714</v>
      </c>
      <c r="E99" s="19" t="n">
        <f aca="false">LN(D99)</f>
        <v>-0.00754283317604092</v>
      </c>
      <c r="F99" s="20" t="n">
        <f aca="false">IF(C99&gt;C98,E99,"")</f>
        <v>-0.00754283317604092</v>
      </c>
      <c r="G99" s="20" t="str">
        <f aca="false">IF(C98&lt;C99,"",E99)</f>
        <v/>
      </c>
      <c r="H99" s="20" t="n">
        <f aca="false">F99</f>
        <v>-0.00754283317604092</v>
      </c>
      <c r="I99" s="21" t="str">
        <f aca="false">G99</f>
        <v/>
      </c>
    </row>
    <row r="100" customFormat="false" ht="11.25" hidden="false" customHeight="false" outlineLevel="0" collapsed="false">
      <c r="A100" s="22" t="n">
        <v>34836</v>
      </c>
      <c r="B100" s="23" t="n">
        <v>1.6949999332428</v>
      </c>
      <c r="C100" s="24" t="n">
        <f aca="false">WEEKDAY(A100)</f>
        <v>4</v>
      </c>
      <c r="D100" s="20" t="n">
        <f aca="false">B100/B99</f>
        <v>0.987186910722865</v>
      </c>
      <c r="E100" s="19" t="n">
        <f aca="false">LN(D100)</f>
        <v>-0.0128958849111504</v>
      </c>
      <c r="F100" s="20" t="n">
        <f aca="false">IF(C100&gt;C99,E100,"")</f>
        <v>-0.0128958849111504</v>
      </c>
      <c r="G100" s="20" t="str">
        <f aca="false">IF(C99&lt;C100,"",E100)</f>
        <v/>
      </c>
      <c r="H100" s="20" t="n">
        <f aca="false">F100</f>
        <v>-0.0128958849111504</v>
      </c>
      <c r="I100" s="21" t="str">
        <f aca="false">G100</f>
        <v/>
      </c>
    </row>
    <row r="101" customFormat="false" ht="11.25" hidden="false" customHeight="false" outlineLevel="0" collapsed="false">
      <c r="A101" s="22" t="n">
        <v>34837</v>
      </c>
      <c r="B101" s="23" t="n">
        <v>1.74300003051758</v>
      </c>
      <c r="C101" s="24" t="n">
        <f aca="false">WEEKDAY(A101)</f>
        <v>5</v>
      </c>
      <c r="D101" s="20" t="n">
        <f aca="false">B101/B100</f>
        <v>1.02831864257537</v>
      </c>
      <c r="E101" s="19" t="n">
        <f aca="false">LN(D101)</f>
        <v>0.0279250825989017</v>
      </c>
      <c r="F101" s="20" t="n">
        <f aca="false">IF(C101&gt;C100,E101,"")</f>
        <v>0.0279250825989017</v>
      </c>
      <c r="G101" s="20" t="str">
        <f aca="false">IF(C100&lt;C101,"",E101)</f>
        <v/>
      </c>
      <c r="H101" s="20" t="n">
        <f aca="false">F101</f>
        <v>0.0279250825989017</v>
      </c>
      <c r="I101" s="21" t="str">
        <f aca="false">G101</f>
        <v/>
      </c>
    </row>
    <row r="102" customFormat="false" ht="11.25" hidden="false" customHeight="false" outlineLevel="0" collapsed="false">
      <c r="A102" s="22" t="n">
        <v>34838</v>
      </c>
      <c r="B102" s="23" t="n">
        <v>1.7409999370575</v>
      </c>
      <c r="C102" s="24" t="n">
        <f aca="false">WEEKDAY(A102)</f>
        <v>6</v>
      </c>
      <c r="D102" s="20" t="n">
        <f aca="false">B102/B101</f>
        <v>0.998852499469269</v>
      </c>
      <c r="E102" s="19" t="n">
        <f aca="false">LN(D102)</f>
        <v>-0.00114815941355882</v>
      </c>
      <c r="F102" s="20" t="n">
        <f aca="false">IF(C102&gt;C101,E102,"")</f>
        <v>-0.00114815941355882</v>
      </c>
      <c r="G102" s="20" t="str">
        <f aca="false">IF(C101&lt;C102,"",E102)</f>
        <v/>
      </c>
      <c r="H102" s="20" t="n">
        <f aca="false">F102</f>
        <v>-0.00114815941355882</v>
      </c>
      <c r="I102" s="21" t="str">
        <f aca="false">G102</f>
        <v/>
      </c>
    </row>
    <row r="103" customFormat="false" ht="11.25" hidden="false" customHeight="false" outlineLevel="0" collapsed="false">
      <c r="A103" s="22" t="n">
        <v>34841</v>
      </c>
      <c r="B103" s="23" t="n">
        <v>1.72899997234344</v>
      </c>
      <c r="C103" s="24" t="n">
        <f aca="false">WEEKDAY(A103)</f>
        <v>2</v>
      </c>
      <c r="D103" s="20" t="n">
        <f aca="false">B103/B102</f>
        <v>0.993107429553196</v>
      </c>
      <c r="E103" s="19" t="n">
        <f aca="false">LN(D103)</f>
        <v>-0.00691643392751644</v>
      </c>
      <c r="F103" s="20" t="str">
        <f aca="false">IF(C103&gt;C102,E103,"")</f>
        <v/>
      </c>
      <c r="G103" s="20" t="n">
        <f aca="false">IF(C102&lt;C103,"",E103)</f>
        <v>-0.00691643392751644</v>
      </c>
      <c r="H103" s="20" t="str">
        <f aca="false">F103</f>
        <v/>
      </c>
      <c r="I103" s="21" t="n">
        <f aca="false">G103</f>
        <v>-0.00691643392751644</v>
      </c>
    </row>
    <row r="104" customFormat="false" ht="11.25" hidden="false" customHeight="false" outlineLevel="0" collapsed="false">
      <c r="A104" s="25" t="n">
        <v>34842</v>
      </c>
      <c r="B104" s="26" t="n">
        <v>1.75699996948242</v>
      </c>
      <c r="C104" s="27" t="n">
        <f aca="false">WEEKDAY(A104)</f>
        <v>3</v>
      </c>
      <c r="D104" s="28" t="n">
        <f aca="false">B104/B103</f>
        <v>1.01619433058812</v>
      </c>
      <c r="E104" s="28" t="n">
        <f aca="false">LN(D104)</f>
        <v>0.0160646011303613</v>
      </c>
      <c r="F104" s="28" t="n">
        <f aca="false">IF(C104&gt;C103,E104,"")</f>
        <v>0.0160646011303613</v>
      </c>
      <c r="G104" s="28" t="str">
        <f aca="false">IF(C103&lt;C104,"",E104)</f>
        <v/>
      </c>
      <c r="H104" s="28" t="n">
        <f aca="false">F104</f>
        <v>0.0160646011303613</v>
      </c>
      <c r="I104" s="29" t="str">
        <f aca="false">G104</f>
        <v/>
      </c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3"/>
      <c r="AO104" s="33"/>
      <c r="AP104" s="33"/>
      <c r="AQ104" s="33"/>
      <c r="AR104" s="33"/>
      <c r="AS104" s="33"/>
      <c r="AT104" s="33"/>
      <c r="AU104" s="33"/>
      <c r="AV104" s="33"/>
      <c r="AW104" s="33"/>
      <c r="AX104" s="33"/>
      <c r="AY104" s="33"/>
      <c r="AZ104" s="33"/>
      <c r="BA104" s="33"/>
      <c r="BB104" s="33"/>
      <c r="BC104" s="33"/>
      <c r="BD104" s="33"/>
      <c r="BE104" s="33"/>
      <c r="BF104" s="33"/>
      <c r="BG104" s="33"/>
      <c r="BH104" s="33"/>
      <c r="BI104" s="33"/>
      <c r="BJ104" s="33"/>
      <c r="BK104" s="33"/>
      <c r="BL104" s="33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  <c r="BZ104" s="33"/>
      <c r="CA104" s="33"/>
      <c r="CB104" s="33"/>
      <c r="CC104" s="33"/>
      <c r="CD104" s="33"/>
      <c r="CE104" s="33"/>
      <c r="CF104" s="33"/>
      <c r="CG104" s="33"/>
      <c r="CH104" s="33"/>
      <c r="CI104" s="33"/>
      <c r="CJ104" s="33"/>
      <c r="CK104" s="33"/>
      <c r="CL104" s="33"/>
      <c r="CM104" s="33"/>
      <c r="CN104" s="33"/>
      <c r="CO104" s="33"/>
      <c r="CP104" s="33"/>
      <c r="CQ104" s="33"/>
      <c r="CR104" s="33"/>
      <c r="CS104" s="33"/>
      <c r="CT104" s="33"/>
      <c r="CU104" s="33"/>
      <c r="CV104" s="33"/>
      <c r="CW104" s="33"/>
      <c r="CX104" s="33"/>
      <c r="CY104" s="33"/>
      <c r="CZ104" s="33"/>
      <c r="DA104" s="33"/>
      <c r="DB104" s="33"/>
      <c r="DC104" s="33"/>
      <c r="DD104" s="33"/>
      <c r="DE104" s="33"/>
      <c r="DF104" s="33"/>
      <c r="DG104" s="33"/>
      <c r="DH104" s="33"/>
      <c r="DI104" s="33"/>
      <c r="DJ104" s="33"/>
      <c r="DK104" s="33"/>
      <c r="DL104" s="33"/>
      <c r="DM104" s="33"/>
      <c r="DN104" s="33"/>
      <c r="DO104" s="33"/>
      <c r="DP104" s="33"/>
      <c r="DQ104" s="33"/>
      <c r="DR104" s="33"/>
      <c r="DS104" s="33"/>
      <c r="DT104" s="33"/>
      <c r="DU104" s="33"/>
      <c r="DV104" s="33"/>
      <c r="DW104" s="33"/>
      <c r="DX104" s="33"/>
      <c r="DY104" s="33"/>
      <c r="DZ104" s="33"/>
      <c r="EA104" s="33"/>
      <c r="EB104" s="33"/>
      <c r="EC104" s="33"/>
      <c r="ED104" s="33"/>
      <c r="EE104" s="33"/>
      <c r="EF104" s="33"/>
      <c r="EG104" s="33"/>
      <c r="EH104" s="33"/>
      <c r="EI104" s="33"/>
      <c r="EJ104" s="33"/>
      <c r="EK104" s="33"/>
      <c r="EL104" s="33"/>
      <c r="EM104" s="33"/>
      <c r="EN104" s="33"/>
      <c r="EO104" s="33"/>
      <c r="EP104" s="33"/>
      <c r="EQ104" s="33"/>
      <c r="ER104" s="33"/>
      <c r="ES104" s="33"/>
      <c r="ET104" s="33"/>
      <c r="EU104" s="33"/>
      <c r="EV104" s="33"/>
      <c r="EW104" s="33"/>
      <c r="EX104" s="33"/>
      <c r="EY104" s="33"/>
      <c r="EZ104" s="33"/>
      <c r="FA104" s="33"/>
      <c r="FB104" s="33"/>
      <c r="FC104" s="33"/>
      <c r="FD104" s="33"/>
      <c r="FE104" s="33"/>
      <c r="FF104" s="33"/>
      <c r="FG104" s="33"/>
      <c r="FH104" s="33"/>
      <c r="FI104" s="33"/>
      <c r="FJ104" s="33"/>
      <c r="FK104" s="33"/>
      <c r="FL104" s="33"/>
      <c r="FM104" s="33"/>
      <c r="FN104" s="33"/>
      <c r="FO104" s="33"/>
      <c r="FP104" s="33"/>
      <c r="FQ104" s="33"/>
      <c r="FR104" s="33"/>
      <c r="FS104" s="33"/>
      <c r="FT104" s="33"/>
      <c r="FU104" s="33"/>
      <c r="FV104" s="33"/>
      <c r="FW104" s="33"/>
      <c r="FX104" s="33"/>
      <c r="FY104" s="33"/>
      <c r="FZ104" s="33"/>
      <c r="GA104" s="33"/>
      <c r="GB104" s="33"/>
      <c r="GC104" s="33"/>
      <c r="GD104" s="33"/>
      <c r="GE104" s="33"/>
      <c r="GF104" s="33"/>
      <c r="GG104" s="33"/>
      <c r="GH104" s="33"/>
      <c r="GI104" s="33"/>
      <c r="GJ104" s="33"/>
      <c r="GK104" s="33"/>
      <c r="GL104" s="33"/>
      <c r="GM104" s="33"/>
      <c r="GN104" s="33"/>
      <c r="GO104" s="33"/>
      <c r="GP104" s="33"/>
      <c r="GQ104" s="33"/>
      <c r="GR104" s="33"/>
      <c r="GS104" s="33"/>
      <c r="GT104" s="33"/>
      <c r="GU104" s="33"/>
      <c r="GV104" s="33"/>
      <c r="GW104" s="33"/>
      <c r="GX104" s="33"/>
      <c r="GY104" s="33"/>
      <c r="GZ104" s="33"/>
      <c r="HA104" s="33"/>
      <c r="HB104" s="33"/>
      <c r="HC104" s="33"/>
      <c r="HD104" s="33"/>
      <c r="HE104" s="33"/>
      <c r="HF104" s="33"/>
      <c r="HG104" s="33"/>
      <c r="HH104" s="33"/>
      <c r="HI104" s="33"/>
      <c r="HJ104" s="33"/>
      <c r="HK104" s="33"/>
      <c r="HL104" s="33"/>
      <c r="HM104" s="33"/>
      <c r="HN104" s="33"/>
      <c r="HO104" s="33"/>
      <c r="HP104" s="33"/>
      <c r="HQ104" s="33"/>
      <c r="HR104" s="33"/>
      <c r="HS104" s="33"/>
      <c r="HT104" s="33"/>
      <c r="HU104" s="33"/>
      <c r="HV104" s="33"/>
      <c r="HW104" s="33"/>
      <c r="HX104" s="33"/>
      <c r="HY104" s="33"/>
      <c r="HZ104" s="33"/>
      <c r="IA104" s="33"/>
      <c r="IB104" s="33"/>
      <c r="IC104" s="33"/>
      <c r="ID104" s="33"/>
      <c r="IE104" s="33"/>
      <c r="IF104" s="33"/>
      <c r="IG104" s="33"/>
      <c r="IH104" s="33"/>
      <c r="II104" s="33"/>
      <c r="IJ104" s="33"/>
      <c r="IK104" s="33"/>
      <c r="IL104" s="33"/>
      <c r="IM104" s="33"/>
      <c r="IN104" s="33"/>
      <c r="IO104" s="33"/>
      <c r="IP104" s="33"/>
      <c r="IQ104" s="33"/>
      <c r="IR104" s="33"/>
      <c r="IS104" s="33"/>
      <c r="IT104" s="33"/>
      <c r="IU104" s="33"/>
      <c r="IV104" s="33"/>
      <c r="IW104" s="33"/>
    </row>
    <row r="105" customFormat="false" ht="11.25" hidden="false" customHeight="false" outlineLevel="0" collapsed="false">
      <c r="A105" s="22" t="n">
        <v>34843</v>
      </c>
      <c r="B105" s="23" t="n">
        <v>1.80999994277954</v>
      </c>
      <c r="C105" s="24" t="n">
        <f aca="false">WEEKDAY(A105)</f>
        <v>4</v>
      </c>
      <c r="D105" s="20" t="n">
        <f aca="false">B105/B104</f>
        <v>1.03016503939538</v>
      </c>
      <c r="E105" s="19" t="n">
        <f aca="false">LN(D105)</f>
        <v>0.0297190218284002</v>
      </c>
      <c r="F105" s="31" t="n">
        <f aca="false">IF(C105&gt;C104,E105,"")</f>
        <v>0.0297190218284002</v>
      </c>
      <c r="G105" s="20" t="str">
        <f aca="false">IF(C104&lt;C105,"",E105)</f>
        <v/>
      </c>
      <c r="H105" s="31" t="n">
        <f aca="false">F105</f>
        <v>0.0297190218284002</v>
      </c>
      <c r="I105" s="21" t="str">
        <f aca="false">G105</f>
        <v/>
      </c>
    </row>
    <row r="106" customFormat="false" ht="11.25" hidden="false" customHeight="false" outlineLevel="0" collapsed="false">
      <c r="A106" s="22" t="n">
        <v>34844</v>
      </c>
      <c r="B106" s="23" t="n">
        <v>1.77499997615814</v>
      </c>
      <c r="C106" s="24" t="n">
        <f aca="false">WEEKDAY(A106)</f>
        <v>5</v>
      </c>
      <c r="D106" s="20" t="n">
        <f aca="false">B106/B105</f>
        <v>0.98066300125532</v>
      </c>
      <c r="E106" s="19" t="n">
        <f aca="false">LN(D106)</f>
        <v>-0.0195264041688743</v>
      </c>
      <c r="F106" s="20" t="n">
        <f aca="false">IF(C106&gt;C105,E106,"")</f>
        <v>-0.0195264041688743</v>
      </c>
      <c r="G106" s="20" t="str">
        <f aca="false">IF(C105&lt;C106,"",E106)</f>
        <v/>
      </c>
      <c r="H106" s="20" t="n">
        <f aca="false">F106</f>
        <v>-0.0195264041688743</v>
      </c>
      <c r="I106" s="21" t="str">
        <f aca="false">G106</f>
        <v/>
      </c>
    </row>
    <row r="107" customFormat="false" ht="11.25" hidden="false" customHeight="false" outlineLevel="0" collapsed="false">
      <c r="A107" s="22" t="n">
        <v>34845</v>
      </c>
      <c r="B107" s="23" t="n">
        <v>1.76900005340576</v>
      </c>
      <c r="C107" s="24" t="n">
        <f aca="false">WEEKDAY(A107)</f>
        <v>6</v>
      </c>
      <c r="D107" s="20" t="n">
        <f aca="false">B107/B106</f>
        <v>0.996619761784241</v>
      </c>
      <c r="E107" s="19" t="n">
        <f aca="false">LN(D107)</f>
        <v>-0.00338596412789552</v>
      </c>
      <c r="F107" s="20" t="n">
        <f aca="false">IF(C107&gt;C106,E107,"")</f>
        <v>-0.00338596412789552</v>
      </c>
      <c r="G107" s="20" t="str">
        <f aca="false">IF(C106&lt;C107,"",E107)</f>
        <v/>
      </c>
      <c r="H107" s="20" t="n">
        <f aca="false">F107</f>
        <v>-0.00338596412789552</v>
      </c>
      <c r="I107" s="21" t="str">
        <f aca="false">G107</f>
        <v/>
      </c>
    </row>
    <row r="108" customFormat="false" ht="11.25" hidden="false" customHeight="false" outlineLevel="0" collapsed="false">
      <c r="A108" s="22" t="n">
        <v>34849</v>
      </c>
      <c r="B108" s="23" t="n">
        <v>1.71799993515015</v>
      </c>
      <c r="C108" s="24" t="n">
        <f aca="false">WEEKDAY(A108)</f>
        <v>3</v>
      </c>
      <c r="D108" s="20" t="n">
        <f aca="false">B108/B107</f>
        <v>0.971170086650123</v>
      </c>
      <c r="E108" s="19" t="n">
        <f aca="false">LN(D108)</f>
        <v>-0.0292536595526834</v>
      </c>
      <c r="F108" s="20" t="str">
        <f aca="false">IF(C108&gt;C107,E108,"")</f>
        <v/>
      </c>
      <c r="G108" s="20" t="n">
        <f aca="false">IF(C107&lt;C108,"",E108)</f>
        <v>-0.0292536595526834</v>
      </c>
      <c r="H108" s="20" t="str">
        <f aca="false">F108</f>
        <v/>
      </c>
      <c r="I108" s="21" t="n">
        <f aca="false">G108</f>
        <v>-0.0292536595526834</v>
      </c>
    </row>
    <row r="109" customFormat="false" ht="11.25" hidden="false" customHeight="false" outlineLevel="0" collapsed="false">
      <c r="A109" s="22" t="n">
        <v>34850</v>
      </c>
      <c r="B109" s="23" t="n">
        <v>1.71799993515015</v>
      </c>
      <c r="C109" s="24" t="n">
        <f aca="false">WEEKDAY(A109)</f>
        <v>4</v>
      </c>
      <c r="D109" s="20" t="n">
        <f aca="false">B109/B108</f>
        <v>1</v>
      </c>
      <c r="E109" s="19" t="n">
        <f aca="false">LN(D109)</f>
        <v>0</v>
      </c>
      <c r="F109" s="20" t="n">
        <f aca="false">IF(C109&gt;C108,E109,"")</f>
        <v>0</v>
      </c>
      <c r="G109" s="20" t="str">
        <f aca="false">IF(C108&lt;C109,"",E109)</f>
        <v/>
      </c>
      <c r="H109" s="20" t="n">
        <f aca="false">F109</f>
        <v>0</v>
      </c>
      <c r="I109" s="21" t="str">
        <f aca="false">G109</f>
        <v/>
      </c>
    </row>
    <row r="110" customFormat="false" ht="11.25" hidden="false" customHeight="false" outlineLevel="0" collapsed="false">
      <c r="A110" s="22" t="n">
        <v>34851</v>
      </c>
      <c r="B110" s="23" t="n">
        <v>1.73500001430511</v>
      </c>
      <c r="C110" s="24" t="n">
        <f aca="false">WEEKDAY(A110)</f>
        <v>5</v>
      </c>
      <c r="D110" s="20" t="n">
        <f aca="false">B110/B109</f>
        <v>1.00989527345557</v>
      </c>
      <c r="E110" s="19" t="n">
        <f aca="false">LN(D110)</f>
        <v>0.00984663582907788</v>
      </c>
      <c r="F110" s="20" t="n">
        <f aca="false">IF(C110&gt;C109,E110,"")</f>
        <v>0.00984663582907788</v>
      </c>
      <c r="G110" s="20" t="str">
        <f aca="false">IF(C109&lt;C110,"",E110)</f>
        <v/>
      </c>
      <c r="H110" s="20" t="n">
        <f aca="false">F110</f>
        <v>0.00984663582907788</v>
      </c>
      <c r="I110" s="21" t="str">
        <f aca="false">G110</f>
        <v/>
      </c>
    </row>
    <row r="111" customFormat="false" ht="11.25" hidden="false" customHeight="false" outlineLevel="0" collapsed="false">
      <c r="A111" s="22" t="n">
        <v>34852</v>
      </c>
      <c r="B111" s="23" t="n">
        <v>1.68799996376038</v>
      </c>
      <c r="C111" s="24" t="n">
        <f aca="false">WEEKDAY(A111)</f>
        <v>6</v>
      </c>
      <c r="D111" s="20" t="n">
        <f aca="false">B111/B110</f>
        <v>0.972910633915146</v>
      </c>
      <c r="E111" s="19" t="n">
        <f aca="false">LN(D111)</f>
        <v>-0.0274630469390518</v>
      </c>
      <c r="F111" s="20" t="n">
        <f aca="false">IF(C111&gt;C110,E111,"")</f>
        <v>-0.0274630469390518</v>
      </c>
      <c r="G111" s="20" t="str">
        <f aca="false">IF(C110&lt;C111,"",E111)</f>
        <v/>
      </c>
      <c r="H111" s="20" t="n">
        <f aca="false">F111</f>
        <v>-0.0274630469390518</v>
      </c>
      <c r="I111" s="21" t="str">
        <f aca="false">G111</f>
        <v/>
      </c>
    </row>
    <row r="112" customFormat="false" ht="11.25" hidden="false" customHeight="false" outlineLevel="0" collapsed="false">
      <c r="A112" s="22" t="n">
        <v>34855</v>
      </c>
      <c r="B112" s="23" t="n">
        <v>1.73099994659424</v>
      </c>
      <c r="C112" s="24" t="n">
        <f aca="false">WEEKDAY(A112)</f>
        <v>2</v>
      </c>
      <c r="D112" s="20" t="n">
        <f aca="false">B112/B111</f>
        <v>1.02547392402668</v>
      </c>
      <c r="E112" s="19" t="n">
        <f aca="false">LN(D112)</f>
        <v>0.0251548706367296</v>
      </c>
      <c r="F112" s="20" t="str">
        <f aca="false">IF(C112&gt;C111,E112,"")</f>
        <v/>
      </c>
      <c r="G112" s="20" t="n">
        <f aca="false">IF(C111&lt;C112,"",E112)</f>
        <v>0.0251548706367296</v>
      </c>
      <c r="H112" s="20" t="str">
        <f aca="false">F112</f>
        <v/>
      </c>
      <c r="I112" s="21" t="n">
        <f aca="false">G112</f>
        <v>0.0251548706367296</v>
      </c>
    </row>
    <row r="113" customFormat="false" ht="11.25" hidden="false" customHeight="false" outlineLevel="0" collapsed="false">
      <c r="A113" s="22" t="n">
        <v>34856</v>
      </c>
      <c r="B113" s="23" t="n">
        <v>1.68599998950958</v>
      </c>
      <c r="C113" s="24" t="n">
        <f aca="false">WEEKDAY(A113)</f>
        <v>3</v>
      </c>
      <c r="D113" s="20" t="n">
        <f aca="false">B113/B112</f>
        <v>0.974003490194674</v>
      </c>
      <c r="E113" s="19" t="n">
        <f aca="false">LN(D113)</f>
        <v>-0.0263403919839339</v>
      </c>
      <c r="F113" s="20" t="n">
        <f aca="false">IF(C113&gt;C112,E113,"")</f>
        <v>-0.0263403919839339</v>
      </c>
      <c r="G113" s="20" t="str">
        <f aca="false">IF(C112&lt;C113,"",E113)</f>
        <v/>
      </c>
      <c r="H113" s="20" t="n">
        <f aca="false">F113</f>
        <v>-0.0263403919839339</v>
      </c>
      <c r="I113" s="21" t="str">
        <f aca="false">G113</f>
        <v/>
      </c>
    </row>
    <row r="114" customFormat="false" ht="11.25" hidden="false" customHeight="false" outlineLevel="0" collapsed="false">
      <c r="A114" s="22" t="n">
        <v>34857</v>
      </c>
      <c r="B114" s="23" t="n">
        <v>1.69300007820129</v>
      </c>
      <c r="C114" s="24" t="n">
        <f aca="false">WEEKDAY(A114)</f>
        <v>4</v>
      </c>
      <c r="D114" s="20" t="n">
        <f aca="false">B114/B113</f>
        <v>1.00415189130206</v>
      </c>
      <c r="E114" s="19" t="n">
        <f aca="false">LN(D114)</f>
        <v>0.00414329598436704</v>
      </c>
      <c r="F114" s="20" t="n">
        <f aca="false">IF(C114&gt;C113,E114,"")</f>
        <v>0.00414329598436704</v>
      </c>
      <c r="G114" s="20" t="str">
        <f aca="false">IF(C113&lt;C114,"",E114)</f>
        <v/>
      </c>
      <c r="H114" s="20" t="n">
        <f aca="false">F114</f>
        <v>0.00414329598436704</v>
      </c>
      <c r="I114" s="21" t="str">
        <f aca="false">G114</f>
        <v/>
      </c>
    </row>
    <row r="115" customFormat="false" ht="11.25" hidden="false" customHeight="false" outlineLevel="0" collapsed="false">
      <c r="A115" s="22" t="n">
        <v>34858</v>
      </c>
      <c r="B115" s="23" t="n">
        <v>1.69700002670288</v>
      </c>
      <c r="C115" s="24" t="n">
        <f aca="false">WEEKDAY(A115)</f>
        <v>5</v>
      </c>
      <c r="D115" s="20" t="n">
        <f aca="false">B115/B114</f>
        <v>1.00236263928932</v>
      </c>
      <c r="E115" s="19" t="n">
        <f aca="false">LN(D115)</f>
        <v>0.0023598526454779</v>
      </c>
      <c r="F115" s="20" t="n">
        <f aca="false">IF(C115&gt;C114,E115,"")</f>
        <v>0.0023598526454779</v>
      </c>
      <c r="G115" s="20" t="str">
        <f aca="false">IF(C114&lt;C115,"",E115)</f>
        <v/>
      </c>
      <c r="H115" s="20" t="n">
        <f aca="false">F115</f>
        <v>0.0023598526454779</v>
      </c>
      <c r="I115" s="21" t="str">
        <f aca="false">G115</f>
        <v/>
      </c>
    </row>
    <row r="116" customFormat="false" ht="11.25" hidden="false" customHeight="false" outlineLevel="0" collapsed="false">
      <c r="A116" s="22" t="n">
        <v>34859</v>
      </c>
      <c r="B116" s="23" t="n">
        <v>1.7039999961853</v>
      </c>
      <c r="C116" s="24" t="n">
        <f aca="false">WEEKDAY(A116)</f>
        <v>6</v>
      </c>
      <c r="D116" s="20" t="n">
        <f aca="false">B116/B115</f>
        <v>1.00412490829244</v>
      </c>
      <c r="E116" s="19" t="n">
        <f aca="false">LN(D116)</f>
        <v>0.00411642418101761</v>
      </c>
      <c r="F116" s="20" t="n">
        <f aca="false">IF(C116&gt;C115,E116,"")</f>
        <v>0.00411642418101761</v>
      </c>
      <c r="G116" s="20" t="str">
        <f aca="false">IF(C115&lt;C116,"",E116)</f>
        <v/>
      </c>
      <c r="H116" s="20" t="n">
        <f aca="false">F116</f>
        <v>0.00411642418101761</v>
      </c>
      <c r="I116" s="21" t="str">
        <f aca="false">G116</f>
        <v/>
      </c>
    </row>
    <row r="117" customFormat="false" ht="11.25" hidden="false" customHeight="false" outlineLevel="0" collapsed="false">
      <c r="A117" s="22" t="n">
        <v>34862</v>
      </c>
      <c r="B117" s="23" t="n">
        <v>1.71200001239777</v>
      </c>
      <c r="C117" s="24" t="n">
        <f aca="false">WEEKDAY(A117)</f>
        <v>2</v>
      </c>
      <c r="D117" s="20" t="n">
        <f aca="false">B117/B116</f>
        <v>1.00469484520562</v>
      </c>
      <c r="E117" s="19" t="n">
        <f aca="false">LN(D117)</f>
        <v>0.00468385879278434</v>
      </c>
      <c r="F117" s="20" t="str">
        <f aca="false">IF(C117&gt;C116,E117,"")</f>
        <v/>
      </c>
      <c r="G117" s="20" t="n">
        <f aca="false">IF(C116&lt;C117,"",E117)</f>
        <v>0.00468385879278434</v>
      </c>
      <c r="H117" s="20" t="str">
        <f aca="false">F117</f>
        <v/>
      </c>
      <c r="I117" s="21" t="n">
        <f aca="false">G117</f>
        <v>0.00468385879278434</v>
      </c>
    </row>
    <row r="118" customFormat="false" ht="11.25" hidden="false" customHeight="false" outlineLevel="0" collapsed="false">
      <c r="A118" s="22" t="n">
        <v>34863</v>
      </c>
      <c r="B118" s="23" t="n">
        <v>1.70799994468689</v>
      </c>
      <c r="C118" s="24" t="n">
        <f aca="false">WEEKDAY(A118)</f>
        <v>3</v>
      </c>
      <c r="D118" s="20" t="n">
        <f aca="false">B118/B117</f>
        <v>0.997663511868044</v>
      </c>
      <c r="E118" s="19" t="n">
        <f aca="false">LN(D118)</f>
        <v>-0.00233922197958356</v>
      </c>
      <c r="F118" s="20" t="n">
        <f aca="false">IF(C118&gt;C117,E118,"")</f>
        <v>-0.00233922197958356</v>
      </c>
      <c r="G118" s="20" t="str">
        <f aca="false">IF(C117&lt;C118,"",E118)</f>
        <v/>
      </c>
      <c r="H118" s="20" t="n">
        <f aca="false">F118</f>
        <v>-0.00233922197958356</v>
      </c>
      <c r="I118" s="21" t="str">
        <f aca="false">G118</f>
        <v/>
      </c>
    </row>
    <row r="119" customFormat="false" ht="11.25" hidden="false" customHeight="false" outlineLevel="0" collapsed="false">
      <c r="A119" s="22" t="n">
        <v>34864</v>
      </c>
      <c r="B119" s="23" t="n">
        <v>1.69799995422363</v>
      </c>
      <c r="C119" s="24" t="n">
        <f aca="false">WEEKDAY(A119)</f>
        <v>4</v>
      </c>
      <c r="D119" s="20" t="n">
        <f aca="false">B119/B118</f>
        <v>0.994145204457199</v>
      </c>
      <c r="E119" s="19" t="n">
        <f aca="false">LN(D119)</f>
        <v>-0.00587200205148859</v>
      </c>
      <c r="F119" s="20" t="n">
        <f aca="false">IF(C119&gt;C118,E119,"")</f>
        <v>-0.00587200205148859</v>
      </c>
      <c r="G119" s="20" t="str">
        <f aca="false">IF(C118&lt;C119,"",E119)</f>
        <v/>
      </c>
      <c r="H119" s="20" t="n">
        <f aca="false">F119</f>
        <v>-0.00587200205148859</v>
      </c>
      <c r="I119" s="21" t="str">
        <f aca="false">G119</f>
        <v/>
      </c>
    </row>
    <row r="120" customFormat="false" ht="11.25" hidden="false" customHeight="false" outlineLevel="0" collapsed="false">
      <c r="A120" s="22" t="n">
        <v>34865</v>
      </c>
      <c r="B120" s="23" t="n">
        <v>1.67299997806549</v>
      </c>
      <c r="C120" s="24" t="n">
        <f aca="false">WEEKDAY(A120)</f>
        <v>5</v>
      </c>
      <c r="D120" s="20" t="n">
        <f aca="false">B120/B119</f>
        <v>0.985276809875079</v>
      </c>
      <c r="E120" s="19" t="n">
        <f aca="false">LN(D120)</f>
        <v>-0.0148326520363613</v>
      </c>
      <c r="F120" s="20" t="n">
        <f aca="false">IF(C120&gt;C119,E120,"")</f>
        <v>-0.0148326520363613</v>
      </c>
      <c r="G120" s="20" t="str">
        <f aca="false">IF(C119&lt;C120,"",E120)</f>
        <v/>
      </c>
      <c r="H120" s="20" t="n">
        <f aca="false">F120</f>
        <v>-0.0148326520363613</v>
      </c>
      <c r="I120" s="21" t="str">
        <f aca="false">G120</f>
        <v/>
      </c>
    </row>
    <row r="121" customFormat="false" ht="11.25" hidden="false" customHeight="false" outlineLevel="0" collapsed="false">
      <c r="A121" s="22" t="n">
        <v>34866</v>
      </c>
      <c r="B121" s="23" t="n">
        <v>1.62800002098084</v>
      </c>
      <c r="C121" s="24" t="n">
        <f aca="false">WEEKDAY(A121)</f>
        <v>6</v>
      </c>
      <c r="D121" s="20" t="n">
        <f aca="false">B121/B120</f>
        <v>0.973102236895012</v>
      </c>
      <c r="E121" s="19" t="n">
        <f aca="false">LN(D121)</f>
        <v>-0.0272661284259634</v>
      </c>
      <c r="F121" s="20" t="n">
        <f aca="false">IF(C121&gt;C120,E121,"")</f>
        <v>-0.0272661284259634</v>
      </c>
      <c r="G121" s="20" t="str">
        <f aca="false">IF(C120&lt;C121,"",E121)</f>
        <v/>
      </c>
      <c r="H121" s="20" t="n">
        <f aca="false">F121</f>
        <v>-0.0272661284259634</v>
      </c>
      <c r="I121" s="21" t="str">
        <f aca="false">G121</f>
        <v/>
      </c>
    </row>
    <row r="122" customFormat="false" ht="11.25" hidden="false" customHeight="false" outlineLevel="0" collapsed="false">
      <c r="A122" s="22" t="n">
        <v>34869</v>
      </c>
      <c r="B122" s="23" t="n">
        <v>1.62000000476837</v>
      </c>
      <c r="C122" s="24" t="n">
        <f aca="false">WEEKDAY(A122)</f>
        <v>2</v>
      </c>
      <c r="D122" s="20" t="n">
        <f aca="false">B122/B121</f>
        <v>0.995085985190809</v>
      </c>
      <c r="E122" s="19" t="n">
        <f aca="false">LN(D122)</f>
        <v>-0.00492612828010728</v>
      </c>
      <c r="F122" s="20" t="str">
        <f aca="false">IF(C122&gt;C121,E122,"")</f>
        <v/>
      </c>
      <c r="G122" s="20" t="n">
        <f aca="false">IF(C121&lt;C122,"",E122)</f>
        <v>-0.00492612828010728</v>
      </c>
      <c r="H122" s="20" t="str">
        <f aca="false">F122</f>
        <v/>
      </c>
      <c r="I122" s="21" t="n">
        <f aca="false">G122</f>
        <v>-0.00492612828010728</v>
      </c>
    </row>
    <row r="123" customFormat="false" ht="11.25" hidden="false" customHeight="false" outlineLevel="0" collapsed="false">
      <c r="A123" s="22" t="n">
        <v>34870</v>
      </c>
      <c r="B123" s="23" t="n">
        <v>1.6029999256134</v>
      </c>
      <c r="C123" s="24" t="n">
        <f aca="false">WEEKDAY(A123)</f>
        <v>3</v>
      </c>
      <c r="D123" s="20" t="n">
        <f aca="false">B123/B122</f>
        <v>0.989506124009303</v>
      </c>
      <c r="E123" s="19" t="n">
        <f aca="false">LN(D123)</f>
        <v>-0.0105493249649314</v>
      </c>
      <c r="F123" s="20" t="n">
        <f aca="false">IF(C123&gt;C122,E123,"")</f>
        <v>-0.0105493249649314</v>
      </c>
      <c r="G123" s="20" t="str">
        <f aca="false">IF(C122&lt;C123,"",E123)</f>
        <v/>
      </c>
      <c r="H123" s="20" t="n">
        <f aca="false">F123</f>
        <v>-0.0105493249649314</v>
      </c>
      <c r="I123" s="21" t="str">
        <f aca="false">G123</f>
        <v/>
      </c>
    </row>
    <row r="124" customFormat="false" ht="11.25" hidden="false" customHeight="false" outlineLevel="0" collapsed="false">
      <c r="A124" s="22" t="n">
        <v>34871</v>
      </c>
      <c r="B124" s="23" t="n">
        <v>1.56500005722046</v>
      </c>
      <c r="C124" s="24" t="n">
        <f aca="false">WEEKDAY(A124)</f>
        <v>4</v>
      </c>
      <c r="D124" s="20" t="n">
        <f aca="false">B124/B123</f>
        <v>0.976294528910597</v>
      </c>
      <c r="E124" s="19" t="n">
        <f aca="false">LN(D124)</f>
        <v>-0.023990966668091</v>
      </c>
      <c r="F124" s="20" t="n">
        <f aca="false">IF(C124&gt;C123,E124,"")</f>
        <v>-0.023990966668091</v>
      </c>
      <c r="G124" s="20" t="str">
        <f aca="false">IF(C123&lt;C124,"",E124)</f>
        <v/>
      </c>
      <c r="H124" s="20" t="n">
        <f aca="false">F124</f>
        <v>-0.023990966668091</v>
      </c>
      <c r="I124" s="21" t="str">
        <f aca="false">G124</f>
        <v/>
      </c>
    </row>
    <row r="125" customFormat="false" ht="11.25" hidden="false" customHeight="false" outlineLevel="0" collapsed="false">
      <c r="A125" s="22" t="n">
        <v>34872</v>
      </c>
      <c r="B125" s="23" t="n">
        <v>1.56500005722046</v>
      </c>
      <c r="C125" s="24" t="n">
        <f aca="false">WEEKDAY(A125)</f>
        <v>5</v>
      </c>
      <c r="D125" s="20" t="n">
        <f aca="false">B125/B124</f>
        <v>1</v>
      </c>
      <c r="E125" s="19" t="n">
        <f aca="false">LN(D125)</f>
        <v>0</v>
      </c>
      <c r="F125" s="20" t="n">
        <f aca="false">IF(C125&gt;C124,E125,"")</f>
        <v>0</v>
      </c>
      <c r="G125" s="20" t="str">
        <f aca="false">IF(C124&lt;C125,"",E125)</f>
        <v/>
      </c>
      <c r="H125" s="20" t="n">
        <f aca="false">F125</f>
        <v>0</v>
      </c>
      <c r="I125" s="21" t="str">
        <f aca="false">G125</f>
        <v/>
      </c>
    </row>
    <row r="126" customFormat="false" ht="11.25" hidden="false" customHeight="false" outlineLevel="0" collapsed="false">
      <c r="A126" s="25" t="n">
        <v>34873</v>
      </c>
      <c r="B126" s="26" t="n">
        <v>1.53200006484985</v>
      </c>
      <c r="C126" s="27" t="n">
        <f aca="false">WEEKDAY(A126)</f>
        <v>6</v>
      </c>
      <c r="D126" s="28" t="n">
        <f aca="false">B126/B125</f>
        <v>0.97891374366515</v>
      </c>
      <c r="E126" s="28" t="n">
        <f aca="false">LN(D126)</f>
        <v>-0.0213117469061192</v>
      </c>
      <c r="F126" s="28" t="n">
        <f aca="false">IF(C126&gt;C125,E126,"")</f>
        <v>-0.0213117469061192</v>
      </c>
      <c r="G126" s="28" t="str">
        <f aca="false">IF(C125&lt;C126,"",E126)</f>
        <v/>
      </c>
      <c r="H126" s="28" t="n">
        <f aca="false">F126</f>
        <v>-0.0213117469061192</v>
      </c>
      <c r="I126" s="29" t="str">
        <f aca="false">G126</f>
        <v/>
      </c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33"/>
      <c r="AJ126" s="33"/>
      <c r="AK126" s="33"/>
      <c r="AL126" s="33"/>
      <c r="AM126" s="33"/>
      <c r="AN126" s="33"/>
      <c r="AO126" s="33"/>
      <c r="AP126" s="33"/>
      <c r="AQ126" s="33"/>
      <c r="AR126" s="33"/>
      <c r="AS126" s="33"/>
      <c r="AT126" s="33"/>
      <c r="AU126" s="33"/>
      <c r="AV126" s="33"/>
      <c r="AW126" s="33"/>
      <c r="AX126" s="33"/>
      <c r="AY126" s="33"/>
      <c r="AZ126" s="33"/>
      <c r="BA126" s="33"/>
      <c r="BB126" s="33"/>
      <c r="BC126" s="33"/>
      <c r="BD126" s="33"/>
      <c r="BE126" s="33"/>
      <c r="BF126" s="33"/>
      <c r="BG126" s="33"/>
      <c r="BH126" s="33"/>
      <c r="BI126" s="33"/>
      <c r="BJ126" s="33"/>
      <c r="BK126" s="33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  <c r="CD126" s="33"/>
      <c r="CE126" s="33"/>
      <c r="CF126" s="33"/>
      <c r="CG126" s="33"/>
      <c r="CH126" s="33"/>
      <c r="CI126" s="33"/>
      <c r="CJ126" s="33"/>
      <c r="CK126" s="33"/>
      <c r="CL126" s="33"/>
      <c r="CM126" s="33"/>
      <c r="CN126" s="33"/>
      <c r="CO126" s="33"/>
      <c r="CP126" s="33"/>
      <c r="CQ126" s="33"/>
      <c r="CR126" s="33"/>
      <c r="CS126" s="33"/>
      <c r="CT126" s="33"/>
      <c r="CU126" s="33"/>
      <c r="CV126" s="33"/>
      <c r="CW126" s="33"/>
      <c r="CX126" s="33"/>
      <c r="CY126" s="33"/>
      <c r="CZ126" s="33"/>
      <c r="DA126" s="33"/>
      <c r="DB126" s="33"/>
      <c r="DC126" s="33"/>
      <c r="DD126" s="33"/>
      <c r="DE126" s="33"/>
      <c r="DF126" s="33"/>
      <c r="DG126" s="33"/>
      <c r="DH126" s="33"/>
      <c r="DI126" s="33"/>
      <c r="DJ126" s="33"/>
      <c r="DK126" s="33"/>
      <c r="DL126" s="33"/>
      <c r="DM126" s="33"/>
      <c r="DN126" s="33"/>
      <c r="DO126" s="33"/>
      <c r="DP126" s="33"/>
      <c r="DQ126" s="33"/>
      <c r="DR126" s="33"/>
      <c r="DS126" s="33"/>
      <c r="DT126" s="33"/>
      <c r="DU126" s="33"/>
      <c r="DV126" s="33"/>
      <c r="DW126" s="33"/>
      <c r="DX126" s="33"/>
      <c r="DY126" s="33"/>
      <c r="DZ126" s="33"/>
      <c r="EA126" s="33"/>
      <c r="EB126" s="33"/>
      <c r="EC126" s="33"/>
      <c r="ED126" s="33"/>
      <c r="EE126" s="33"/>
      <c r="EF126" s="33"/>
      <c r="EG126" s="33"/>
      <c r="EH126" s="33"/>
      <c r="EI126" s="33"/>
      <c r="EJ126" s="33"/>
      <c r="EK126" s="33"/>
      <c r="EL126" s="33"/>
      <c r="EM126" s="33"/>
      <c r="EN126" s="33"/>
      <c r="EO126" s="33"/>
      <c r="EP126" s="33"/>
      <c r="EQ126" s="33"/>
      <c r="ER126" s="33"/>
      <c r="ES126" s="33"/>
      <c r="ET126" s="33"/>
      <c r="EU126" s="33"/>
      <c r="EV126" s="33"/>
      <c r="EW126" s="33"/>
      <c r="EX126" s="33"/>
      <c r="EY126" s="33"/>
      <c r="EZ126" s="33"/>
      <c r="FA126" s="33"/>
      <c r="FB126" s="33"/>
      <c r="FC126" s="33"/>
      <c r="FD126" s="33"/>
      <c r="FE126" s="33"/>
      <c r="FF126" s="33"/>
      <c r="FG126" s="33"/>
      <c r="FH126" s="33"/>
      <c r="FI126" s="33"/>
      <c r="FJ126" s="33"/>
      <c r="FK126" s="33"/>
      <c r="FL126" s="33"/>
      <c r="FM126" s="33"/>
      <c r="FN126" s="33"/>
      <c r="FO126" s="33"/>
      <c r="FP126" s="33"/>
      <c r="FQ126" s="33"/>
      <c r="FR126" s="33"/>
      <c r="FS126" s="33"/>
      <c r="FT126" s="33"/>
      <c r="FU126" s="33"/>
      <c r="FV126" s="33"/>
      <c r="FW126" s="33"/>
      <c r="FX126" s="33"/>
      <c r="FY126" s="33"/>
      <c r="FZ126" s="33"/>
      <c r="GA126" s="33"/>
      <c r="GB126" s="33"/>
      <c r="GC126" s="33"/>
      <c r="GD126" s="33"/>
      <c r="GE126" s="33"/>
      <c r="GF126" s="33"/>
      <c r="GG126" s="33"/>
      <c r="GH126" s="33"/>
      <c r="GI126" s="33"/>
      <c r="GJ126" s="33"/>
      <c r="GK126" s="33"/>
      <c r="GL126" s="33"/>
      <c r="GM126" s="33"/>
      <c r="GN126" s="33"/>
      <c r="GO126" s="33"/>
      <c r="GP126" s="33"/>
      <c r="GQ126" s="33"/>
      <c r="GR126" s="33"/>
      <c r="GS126" s="33"/>
      <c r="GT126" s="33"/>
      <c r="GU126" s="33"/>
      <c r="GV126" s="33"/>
      <c r="GW126" s="33"/>
      <c r="GX126" s="33"/>
      <c r="GY126" s="33"/>
      <c r="GZ126" s="33"/>
      <c r="HA126" s="33"/>
      <c r="HB126" s="33"/>
      <c r="HC126" s="33"/>
      <c r="HD126" s="33"/>
      <c r="HE126" s="33"/>
      <c r="HF126" s="33"/>
      <c r="HG126" s="33"/>
      <c r="HH126" s="33"/>
      <c r="HI126" s="33"/>
      <c r="HJ126" s="33"/>
      <c r="HK126" s="33"/>
      <c r="HL126" s="33"/>
      <c r="HM126" s="33"/>
      <c r="HN126" s="33"/>
      <c r="HO126" s="33"/>
      <c r="HP126" s="33"/>
      <c r="HQ126" s="33"/>
      <c r="HR126" s="33"/>
      <c r="HS126" s="33"/>
      <c r="HT126" s="33"/>
      <c r="HU126" s="33"/>
      <c r="HV126" s="33"/>
      <c r="HW126" s="33"/>
      <c r="HX126" s="33"/>
      <c r="HY126" s="33"/>
      <c r="HZ126" s="33"/>
      <c r="IA126" s="33"/>
      <c r="IB126" s="33"/>
      <c r="IC126" s="33"/>
      <c r="ID126" s="33"/>
      <c r="IE126" s="33"/>
      <c r="IF126" s="33"/>
      <c r="IG126" s="33"/>
      <c r="IH126" s="33"/>
      <c r="II126" s="33"/>
      <c r="IJ126" s="33"/>
      <c r="IK126" s="33"/>
      <c r="IL126" s="33"/>
      <c r="IM126" s="33"/>
      <c r="IN126" s="33"/>
      <c r="IO126" s="33"/>
      <c r="IP126" s="33"/>
      <c r="IQ126" s="33"/>
      <c r="IR126" s="33"/>
      <c r="IS126" s="33"/>
      <c r="IT126" s="33"/>
      <c r="IU126" s="33"/>
      <c r="IV126" s="33"/>
      <c r="IW126" s="33"/>
    </row>
    <row r="127" customFormat="false" ht="11.25" hidden="false" customHeight="false" outlineLevel="0" collapsed="false">
      <c r="A127" s="22" t="n">
        <v>34876</v>
      </c>
      <c r="B127" s="23" t="n">
        <v>1.55999994277954</v>
      </c>
      <c r="C127" s="24" t="n">
        <f aca="false">WEEKDAY(A127)</f>
        <v>2</v>
      </c>
      <c r="D127" s="20" t="n">
        <f aca="false">B127/B126</f>
        <v>1.01827668194807</v>
      </c>
      <c r="E127" s="19" t="n">
        <f aca="false">LN(D127)</f>
        <v>0.0181116709330733</v>
      </c>
      <c r="F127" s="20" t="str">
        <f aca="false">IF(C127&gt;C126,E127,"")</f>
        <v/>
      </c>
      <c r="G127" s="31" t="n">
        <f aca="false">IF(C126&lt;C127,"",E127)</f>
        <v>0.0181116709330733</v>
      </c>
      <c r="H127" s="20" t="str">
        <f aca="false">F127</f>
        <v/>
      </c>
      <c r="I127" s="32"/>
    </row>
    <row r="128" customFormat="false" ht="11.25" hidden="false" customHeight="false" outlineLevel="0" collapsed="false">
      <c r="A128" s="22" t="n">
        <v>34877</v>
      </c>
      <c r="B128" s="23" t="n">
        <v>1.56900000572205</v>
      </c>
      <c r="C128" s="24" t="n">
        <f aca="false">WEEKDAY(A128)</f>
        <v>3</v>
      </c>
      <c r="D128" s="20" t="n">
        <f aca="false">B128/B127</f>
        <v>1.00576927132861</v>
      </c>
      <c r="E128" s="19" t="n">
        <f aca="false">LN(D128)</f>
        <v>0.00575269281617006</v>
      </c>
      <c r="F128" s="20" t="n">
        <f aca="false">IF(C128&gt;C127,E128,"")</f>
        <v>0.00575269281617006</v>
      </c>
      <c r="G128" s="20" t="str">
        <f aca="false">IF(C127&lt;C128,"",E128)</f>
        <v/>
      </c>
      <c r="H128" s="20" t="n">
        <f aca="false">F128</f>
        <v>0.00575269281617006</v>
      </c>
      <c r="I128" s="21" t="str">
        <f aca="false">G128</f>
        <v/>
      </c>
    </row>
    <row r="129" customFormat="false" ht="11.25" hidden="false" customHeight="false" outlineLevel="0" collapsed="false">
      <c r="A129" s="22" t="n">
        <v>34878</v>
      </c>
      <c r="B129" s="23" t="n">
        <v>1.53200006484985</v>
      </c>
      <c r="C129" s="24" t="n">
        <f aca="false">WEEKDAY(A129)</f>
        <v>4</v>
      </c>
      <c r="D129" s="20" t="n">
        <f aca="false">B129/B128</f>
        <v>0.976418138472112</v>
      </c>
      <c r="E129" s="19" t="n">
        <f aca="false">LN(D129)</f>
        <v>-0.0238643637492434</v>
      </c>
      <c r="F129" s="20" t="n">
        <f aca="false">IF(C129&gt;C128,E129,"")</f>
        <v>-0.0238643637492434</v>
      </c>
      <c r="G129" s="20" t="str">
        <f aca="false">IF(C128&lt;C129,"",E129)</f>
        <v/>
      </c>
      <c r="H129" s="20" t="n">
        <f aca="false">F129</f>
        <v>-0.0238643637492434</v>
      </c>
      <c r="I129" s="21" t="str">
        <f aca="false">G129</f>
        <v/>
      </c>
    </row>
    <row r="130" customFormat="false" ht="11.25" hidden="false" customHeight="false" outlineLevel="0" collapsed="false">
      <c r="A130" s="22" t="n">
        <v>34879</v>
      </c>
      <c r="B130" s="23" t="n">
        <v>1.51999998092651</v>
      </c>
      <c r="C130" s="24" t="n">
        <f aca="false">WEEKDAY(A130)</f>
        <v>5</v>
      </c>
      <c r="D130" s="20" t="n">
        <f aca="false">B130/B129</f>
        <v>0.992167047378999</v>
      </c>
      <c r="E130" s="19" t="n">
        <f aca="false">LN(D130)</f>
        <v>-0.00786379133875163</v>
      </c>
      <c r="F130" s="20" t="n">
        <f aca="false">IF(C130&gt;C129,E130,"")</f>
        <v>-0.00786379133875163</v>
      </c>
      <c r="G130" s="20" t="str">
        <f aca="false">IF(C129&lt;C130,"",E130)</f>
        <v/>
      </c>
      <c r="H130" s="20" t="n">
        <f aca="false">F130</f>
        <v>-0.00786379133875163</v>
      </c>
      <c r="I130" s="21" t="str">
        <f aca="false">G130</f>
        <v/>
      </c>
    </row>
    <row r="131" customFormat="false" ht="11.25" hidden="false" customHeight="false" outlineLevel="0" collapsed="false">
      <c r="A131" s="22" t="n">
        <v>34880</v>
      </c>
      <c r="B131" s="23" t="n">
        <v>1.52999997138977</v>
      </c>
      <c r="C131" s="24" t="n">
        <f aca="false">WEEKDAY(A131)</f>
        <v>6</v>
      </c>
      <c r="D131" s="20" t="n">
        <f aca="false">B131/B130</f>
        <v>1.0065789411768</v>
      </c>
      <c r="E131" s="19" t="n">
        <f aca="false">LN(D131)</f>
        <v>0.00655739439500879</v>
      </c>
      <c r="F131" s="20" t="n">
        <f aca="false">IF(C131&gt;C130,E131,"")</f>
        <v>0.00655739439500879</v>
      </c>
      <c r="G131" s="20" t="str">
        <f aca="false">IF(C130&lt;C131,"",E131)</f>
        <v/>
      </c>
      <c r="H131" s="20" t="n">
        <f aca="false">F131</f>
        <v>0.00655739439500879</v>
      </c>
      <c r="I131" s="21" t="str">
        <f aca="false">G131</f>
        <v/>
      </c>
    </row>
    <row r="132" customFormat="false" ht="11.25" hidden="false" customHeight="false" outlineLevel="0" collapsed="false">
      <c r="A132" s="22" t="n">
        <v>34885</v>
      </c>
      <c r="B132" s="23" t="n">
        <v>1.47200000286102</v>
      </c>
      <c r="C132" s="24" t="n">
        <f aca="false">WEEKDAY(A132)</f>
        <v>4</v>
      </c>
      <c r="D132" s="20" t="n">
        <f aca="false">B132/B131</f>
        <v>0.962091523128551</v>
      </c>
      <c r="E132" s="19" t="n">
        <f aca="false">LN(D132)</f>
        <v>-0.0386456944545333</v>
      </c>
      <c r="F132" s="20" t="str">
        <f aca="false">IF(C132&gt;C131,E132,"")</f>
        <v/>
      </c>
      <c r="G132" s="20" t="n">
        <f aca="false">IF(C131&lt;C132,"",E132)</f>
        <v>-0.0386456944545333</v>
      </c>
      <c r="H132" s="20" t="str">
        <f aca="false">F132</f>
        <v/>
      </c>
      <c r="I132" s="21" t="n">
        <f aca="false">G132</f>
        <v>-0.0386456944545333</v>
      </c>
    </row>
    <row r="133" customFormat="false" ht="11.25" hidden="false" customHeight="false" outlineLevel="0" collapsed="false">
      <c r="A133" s="22" t="n">
        <v>34886</v>
      </c>
      <c r="B133" s="23" t="n">
        <v>1.47099995613098</v>
      </c>
      <c r="C133" s="24" t="n">
        <f aca="false">WEEKDAY(A133)</f>
        <v>5</v>
      </c>
      <c r="D133" s="20" t="n">
        <f aca="false">B133/B132</f>
        <v>0.999320620429281</v>
      </c>
      <c r="E133" s="19" t="n">
        <f aca="false">LN(D133)</f>
        <v>-0.000679610453596503</v>
      </c>
      <c r="F133" s="20" t="n">
        <f aca="false">IF(C133&gt;C132,E133,"")</f>
        <v>-0.000679610453596503</v>
      </c>
      <c r="G133" s="20" t="str">
        <f aca="false">IF(C132&lt;C133,"",E133)</f>
        <v/>
      </c>
      <c r="H133" s="20" t="n">
        <f aca="false">F133</f>
        <v>-0.000679610453596503</v>
      </c>
      <c r="I133" s="21" t="str">
        <f aca="false">G133</f>
        <v/>
      </c>
    </row>
    <row r="134" customFormat="false" ht="11.25" hidden="false" customHeight="false" outlineLevel="0" collapsed="false">
      <c r="A134" s="22" t="n">
        <v>34887</v>
      </c>
      <c r="B134" s="23" t="n">
        <v>1.5</v>
      </c>
      <c r="C134" s="24" t="n">
        <f aca="false">WEEKDAY(A134)</f>
        <v>6</v>
      </c>
      <c r="D134" s="20" t="n">
        <f aca="false">B134/B133</f>
        <v>1.01971451035614</v>
      </c>
      <c r="E134" s="19" t="n">
        <f aca="false">LN(D134)</f>
        <v>0.0195226963114467</v>
      </c>
      <c r="F134" s="20" t="n">
        <f aca="false">IF(C134&gt;C133,E134,"")</f>
        <v>0.0195226963114467</v>
      </c>
      <c r="G134" s="20" t="str">
        <f aca="false">IF(C133&lt;C134,"",E134)</f>
        <v/>
      </c>
      <c r="H134" s="20" t="n">
        <f aca="false">F134</f>
        <v>0.0195226963114467</v>
      </c>
      <c r="I134" s="21" t="str">
        <f aca="false">G134</f>
        <v/>
      </c>
    </row>
    <row r="135" customFormat="false" ht="11.25" hidden="false" customHeight="false" outlineLevel="0" collapsed="false">
      <c r="A135" s="22" t="n">
        <v>34890</v>
      </c>
      <c r="B135" s="23" t="n">
        <v>1.56500005722046</v>
      </c>
      <c r="C135" s="24" t="n">
        <f aca="false">WEEKDAY(A135)</f>
        <v>2</v>
      </c>
      <c r="D135" s="20" t="n">
        <f aca="false">B135/B134</f>
        <v>1.04333337148031</v>
      </c>
      <c r="E135" s="19" t="n">
        <f aca="false">LN(D135)</f>
        <v>0.042420752446545</v>
      </c>
      <c r="F135" s="20" t="str">
        <f aca="false">IF(C135&gt;C134,E135,"")</f>
        <v/>
      </c>
      <c r="G135" s="20" t="n">
        <f aca="false">IF(C134&lt;C135,"",E135)</f>
        <v>0.042420752446545</v>
      </c>
      <c r="H135" s="20" t="str">
        <f aca="false">F135</f>
        <v/>
      </c>
      <c r="I135" s="21" t="n">
        <f aca="false">G135</f>
        <v>0.042420752446545</v>
      </c>
    </row>
    <row r="136" customFormat="false" ht="11.25" hidden="false" customHeight="false" outlineLevel="0" collapsed="false">
      <c r="A136" s="22" t="n">
        <v>34891</v>
      </c>
      <c r="B136" s="23" t="n">
        <v>1.52699995040894</v>
      </c>
      <c r="C136" s="24" t="n">
        <f aca="false">WEEKDAY(A136)</f>
        <v>3</v>
      </c>
      <c r="D136" s="20" t="n">
        <f aca="false">B136/B135</f>
        <v>0.975718782477865</v>
      </c>
      <c r="E136" s="19" t="n">
        <f aca="false">LN(D136)</f>
        <v>-0.0245808667943538</v>
      </c>
      <c r="F136" s="20" t="n">
        <f aca="false">IF(C136&gt;C135,E136,"")</f>
        <v>-0.0245808667943538</v>
      </c>
      <c r="G136" s="20" t="str">
        <f aca="false">IF(C135&lt;C136,"",E136)</f>
        <v/>
      </c>
      <c r="H136" s="20" t="n">
        <f aca="false">F136</f>
        <v>-0.0245808667943538</v>
      </c>
      <c r="I136" s="21" t="str">
        <f aca="false">G136</f>
        <v/>
      </c>
    </row>
    <row r="137" customFormat="false" ht="11.25" hidden="false" customHeight="false" outlineLevel="0" collapsed="false">
      <c r="A137" s="22" t="n">
        <v>34892</v>
      </c>
      <c r="B137" s="23" t="n">
        <v>1.53600001335144</v>
      </c>
      <c r="C137" s="24" t="n">
        <f aca="false">WEEKDAY(A137)</f>
        <v>4</v>
      </c>
      <c r="D137" s="20" t="n">
        <f aca="false">B137/B136</f>
        <v>1.00589395103785</v>
      </c>
      <c r="E137" s="19" t="n">
        <f aca="false">LN(D137)</f>
        <v>0.00587664965746866</v>
      </c>
      <c r="F137" s="20" t="n">
        <f aca="false">IF(C137&gt;C136,E137,"")</f>
        <v>0.00587664965746866</v>
      </c>
      <c r="G137" s="20" t="str">
        <f aca="false">IF(C136&lt;C137,"",E137)</f>
        <v/>
      </c>
      <c r="H137" s="20" t="n">
        <f aca="false">F137</f>
        <v>0.00587664965746866</v>
      </c>
      <c r="I137" s="21" t="str">
        <f aca="false">G137</f>
        <v/>
      </c>
    </row>
    <row r="138" customFormat="false" ht="11.25" hidden="false" customHeight="false" outlineLevel="0" collapsed="false">
      <c r="A138" s="22" t="n">
        <v>34893</v>
      </c>
      <c r="B138" s="23" t="n">
        <v>1.48699998855591</v>
      </c>
      <c r="C138" s="24" t="n">
        <f aca="false">WEEKDAY(A138)</f>
        <v>5</v>
      </c>
      <c r="D138" s="20" t="n">
        <f aca="false">B138/B137</f>
        <v>0.968098942467704</v>
      </c>
      <c r="E138" s="19" t="n">
        <f aca="false">LN(D138)</f>
        <v>-0.0324209836359004</v>
      </c>
      <c r="F138" s="20" t="n">
        <f aca="false">IF(C138&gt;C137,E138,"")</f>
        <v>-0.0324209836359004</v>
      </c>
      <c r="G138" s="20" t="str">
        <f aca="false">IF(C137&lt;C138,"",E138)</f>
        <v/>
      </c>
      <c r="H138" s="20" t="n">
        <f aca="false">F138</f>
        <v>-0.0324209836359004</v>
      </c>
      <c r="I138" s="21" t="str">
        <f aca="false">G138</f>
        <v/>
      </c>
    </row>
    <row r="139" customFormat="false" ht="11.25" hidden="false" customHeight="false" outlineLevel="0" collapsed="false">
      <c r="A139" s="22" t="n">
        <v>34894</v>
      </c>
      <c r="B139" s="23" t="n">
        <v>1.51200008392334</v>
      </c>
      <c r="C139" s="24" t="n">
        <f aca="false">WEEKDAY(A139)</f>
        <v>6</v>
      </c>
      <c r="D139" s="20" t="n">
        <f aca="false">B139/B138</f>
        <v>1.0168124381707</v>
      </c>
      <c r="E139" s="19" t="n">
        <f aca="false">LN(D139)</f>
        <v>0.0166726734802702</v>
      </c>
      <c r="F139" s="20" t="n">
        <f aca="false">IF(C139&gt;C138,E139,"")</f>
        <v>0.0166726734802702</v>
      </c>
      <c r="G139" s="20" t="str">
        <f aca="false">IF(C138&lt;C139,"",E139)</f>
        <v/>
      </c>
      <c r="H139" s="20" t="n">
        <f aca="false">F139</f>
        <v>0.0166726734802702</v>
      </c>
      <c r="I139" s="21" t="str">
        <f aca="false">G139</f>
        <v/>
      </c>
    </row>
    <row r="140" customFormat="false" ht="11.25" hidden="false" customHeight="false" outlineLevel="0" collapsed="false">
      <c r="A140" s="22" t="n">
        <v>34897</v>
      </c>
      <c r="B140" s="23" t="n">
        <v>1.49399995803833</v>
      </c>
      <c r="C140" s="24" t="n">
        <f aca="false">WEEKDAY(A140)</f>
        <v>2</v>
      </c>
      <c r="D140" s="20" t="n">
        <f aca="false">B140/B139</f>
        <v>0.988095155498733</v>
      </c>
      <c r="E140" s="19" t="n">
        <f aca="false">LN(D140)</f>
        <v>-0.0119762746383627</v>
      </c>
      <c r="F140" s="20" t="str">
        <f aca="false">IF(C140&gt;C139,E140,"")</f>
        <v/>
      </c>
      <c r="G140" s="20" t="n">
        <f aca="false">IF(C139&lt;C140,"",E140)</f>
        <v>-0.0119762746383627</v>
      </c>
      <c r="H140" s="20" t="str">
        <f aca="false">F140</f>
        <v/>
      </c>
      <c r="I140" s="21" t="n">
        <f aca="false">G140</f>
        <v>-0.0119762746383627</v>
      </c>
    </row>
    <row r="141" customFormat="false" ht="11.25" hidden="false" customHeight="false" outlineLevel="0" collapsed="false">
      <c r="A141" s="22" t="n">
        <v>34898</v>
      </c>
      <c r="B141" s="23" t="n">
        <v>1.52499997615814</v>
      </c>
      <c r="C141" s="24" t="n">
        <f aca="false">WEEKDAY(A141)</f>
        <v>3</v>
      </c>
      <c r="D141" s="20" t="n">
        <f aca="false">B141/B140</f>
        <v>1.02074967803916</v>
      </c>
      <c r="E141" s="19" t="n">
        <f aca="false">LN(D141)</f>
        <v>0.0205373358015382</v>
      </c>
      <c r="F141" s="20" t="n">
        <f aca="false">IF(C141&gt;C140,E141,"")</f>
        <v>0.0205373358015382</v>
      </c>
      <c r="G141" s="20" t="str">
        <f aca="false">IF(C140&lt;C141,"",E141)</f>
        <v/>
      </c>
      <c r="H141" s="20" t="n">
        <f aca="false">F141</f>
        <v>0.0205373358015382</v>
      </c>
      <c r="I141" s="21" t="str">
        <f aca="false">G141</f>
        <v/>
      </c>
    </row>
    <row r="142" customFormat="false" ht="11.25" hidden="false" customHeight="false" outlineLevel="0" collapsed="false">
      <c r="A142" s="22" t="n">
        <v>34899</v>
      </c>
      <c r="B142" s="23" t="n">
        <v>1.49500000476837</v>
      </c>
      <c r="C142" s="24" t="n">
        <f aca="false">WEEKDAY(A142)</f>
        <v>4</v>
      </c>
      <c r="D142" s="20" t="n">
        <f aca="false">B142/B141</f>
        <v>0.980327887305711</v>
      </c>
      <c r="E142" s="19" t="n">
        <f aca="false">LN(D142)</f>
        <v>-0.0198681843931737</v>
      </c>
      <c r="F142" s="20" t="n">
        <f aca="false">IF(C142&gt;C141,E142,"")</f>
        <v>-0.0198681843931737</v>
      </c>
      <c r="G142" s="20" t="str">
        <f aca="false">IF(C141&lt;C142,"",E142)</f>
        <v/>
      </c>
      <c r="H142" s="20" t="n">
        <f aca="false">F142</f>
        <v>-0.0198681843931737</v>
      </c>
      <c r="I142" s="21" t="str">
        <f aca="false">G142</f>
        <v/>
      </c>
    </row>
    <row r="143" customFormat="false" ht="11.25" hidden="false" customHeight="false" outlineLevel="0" collapsed="false">
      <c r="A143" s="22" t="n">
        <v>34900</v>
      </c>
      <c r="B143" s="23" t="n">
        <v>1.46300005912781</v>
      </c>
      <c r="C143" s="24" t="n">
        <f aca="false">WEEKDAY(A143)</f>
        <v>5</v>
      </c>
      <c r="D143" s="20" t="n">
        <f aca="false">B143/B142</f>
        <v>0.97859535415485</v>
      </c>
      <c r="E143" s="19" t="n">
        <f aca="false">LN(D143)</f>
        <v>-0.0216370475787566</v>
      </c>
      <c r="F143" s="20" t="n">
        <f aca="false">IF(C143&gt;C142,E143,"")</f>
        <v>-0.0216370475787566</v>
      </c>
      <c r="G143" s="20" t="str">
        <f aca="false">IF(C142&lt;C143,"",E143)</f>
        <v/>
      </c>
      <c r="H143" s="20" t="n">
        <f aca="false">F143</f>
        <v>-0.0216370475787566</v>
      </c>
      <c r="I143" s="21" t="str">
        <f aca="false">G143</f>
        <v/>
      </c>
    </row>
    <row r="144" customFormat="false" ht="11.25" hidden="false" customHeight="false" outlineLevel="0" collapsed="false">
      <c r="A144" s="22" t="n">
        <v>34901</v>
      </c>
      <c r="B144" s="23" t="n">
        <v>1.43799996376038</v>
      </c>
      <c r="C144" s="24" t="n">
        <f aca="false">WEEKDAY(A144)</f>
        <v>6</v>
      </c>
      <c r="D144" s="20" t="n">
        <f aca="false">B144/B143</f>
        <v>0.982911760521503</v>
      </c>
      <c r="E144" s="19" t="n">
        <f aca="false">LN(D144)</f>
        <v>-0.0172359283559922</v>
      </c>
      <c r="F144" s="20" t="n">
        <f aca="false">IF(C144&gt;C143,E144,"")</f>
        <v>-0.0172359283559922</v>
      </c>
      <c r="G144" s="20" t="str">
        <f aca="false">IF(C143&lt;C144,"",E144)</f>
        <v/>
      </c>
      <c r="H144" s="20" t="n">
        <f aca="false">F144</f>
        <v>-0.0172359283559922</v>
      </c>
      <c r="I144" s="21" t="str">
        <f aca="false">G144</f>
        <v/>
      </c>
    </row>
    <row r="145" customFormat="false" ht="11.25" hidden="false" customHeight="false" outlineLevel="0" collapsed="false">
      <c r="A145" s="25" t="n">
        <v>34904</v>
      </c>
      <c r="B145" s="26" t="n">
        <v>1.38499999046326</v>
      </c>
      <c r="C145" s="27" t="n">
        <f aca="false">WEEKDAY(A145)</f>
        <v>2</v>
      </c>
      <c r="D145" s="28" t="n">
        <f aca="false">B145/B144</f>
        <v>0.963143272160784</v>
      </c>
      <c r="E145" s="28" t="n">
        <f aca="false">LN(D145)</f>
        <v>-0.0375531013438804</v>
      </c>
      <c r="F145" s="28" t="str">
        <f aca="false">IF(C145&gt;C144,E145,"")</f>
        <v/>
      </c>
      <c r="G145" s="28" t="n">
        <f aca="false">IF(C144&lt;C145,"",E145)</f>
        <v>-0.0375531013438804</v>
      </c>
      <c r="H145" s="28" t="str">
        <f aca="false">F145</f>
        <v/>
      </c>
      <c r="I145" s="29" t="n">
        <f aca="false">G145</f>
        <v>-0.0375531013438804</v>
      </c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33"/>
      <c r="AJ145" s="33"/>
      <c r="AK145" s="33"/>
      <c r="AL145" s="33"/>
      <c r="AM145" s="33"/>
      <c r="AN145" s="33"/>
      <c r="AO145" s="33"/>
      <c r="AP145" s="33"/>
      <c r="AQ145" s="33"/>
      <c r="AR145" s="33"/>
      <c r="AS145" s="33"/>
      <c r="AT145" s="33"/>
      <c r="AU145" s="33"/>
      <c r="AV145" s="33"/>
      <c r="AW145" s="33"/>
      <c r="AX145" s="33"/>
      <c r="AY145" s="33"/>
      <c r="AZ145" s="33"/>
      <c r="BA145" s="33"/>
      <c r="BB145" s="33"/>
      <c r="BC145" s="33"/>
      <c r="BD145" s="33"/>
      <c r="BE145" s="33"/>
      <c r="BF145" s="33"/>
      <c r="BG145" s="33"/>
      <c r="BH145" s="33"/>
      <c r="BI145" s="33"/>
      <c r="BJ145" s="33"/>
      <c r="BK145" s="33"/>
      <c r="BL145" s="3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  <c r="BZ145" s="33"/>
      <c r="CA145" s="33"/>
      <c r="CB145" s="33"/>
      <c r="CC145" s="33"/>
      <c r="CD145" s="33"/>
      <c r="CE145" s="33"/>
      <c r="CF145" s="33"/>
      <c r="CG145" s="33"/>
      <c r="CH145" s="33"/>
      <c r="CI145" s="33"/>
      <c r="CJ145" s="33"/>
      <c r="CK145" s="33"/>
      <c r="CL145" s="33"/>
      <c r="CM145" s="33"/>
      <c r="CN145" s="33"/>
      <c r="CO145" s="33"/>
      <c r="CP145" s="33"/>
      <c r="CQ145" s="33"/>
      <c r="CR145" s="33"/>
      <c r="CS145" s="33"/>
      <c r="CT145" s="33"/>
      <c r="CU145" s="33"/>
      <c r="CV145" s="33"/>
      <c r="CW145" s="33"/>
      <c r="CX145" s="33"/>
      <c r="CY145" s="33"/>
      <c r="CZ145" s="33"/>
      <c r="DA145" s="33"/>
      <c r="DB145" s="33"/>
      <c r="DC145" s="33"/>
      <c r="DD145" s="33"/>
      <c r="DE145" s="33"/>
      <c r="DF145" s="33"/>
      <c r="DG145" s="33"/>
      <c r="DH145" s="33"/>
      <c r="DI145" s="33"/>
      <c r="DJ145" s="33"/>
      <c r="DK145" s="33"/>
      <c r="DL145" s="33"/>
      <c r="DM145" s="33"/>
      <c r="DN145" s="33"/>
      <c r="DO145" s="33"/>
      <c r="DP145" s="33"/>
      <c r="DQ145" s="33"/>
      <c r="DR145" s="33"/>
      <c r="DS145" s="33"/>
      <c r="DT145" s="33"/>
      <c r="DU145" s="33"/>
      <c r="DV145" s="33"/>
      <c r="DW145" s="33"/>
      <c r="DX145" s="33"/>
      <c r="DY145" s="33"/>
      <c r="DZ145" s="33"/>
      <c r="EA145" s="33"/>
      <c r="EB145" s="33"/>
      <c r="EC145" s="33"/>
      <c r="ED145" s="33"/>
      <c r="EE145" s="33"/>
      <c r="EF145" s="33"/>
      <c r="EG145" s="33"/>
      <c r="EH145" s="33"/>
      <c r="EI145" s="33"/>
      <c r="EJ145" s="33"/>
      <c r="EK145" s="33"/>
      <c r="EL145" s="33"/>
      <c r="EM145" s="33"/>
      <c r="EN145" s="33"/>
      <c r="EO145" s="33"/>
      <c r="EP145" s="33"/>
      <c r="EQ145" s="33"/>
      <c r="ER145" s="33"/>
      <c r="ES145" s="33"/>
      <c r="ET145" s="33"/>
      <c r="EU145" s="33"/>
      <c r="EV145" s="33"/>
      <c r="EW145" s="33"/>
      <c r="EX145" s="33"/>
      <c r="EY145" s="33"/>
      <c r="EZ145" s="33"/>
      <c r="FA145" s="33"/>
      <c r="FB145" s="33"/>
      <c r="FC145" s="33"/>
      <c r="FD145" s="33"/>
      <c r="FE145" s="33"/>
      <c r="FF145" s="33"/>
      <c r="FG145" s="33"/>
      <c r="FH145" s="33"/>
      <c r="FI145" s="33"/>
      <c r="FJ145" s="33"/>
      <c r="FK145" s="33"/>
      <c r="FL145" s="33"/>
      <c r="FM145" s="33"/>
      <c r="FN145" s="33"/>
      <c r="FO145" s="33"/>
      <c r="FP145" s="33"/>
      <c r="FQ145" s="33"/>
      <c r="FR145" s="33"/>
      <c r="FS145" s="33"/>
      <c r="FT145" s="33"/>
      <c r="FU145" s="33"/>
      <c r="FV145" s="33"/>
      <c r="FW145" s="33"/>
      <c r="FX145" s="33"/>
      <c r="FY145" s="33"/>
      <c r="FZ145" s="33"/>
      <c r="GA145" s="33"/>
      <c r="GB145" s="33"/>
      <c r="GC145" s="33"/>
      <c r="GD145" s="33"/>
      <c r="GE145" s="33"/>
      <c r="GF145" s="33"/>
      <c r="GG145" s="33"/>
      <c r="GH145" s="33"/>
      <c r="GI145" s="33"/>
      <c r="GJ145" s="33"/>
      <c r="GK145" s="33"/>
      <c r="GL145" s="33"/>
      <c r="GM145" s="33"/>
      <c r="GN145" s="33"/>
      <c r="GO145" s="33"/>
      <c r="GP145" s="33"/>
      <c r="GQ145" s="33"/>
      <c r="GR145" s="33"/>
      <c r="GS145" s="33"/>
      <c r="GT145" s="33"/>
      <c r="GU145" s="33"/>
      <c r="GV145" s="33"/>
      <c r="GW145" s="33"/>
      <c r="GX145" s="33"/>
      <c r="GY145" s="33"/>
      <c r="GZ145" s="33"/>
      <c r="HA145" s="33"/>
      <c r="HB145" s="33"/>
      <c r="HC145" s="33"/>
      <c r="HD145" s="33"/>
      <c r="HE145" s="33"/>
      <c r="HF145" s="33"/>
      <c r="HG145" s="33"/>
      <c r="HH145" s="33"/>
      <c r="HI145" s="33"/>
      <c r="HJ145" s="33"/>
      <c r="HK145" s="33"/>
      <c r="HL145" s="33"/>
      <c r="HM145" s="33"/>
      <c r="HN145" s="33"/>
      <c r="HO145" s="33"/>
      <c r="HP145" s="33"/>
      <c r="HQ145" s="33"/>
      <c r="HR145" s="33"/>
      <c r="HS145" s="33"/>
      <c r="HT145" s="33"/>
      <c r="HU145" s="33"/>
      <c r="HV145" s="33"/>
      <c r="HW145" s="33"/>
      <c r="HX145" s="33"/>
      <c r="HY145" s="33"/>
      <c r="HZ145" s="33"/>
      <c r="IA145" s="33"/>
      <c r="IB145" s="33"/>
      <c r="IC145" s="33"/>
      <c r="ID145" s="33"/>
      <c r="IE145" s="33"/>
      <c r="IF145" s="33"/>
      <c r="IG145" s="33"/>
      <c r="IH145" s="33"/>
      <c r="II145" s="33"/>
      <c r="IJ145" s="33"/>
      <c r="IK145" s="33"/>
      <c r="IL145" s="33"/>
      <c r="IM145" s="33"/>
      <c r="IN145" s="33"/>
      <c r="IO145" s="33"/>
      <c r="IP145" s="33"/>
      <c r="IQ145" s="33"/>
      <c r="IR145" s="33"/>
      <c r="IS145" s="33"/>
      <c r="IT145" s="33"/>
      <c r="IU145" s="33"/>
      <c r="IV145" s="33"/>
      <c r="IW145" s="33"/>
    </row>
    <row r="146" customFormat="false" ht="11.25" hidden="false" customHeight="false" outlineLevel="0" collapsed="false">
      <c r="A146" s="22" t="n">
        <v>34905</v>
      </c>
      <c r="B146" s="23" t="n">
        <v>1.432000041008</v>
      </c>
      <c r="C146" s="24" t="n">
        <f aca="false">WEEKDAY(A146)</f>
        <v>3</v>
      </c>
      <c r="D146" s="20" t="n">
        <f aca="false">B146/B145</f>
        <v>1.03393505477861</v>
      </c>
      <c r="E146" s="19" t="n">
        <f aca="false">LN(D146)</f>
        <v>0.0333719644217552</v>
      </c>
      <c r="F146" s="31" t="n">
        <f aca="false">IF(C146&gt;C145,E146,"")</f>
        <v>0.0333719644217552</v>
      </c>
      <c r="G146" s="20" t="str">
        <f aca="false">IF(C145&lt;C146,"",E146)</f>
        <v/>
      </c>
      <c r="H146" s="31"/>
      <c r="I146" s="21" t="str">
        <f aca="false">G146</f>
        <v/>
      </c>
    </row>
    <row r="147" customFormat="false" ht="11.25" hidden="false" customHeight="false" outlineLevel="0" collapsed="false">
      <c r="A147" s="22" t="n">
        <v>34906</v>
      </c>
      <c r="B147" s="23" t="n">
        <v>1.47000002861023</v>
      </c>
      <c r="C147" s="24" t="n">
        <f aca="false">WEEKDAY(A147)</f>
        <v>4</v>
      </c>
      <c r="D147" s="20" t="n">
        <f aca="false">B147/B146</f>
        <v>1.02653630343159</v>
      </c>
      <c r="E147" s="19" t="n">
        <f aca="false">LN(D147)</f>
        <v>0.026190323078064</v>
      </c>
      <c r="F147" s="20" t="n">
        <f aca="false">IF(C147&gt;C146,E147,"")</f>
        <v>0.026190323078064</v>
      </c>
      <c r="G147" s="20" t="str">
        <f aca="false">IF(C146&lt;C147,"",E147)</f>
        <v/>
      </c>
      <c r="H147" s="20" t="n">
        <f aca="false">F147</f>
        <v>0.026190323078064</v>
      </c>
      <c r="I147" s="21" t="str">
        <f aca="false">G147</f>
        <v/>
      </c>
    </row>
    <row r="148" customFormat="false" ht="11.25" hidden="false" customHeight="false" outlineLevel="0" collapsed="false">
      <c r="A148" s="22" t="n">
        <v>34907</v>
      </c>
      <c r="B148" s="23" t="n">
        <v>1.49000000953674</v>
      </c>
      <c r="C148" s="24" t="n">
        <f aca="false">WEEKDAY(A148)</f>
        <v>5</v>
      </c>
      <c r="D148" s="20" t="n">
        <f aca="false">B148/B147</f>
        <v>1.01360542893691</v>
      </c>
      <c r="E148" s="19" t="n">
        <f aca="false">LN(D148)</f>
        <v>0.0135137061044806</v>
      </c>
      <c r="F148" s="20" t="n">
        <f aca="false">IF(C148&gt;C147,E148,"")</f>
        <v>0.0135137061044806</v>
      </c>
      <c r="G148" s="20" t="str">
        <f aca="false">IF(C147&lt;C148,"",E148)</f>
        <v/>
      </c>
      <c r="H148" s="20" t="n">
        <f aca="false">F148</f>
        <v>0.0135137061044806</v>
      </c>
      <c r="I148" s="21" t="str">
        <f aca="false">G148</f>
        <v/>
      </c>
    </row>
    <row r="149" customFormat="false" ht="11.25" hidden="false" customHeight="false" outlineLevel="0" collapsed="false">
      <c r="A149" s="22" t="n">
        <v>34908</v>
      </c>
      <c r="B149" s="23" t="n">
        <v>1.52300000190735</v>
      </c>
      <c r="C149" s="24" t="n">
        <f aca="false">WEEKDAY(A149)</f>
        <v>6</v>
      </c>
      <c r="D149" s="20" t="n">
        <f aca="false">B149/B148</f>
        <v>1.02214764574456</v>
      </c>
      <c r="E149" s="19" t="n">
        <f aca="false">LN(D149)</f>
        <v>0.0219059488075211</v>
      </c>
      <c r="F149" s="20" t="n">
        <f aca="false">IF(C149&gt;C148,E149,"")</f>
        <v>0.0219059488075211</v>
      </c>
      <c r="G149" s="20" t="str">
        <f aca="false">IF(C148&lt;C149,"",E149)</f>
        <v/>
      </c>
      <c r="H149" s="20" t="n">
        <f aca="false">F149</f>
        <v>0.0219059488075211</v>
      </c>
      <c r="I149" s="21" t="str">
        <f aca="false">G149</f>
        <v/>
      </c>
    </row>
    <row r="150" customFormat="false" ht="11.25" hidden="false" customHeight="false" outlineLevel="0" collapsed="false">
      <c r="A150" s="22" t="n">
        <v>34911</v>
      </c>
      <c r="B150" s="23" t="n">
        <v>1.61400008201599</v>
      </c>
      <c r="C150" s="24" t="n">
        <f aca="false">WEEKDAY(A150)</f>
        <v>2</v>
      </c>
      <c r="D150" s="20" t="n">
        <f aca="false">B150/B149</f>
        <v>1.05975054497352</v>
      </c>
      <c r="E150" s="19" t="n">
        <f aca="false">LN(D150)</f>
        <v>0.0580335454977283</v>
      </c>
      <c r="F150" s="20" t="str">
        <f aca="false">IF(C150&gt;C149,E150,"")</f>
        <v/>
      </c>
      <c r="G150" s="20" t="n">
        <f aca="false">IF(C149&lt;C150,"",E150)</f>
        <v>0.0580335454977283</v>
      </c>
      <c r="H150" s="20" t="str">
        <f aca="false">F150</f>
        <v/>
      </c>
      <c r="I150" s="21" t="n">
        <f aca="false">G150</f>
        <v>0.0580335454977283</v>
      </c>
    </row>
    <row r="151" customFormat="false" ht="11.25" hidden="false" customHeight="false" outlineLevel="0" collapsed="false">
      <c r="A151" s="22" t="n">
        <v>34912</v>
      </c>
      <c r="B151" s="23" t="n">
        <v>1.45899999141693</v>
      </c>
      <c r="C151" s="24" t="n">
        <f aca="false">WEEKDAY(A151)</f>
        <v>3</v>
      </c>
      <c r="D151" s="20" t="n">
        <f aca="false">B151/B150</f>
        <v>0.90396525234035</v>
      </c>
      <c r="E151" s="19" t="n">
        <f aca="false">LN(D151)</f>
        <v>-0.100964357005311</v>
      </c>
      <c r="F151" s="20" t="n">
        <f aca="false">IF(C151&gt;C150,E151,"")</f>
        <v>-0.100964357005311</v>
      </c>
      <c r="G151" s="20" t="str">
        <f aca="false">IF(C150&lt;C151,"",E151)</f>
        <v/>
      </c>
      <c r="H151" s="20" t="n">
        <f aca="false">F151</f>
        <v>-0.100964357005311</v>
      </c>
      <c r="I151" s="21" t="str">
        <f aca="false">G151</f>
        <v/>
      </c>
    </row>
    <row r="152" customFormat="false" ht="11.25" hidden="false" customHeight="false" outlineLevel="0" collapsed="false">
      <c r="A152" s="22" t="n">
        <v>34913</v>
      </c>
      <c r="B152" s="23" t="n">
        <v>1.42199993133545</v>
      </c>
      <c r="C152" s="24" t="n">
        <f aca="false">WEEKDAY(A152)</f>
        <v>4</v>
      </c>
      <c r="D152" s="20" t="n">
        <f aca="false">B152/B151</f>
        <v>0.974640123167137</v>
      </c>
      <c r="E152" s="19" t="n">
        <f aca="false">LN(D152)</f>
        <v>-0.0256869805640641</v>
      </c>
      <c r="F152" s="20" t="n">
        <f aca="false">IF(C152&gt;C151,E152,"")</f>
        <v>-0.0256869805640641</v>
      </c>
      <c r="G152" s="20" t="str">
        <f aca="false">IF(C151&lt;C152,"",E152)</f>
        <v/>
      </c>
      <c r="H152" s="20" t="n">
        <f aca="false">F152</f>
        <v>-0.0256869805640641</v>
      </c>
      <c r="I152" s="21" t="str">
        <f aca="false">G152</f>
        <v/>
      </c>
    </row>
    <row r="153" customFormat="false" ht="11.25" hidden="false" customHeight="false" outlineLevel="0" collapsed="false">
      <c r="A153" s="22" t="n">
        <v>34914</v>
      </c>
      <c r="B153" s="23" t="n">
        <v>1.432000041008</v>
      </c>
      <c r="C153" s="24" t="n">
        <f aca="false">WEEKDAY(A153)</f>
        <v>5</v>
      </c>
      <c r="D153" s="20" t="n">
        <f aca="false">B153/B152</f>
        <v>1.00703242626964</v>
      </c>
      <c r="E153" s="19" t="n">
        <f aca="false">LN(D153)</f>
        <v>0.00700781408158115</v>
      </c>
      <c r="F153" s="20" t="n">
        <f aca="false">IF(C153&gt;C152,E153,"")</f>
        <v>0.00700781408158115</v>
      </c>
      <c r="G153" s="20" t="str">
        <f aca="false">IF(C152&lt;C153,"",E153)</f>
        <v/>
      </c>
      <c r="H153" s="20" t="n">
        <f aca="false">F153</f>
        <v>0.00700781408158115</v>
      </c>
      <c r="I153" s="21" t="str">
        <f aca="false">G153</f>
        <v/>
      </c>
    </row>
    <row r="154" customFormat="false" ht="11.25" hidden="false" customHeight="false" outlineLevel="0" collapsed="false">
      <c r="A154" s="22" t="n">
        <v>34915</v>
      </c>
      <c r="B154" s="23" t="n">
        <v>1.4559999704361</v>
      </c>
      <c r="C154" s="24" t="n">
        <f aca="false">WEEKDAY(A154)</f>
        <v>6</v>
      </c>
      <c r="D154" s="20" t="n">
        <f aca="false">B154/B153</f>
        <v>1.01675972677431</v>
      </c>
      <c r="E154" s="19" t="n">
        <f aca="false">LN(D154)</f>
        <v>0.0166208322942931</v>
      </c>
      <c r="F154" s="20" t="n">
        <f aca="false">IF(C154&gt;C153,E154,"")</f>
        <v>0.0166208322942931</v>
      </c>
      <c r="G154" s="20" t="str">
        <f aca="false">IF(C153&lt;C154,"",E154)</f>
        <v/>
      </c>
      <c r="H154" s="20" t="n">
        <f aca="false">F154</f>
        <v>0.0166208322942931</v>
      </c>
      <c r="I154" s="21" t="str">
        <f aca="false">G154</f>
        <v/>
      </c>
    </row>
    <row r="155" customFormat="false" ht="11.25" hidden="false" customHeight="false" outlineLevel="0" collapsed="false">
      <c r="A155" s="22" t="n">
        <v>34918</v>
      </c>
      <c r="B155" s="23" t="n">
        <v>1.4779999256134</v>
      </c>
      <c r="C155" s="24" t="n">
        <f aca="false">WEEKDAY(A155)</f>
        <v>2</v>
      </c>
      <c r="D155" s="20" t="n">
        <f aca="false">B155/B154</f>
        <v>1.01510985963188</v>
      </c>
      <c r="E155" s="19" t="n">
        <f aca="false">LN(D155)</f>
        <v>0.0149968427271673</v>
      </c>
      <c r="F155" s="20" t="str">
        <f aca="false">IF(C155&gt;C154,E155,"")</f>
        <v/>
      </c>
      <c r="G155" s="20" t="n">
        <f aca="false">IF(C154&lt;C155,"",E155)</f>
        <v>0.0149968427271673</v>
      </c>
      <c r="H155" s="20" t="str">
        <f aca="false">F155</f>
        <v/>
      </c>
      <c r="I155" s="21" t="n">
        <f aca="false">G155</f>
        <v>0.0149968427271673</v>
      </c>
    </row>
    <row r="156" customFormat="false" ht="11.25" hidden="false" customHeight="false" outlineLevel="0" collapsed="false">
      <c r="A156" s="22" t="n">
        <v>34919</v>
      </c>
      <c r="B156" s="23" t="n">
        <v>1.47099995613098</v>
      </c>
      <c r="C156" s="24" t="n">
        <f aca="false">WEEKDAY(A156)</f>
        <v>3</v>
      </c>
      <c r="D156" s="20" t="n">
        <f aca="false">B156/B155</f>
        <v>0.995263890504246</v>
      </c>
      <c r="E156" s="19" t="n">
        <f aca="false">LN(D156)</f>
        <v>-0.00474736040006455</v>
      </c>
      <c r="F156" s="20" t="n">
        <f aca="false">IF(C156&gt;C155,E156,"")</f>
        <v>-0.00474736040006455</v>
      </c>
      <c r="G156" s="20" t="str">
        <f aca="false">IF(C155&lt;C156,"",E156)</f>
        <v/>
      </c>
      <c r="H156" s="20" t="n">
        <f aca="false">F156</f>
        <v>-0.00474736040006455</v>
      </c>
      <c r="I156" s="21" t="str">
        <f aca="false">G156</f>
        <v/>
      </c>
    </row>
    <row r="157" customFormat="false" ht="11.25" hidden="false" customHeight="false" outlineLevel="0" collapsed="false">
      <c r="A157" s="22" t="n">
        <v>34920</v>
      </c>
      <c r="B157" s="23" t="n">
        <v>1.53900003433228</v>
      </c>
      <c r="C157" s="24" t="n">
        <f aca="false">WEEKDAY(A157)</f>
        <v>4</v>
      </c>
      <c r="D157" s="20" t="n">
        <f aca="false">B157/B156</f>
        <v>1.04622711096481</v>
      </c>
      <c r="E157" s="19" t="n">
        <f aca="false">LN(D157)</f>
        <v>0.0451904653681954</v>
      </c>
      <c r="F157" s="20" t="n">
        <f aca="false">IF(C157&gt;C156,E157,"")</f>
        <v>0.0451904653681954</v>
      </c>
      <c r="G157" s="20" t="str">
        <f aca="false">IF(C156&lt;C157,"",E157)</f>
        <v/>
      </c>
      <c r="H157" s="20" t="n">
        <f aca="false">F157</f>
        <v>0.0451904653681954</v>
      </c>
      <c r="I157" s="21" t="str">
        <f aca="false">G157</f>
        <v/>
      </c>
    </row>
    <row r="158" customFormat="false" ht="11.25" hidden="false" customHeight="false" outlineLevel="0" collapsed="false">
      <c r="A158" s="22" t="n">
        <v>34921</v>
      </c>
      <c r="B158" s="23" t="n">
        <v>1.50399994850159</v>
      </c>
      <c r="C158" s="24" t="n">
        <f aca="false">WEEKDAY(A158)</f>
        <v>5</v>
      </c>
      <c r="D158" s="20" t="n">
        <f aca="false">B158/B157</f>
        <v>0.977257904451007</v>
      </c>
      <c r="E158" s="19" t="n">
        <f aca="false">LN(D158)</f>
        <v>-0.0230046858782317</v>
      </c>
      <c r="F158" s="20" t="n">
        <f aca="false">IF(C158&gt;C157,E158,"")</f>
        <v>-0.0230046858782317</v>
      </c>
      <c r="G158" s="20" t="str">
        <f aca="false">IF(C157&lt;C158,"",E158)</f>
        <v/>
      </c>
      <c r="H158" s="20" t="n">
        <f aca="false">F158</f>
        <v>-0.0230046858782317</v>
      </c>
      <c r="I158" s="21" t="str">
        <f aca="false">G158</f>
        <v/>
      </c>
    </row>
    <row r="159" customFormat="false" ht="11.25" hidden="false" customHeight="false" outlineLevel="0" collapsed="false">
      <c r="A159" s="22" t="n">
        <v>34922</v>
      </c>
      <c r="B159" s="23" t="n">
        <v>1.50300002098084</v>
      </c>
      <c r="C159" s="24" t="n">
        <f aca="false">WEEKDAY(A159)</f>
        <v>6</v>
      </c>
      <c r="D159" s="20" t="n">
        <f aca="false">B159/B158</f>
        <v>0.999335154551203</v>
      </c>
      <c r="E159" s="19" t="n">
        <f aca="false">LN(D159)</f>
        <v>-0.000665066556539334</v>
      </c>
      <c r="F159" s="20" t="n">
        <f aca="false">IF(C159&gt;C158,E159,"")</f>
        <v>-0.000665066556539334</v>
      </c>
      <c r="G159" s="20" t="str">
        <f aca="false">IF(C158&lt;C159,"",E159)</f>
        <v/>
      </c>
      <c r="H159" s="20" t="n">
        <f aca="false">F159</f>
        <v>-0.000665066556539334</v>
      </c>
      <c r="I159" s="21" t="str">
        <f aca="false">G159</f>
        <v/>
      </c>
    </row>
    <row r="160" customFormat="false" ht="11.25" hidden="false" customHeight="false" outlineLevel="0" collapsed="false">
      <c r="A160" s="22" t="n">
        <v>34925</v>
      </c>
      <c r="B160" s="23" t="n">
        <v>1.54999995231628</v>
      </c>
      <c r="C160" s="24" t="n">
        <f aca="false">WEEKDAY(A160)</f>
        <v>2</v>
      </c>
      <c r="D160" s="20" t="n">
        <f aca="false">B160/B159</f>
        <v>1.03127074562832</v>
      </c>
      <c r="E160" s="19" t="n">
        <f aca="false">LN(D160)</f>
        <v>0.0307917754373251</v>
      </c>
      <c r="F160" s="20" t="str">
        <f aca="false">IF(C160&gt;C159,E160,"")</f>
        <v/>
      </c>
      <c r="G160" s="20" t="n">
        <f aca="false">IF(C159&lt;C160,"",E160)</f>
        <v>0.0307917754373251</v>
      </c>
      <c r="H160" s="20" t="str">
        <f aca="false">F160</f>
        <v/>
      </c>
      <c r="I160" s="21" t="n">
        <f aca="false">G160</f>
        <v>0.0307917754373251</v>
      </c>
    </row>
    <row r="161" customFormat="false" ht="11.25" hidden="false" customHeight="false" outlineLevel="0" collapsed="false">
      <c r="A161" s="22" t="n">
        <v>34926</v>
      </c>
      <c r="B161" s="23" t="n">
        <v>1.55900001525879</v>
      </c>
      <c r="C161" s="24" t="n">
        <f aca="false">WEEKDAY(A161)</f>
        <v>3</v>
      </c>
      <c r="D161" s="20" t="n">
        <f aca="false">B161/B160</f>
        <v>1.0058064923996</v>
      </c>
      <c r="E161" s="19" t="n">
        <f aca="false">LN(D161)</f>
        <v>0.00578969969572133</v>
      </c>
      <c r="F161" s="20" t="n">
        <f aca="false">IF(C161&gt;C160,E161,"")</f>
        <v>0.00578969969572133</v>
      </c>
      <c r="G161" s="20" t="str">
        <f aca="false">IF(C160&lt;C161,"",E161)</f>
        <v/>
      </c>
      <c r="H161" s="20" t="n">
        <f aca="false">F161</f>
        <v>0.00578969969572133</v>
      </c>
      <c r="I161" s="21" t="str">
        <f aca="false">G161</f>
        <v/>
      </c>
    </row>
    <row r="162" customFormat="false" ht="11.25" hidden="false" customHeight="false" outlineLevel="0" collapsed="false">
      <c r="A162" s="22" t="n">
        <v>34927</v>
      </c>
      <c r="B162" s="23" t="n">
        <v>1.52699995040894</v>
      </c>
      <c r="C162" s="24" t="n">
        <f aca="false">WEEKDAY(A162)</f>
        <v>4</v>
      </c>
      <c r="D162" s="20" t="n">
        <f aca="false">B162/B161</f>
        <v>0.979473980412668</v>
      </c>
      <c r="E162" s="19" t="n">
        <f aca="false">LN(D162)</f>
        <v>-0.0207396061028328</v>
      </c>
      <c r="F162" s="20" t="n">
        <f aca="false">IF(C162&gt;C161,E162,"")</f>
        <v>-0.0207396061028328</v>
      </c>
      <c r="G162" s="20" t="str">
        <f aca="false">IF(C161&lt;C162,"",E162)</f>
        <v/>
      </c>
      <c r="H162" s="20" t="n">
        <f aca="false">F162</f>
        <v>-0.0207396061028328</v>
      </c>
      <c r="I162" s="21" t="str">
        <f aca="false">G162</f>
        <v/>
      </c>
    </row>
    <row r="163" customFormat="false" ht="11.25" hidden="false" customHeight="false" outlineLevel="0" collapsed="false">
      <c r="A163" s="22" t="n">
        <v>34928</v>
      </c>
      <c r="B163" s="23" t="n">
        <v>1.52999997138977</v>
      </c>
      <c r="C163" s="24" t="n">
        <f aca="false">WEEKDAY(A163)</f>
        <v>5</v>
      </c>
      <c r="D163" s="20" t="n">
        <f aca="false">B163/B162</f>
        <v>1.00196465034595</v>
      </c>
      <c r="E163" s="19" t="n">
        <f aca="false">LN(D163)</f>
        <v>0.00196272294449178</v>
      </c>
      <c r="F163" s="20" t="n">
        <f aca="false">IF(C163&gt;C162,E163,"")</f>
        <v>0.00196272294449178</v>
      </c>
      <c r="G163" s="20" t="str">
        <f aca="false">IF(C162&lt;C163,"",E163)</f>
        <v/>
      </c>
      <c r="H163" s="20" t="n">
        <f aca="false">F163</f>
        <v>0.00196272294449178</v>
      </c>
      <c r="I163" s="21" t="str">
        <f aca="false">G163</f>
        <v/>
      </c>
    </row>
    <row r="164" customFormat="false" ht="11.25" hidden="false" customHeight="false" outlineLevel="0" collapsed="false">
      <c r="A164" s="22" t="n">
        <v>34929</v>
      </c>
      <c r="B164" s="23" t="n">
        <v>1.57700002193451</v>
      </c>
      <c r="C164" s="24" t="n">
        <f aca="false">WEEKDAY(A164)</f>
        <v>6</v>
      </c>
      <c r="D164" s="20" t="n">
        <f aca="false">B164/B163</f>
        <v>1.03071898785857</v>
      </c>
      <c r="E164" s="19" t="n">
        <f aca="false">LN(D164)</f>
        <v>0.030256605185064</v>
      </c>
      <c r="F164" s="20" t="n">
        <f aca="false">IF(C164&gt;C163,E164,"")</f>
        <v>0.030256605185064</v>
      </c>
      <c r="G164" s="20" t="str">
        <f aca="false">IF(C163&lt;C164,"",E164)</f>
        <v/>
      </c>
      <c r="H164" s="20" t="n">
        <f aca="false">F164</f>
        <v>0.030256605185064</v>
      </c>
      <c r="I164" s="21" t="str">
        <f aca="false">G164</f>
        <v/>
      </c>
    </row>
    <row r="165" customFormat="false" ht="11.25" hidden="false" customHeight="false" outlineLevel="0" collapsed="false">
      <c r="A165" s="22" t="n">
        <v>34932</v>
      </c>
      <c r="B165" s="23" t="n">
        <v>1.61800003051758</v>
      </c>
      <c r="C165" s="24" t="n">
        <f aca="false">WEEKDAY(A165)</f>
        <v>2</v>
      </c>
      <c r="D165" s="20" t="n">
        <f aca="false">B165/B164</f>
        <v>1.02599873685022</v>
      </c>
      <c r="E165" s="19" t="n">
        <f aca="false">LN(D165)</f>
        <v>0.0256665156076849</v>
      </c>
      <c r="F165" s="20" t="str">
        <f aca="false">IF(C165&gt;C164,E165,"")</f>
        <v/>
      </c>
      <c r="G165" s="20" t="n">
        <f aca="false">IF(C164&lt;C165,"",E165)</f>
        <v>0.0256665156076849</v>
      </c>
      <c r="H165" s="20" t="str">
        <f aca="false">F165</f>
        <v/>
      </c>
      <c r="I165" s="21" t="n">
        <f aca="false">G165</f>
        <v>0.0256665156076849</v>
      </c>
    </row>
    <row r="166" customFormat="false" ht="11.25" hidden="false" customHeight="false" outlineLevel="0" collapsed="false">
      <c r="A166" s="22" t="n">
        <v>34933</v>
      </c>
      <c r="B166" s="23" t="n">
        <v>1.56699991226196</v>
      </c>
      <c r="C166" s="24" t="n">
        <f aca="false">WEEKDAY(A166)</f>
        <v>3</v>
      </c>
      <c r="D166" s="20" t="n">
        <f aca="false">B166/B165</f>
        <v>0.96847953195693</v>
      </c>
      <c r="E166" s="19" t="n">
        <f aca="false">LN(D166)</f>
        <v>-0.0320279301148037</v>
      </c>
      <c r="F166" s="20" t="n">
        <f aca="false">IF(C166&gt;C165,E166,"")</f>
        <v>-0.0320279301148037</v>
      </c>
      <c r="G166" s="20" t="str">
        <f aca="false">IF(C165&lt;C166,"",E166)</f>
        <v/>
      </c>
      <c r="H166" s="20" t="n">
        <f aca="false">F166</f>
        <v>-0.0320279301148037</v>
      </c>
      <c r="I166" s="21" t="str">
        <f aca="false">G166</f>
        <v/>
      </c>
    </row>
    <row r="167" customFormat="false" ht="11.25" hidden="false" customHeight="false" outlineLevel="0" collapsed="false">
      <c r="A167" s="22" t="n">
        <v>34934</v>
      </c>
      <c r="B167" s="23" t="n">
        <v>1.56800007820129</v>
      </c>
      <c r="C167" s="24" t="n">
        <f aca="false">WEEKDAY(A167)</f>
        <v>4</v>
      </c>
      <c r="D167" s="20" t="n">
        <f aca="false">B167/B166</f>
        <v>1.0006382680251</v>
      </c>
      <c r="E167" s="19" t="n">
        <f aca="false">LN(D167)</f>
        <v>0.000638064418696241</v>
      </c>
      <c r="F167" s="20" t="n">
        <f aca="false">IF(C167&gt;C166,E167,"")</f>
        <v>0.000638064418696241</v>
      </c>
      <c r="G167" s="20" t="str">
        <f aca="false">IF(C166&lt;C167,"",E167)</f>
        <v/>
      </c>
      <c r="H167" s="20" t="n">
        <f aca="false">F167</f>
        <v>0.000638064418696241</v>
      </c>
      <c r="I167" s="21" t="str">
        <f aca="false">G167</f>
        <v/>
      </c>
    </row>
    <row r="168" customFormat="false" ht="11.25" hidden="false" customHeight="false" outlineLevel="0" collapsed="false">
      <c r="A168" s="25" t="n">
        <v>34935</v>
      </c>
      <c r="B168" s="26" t="n">
        <v>1.57500004768372</v>
      </c>
      <c r="C168" s="27" t="n">
        <f aca="false">WEEKDAY(A168)</f>
        <v>5</v>
      </c>
      <c r="D168" s="28" t="n">
        <f aca="false">B168/B167</f>
        <v>1.0044642660289</v>
      </c>
      <c r="E168" s="28" t="n">
        <f aca="false">LN(D168)</f>
        <v>0.00445433075148193</v>
      </c>
      <c r="F168" s="28" t="n">
        <f aca="false">IF(C168&gt;C167,E168,"")</f>
        <v>0.00445433075148193</v>
      </c>
      <c r="G168" s="28" t="str">
        <f aca="false">IF(C167&lt;C168,"",E168)</f>
        <v/>
      </c>
      <c r="H168" s="28" t="n">
        <f aca="false">F168</f>
        <v>0.00445433075148193</v>
      </c>
      <c r="I168" s="29" t="str">
        <f aca="false">G168</f>
        <v/>
      </c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33"/>
      <c r="AJ168" s="33"/>
      <c r="AK168" s="33"/>
      <c r="AL168" s="33"/>
      <c r="AM168" s="33"/>
      <c r="AN168" s="33"/>
      <c r="AO168" s="33"/>
      <c r="AP168" s="33"/>
      <c r="AQ168" s="33"/>
      <c r="AR168" s="33"/>
      <c r="AS168" s="33"/>
      <c r="AT168" s="33"/>
      <c r="AU168" s="33"/>
      <c r="AV168" s="33"/>
      <c r="AW168" s="33"/>
      <c r="AX168" s="33"/>
      <c r="AY168" s="33"/>
      <c r="AZ168" s="33"/>
      <c r="BA168" s="33"/>
      <c r="BB168" s="33"/>
      <c r="BC168" s="33"/>
      <c r="BD168" s="33"/>
      <c r="BE168" s="33"/>
      <c r="BF168" s="33"/>
      <c r="BG168" s="33"/>
      <c r="BH168" s="33"/>
      <c r="BI168" s="33"/>
      <c r="BJ168" s="33"/>
      <c r="BK168" s="33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  <c r="CD168" s="33"/>
      <c r="CE168" s="33"/>
      <c r="CF168" s="33"/>
      <c r="CG168" s="33"/>
      <c r="CH168" s="33"/>
      <c r="CI168" s="33"/>
      <c r="CJ168" s="33"/>
      <c r="CK168" s="33"/>
      <c r="CL168" s="33"/>
      <c r="CM168" s="33"/>
      <c r="CN168" s="33"/>
      <c r="CO168" s="33"/>
      <c r="CP168" s="33"/>
      <c r="CQ168" s="33"/>
      <c r="CR168" s="33"/>
      <c r="CS168" s="33"/>
      <c r="CT168" s="33"/>
      <c r="CU168" s="33"/>
      <c r="CV168" s="33"/>
      <c r="CW168" s="33"/>
      <c r="CX168" s="33"/>
      <c r="CY168" s="33"/>
      <c r="CZ168" s="33"/>
      <c r="DA168" s="33"/>
      <c r="DB168" s="33"/>
      <c r="DC168" s="33"/>
      <c r="DD168" s="33"/>
      <c r="DE168" s="33"/>
      <c r="DF168" s="33"/>
      <c r="DG168" s="33"/>
      <c r="DH168" s="33"/>
      <c r="DI168" s="33"/>
      <c r="DJ168" s="33"/>
      <c r="DK168" s="33"/>
      <c r="DL168" s="33"/>
      <c r="DM168" s="33"/>
      <c r="DN168" s="33"/>
      <c r="DO168" s="33"/>
      <c r="DP168" s="33"/>
      <c r="DQ168" s="33"/>
      <c r="DR168" s="33"/>
      <c r="DS168" s="33"/>
      <c r="DT168" s="33"/>
      <c r="DU168" s="33"/>
      <c r="DV168" s="33"/>
      <c r="DW168" s="33"/>
      <c r="DX168" s="33"/>
      <c r="DY168" s="33"/>
      <c r="DZ168" s="33"/>
      <c r="EA168" s="33"/>
      <c r="EB168" s="33"/>
      <c r="EC168" s="33"/>
      <c r="ED168" s="33"/>
      <c r="EE168" s="33"/>
      <c r="EF168" s="33"/>
      <c r="EG168" s="33"/>
      <c r="EH168" s="33"/>
      <c r="EI168" s="33"/>
      <c r="EJ168" s="33"/>
      <c r="EK168" s="33"/>
      <c r="EL168" s="33"/>
      <c r="EM168" s="33"/>
      <c r="EN168" s="33"/>
      <c r="EO168" s="33"/>
      <c r="EP168" s="33"/>
      <c r="EQ168" s="33"/>
      <c r="ER168" s="33"/>
      <c r="ES168" s="33"/>
      <c r="ET168" s="33"/>
      <c r="EU168" s="33"/>
      <c r="EV168" s="33"/>
      <c r="EW168" s="33"/>
      <c r="EX168" s="33"/>
      <c r="EY168" s="33"/>
      <c r="EZ168" s="33"/>
      <c r="FA168" s="33"/>
      <c r="FB168" s="33"/>
      <c r="FC168" s="33"/>
      <c r="FD168" s="33"/>
      <c r="FE168" s="33"/>
      <c r="FF168" s="33"/>
      <c r="FG168" s="33"/>
      <c r="FH168" s="33"/>
      <c r="FI168" s="33"/>
      <c r="FJ168" s="33"/>
      <c r="FK168" s="33"/>
      <c r="FL168" s="33"/>
      <c r="FM168" s="33"/>
      <c r="FN168" s="33"/>
      <c r="FO168" s="33"/>
      <c r="FP168" s="33"/>
      <c r="FQ168" s="33"/>
      <c r="FR168" s="33"/>
      <c r="FS168" s="33"/>
      <c r="FT168" s="33"/>
      <c r="FU168" s="33"/>
      <c r="FV168" s="33"/>
      <c r="FW168" s="33"/>
      <c r="FX168" s="33"/>
      <c r="FY168" s="33"/>
      <c r="FZ168" s="33"/>
      <c r="GA168" s="33"/>
      <c r="GB168" s="33"/>
      <c r="GC168" s="33"/>
      <c r="GD168" s="33"/>
      <c r="GE168" s="33"/>
      <c r="GF168" s="33"/>
      <c r="GG168" s="33"/>
      <c r="GH168" s="33"/>
      <c r="GI168" s="33"/>
      <c r="GJ168" s="33"/>
      <c r="GK168" s="33"/>
      <c r="GL168" s="33"/>
      <c r="GM168" s="33"/>
      <c r="GN168" s="33"/>
      <c r="GO168" s="33"/>
      <c r="GP168" s="33"/>
      <c r="GQ168" s="33"/>
      <c r="GR168" s="33"/>
      <c r="GS168" s="33"/>
      <c r="GT168" s="33"/>
      <c r="GU168" s="33"/>
      <c r="GV168" s="33"/>
      <c r="GW168" s="33"/>
      <c r="GX168" s="33"/>
      <c r="GY168" s="33"/>
      <c r="GZ168" s="33"/>
      <c r="HA168" s="33"/>
      <c r="HB168" s="33"/>
      <c r="HC168" s="33"/>
      <c r="HD168" s="33"/>
      <c r="HE168" s="33"/>
      <c r="HF168" s="33"/>
      <c r="HG168" s="33"/>
      <c r="HH168" s="33"/>
      <c r="HI168" s="33"/>
      <c r="HJ168" s="33"/>
      <c r="HK168" s="33"/>
      <c r="HL168" s="33"/>
      <c r="HM168" s="33"/>
      <c r="HN168" s="33"/>
      <c r="HO168" s="33"/>
      <c r="HP168" s="33"/>
      <c r="HQ168" s="33"/>
      <c r="HR168" s="33"/>
      <c r="HS168" s="33"/>
      <c r="HT168" s="33"/>
      <c r="HU168" s="33"/>
      <c r="HV168" s="33"/>
      <c r="HW168" s="33"/>
      <c r="HX168" s="33"/>
      <c r="HY168" s="33"/>
      <c r="HZ168" s="33"/>
      <c r="IA168" s="33"/>
      <c r="IB168" s="33"/>
      <c r="IC168" s="33"/>
      <c r="ID168" s="33"/>
      <c r="IE168" s="33"/>
      <c r="IF168" s="33"/>
      <c r="IG168" s="33"/>
      <c r="IH168" s="33"/>
      <c r="II168" s="33"/>
      <c r="IJ168" s="33"/>
      <c r="IK168" s="33"/>
      <c r="IL168" s="33"/>
      <c r="IM168" s="33"/>
      <c r="IN168" s="33"/>
      <c r="IO168" s="33"/>
      <c r="IP168" s="33"/>
      <c r="IQ168" s="33"/>
      <c r="IR168" s="33"/>
      <c r="IS168" s="33"/>
      <c r="IT168" s="33"/>
      <c r="IU168" s="33"/>
      <c r="IV168" s="33"/>
      <c r="IW168" s="33"/>
    </row>
    <row r="169" customFormat="false" ht="11.25" hidden="false" customHeight="false" outlineLevel="0" collapsed="false">
      <c r="A169" s="22" t="n">
        <v>34936</v>
      </c>
      <c r="B169" s="23" t="n">
        <v>1.69400000572205</v>
      </c>
      <c r="C169" s="24" t="n">
        <f aca="false">WEEKDAY(A169)</f>
        <v>6</v>
      </c>
      <c r="D169" s="20" t="n">
        <f aca="false">B169/B168</f>
        <v>1.07555552662575</v>
      </c>
      <c r="E169" s="19" t="n">
        <f aca="false">LN(D169)</f>
        <v>0.0728372970547227</v>
      </c>
      <c r="F169" s="31" t="n">
        <f aca="false">IF(C169&gt;C168,E169,"")</f>
        <v>0.0728372970547227</v>
      </c>
      <c r="G169" s="20" t="str">
        <f aca="false">IF(C168&lt;C169,"",E169)</f>
        <v/>
      </c>
      <c r="H169" s="31"/>
      <c r="I169" s="21" t="str">
        <f aca="false">G169</f>
        <v/>
      </c>
    </row>
    <row r="170" customFormat="false" ht="11.25" hidden="false" customHeight="false" outlineLevel="0" collapsed="false">
      <c r="A170" s="22" t="n">
        <v>34939</v>
      </c>
      <c r="B170" s="23" t="n">
        <v>1.65600001811981</v>
      </c>
      <c r="C170" s="24" t="n">
        <f aca="false">WEEKDAY(A170)</f>
        <v>2</v>
      </c>
      <c r="D170" s="20" t="n">
        <f aca="false">B170/B169</f>
        <v>0.977567894053202</v>
      </c>
      <c r="E170" s="19" t="n">
        <f aca="false">LN(D170)</f>
        <v>-0.0226875327027104</v>
      </c>
      <c r="F170" s="20" t="str">
        <f aca="false">IF(C170&gt;C169,E170,"")</f>
        <v/>
      </c>
      <c r="G170" s="20" t="n">
        <f aca="false">IF(C169&lt;C170,"",E170)</f>
        <v>-0.0226875327027104</v>
      </c>
      <c r="H170" s="20" t="str">
        <f aca="false">F170</f>
        <v/>
      </c>
      <c r="I170" s="21" t="n">
        <f aca="false">G170</f>
        <v>-0.0226875327027104</v>
      </c>
    </row>
    <row r="171" customFormat="false" ht="11.25" hidden="false" customHeight="false" outlineLevel="0" collapsed="false">
      <c r="A171" s="22" t="n">
        <v>34940</v>
      </c>
      <c r="B171" s="23" t="n">
        <v>1.69300007820129</v>
      </c>
      <c r="C171" s="24" t="n">
        <f aca="false">WEEKDAY(A171)</f>
        <v>3</v>
      </c>
      <c r="D171" s="20" t="n">
        <f aca="false">B171/B170</f>
        <v>1.02234303120569</v>
      </c>
      <c r="E171" s="19" t="n">
        <f aca="false">LN(D171)</f>
        <v>0.0220970824369731</v>
      </c>
      <c r="F171" s="20" t="n">
        <f aca="false">IF(C171&gt;C170,E171,"")</f>
        <v>0.0220970824369731</v>
      </c>
      <c r="G171" s="20" t="str">
        <f aca="false">IF(C170&lt;C171,"",E171)</f>
        <v/>
      </c>
      <c r="H171" s="20" t="n">
        <f aca="false">F171</f>
        <v>0.0220970824369731</v>
      </c>
      <c r="I171" s="21" t="str">
        <f aca="false">G171</f>
        <v/>
      </c>
    </row>
    <row r="172" customFormat="false" ht="11.25" hidden="false" customHeight="false" outlineLevel="0" collapsed="false">
      <c r="A172" s="22" t="n">
        <v>34941</v>
      </c>
      <c r="B172" s="23" t="n">
        <v>1.70200002193451</v>
      </c>
      <c r="C172" s="24" t="n">
        <f aca="false">WEEKDAY(A172)</f>
        <v>4</v>
      </c>
      <c r="D172" s="20" t="n">
        <f aca="false">B172/B171</f>
        <v>1.0053159736075</v>
      </c>
      <c r="E172" s="19" t="n">
        <f aca="false">LN(D172)</f>
        <v>0.00530189369671661</v>
      </c>
      <c r="F172" s="20" t="n">
        <f aca="false">IF(C172&gt;C171,E172,"")</f>
        <v>0.00530189369671661</v>
      </c>
      <c r="G172" s="20" t="str">
        <f aca="false">IF(C171&lt;C172,"",E172)</f>
        <v/>
      </c>
      <c r="H172" s="20" t="n">
        <f aca="false">F172</f>
        <v>0.00530189369671661</v>
      </c>
      <c r="I172" s="21" t="str">
        <f aca="false">G172</f>
        <v/>
      </c>
    </row>
    <row r="173" customFormat="false" ht="11.25" hidden="false" customHeight="false" outlineLevel="0" collapsed="false">
      <c r="A173" s="22" t="n">
        <v>34942</v>
      </c>
      <c r="B173" s="23" t="n">
        <v>1.74800002574921</v>
      </c>
      <c r="C173" s="24" t="n">
        <f aca="false">WEEKDAY(A173)</f>
        <v>5</v>
      </c>
      <c r="D173" s="20" t="n">
        <f aca="false">B173/B172</f>
        <v>1.02702702892002</v>
      </c>
      <c r="E173" s="19" t="n">
        <f aca="false">LN(D173)</f>
        <v>0.0266682489253379</v>
      </c>
      <c r="F173" s="20" t="n">
        <f aca="false">IF(C173&gt;C172,E173,"")</f>
        <v>0.0266682489253379</v>
      </c>
      <c r="G173" s="20" t="str">
        <f aca="false">IF(C172&lt;C173,"",E173)</f>
        <v/>
      </c>
      <c r="H173" s="20" t="n">
        <f aca="false">F173</f>
        <v>0.0266682489253379</v>
      </c>
      <c r="I173" s="21" t="str">
        <f aca="false">G173</f>
        <v/>
      </c>
    </row>
    <row r="174" customFormat="false" ht="11.25" hidden="false" customHeight="false" outlineLevel="0" collapsed="false">
      <c r="A174" s="22" t="n">
        <v>34943</v>
      </c>
      <c r="B174" s="23" t="n">
        <v>1.74000000953674</v>
      </c>
      <c r="C174" s="24" t="n">
        <f aca="false">WEEKDAY(A174)</f>
        <v>6</v>
      </c>
      <c r="D174" s="20" t="n">
        <f aca="false">B174/B173</f>
        <v>0.995423331753651</v>
      </c>
      <c r="E174" s="19" t="n">
        <f aca="false">LN(D174)</f>
        <v>-0.00458717325668643</v>
      </c>
      <c r="F174" s="20" t="n">
        <f aca="false">IF(C174&gt;C173,E174,"")</f>
        <v>-0.00458717325668643</v>
      </c>
      <c r="G174" s="20" t="str">
        <f aca="false">IF(C173&lt;C174,"",E174)</f>
        <v/>
      </c>
      <c r="H174" s="20" t="n">
        <f aca="false">F174</f>
        <v>-0.00458717325668643</v>
      </c>
      <c r="I174" s="21" t="str">
        <f aca="false">G174</f>
        <v/>
      </c>
    </row>
    <row r="175" customFormat="false" ht="11.25" hidden="false" customHeight="false" outlineLevel="0" collapsed="false">
      <c r="A175" s="22" t="n">
        <v>34947</v>
      </c>
      <c r="B175" s="23" t="n">
        <v>1.70099997520447</v>
      </c>
      <c r="C175" s="24" t="n">
        <f aca="false">WEEKDAY(A175)</f>
        <v>3</v>
      </c>
      <c r="D175" s="20" t="n">
        <f aca="false">B175/B174</f>
        <v>0.977586187288207</v>
      </c>
      <c r="E175" s="19" t="n">
        <f aca="false">LN(D175)</f>
        <v>-0.0226688198706324</v>
      </c>
      <c r="F175" s="20" t="str">
        <f aca="false">IF(C175&gt;C174,E175,"")</f>
        <v/>
      </c>
      <c r="G175" s="20" t="n">
        <f aca="false">IF(C174&lt;C175,"",E175)</f>
        <v>-0.0226688198706324</v>
      </c>
      <c r="H175" s="20" t="str">
        <f aca="false">F175</f>
        <v/>
      </c>
      <c r="I175" s="21" t="n">
        <f aca="false">G175</f>
        <v>-0.0226688198706324</v>
      </c>
    </row>
    <row r="176" customFormat="false" ht="11.25" hidden="false" customHeight="false" outlineLevel="0" collapsed="false">
      <c r="A176" s="22" t="n">
        <v>34948</v>
      </c>
      <c r="B176" s="23" t="n">
        <v>1.64400005340576</v>
      </c>
      <c r="C176" s="24" t="n">
        <f aca="false">WEEKDAY(A176)</f>
        <v>4</v>
      </c>
      <c r="D176" s="20" t="n">
        <f aca="false">B176/B175</f>
        <v>0.96649034530888</v>
      </c>
      <c r="E176" s="19" t="n">
        <f aca="false">LN(D176)</f>
        <v>-0.034083969717448</v>
      </c>
      <c r="F176" s="20" t="n">
        <f aca="false">IF(C176&gt;C175,E176,"")</f>
        <v>-0.034083969717448</v>
      </c>
      <c r="G176" s="20" t="str">
        <f aca="false">IF(C175&lt;C176,"",E176)</f>
        <v/>
      </c>
      <c r="H176" s="20" t="n">
        <f aca="false">F176</f>
        <v>-0.034083969717448</v>
      </c>
      <c r="I176" s="21" t="str">
        <f aca="false">G176</f>
        <v/>
      </c>
    </row>
    <row r="177" customFormat="false" ht="11.25" hidden="false" customHeight="false" outlineLevel="0" collapsed="false">
      <c r="A177" s="22" t="n">
        <v>34949</v>
      </c>
      <c r="B177" s="23" t="n">
        <v>1.62599992752075</v>
      </c>
      <c r="C177" s="24" t="n">
        <f aca="false">WEEKDAY(A177)</f>
        <v>5</v>
      </c>
      <c r="D177" s="20" t="n">
        <f aca="false">B177/B176</f>
        <v>0.989051018673801</v>
      </c>
      <c r="E177" s="19" t="n">
        <f aca="false">LN(D177)</f>
        <v>-0.0110093625688096</v>
      </c>
      <c r="F177" s="20" t="n">
        <f aca="false">IF(C177&gt;C176,E177,"")</f>
        <v>-0.0110093625688096</v>
      </c>
      <c r="G177" s="20" t="str">
        <f aca="false">IF(C176&lt;C177,"",E177)</f>
        <v/>
      </c>
      <c r="H177" s="20" t="n">
        <f aca="false">F177</f>
        <v>-0.0110093625688096</v>
      </c>
      <c r="I177" s="21" t="str">
        <f aca="false">G177</f>
        <v/>
      </c>
    </row>
    <row r="178" customFormat="false" ht="11.25" hidden="false" customHeight="false" outlineLevel="0" collapsed="false">
      <c r="A178" s="22" t="n">
        <v>34950</v>
      </c>
      <c r="B178" s="23" t="n">
        <v>1.64199995994568</v>
      </c>
      <c r="C178" s="24" t="n">
        <f aca="false">WEEKDAY(A178)</f>
        <v>6</v>
      </c>
      <c r="D178" s="20" t="n">
        <f aca="false">B178/B177</f>
        <v>1.00984011878114</v>
      </c>
      <c r="E178" s="19" t="n">
        <f aca="false">LN(D178)</f>
        <v>0.00979202008618337</v>
      </c>
      <c r="F178" s="20" t="n">
        <f aca="false">IF(C178&gt;C177,E178,"")</f>
        <v>0.00979202008618337</v>
      </c>
      <c r="G178" s="20" t="str">
        <f aca="false">IF(C177&lt;C178,"",E178)</f>
        <v/>
      </c>
      <c r="H178" s="20" t="n">
        <f aca="false">F178</f>
        <v>0.00979202008618337</v>
      </c>
      <c r="I178" s="21" t="str">
        <f aca="false">G178</f>
        <v/>
      </c>
    </row>
    <row r="179" customFormat="false" ht="11.25" hidden="false" customHeight="false" outlineLevel="0" collapsed="false">
      <c r="A179" s="22" t="n">
        <v>34953</v>
      </c>
      <c r="B179" s="23" t="n">
        <v>1.65499997138977</v>
      </c>
      <c r="C179" s="24" t="n">
        <f aca="false">WEEKDAY(A179)</f>
        <v>2</v>
      </c>
      <c r="D179" s="20" t="n">
        <f aca="false">B179/B178</f>
        <v>1.00791718134057</v>
      </c>
      <c r="E179" s="19" t="n">
        <f aca="false">LN(D179)</f>
        <v>0.00788600490526049</v>
      </c>
      <c r="F179" s="20" t="str">
        <f aca="false">IF(C179&gt;C178,E179,"")</f>
        <v/>
      </c>
      <c r="G179" s="20" t="n">
        <f aca="false">IF(C178&lt;C179,"",E179)</f>
        <v>0.00788600490526049</v>
      </c>
      <c r="H179" s="20" t="str">
        <f aca="false">F179</f>
        <v/>
      </c>
      <c r="I179" s="21" t="n">
        <f aca="false">G179</f>
        <v>0.00788600490526049</v>
      </c>
    </row>
    <row r="180" customFormat="false" ht="11.25" hidden="false" customHeight="false" outlineLevel="0" collapsed="false">
      <c r="A180" s="22" t="n">
        <v>34954</v>
      </c>
      <c r="B180" s="23" t="n">
        <v>1.65299999713898</v>
      </c>
      <c r="C180" s="24" t="n">
        <f aca="false">WEEKDAY(A180)</f>
        <v>3</v>
      </c>
      <c r="D180" s="20" t="n">
        <f aca="false">B180/B179</f>
        <v>0.998791556323041</v>
      </c>
      <c r="E180" s="19" t="n">
        <f aca="false">LN(D180)</f>
        <v>-0.00120917443379755</v>
      </c>
      <c r="F180" s="20" t="n">
        <f aca="false">IF(C180&gt;C179,E180,"")</f>
        <v>-0.00120917443379755</v>
      </c>
      <c r="G180" s="20" t="str">
        <f aca="false">IF(C179&lt;C180,"",E180)</f>
        <v/>
      </c>
      <c r="H180" s="20" t="n">
        <f aca="false">F180</f>
        <v>-0.00120917443379755</v>
      </c>
      <c r="I180" s="21" t="str">
        <f aca="false">G180</f>
        <v/>
      </c>
    </row>
    <row r="181" customFormat="false" ht="11.25" hidden="false" customHeight="false" outlineLevel="0" collapsed="false">
      <c r="A181" s="22" t="n">
        <v>34955</v>
      </c>
      <c r="B181" s="23" t="n">
        <v>1.72000002861023</v>
      </c>
      <c r="C181" s="24" t="n">
        <f aca="false">WEEKDAY(A181)</f>
        <v>4</v>
      </c>
      <c r="D181" s="20" t="n">
        <f aca="false">B181/B180</f>
        <v>1.04053238450527</v>
      </c>
      <c r="E181" s="19" t="n">
        <f aca="false">LN(D181)</f>
        <v>0.0397324903511352</v>
      </c>
      <c r="F181" s="20" t="n">
        <f aca="false">IF(C181&gt;C180,E181,"")</f>
        <v>0.0397324903511352</v>
      </c>
      <c r="G181" s="20" t="str">
        <f aca="false">IF(C180&lt;C181,"",E181)</f>
        <v/>
      </c>
      <c r="H181" s="20" t="n">
        <f aca="false">F181</f>
        <v>0.0397324903511352</v>
      </c>
      <c r="I181" s="21" t="str">
        <f aca="false">G181</f>
        <v/>
      </c>
    </row>
    <row r="182" customFormat="false" ht="11.25" hidden="false" customHeight="false" outlineLevel="0" collapsed="false">
      <c r="A182" s="22" t="n">
        <v>34956</v>
      </c>
      <c r="B182" s="23" t="n">
        <v>1.65100002288818</v>
      </c>
      <c r="C182" s="24" t="n">
        <f aca="false">WEEKDAY(A182)</f>
        <v>5</v>
      </c>
      <c r="D182" s="20" t="n">
        <f aca="false">B182/B181</f>
        <v>0.95988371827075</v>
      </c>
      <c r="E182" s="19" t="n">
        <f aca="false">LN(D182)</f>
        <v>-0.0409431286580006</v>
      </c>
      <c r="F182" s="20" t="n">
        <f aca="false">IF(C182&gt;C181,E182,"")</f>
        <v>-0.0409431286580006</v>
      </c>
      <c r="G182" s="20" t="str">
        <f aca="false">IF(C181&lt;C182,"",E182)</f>
        <v/>
      </c>
      <c r="H182" s="20" t="n">
        <f aca="false">F182</f>
        <v>-0.0409431286580006</v>
      </c>
      <c r="I182" s="21" t="str">
        <f aca="false">G182</f>
        <v/>
      </c>
    </row>
    <row r="183" customFormat="false" ht="11.25" hidden="false" customHeight="false" outlineLevel="0" collapsed="false">
      <c r="A183" s="22" t="n">
        <v>34957</v>
      </c>
      <c r="B183" s="23" t="n">
        <v>1.65799999237061</v>
      </c>
      <c r="C183" s="24" t="n">
        <f aca="false">WEEKDAY(A183)</f>
        <v>6</v>
      </c>
      <c r="D183" s="20" t="n">
        <f aca="false">B183/B182</f>
        <v>1.00423983609048</v>
      </c>
      <c r="E183" s="19" t="n">
        <f aca="false">LN(D183)</f>
        <v>0.00423087331032299</v>
      </c>
      <c r="F183" s="20" t="n">
        <f aca="false">IF(C183&gt;C182,E183,"")</f>
        <v>0.00423087331032299</v>
      </c>
      <c r="G183" s="20" t="str">
        <f aca="false">IF(C182&lt;C183,"",E183)</f>
        <v/>
      </c>
      <c r="H183" s="20" t="n">
        <f aca="false">F183</f>
        <v>0.00423087331032299</v>
      </c>
      <c r="I183" s="21" t="str">
        <f aca="false">G183</f>
        <v/>
      </c>
    </row>
    <row r="184" customFormat="false" ht="11.25" hidden="false" customHeight="false" outlineLevel="0" collapsed="false">
      <c r="A184" s="22" t="n">
        <v>34960</v>
      </c>
      <c r="B184" s="23" t="n">
        <v>1.60399997234344</v>
      </c>
      <c r="C184" s="24" t="n">
        <f aca="false">WEEKDAY(A184)</f>
        <v>2</v>
      </c>
      <c r="D184" s="20" t="n">
        <f aca="false">B184/B183</f>
        <v>0.96743062709551</v>
      </c>
      <c r="E184" s="19" t="n">
        <f aca="false">LN(D184)</f>
        <v>-0.0331115599094571</v>
      </c>
      <c r="F184" s="20" t="str">
        <f aca="false">IF(C184&gt;C183,E184,"")</f>
        <v/>
      </c>
      <c r="G184" s="20" t="n">
        <f aca="false">IF(C183&lt;C184,"",E184)</f>
        <v>-0.0331115599094571</v>
      </c>
      <c r="H184" s="20" t="str">
        <f aca="false">F184</f>
        <v/>
      </c>
      <c r="I184" s="21" t="n">
        <f aca="false">G184</f>
        <v>-0.0331115599094571</v>
      </c>
    </row>
    <row r="185" customFormat="false" ht="11.25" hidden="false" customHeight="false" outlineLevel="0" collapsed="false">
      <c r="A185" s="22" t="n">
        <v>34961</v>
      </c>
      <c r="B185" s="23" t="n">
        <v>1.58899998664856</v>
      </c>
      <c r="C185" s="24" t="n">
        <f aca="false">WEEKDAY(A185)</f>
        <v>3</v>
      </c>
      <c r="D185" s="20" t="n">
        <f aca="false">B185/B184</f>
        <v>0.990648387809527</v>
      </c>
      <c r="E185" s="19" t="n">
        <f aca="false">LN(D185)</f>
        <v>-0.00939561304991923</v>
      </c>
      <c r="F185" s="20" t="n">
        <f aca="false">IF(C185&gt;C184,E185,"")</f>
        <v>-0.00939561304991923</v>
      </c>
      <c r="G185" s="20" t="str">
        <f aca="false">IF(C184&lt;C185,"",E185)</f>
        <v/>
      </c>
      <c r="H185" s="20" t="n">
        <f aca="false">F185</f>
        <v>-0.00939561304991923</v>
      </c>
      <c r="I185" s="21" t="str">
        <f aca="false">G185</f>
        <v/>
      </c>
    </row>
    <row r="186" customFormat="false" ht="11.25" hidden="false" customHeight="false" outlineLevel="0" collapsed="false">
      <c r="A186" s="22" t="n">
        <v>34962</v>
      </c>
      <c r="B186" s="23" t="n">
        <v>1.59599995613098</v>
      </c>
      <c r="C186" s="24" t="n">
        <f aca="false">WEEKDAY(A186)</f>
        <v>4</v>
      </c>
      <c r="D186" s="20" t="n">
        <f aca="false">B186/B185</f>
        <v>1.0044052671751</v>
      </c>
      <c r="E186" s="19" t="n">
        <f aca="false">LN(D186)</f>
        <v>0.00439559238860091</v>
      </c>
      <c r="F186" s="20" t="n">
        <f aca="false">IF(C186&gt;C185,E186,"")</f>
        <v>0.00439559238860091</v>
      </c>
      <c r="G186" s="20" t="str">
        <f aca="false">IF(C185&lt;C186,"",E186)</f>
        <v/>
      </c>
      <c r="H186" s="20" t="n">
        <f aca="false">F186</f>
        <v>0.00439559238860091</v>
      </c>
      <c r="I186" s="21" t="str">
        <f aca="false">G186</f>
        <v/>
      </c>
    </row>
    <row r="187" customFormat="false" ht="11.25" hidden="false" customHeight="false" outlineLevel="0" collapsed="false">
      <c r="A187" s="22" t="n">
        <v>34963</v>
      </c>
      <c r="B187" s="23" t="n">
        <v>1.61400008201599</v>
      </c>
      <c r="C187" s="24" t="n">
        <f aca="false">WEEKDAY(A187)</f>
        <v>5</v>
      </c>
      <c r="D187" s="20" t="n">
        <f aca="false">B187/B186</f>
        <v>1.01127827467405</v>
      </c>
      <c r="E187" s="19" t="n">
        <f aca="false">LN(D187)</f>
        <v>0.0112151491223529</v>
      </c>
      <c r="F187" s="20" t="n">
        <f aca="false">IF(C187&gt;C186,E187,"")</f>
        <v>0.0112151491223529</v>
      </c>
      <c r="G187" s="20" t="str">
        <f aca="false">IF(C186&lt;C187,"",E187)</f>
        <v/>
      </c>
      <c r="H187" s="20" t="n">
        <f aca="false">F187</f>
        <v>0.0112151491223529</v>
      </c>
      <c r="I187" s="21" t="str">
        <f aca="false">G187</f>
        <v/>
      </c>
    </row>
    <row r="188" customFormat="false" ht="11.25" hidden="false" customHeight="false" outlineLevel="0" collapsed="false">
      <c r="A188" s="25" t="n">
        <v>34964</v>
      </c>
      <c r="B188" s="26" t="n">
        <v>1.64400005340576</v>
      </c>
      <c r="C188" s="27" t="n">
        <f aca="false">WEEKDAY(A188)</f>
        <v>6</v>
      </c>
      <c r="D188" s="28" t="n">
        <f aca="false">B188/B187</f>
        <v>1.01858734192398</v>
      </c>
      <c r="E188" s="28" t="n">
        <f aca="false">LN(D188)</f>
        <v>0.0184167084561282</v>
      </c>
      <c r="F188" s="28" t="n">
        <f aca="false">IF(C188&gt;C187,E188,"")</f>
        <v>0.0184167084561282</v>
      </c>
      <c r="G188" s="28" t="str">
        <f aca="false">IF(C187&lt;C188,"",E188)</f>
        <v/>
      </c>
      <c r="H188" s="28" t="n">
        <f aca="false">F188</f>
        <v>0.0184167084561282</v>
      </c>
      <c r="I188" s="29" t="str">
        <f aca="false">G188</f>
        <v/>
      </c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S188" s="33"/>
      <c r="BT188" s="33"/>
      <c r="BU188" s="33"/>
      <c r="BV188" s="33"/>
      <c r="BW188" s="33"/>
      <c r="BX188" s="33"/>
      <c r="BY188" s="33"/>
      <c r="BZ188" s="33"/>
      <c r="CA188" s="33"/>
      <c r="CB188" s="33"/>
      <c r="CC188" s="33"/>
      <c r="CD188" s="33"/>
      <c r="CE188" s="33"/>
      <c r="CF188" s="33"/>
      <c r="CG188" s="33"/>
      <c r="CH188" s="33"/>
      <c r="CI188" s="33"/>
      <c r="CJ188" s="33"/>
      <c r="CK188" s="33"/>
      <c r="CL188" s="33"/>
      <c r="CM188" s="33"/>
      <c r="CN188" s="33"/>
      <c r="CO188" s="33"/>
      <c r="CP188" s="33"/>
      <c r="CQ188" s="33"/>
      <c r="CR188" s="33"/>
      <c r="CS188" s="33"/>
      <c r="CT188" s="33"/>
      <c r="CU188" s="33"/>
      <c r="CV188" s="33"/>
      <c r="CW188" s="33"/>
      <c r="CX188" s="33"/>
      <c r="CY188" s="33"/>
      <c r="CZ188" s="33"/>
      <c r="DA188" s="33"/>
      <c r="DB188" s="33"/>
      <c r="DC188" s="33"/>
      <c r="DD188" s="33"/>
      <c r="DE188" s="33"/>
      <c r="DF188" s="33"/>
      <c r="DG188" s="33"/>
      <c r="DH188" s="33"/>
      <c r="DI188" s="33"/>
      <c r="DJ188" s="33"/>
      <c r="DK188" s="33"/>
      <c r="DL188" s="33"/>
      <c r="DM188" s="33"/>
      <c r="DN188" s="33"/>
      <c r="DO188" s="33"/>
      <c r="DP188" s="33"/>
      <c r="DQ188" s="33"/>
      <c r="DR188" s="33"/>
      <c r="DS188" s="33"/>
      <c r="DT188" s="33"/>
      <c r="DU188" s="33"/>
      <c r="DV188" s="33"/>
      <c r="DW188" s="33"/>
      <c r="DX188" s="33"/>
      <c r="DY188" s="33"/>
      <c r="DZ188" s="33"/>
      <c r="EA188" s="33"/>
      <c r="EB188" s="33"/>
      <c r="EC188" s="33"/>
      <c r="ED188" s="33"/>
      <c r="EE188" s="33"/>
      <c r="EF188" s="33"/>
      <c r="EG188" s="33"/>
      <c r="EH188" s="33"/>
      <c r="EI188" s="33"/>
      <c r="EJ188" s="33"/>
      <c r="EK188" s="33"/>
      <c r="EL188" s="33"/>
      <c r="EM188" s="33"/>
      <c r="EN188" s="33"/>
      <c r="EO188" s="33"/>
      <c r="EP188" s="33"/>
      <c r="EQ188" s="33"/>
      <c r="ER188" s="33"/>
      <c r="ES188" s="33"/>
      <c r="ET188" s="33"/>
      <c r="EU188" s="33"/>
      <c r="EV188" s="33"/>
      <c r="EW188" s="33"/>
      <c r="EX188" s="33"/>
      <c r="EY188" s="33"/>
      <c r="EZ188" s="33"/>
      <c r="FA188" s="33"/>
      <c r="FB188" s="33"/>
      <c r="FC188" s="33"/>
      <c r="FD188" s="33"/>
      <c r="FE188" s="33"/>
      <c r="FF188" s="33"/>
      <c r="FG188" s="33"/>
      <c r="FH188" s="33"/>
      <c r="FI188" s="33"/>
      <c r="FJ188" s="33"/>
      <c r="FK188" s="33"/>
      <c r="FL188" s="33"/>
      <c r="FM188" s="33"/>
      <c r="FN188" s="33"/>
      <c r="FO188" s="33"/>
      <c r="FP188" s="33"/>
      <c r="FQ188" s="33"/>
      <c r="FR188" s="33"/>
      <c r="FS188" s="33"/>
      <c r="FT188" s="33"/>
      <c r="FU188" s="33"/>
      <c r="FV188" s="33"/>
      <c r="FW188" s="33"/>
      <c r="FX188" s="33"/>
      <c r="FY188" s="33"/>
      <c r="FZ188" s="33"/>
      <c r="GA188" s="33"/>
      <c r="GB188" s="33"/>
      <c r="GC188" s="33"/>
      <c r="GD188" s="33"/>
      <c r="GE188" s="33"/>
      <c r="GF188" s="33"/>
      <c r="GG188" s="33"/>
      <c r="GH188" s="33"/>
      <c r="GI188" s="33"/>
      <c r="GJ188" s="33"/>
      <c r="GK188" s="33"/>
      <c r="GL188" s="33"/>
      <c r="GM188" s="33"/>
      <c r="GN188" s="33"/>
      <c r="GO188" s="33"/>
      <c r="GP188" s="33"/>
      <c r="GQ188" s="33"/>
      <c r="GR188" s="33"/>
      <c r="GS188" s="33"/>
      <c r="GT188" s="33"/>
      <c r="GU188" s="33"/>
      <c r="GV188" s="33"/>
      <c r="GW188" s="33"/>
      <c r="GX188" s="33"/>
      <c r="GY188" s="33"/>
      <c r="GZ188" s="33"/>
      <c r="HA188" s="33"/>
      <c r="HB188" s="33"/>
      <c r="HC188" s="33"/>
      <c r="HD188" s="33"/>
      <c r="HE188" s="33"/>
      <c r="HF188" s="33"/>
      <c r="HG188" s="33"/>
      <c r="HH188" s="33"/>
      <c r="HI188" s="33"/>
      <c r="HJ188" s="33"/>
      <c r="HK188" s="33"/>
      <c r="HL188" s="33"/>
      <c r="HM188" s="33"/>
      <c r="HN188" s="33"/>
      <c r="HO188" s="33"/>
      <c r="HP188" s="33"/>
      <c r="HQ188" s="33"/>
      <c r="HR188" s="33"/>
      <c r="HS188" s="33"/>
      <c r="HT188" s="33"/>
      <c r="HU188" s="33"/>
      <c r="HV188" s="33"/>
      <c r="HW188" s="33"/>
      <c r="HX188" s="33"/>
      <c r="HY188" s="33"/>
      <c r="HZ188" s="33"/>
      <c r="IA188" s="33"/>
      <c r="IB188" s="33"/>
      <c r="IC188" s="33"/>
      <c r="ID188" s="33"/>
      <c r="IE188" s="33"/>
      <c r="IF188" s="33"/>
      <c r="IG188" s="33"/>
      <c r="IH188" s="33"/>
      <c r="II188" s="33"/>
      <c r="IJ188" s="33"/>
      <c r="IK188" s="33"/>
      <c r="IL188" s="33"/>
      <c r="IM188" s="33"/>
      <c r="IN188" s="33"/>
      <c r="IO188" s="33"/>
      <c r="IP188" s="33"/>
      <c r="IQ188" s="33"/>
      <c r="IR188" s="33"/>
      <c r="IS188" s="33"/>
      <c r="IT188" s="33"/>
      <c r="IU188" s="33"/>
      <c r="IV188" s="33"/>
      <c r="IW188" s="33"/>
    </row>
    <row r="189" customFormat="false" ht="11.25" hidden="false" customHeight="false" outlineLevel="0" collapsed="false">
      <c r="A189" s="22" t="n">
        <v>34967</v>
      </c>
      <c r="B189" s="23" t="n">
        <v>1.76399993896484</v>
      </c>
      <c r="C189" s="24" t="n">
        <f aca="false">WEEKDAY(A189)</f>
        <v>2</v>
      </c>
      <c r="D189" s="20" t="n">
        <f aca="false">B189/B188</f>
        <v>1.07299262874748</v>
      </c>
      <c r="E189" s="19" t="n">
        <f aca="false">LN(D189)</f>
        <v>0.070451593864926</v>
      </c>
      <c r="F189" s="20" t="str">
        <f aca="false">IF(C189&gt;C188,E189,"")</f>
        <v/>
      </c>
      <c r="G189" s="31" t="n">
        <f aca="false">IF(C188&lt;C189,"",E189)</f>
        <v>0.070451593864926</v>
      </c>
      <c r="H189" s="20" t="str">
        <f aca="false">F189</f>
        <v/>
      </c>
      <c r="I189" s="32"/>
    </row>
    <row r="190" customFormat="false" ht="11.25" hidden="false" customHeight="false" outlineLevel="0" collapsed="false">
      <c r="A190" s="22" t="n">
        <v>34968</v>
      </c>
      <c r="B190" s="23" t="n">
        <v>1.76300001144409</v>
      </c>
      <c r="C190" s="24" t="n">
        <f aca="false">WEEKDAY(A190)</f>
        <v>3</v>
      </c>
      <c r="D190" s="20" t="n">
        <f aca="false">B190/B189</f>
        <v>0.99943314764436</v>
      </c>
      <c r="E190" s="19" t="n">
        <f aca="false">LN(D190)</f>
        <v>-0.000567013077176807</v>
      </c>
      <c r="F190" s="20" t="n">
        <f aca="false">IF(C190&gt;C189,E190,"")</f>
        <v>-0.000567013077176807</v>
      </c>
      <c r="G190" s="20" t="str">
        <f aca="false">IF(C189&lt;C190,"",E190)</f>
        <v/>
      </c>
      <c r="H190" s="20" t="n">
        <f aca="false">F190</f>
        <v>-0.000567013077176807</v>
      </c>
      <c r="I190" s="21" t="str">
        <f aca="false">G190</f>
        <v/>
      </c>
    </row>
    <row r="191" customFormat="false" ht="11.25" hidden="false" customHeight="false" outlineLevel="0" collapsed="false">
      <c r="A191" s="22" t="n">
        <v>34969</v>
      </c>
      <c r="B191" s="23" t="n">
        <v>1.7260000705719</v>
      </c>
      <c r="C191" s="24" t="n">
        <f aca="false">WEEKDAY(A191)</f>
        <v>4</v>
      </c>
      <c r="D191" s="20" t="n">
        <f aca="false">B191/B190</f>
        <v>0.979013079618822</v>
      </c>
      <c r="E191" s="19" t="n">
        <f aca="false">LN(D191)</f>
        <v>-0.021210276358215</v>
      </c>
      <c r="F191" s="20" t="n">
        <f aca="false">IF(C191&gt;C190,E191,"")</f>
        <v>-0.021210276358215</v>
      </c>
      <c r="G191" s="20" t="str">
        <f aca="false">IF(C190&lt;C191,"",E191)</f>
        <v/>
      </c>
      <c r="H191" s="20" t="n">
        <f aca="false">F191</f>
        <v>-0.021210276358215</v>
      </c>
      <c r="I191" s="21" t="str">
        <f aca="false">G191</f>
        <v/>
      </c>
    </row>
    <row r="192" customFormat="false" ht="11.25" hidden="false" customHeight="false" outlineLevel="0" collapsed="false">
      <c r="A192" s="22" t="n">
        <v>34970</v>
      </c>
      <c r="B192" s="23" t="n">
        <v>1.75</v>
      </c>
      <c r="C192" s="24" t="n">
        <f aca="false">WEEKDAY(A192)</f>
        <v>5</v>
      </c>
      <c r="D192" s="20" t="n">
        <f aca="false">B192/B191</f>
        <v>1.01390494116269</v>
      </c>
      <c r="E192" s="19" t="n">
        <f aca="false">LN(D192)</f>
        <v>0.0138091543866442</v>
      </c>
      <c r="F192" s="20" t="n">
        <f aca="false">IF(C192&gt;C191,E192,"")</f>
        <v>0.0138091543866442</v>
      </c>
      <c r="G192" s="20" t="str">
        <f aca="false">IF(C191&lt;C192,"",E192)</f>
        <v/>
      </c>
      <c r="H192" s="20" t="n">
        <f aca="false">F192</f>
        <v>0.0138091543866442</v>
      </c>
      <c r="I192" s="21" t="str">
        <f aca="false">G192</f>
        <v/>
      </c>
    </row>
    <row r="193" customFormat="false" ht="11.25" hidden="false" customHeight="false" outlineLevel="0" collapsed="false">
      <c r="A193" s="22" t="n">
        <v>34971</v>
      </c>
      <c r="B193" s="23" t="n">
        <v>1.75</v>
      </c>
      <c r="C193" s="24" t="n">
        <f aca="false">WEEKDAY(A193)</f>
        <v>6</v>
      </c>
      <c r="D193" s="20" t="n">
        <f aca="false">B193/B192</f>
        <v>1</v>
      </c>
      <c r="E193" s="19" t="n">
        <f aca="false">LN(D193)</f>
        <v>0</v>
      </c>
      <c r="F193" s="20" t="n">
        <f aca="false">IF(C193&gt;C192,E193,"")</f>
        <v>0</v>
      </c>
      <c r="G193" s="20" t="str">
        <f aca="false">IF(C192&lt;C193,"",E193)</f>
        <v/>
      </c>
      <c r="H193" s="20" t="n">
        <f aca="false">F193</f>
        <v>0</v>
      </c>
      <c r="I193" s="21" t="str">
        <f aca="false">G193</f>
        <v/>
      </c>
    </row>
    <row r="194" customFormat="false" ht="11.25" hidden="false" customHeight="false" outlineLevel="0" collapsed="false">
      <c r="A194" s="22" t="n">
        <v>34974</v>
      </c>
      <c r="B194" s="23" t="n">
        <v>1.89400005340576</v>
      </c>
      <c r="C194" s="24" t="n">
        <f aca="false">WEEKDAY(A194)</f>
        <v>2</v>
      </c>
      <c r="D194" s="20" t="n">
        <f aca="false">B194/B193</f>
        <v>1.08228574480329</v>
      </c>
      <c r="E194" s="19" t="n">
        <f aca="false">LN(D194)</f>
        <v>0.0790752350258032</v>
      </c>
      <c r="F194" s="20" t="str">
        <f aca="false">IF(C194&gt;C193,E194,"")</f>
        <v/>
      </c>
      <c r="G194" s="20" t="n">
        <f aca="false">IF(C193&lt;C194,"",E194)</f>
        <v>0.0790752350258032</v>
      </c>
      <c r="H194" s="20" t="str">
        <f aca="false">F194</f>
        <v/>
      </c>
      <c r="I194" s="21" t="n">
        <f aca="false">G194</f>
        <v>0.0790752350258032</v>
      </c>
    </row>
    <row r="195" customFormat="false" ht="11.25" hidden="false" customHeight="false" outlineLevel="0" collapsed="false">
      <c r="A195" s="22" t="n">
        <v>34975</v>
      </c>
      <c r="B195" s="23" t="n">
        <v>1.80900001525879</v>
      </c>
      <c r="C195" s="24" t="n">
        <f aca="false">WEEKDAY(A195)</f>
        <v>3</v>
      </c>
      <c r="D195" s="20" t="n">
        <f aca="false">B195/B194</f>
        <v>0.955121417238544</v>
      </c>
      <c r="E195" s="19" t="n">
        <f aca="false">LN(D195)</f>
        <v>-0.0459168081131376</v>
      </c>
      <c r="F195" s="20" t="n">
        <f aca="false">IF(C195&gt;C194,E195,"")</f>
        <v>-0.0459168081131376</v>
      </c>
      <c r="G195" s="20" t="str">
        <f aca="false">IF(C194&lt;C195,"",E195)</f>
        <v/>
      </c>
      <c r="H195" s="20" t="n">
        <f aca="false">F195</f>
        <v>-0.0459168081131376</v>
      </c>
      <c r="I195" s="21" t="str">
        <f aca="false">G195</f>
        <v/>
      </c>
    </row>
    <row r="196" customFormat="false" ht="11.25" hidden="false" customHeight="false" outlineLevel="0" collapsed="false">
      <c r="A196" s="22" t="n">
        <v>34976</v>
      </c>
      <c r="B196" s="23" t="n">
        <v>1.8289999961853</v>
      </c>
      <c r="C196" s="24" t="n">
        <f aca="false">WEEKDAY(A196)</f>
        <v>4</v>
      </c>
      <c r="D196" s="20" t="n">
        <f aca="false">B196/B195</f>
        <v>1.01105582131444</v>
      </c>
      <c r="E196" s="19" t="n">
        <f aca="false">LN(D196)</f>
        <v>0.0109951524749665</v>
      </c>
      <c r="F196" s="20" t="n">
        <f aca="false">IF(C196&gt;C195,E196,"")</f>
        <v>0.0109951524749665</v>
      </c>
      <c r="G196" s="20" t="str">
        <f aca="false">IF(C195&lt;C196,"",E196)</f>
        <v/>
      </c>
      <c r="H196" s="20" t="n">
        <f aca="false">F196</f>
        <v>0.0109951524749665</v>
      </c>
      <c r="I196" s="21" t="str">
        <f aca="false">G196</f>
        <v/>
      </c>
    </row>
    <row r="197" customFormat="false" ht="11.25" hidden="false" customHeight="false" outlineLevel="0" collapsed="false">
      <c r="A197" s="22" t="n">
        <v>34977</v>
      </c>
      <c r="B197" s="23" t="n">
        <v>1.79500007629395</v>
      </c>
      <c r="C197" s="24" t="n">
        <f aca="false">WEEKDAY(A197)</f>
        <v>5</v>
      </c>
      <c r="D197" s="20" t="n">
        <f aca="false">B197/B196</f>
        <v>0.981410650649388</v>
      </c>
      <c r="E197" s="19" t="n">
        <f aca="false">LN(D197)</f>
        <v>-0.0187643028792229</v>
      </c>
      <c r="F197" s="20" t="n">
        <f aca="false">IF(C197&gt;C196,E197,"")</f>
        <v>-0.0187643028792229</v>
      </c>
      <c r="G197" s="20" t="str">
        <f aca="false">IF(C196&lt;C197,"",E197)</f>
        <v/>
      </c>
      <c r="H197" s="20" t="n">
        <f aca="false">F197</f>
        <v>-0.0187643028792229</v>
      </c>
      <c r="I197" s="21" t="str">
        <f aca="false">G197</f>
        <v/>
      </c>
    </row>
    <row r="198" customFormat="false" ht="11.25" hidden="false" customHeight="false" outlineLevel="0" collapsed="false">
      <c r="A198" s="22" t="n">
        <v>34978</v>
      </c>
      <c r="B198" s="23" t="n">
        <v>1.80200004577637</v>
      </c>
      <c r="C198" s="24" t="n">
        <f aca="false">WEEKDAY(A198)</f>
        <v>6</v>
      </c>
      <c r="D198" s="20" t="n">
        <f aca="false">B198/B197</f>
        <v>1.00389970428128</v>
      </c>
      <c r="E198" s="19" t="n">
        <f aca="false">LN(D198)</f>
        <v>0.00389212014540333</v>
      </c>
      <c r="F198" s="20" t="n">
        <f aca="false">IF(C198&gt;C197,E198,"")</f>
        <v>0.00389212014540333</v>
      </c>
      <c r="G198" s="20" t="str">
        <f aca="false">IF(C197&lt;C198,"",E198)</f>
        <v/>
      </c>
      <c r="H198" s="20" t="n">
        <f aca="false">F198</f>
        <v>0.00389212014540333</v>
      </c>
      <c r="I198" s="21" t="str">
        <f aca="false">G198</f>
        <v/>
      </c>
    </row>
    <row r="199" customFormat="false" ht="11.25" hidden="false" customHeight="false" outlineLevel="0" collapsed="false">
      <c r="A199" s="22" t="n">
        <v>34981</v>
      </c>
      <c r="B199" s="23" t="n">
        <v>1.84500002861023</v>
      </c>
      <c r="C199" s="24" t="n">
        <f aca="false">WEEKDAY(A199)</f>
        <v>2</v>
      </c>
      <c r="D199" s="20" t="n">
        <f aca="false">B199/B198</f>
        <v>1.0238623650064</v>
      </c>
      <c r="E199" s="19" t="n">
        <f aca="false">LN(D199)</f>
        <v>0.0235821084101546</v>
      </c>
      <c r="F199" s="20" t="str">
        <f aca="false">IF(C199&gt;C198,E199,"")</f>
        <v/>
      </c>
      <c r="G199" s="20" t="n">
        <f aca="false">IF(C198&lt;C199,"",E199)</f>
        <v>0.0235821084101546</v>
      </c>
      <c r="H199" s="20" t="str">
        <f aca="false">F199</f>
        <v/>
      </c>
      <c r="I199" s="21" t="n">
        <f aca="false">G199</f>
        <v>0.0235821084101546</v>
      </c>
    </row>
    <row r="200" customFormat="false" ht="11.25" hidden="false" customHeight="false" outlineLevel="0" collapsed="false">
      <c r="A200" s="22" t="n">
        <v>34982</v>
      </c>
      <c r="B200" s="23" t="n">
        <v>1.80200004577637</v>
      </c>
      <c r="C200" s="24" t="n">
        <f aca="false">WEEKDAY(A200)</f>
        <v>3</v>
      </c>
      <c r="D200" s="20" t="n">
        <f aca="false">B200/B199</f>
        <v>0.976693776603216</v>
      </c>
      <c r="E200" s="19" t="n">
        <f aca="false">LN(D200)</f>
        <v>-0.0235821084101545</v>
      </c>
      <c r="F200" s="20" t="n">
        <f aca="false">IF(C200&gt;C199,E200,"")</f>
        <v>-0.0235821084101545</v>
      </c>
      <c r="G200" s="20" t="str">
        <f aca="false">IF(C199&lt;C200,"",E200)</f>
        <v/>
      </c>
      <c r="H200" s="20" t="n">
        <f aca="false">F200</f>
        <v>-0.0235821084101545</v>
      </c>
      <c r="I200" s="21" t="str">
        <f aca="false">G200</f>
        <v/>
      </c>
    </row>
    <row r="201" customFormat="false" ht="11.25" hidden="false" customHeight="false" outlineLevel="0" collapsed="false">
      <c r="A201" s="22" t="n">
        <v>34983</v>
      </c>
      <c r="B201" s="23" t="n">
        <v>1.76099991798401</v>
      </c>
      <c r="C201" s="24" t="n">
        <f aca="false">WEEKDAY(A201)</f>
        <v>4</v>
      </c>
      <c r="D201" s="20" t="n">
        <f aca="false">B201/B200</f>
        <v>0.977247432435722</v>
      </c>
      <c r="E201" s="19" t="n">
        <f aca="false">LN(D201)</f>
        <v>-0.0230154016487001</v>
      </c>
      <c r="F201" s="20" t="n">
        <f aca="false">IF(C201&gt;C200,E201,"")</f>
        <v>-0.0230154016487001</v>
      </c>
      <c r="G201" s="20" t="str">
        <f aca="false">IF(C200&lt;C201,"",E201)</f>
        <v/>
      </c>
      <c r="H201" s="20" t="n">
        <f aca="false">F201</f>
        <v>-0.0230154016487001</v>
      </c>
      <c r="I201" s="21" t="str">
        <f aca="false">G201</f>
        <v/>
      </c>
    </row>
    <row r="202" customFormat="false" ht="11.25" hidden="false" customHeight="false" outlineLevel="0" collapsed="false">
      <c r="A202" s="22" t="n">
        <v>34984</v>
      </c>
      <c r="B202" s="23" t="n">
        <v>1.73500001430511</v>
      </c>
      <c r="C202" s="24" t="n">
        <f aca="false">WEEKDAY(A202)</f>
        <v>5</v>
      </c>
      <c r="D202" s="20" t="n">
        <f aca="false">B202/B201</f>
        <v>0.985235715565133</v>
      </c>
      <c r="E202" s="19" t="n">
        <f aca="false">LN(D202)</f>
        <v>-0.0148743612966899</v>
      </c>
      <c r="F202" s="20" t="n">
        <f aca="false">IF(C202&gt;C201,E202,"")</f>
        <v>-0.0148743612966899</v>
      </c>
      <c r="G202" s="20" t="str">
        <f aca="false">IF(C201&lt;C202,"",E202)</f>
        <v/>
      </c>
      <c r="H202" s="20" t="n">
        <f aca="false">F202</f>
        <v>-0.0148743612966899</v>
      </c>
      <c r="I202" s="21" t="str">
        <f aca="false">G202</f>
        <v/>
      </c>
    </row>
    <row r="203" customFormat="false" ht="11.25" hidden="false" customHeight="false" outlineLevel="0" collapsed="false">
      <c r="A203" s="22" t="n">
        <v>34985</v>
      </c>
      <c r="B203" s="23" t="n">
        <v>1.75</v>
      </c>
      <c r="C203" s="24" t="n">
        <f aca="false">WEEKDAY(A203)</f>
        <v>6</v>
      </c>
      <c r="D203" s="20" t="n">
        <f aca="false">B203/B202</f>
        <v>1.0086455248249</v>
      </c>
      <c r="E203" s="19" t="n">
        <f aca="false">LN(D203)</f>
        <v>0.00860836629157726</v>
      </c>
      <c r="F203" s="20" t="n">
        <f aca="false">IF(C203&gt;C202,E203,"")</f>
        <v>0.00860836629157726</v>
      </c>
      <c r="G203" s="20" t="str">
        <f aca="false">IF(C202&lt;C203,"",E203)</f>
        <v/>
      </c>
      <c r="H203" s="20" t="n">
        <f aca="false">F203</f>
        <v>0.00860836629157726</v>
      </c>
      <c r="I203" s="21" t="str">
        <f aca="false">G203</f>
        <v/>
      </c>
    </row>
    <row r="204" customFormat="false" ht="11.25" hidden="false" customHeight="false" outlineLevel="0" collapsed="false">
      <c r="A204" s="22" t="n">
        <v>34988</v>
      </c>
      <c r="B204" s="23" t="n">
        <v>1.70899999141693</v>
      </c>
      <c r="C204" s="24" t="n">
        <f aca="false">WEEKDAY(A204)</f>
        <v>2</v>
      </c>
      <c r="D204" s="20" t="n">
        <f aca="false">B204/B203</f>
        <v>0.976571423666818</v>
      </c>
      <c r="E204" s="19" t="n">
        <f aca="false">LN(D204)</f>
        <v>-0.0237073888242444</v>
      </c>
      <c r="F204" s="20" t="str">
        <f aca="false">IF(C204&gt;C203,E204,"")</f>
        <v/>
      </c>
      <c r="G204" s="20" t="n">
        <f aca="false">IF(C203&lt;C204,"",E204)</f>
        <v>-0.0237073888242444</v>
      </c>
      <c r="H204" s="20" t="str">
        <f aca="false">F204</f>
        <v/>
      </c>
      <c r="I204" s="21" t="n">
        <f aca="false">G204</f>
        <v>-0.0237073888242444</v>
      </c>
    </row>
    <row r="205" customFormat="false" ht="11.25" hidden="false" customHeight="false" outlineLevel="0" collapsed="false">
      <c r="A205" s="22" t="n">
        <v>34989</v>
      </c>
      <c r="B205" s="23" t="n">
        <v>1.72099995613098</v>
      </c>
      <c r="C205" s="24" t="n">
        <f aca="false">WEEKDAY(A205)</f>
        <v>3</v>
      </c>
      <c r="D205" s="20" t="n">
        <f aca="false">B205/B204</f>
        <v>1.0070216294759</v>
      </c>
      <c r="E205" s="19" t="n">
        <f aca="false">LN(D205)</f>
        <v>0.00699709262780032</v>
      </c>
      <c r="F205" s="20" t="n">
        <f aca="false">IF(C205&gt;C204,E205,"")</f>
        <v>0.00699709262780032</v>
      </c>
      <c r="G205" s="20" t="str">
        <f aca="false">IF(C204&lt;C205,"",E205)</f>
        <v/>
      </c>
      <c r="H205" s="20" t="n">
        <f aca="false">F205</f>
        <v>0.00699709262780032</v>
      </c>
      <c r="I205" s="21" t="str">
        <f aca="false">G205</f>
        <v/>
      </c>
    </row>
    <row r="206" customFormat="false" ht="11.25" hidden="false" customHeight="false" outlineLevel="0" collapsed="false">
      <c r="A206" s="22" t="n">
        <v>34990</v>
      </c>
      <c r="B206" s="23" t="n">
        <v>1.72699999809265</v>
      </c>
      <c r="C206" s="24" t="n">
        <f aca="false">WEEKDAY(A206)</f>
        <v>4</v>
      </c>
      <c r="D206" s="20" t="n">
        <f aca="false">B206/B205</f>
        <v>1.00348636961918</v>
      </c>
      <c r="E206" s="19" t="n">
        <f aca="false">LN(D206)</f>
        <v>0.00348030632113392</v>
      </c>
      <c r="F206" s="20" t="n">
        <f aca="false">IF(C206&gt;C205,E206,"")</f>
        <v>0.00348030632113392</v>
      </c>
      <c r="G206" s="20" t="str">
        <f aca="false">IF(C205&lt;C206,"",E206)</f>
        <v/>
      </c>
      <c r="H206" s="20" t="n">
        <f aca="false">F206</f>
        <v>0.00348030632113392</v>
      </c>
      <c r="I206" s="21" t="str">
        <f aca="false">G206</f>
        <v/>
      </c>
    </row>
    <row r="207" customFormat="false" ht="11.25" hidden="false" customHeight="false" outlineLevel="0" collapsed="false">
      <c r="A207" s="22" t="n">
        <v>34991</v>
      </c>
      <c r="B207" s="23" t="n">
        <v>1.72300004959106</v>
      </c>
      <c r="C207" s="24" t="n">
        <f aca="false">WEEKDAY(A207)</f>
        <v>5</v>
      </c>
      <c r="D207" s="20" t="n">
        <f aca="false">B207/B206</f>
        <v>0.997683874634624</v>
      </c>
      <c r="E207" s="19" t="n">
        <f aca="false">LN(D207)</f>
        <v>-0.00231881173250721</v>
      </c>
      <c r="F207" s="20" t="n">
        <f aca="false">IF(C207&gt;C206,E207,"")</f>
        <v>-0.00231881173250721</v>
      </c>
      <c r="G207" s="20" t="str">
        <f aca="false">IF(C206&lt;C207,"",E207)</f>
        <v/>
      </c>
      <c r="H207" s="20" t="n">
        <f aca="false">F207</f>
        <v>-0.00231881173250721</v>
      </c>
      <c r="I207" s="21" t="str">
        <f aca="false">G207</f>
        <v/>
      </c>
    </row>
    <row r="208" customFormat="false" ht="11.25" hidden="false" customHeight="false" outlineLevel="0" collapsed="false">
      <c r="A208" s="22" t="n">
        <v>34992</v>
      </c>
      <c r="B208" s="23" t="n">
        <v>1.75399994850159</v>
      </c>
      <c r="C208" s="24" t="n">
        <f aca="false">WEEKDAY(A208)</f>
        <v>6</v>
      </c>
      <c r="D208" s="20" t="n">
        <f aca="false">B208/B207</f>
        <v>1.0179918154488</v>
      </c>
      <c r="E208" s="19" t="n">
        <f aca="false">LN(D208)</f>
        <v>0.0178318782618305</v>
      </c>
      <c r="F208" s="20" t="n">
        <f aca="false">IF(C208&gt;C207,E208,"")</f>
        <v>0.0178318782618305</v>
      </c>
      <c r="G208" s="20" t="str">
        <f aca="false">IF(C207&lt;C208,"",E208)</f>
        <v/>
      </c>
      <c r="H208" s="20" t="n">
        <f aca="false">F208</f>
        <v>0.0178318782618305</v>
      </c>
      <c r="I208" s="21" t="str">
        <f aca="false">G208</f>
        <v/>
      </c>
    </row>
    <row r="209" customFormat="false" ht="11.25" hidden="false" customHeight="false" outlineLevel="0" collapsed="false">
      <c r="A209" s="22" t="n">
        <v>34995</v>
      </c>
      <c r="B209" s="23" t="n">
        <v>1.76300001144409</v>
      </c>
      <c r="C209" s="24" t="n">
        <f aca="false">WEEKDAY(A209)</f>
        <v>2</v>
      </c>
      <c r="D209" s="20" t="n">
        <f aca="false">B209/B208</f>
        <v>1.00513116488412</v>
      </c>
      <c r="E209" s="19" t="n">
        <f aca="false">LN(D209)</f>
        <v>0.00511804531755733</v>
      </c>
      <c r="F209" s="20" t="str">
        <f aca="false">IF(C209&gt;C208,E209,"")</f>
        <v/>
      </c>
      <c r="G209" s="20" t="n">
        <f aca="false">IF(C208&lt;C209,"",E209)</f>
        <v>0.00511804531755733</v>
      </c>
      <c r="H209" s="20" t="str">
        <f aca="false">F209</f>
        <v/>
      </c>
      <c r="I209" s="21" t="n">
        <f aca="false">G209</f>
        <v>0.00511804531755733</v>
      </c>
    </row>
    <row r="210" customFormat="false" ht="11.25" hidden="false" customHeight="false" outlineLevel="0" collapsed="false">
      <c r="A210" s="25" t="n">
        <v>34996</v>
      </c>
      <c r="B210" s="26" t="n">
        <v>1.7720000743866</v>
      </c>
      <c r="C210" s="27" t="n">
        <f aca="false">WEEKDAY(A210)</f>
        <v>3</v>
      </c>
      <c r="D210" s="28" t="n">
        <f aca="false">B210/B209</f>
        <v>1.00510497043907</v>
      </c>
      <c r="E210" s="28" t="n">
        <f aca="false">LN(D210)</f>
        <v>0.00509198425478696</v>
      </c>
      <c r="F210" s="28" t="n">
        <f aca="false">IF(C210&gt;C209,E210,"")</f>
        <v>0.00509198425478696</v>
      </c>
      <c r="G210" s="28" t="str">
        <f aca="false">IF(C209&lt;C210,"",E210)</f>
        <v/>
      </c>
      <c r="H210" s="28" t="n">
        <f aca="false">F210</f>
        <v>0.00509198425478696</v>
      </c>
      <c r="I210" s="29" t="str">
        <f aca="false">G210</f>
        <v/>
      </c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33"/>
      <c r="AJ210" s="33"/>
      <c r="AK210" s="33"/>
      <c r="AL210" s="33"/>
      <c r="AM210" s="33"/>
      <c r="AN210" s="33"/>
      <c r="AO210" s="33"/>
      <c r="AP210" s="33"/>
      <c r="AQ210" s="33"/>
      <c r="AR210" s="33"/>
      <c r="AS210" s="33"/>
      <c r="AT210" s="33"/>
      <c r="AU210" s="33"/>
      <c r="AV210" s="33"/>
      <c r="AW210" s="33"/>
      <c r="AX210" s="33"/>
      <c r="AY210" s="33"/>
      <c r="AZ210" s="33"/>
      <c r="BA210" s="33"/>
      <c r="BB210" s="33"/>
      <c r="BC210" s="33"/>
      <c r="BD210" s="33"/>
      <c r="BE210" s="33"/>
      <c r="BF210" s="33"/>
      <c r="BG210" s="33"/>
      <c r="BH210" s="33"/>
      <c r="BI210" s="33"/>
      <c r="BJ210" s="33"/>
      <c r="BK210" s="33"/>
      <c r="BL210" s="3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  <c r="BZ210" s="33"/>
      <c r="CA210" s="33"/>
      <c r="CB210" s="33"/>
      <c r="CC210" s="33"/>
      <c r="CD210" s="33"/>
      <c r="CE210" s="33"/>
      <c r="CF210" s="33"/>
      <c r="CG210" s="33"/>
      <c r="CH210" s="33"/>
      <c r="CI210" s="33"/>
      <c r="CJ210" s="33"/>
      <c r="CK210" s="33"/>
      <c r="CL210" s="33"/>
      <c r="CM210" s="33"/>
      <c r="CN210" s="33"/>
      <c r="CO210" s="33"/>
      <c r="CP210" s="33"/>
      <c r="CQ210" s="33"/>
      <c r="CR210" s="33"/>
      <c r="CS210" s="33"/>
      <c r="CT210" s="33"/>
      <c r="CU210" s="33"/>
      <c r="CV210" s="33"/>
      <c r="CW210" s="33"/>
      <c r="CX210" s="33"/>
      <c r="CY210" s="33"/>
      <c r="CZ210" s="33"/>
      <c r="DA210" s="33"/>
      <c r="DB210" s="33"/>
      <c r="DC210" s="33"/>
      <c r="DD210" s="33"/>
      <c r="DE210" s="33"/>
      <c r="DF210" s="33"/>
      <c r="DG210" s="33"/>
      <c r="DH210" s="33"/>
      <c r="DI210" s="33"/>
      <c r="DJ210" s="33"/>
      <c r="DK210" s="33"/>
      <c r="DL210" s="33"/>
      <c r="DM210" s="33"/>
      <c r="DN210" s="33"/>
      <c r="DO210" s="33"/>
      <c r="DP210" s="33"/>
      <c r="DQ210" s="33"/>
      <c r="DR210" s="33"/>
      <c r="DS210" s="33"/>
      <c r="DT210" s="33"/>
      <c r="DU210" s="33"/>
      <c r="DV210" s="33"/>
      <c r="DW210" s="33"/>
      <c r="DX210" s="33"/>
      <c r="DY210" s="33"/>
      <c r="DZ210" s="33"/>
      <c r="EA210" s="33"/>
      <c r="EB210" s="33"/>
      <c r="EC210" s="33"/>
      <c r="ED210" s="33"/>
      <c r="EE210" s="33"/>
      <c r="EF210" s="33"/>
      <c r="EG210" s="33"/>
      <c r="EH210" s="33"/>
      <c r="EI210" s="33"/>
      <c r="EJ210" s="33"/>
      <c r="EK210" s="33"/>
      <c r="EL210" s="33"/>
      <c r="EM210" s="33"/>
      <c r="EN210" s="33"/>
      <c r="EO210" s="33"/>
      <c r="EP210" s="33"/>
      <c r="EQ210" s="33"/>
      <c r="ER210" s="33"/>
      <c r="ES210" s="33"/>
      <c r="ET210" s="33"/>
      <c r="EU210" s="33"/>
      <c r="EV210" s="33"/>
      <c r="EW210" s="33"/>
      <c r="EX210" s="33"/>
      <c r="EY210" s="33"/>
      <c r="EZ210" s="33"/>
      <c r="FA210" s="33"/>
      <c r="FB210" s="33"/>
      <c r="FC210" s="33"/>
      <c r="FD210" s="33"/>
      <c r="FE210" s="33"/>
      <c r="FF210" s="33"/>
      <c r="FG210" s="33"/>
      <c r="FH210" s="33"/>
      <c r="FI210" s="33"/>
      <c r="FJ210" s="33"/>
      <c r="FK210" s="33"/>
      <c r="FL210" s="33"/>
      <c r="FM210" s="33"/>
      <c r="FN210" s="33"/>
      <c r="FO210" s="33"/>
      <c r="FP210" s="33"/>
      <c r="FQ210" s="33"/>
      <c r="FR210" s="33"/>
      <c r="FS210" s="33"/>
      <c r="FT210" s="33"/>
      <c r="FU210" s="33"/>
      <c r="FV210" s="33"/>
      <c r="FW210" s="33"/>
      <c r="FX210" s="33"/>
      <c r="FY210" s="33"/>
      <c r="FZ210" s="33"/>
      <c r="GA210" s="33"/>
      <c r="GB210" s="33"/>
      <c r="GC210" s="33"/>
      <c r="GD210" s="33"/>
      <c r="GE210" s="33"/>
      <c r="GF210" s="33"/>
      <c r="GG210" s="33"/>
      <c r="GH210" s="33"/>
      <c r="GI210" s="33"/>
      <c r="GJ210" s="33"/>
      <c r="GK210" s="33"/>
      <c r="GL210" s="33"/>
      <c r="GM210" s="33"/>
      <c r="GN210" s="33"/>
      <c r="GO210" s="33"/>
      <c r="GP210" s="33"/>
      <c r="GQ210" s="33"/>
      <c r="GR210" s="33"/>
      <c r="GS210" s="33"/>
      <c r="GT210" s="33"/>
      <c r="GU210" s="33"/>
      <c r="GV210" s="33"/>
      <c r="GW210" s="33"/>
      <c r="GX210" s="33"/>
      <c r="GY210" s="33"/>
      <c r="GZ210" s="33"/>
      <c r="HA210" s="33"/>
      <c r="HB210" s="33"/>
      <c r="HC210" s="33"/>
      <c r="HD210" s="33"/>
      <c r="HE210" s="33"/>
      <c r="HF210" s="33"/>
      <c r="HG210" s="33"/>
      <c r="HH210" s="33"/>
      <c r="HI210" s="33"/>
      <c r="HJ210" s="33"/>
      <c r="HK210" s="33"/>
      <c r="HL210" s="33"/>
      <c r="HM210" s="33"/>
      <c r="HN210" s="33"/>
      <c r="HO210" s="33"/>
      <c r="HP210" s="33"/>
      <c r="HQ210" s="33"/>
      <c r="HR210" s="33"/>
      <c r="HS210" s="33"/>
      <c r="HT210" s="33"/>
      <c r="HU210" s="33"/>
      <c r="HV210" s="33"/>
      <c r="HW210" s="33"/>
      <c r="HX210" s="33"/>
      <c r="HY210" s="33"/>
      <c r="HZ210" s="33"/>
      <c r="IA210" s="33"/>
      <c r="IB210" s="33"/>
      <c r="IC210" s="33"/>
      <c r="ID210" s="33"/>
      <c r="IE210" s="33"/>
      <c r="IF210" s="33"/>
      <c r="IG210" s="33"/>
      <c r="IH210" s="33"/>
      <c r="II210" s="33"/>
      <c r="IJ210" s="33"/>
      <c r="IK210" s="33"/>
      <c r="IL210" s="33"/>
      <c r="IM210" s="33"/>
      <c r="IN210" s="33"/>
      <c r="IO210" s="33"/>
      <c r="IP210" s="33"/>
      <c r="IQ210" s="33"/>
      <c r="IR210" s="33"/>
      <c r="IS210" s="33"/>
      <c r="IT210" s="33"/>
      <c r="IU210" s="33"/>
      <c r="IV210" s="33"/>
      <c r="IW210" s="33"/>
    </row>
    <row r="211" customFormat="false" ht="11.25" hidden="false" customHeight="false" outlineLevel="0" collapsed="false">
      <c r="A211" s="22" t="n">
        <v>34997</v>
      </c>
      <c r="B211" s="23" t="n">
        <v>1.80999994277954</v>
      </c>
      <c r="C211" s="24" t="n">
        <f aca="false">WEEKDAY(A211)</f>
        <v>4</v>
      </c>
      <c r="D211" s="20" t="n">
        <f aca="false">B211/B210</f>
        <v>1.02144462008902</v>
      </c>
      <c r="E211" s="19" t="n">
        <f aca="false">LN(D211)</f>
        <v>0.0212179195024402</v>
      </c>
      <c r="F211" s="31" t="n">
        <f aca="false">IF(C211&gt;C210,E211,"")</f>
        <v>0.0212179195024402</v>
      </c>
      <c r="G211" s="20" t="str">
        <f aca="false">IF(C210&lt;C211,"",E211)</f>
        <v/>
      </c>
      <c r="H211" s="31"/>
      <c r="I211" s="21" t="str">
        <f aca="false">G211</f>
        <v/>
      </c>
    </row>
    <row r="212" customFormat="false" ht="11.25" hidden="false" customHeight="false" outlineLevel="0" collapsed="false">
      <c r="A212" s="22" t="n">
        <v>34998</v>
      </c>
      <c r="B212" s="23" t="n">
        <v>1.82999992370605</v>
      </c>
      <c r="C212" s="24" t="n">
        <f aca="false">WEEKDAY(A212)</f>
        <v>5</v>
      </c>
      <c r="D212" s="20" t="n">
        <f aca="false">B212/B211</f>
        <v>1.01104971356839</v>
      </c>
      <c r="E212" s="19" t="n">
        <f aca="false">LN(D212)</f>
        <v>0.0109891114984277</v>
      </c>
      <c r="F212" s="20" t="n">
        <f aca="false">IF(C212&gt;C211,E212,"")</f>
        <v>0.0109891114984277</v>
      </c>
      <c r="G212" s="20" t="str">
        <f aca="false">IF(C211&lt;C212,"",E212)</f>
        <v/>
      </c>
      <c r="H212" s="20" t="n">
        <f aca="false">F212</f>
        <v>0.0109891114984277</v>
      </c>
      <c r="I212" s="21" t="str">
        <f aca="false">G212</f>
        <v/>
      </c>
    </row>
    <row r="213" customFormat="false" ht="11.25" hidden="false" customHeight="false" outlineLevel="0" collapsed="false">
      <c r="A213" s="22" t="n">
        <v>34999</v>
      </c>
      <c r="B213" s="23" t="n">
        <v>1.83899998664856</v>
      </c>
      <c r="C213" s="24" t="n">
        <f aca="false">WEEKDAY(A213)</f>
        <v>6</v>
      </c>
      <c r="D213" s="20" t="n">
        <f aca="false">B213/B212</f>
        <v>1.00491806738673</v>
      </c>
      <c r="E213" s="19" t="n">
        <f aca="false">LN(D213)</f>
        <v>0.00490601319937238</v>
      </c>
      <c r="F213" s="20" t="n">
        <f aca="false">IF(C213&gt;C212,E213,"")</f>
        <v>0.00490601319937238</v>
      </c>
      <c r="G213" s="20" t="str">
        <f aca="false">IF(C212&lt;C213,"",E213)</f>
        <v/>
      </c>
      <c r="H213" s="20" t="n">
        <f aca="false">F213</f>
        <v>0.00490601319937238</v>
      </c>
      <c r="I213" s="21" t="str">
        <f aca="false">G213</f>
        <v/>
      </c>
    </row>
    <row r="214" customFormat="false" ht="11.25" hidden="false" customHeight="false" outlineLevel="0" collapsed="false">
      <c r="A214" s="22" t="n">
        <v>35002</v>
      </c>
      <c r="B214" s="23" t="n">
        <v>1.85000002384186</v>
      </c>
      <c r="C214" s="24" t="n">
        <f aca="false">WEEKDAY(A214)</f>
        <v>2</v>
      </c>
      <c r="D214" s="20" t="n">
        <f aca="false">B214/B213</f>
        <v>1.0059815319593</v>
      </c>
      <c r="E214" s="19" t="n">
        <f aca="false">LN(D214)</f>
        <v>0.00596371361570347</v>
      </c>
      <c r="F214" s="20" t="str">
        <f aca="false">IF(C214&gt;C213,E214,"")</f>
        <v/>
      </c>
      <c r="G214" s="20" t="n">
        <f aca="false">IF(C213&lt;C214,"",E214)</f>
        <v>0.00596371361570347</v>
      </c>
      <c r="H214" s="20" t="str">
        <f aca="false">F214</f>
        <v/>
      </c>
      <c r="I214" s="21" t="n">
        <f aca="false">G214</f>
        <v>0.00596371361570347</v>
      </c>
    </row>
    <row r="215" customFormat="false" ht="11.25" hidden="false" customHeight="false" outlineLevel="0" collapsed="false">
      <c r="A215" s="22" t="n">
        <v>35003</v>
      </c>
      <c r="B215" s="23" t="n">
        <v>1.8659999370575</v>
      </c>
      <c r="C215" s="24" t="n">
        <f aca="false">WEEKDAY(A215)</f>
        <v>3</v>
      </c>
      <c r="D215" s="20" t="n">
        <f aca="false">B215/B214</f>
        <v>1.00864860162672</v>
      </c>
      <c r="E215" s="19" t="n">
        <f aca="false">LN(D215)</f>
        <v>0.00861141671618151</v>
      </c>
      <c r="F215" s="20" t="n">
        <f aca="false">IF(C215&gt;C214,E215,"")</f>
        <v>0.00861141671618151</v>
      </c>
      <c r="G215" s="20" t="str">
        <f aca="false">IF(C214&lt;C215,"",E215)</f>
        <v/>
      </c>
      <c r="H215" s="20" t="n">
        <f aca="false">F215</f>
        <v>0.00861141671618151</v>
      </c>
      <c r="I215" s="21" t="str">
        <f aca="false">G215</f>
        <v/>
      </c>
    </row>
    <row r="216" customFormat="false" ht="11.25" hidden="false" customHeight="false" outlineLevel="0" collapsed="false">
      <c r="A216" s="22" t="n">
        <v>35004</v>
      </c>
      <c r="B216" s="23" t="n">
        <v>1.84899997711182</v>
      </c>
      <c r="C216" s="24" t="n">
        <f aca="false">WEEKDAY(A216)</f>
        <v>4</v>
      </c>
      <c r="D216" s="20" t="n">
        <f aca="false">B216/B215</f>
        <v>0.99088962458783</v>
      </c>
      <c r="E216" s="19" t="n">
        <f aca="false">LN(D216)</f>
        <v>-0.00915212866760018</v>
      </c>
      <c r="F216" s="20" t="n">
        <f aca="false">IF(C216&gt;C215,E216,"")</f>
        <v>-0.00915212866760018</v>
      </c>
      <c r="G216" s="20" t="str">
        <f aca="false">IF(C215&lt;C216,"",E216)</f>
        <v/>
      </c>
      <c r="H216" s="20" t="n">
        <f aca="false">F216</f>
        <v>-0.00915212866760018</v>
      </c>
      <c r="I216" s="21" t="str">
        <f aca="false">G216</f>
        <v/>
      </c>
    </row>
    <row r="217" customFormat="false" ht="11.25" hidden="false" customHeight="false" outlineLevel="0" collapsed="false">
      <c r="A217" s="22" t="n">
        <v>35005</v>
      </c>
      <c r="B217" s="23" t="n">
        <v>1.84399998188019</v>
      </c>
      <c r="C217" s="24" t="n">
        <f aca="false">WEEKDAY(A217)</f>
        <v>5</v>
      </c>
      <c r="D217" s="20" t="n">
        <f aca="false">B217/B216</f>
        <v>0.997295838132222</v>
      </c>
      <c r="E217" s="19" t="n">
        <f aca="false">LN(D217)</f>
        <v>-0.00270782471826561</v>
      </c>
      <c r="F217" s="20" t="n">
        <f aca="false">IF(C217&gt;C216,E217,"")</f>
        <v>-0.00270782471826561</v>
      </c>
      <c r="G217" s="20" t="str">
        <f aca="false">IF(C216&lt;C217,"",E217)</f>
        <v/>
      </c>
      <c r="H217" s="20" t="n">
        <f aca="false">F217</f>
        <v>-0.00270782471826561</v>
      </c>
      <c r="I217" s="21" t="str">
        <f aca="false">G217</f>
        <v/>
      </c>
    </row>
    <row r="218" customFormat="false" ht="11.25" hidden="false" customHeight="false" outlineLevel="0" collapsed="false">
      <c r="A218" s="22" t="n">
        <v>35006</v>
      </c>
      <c r="B218" s="23" t="n">
        <v>1.83299994468689</v>
      </c>
      <c r="C218" s="24" t="n">
        <f aca="false">WEEKDAY(A218)</f>
        <v>6</v>
      </c>
      <c r="D218" s="20" t="n">
        <f aca="false">B218/B217</f>
        <v>0.994034686929833</v>
      </c>
      <c r="E218" s="19" t="n">
        <f aca="false">LN(D218)</f>
        <v>-0.00598317662674638</v>
      </c>
      <c r="F218" s="20" t="n">
        <f aca="false">IF(C218&gt;C217,E218,"")</f>
        <v>-0.00598317662674638</v>
      </c>
      <c r="G218" s="20" t="str">
        <f aca="false">IF(C217&lt;C218,"",E218)</f>
        <v/>
      </c>
      <c r="H218" s="20" t="n">
        <f aca="false">F218</f>
        <v>-0.00598317662674638</v>
      </c>
      <c r="I218" s="21" t="str">
        <f aca="false">G218</f>
        <v/>
      </c>
    </row>
    <row r="219" customFormat="false" ht="11.25" hidden="false" customHeight="false" outlineLevel="0" collapsed="false">
      <c r="A219" s="22" t="n">
        <v>35009</v>
      </c>
      <c r="B219" s="23" t="n">
        <v>1.82400000095367</v>
      </c>
      <c r="C219" s="24" t="n">
        <f aca="false">WEEKDAY(A219)</f>
        <v>2</v>
      </c>
      <c r="D219" s="20" t="n">
        <f aca="false">B219/B218</f>
        <v>0.995090046915003</v>
      </c>
      <c r="E219" s="19" t="n">
        <f aca="false">LN(D219)</f>
        <v>-0.00492204650630602</v>
      </c>
      <c r="F219" s="20" t="str">
        <f aca="false">IF(C219&gt;C218,E219,"")</f>
        <v/>
      </c>
      <c r="G219" s="20" t="n">
        <f aca="false">IF(C218&lt;C219,"",E219)</f>
        <v>-0.00492204650630602</v>
      </c>
      <c r="H219" s="20" t="str">
        <f aca="false">F219</f>
        <v/>
      </c>
      <c r="I219" s="21" t="n">
        <f aca="false">G219</f>
        <v>-0.00492204650630602</v>
      </c>
    </row>
    <row r="220" customFormat="false" ht="11.25" hidden="false" customHeight="false" outlineLevel="0" collapsed="false">
      <c r="A220" s="22" t="n">
        <v>35010</v>
      </c>
      <c r="B220" s="23" t="n">
        <v>1.84399998188019</v>
      </c>
      <c r="C220" s="24" t="n">
        <f aca="false">WEEKDAY(A220)</f>
        <v>3</v>
      </c>
      <c r="D220" s="20" t="n">
        <f aca="false">B220/B219</f>
        <v>1.01096490181801</v>
      </c>
      <c r="E220" s="19" t="n">
        <f aca="false">LN(D220)</f>
        <v>0.0109052231330524</v>
      </c>
      <c r="F220" s="20" t="n">
        <f aca="false">IF(C220&gt;C219,E220,"")</f>
        <v>0.0109052231330524</v>
      </c>
      <c r="G220" s="20" t="str">
        <f aca="false">IF(C219&lt;C220,"",E220)</f>
        <v/>
      </c>
      <c r="H220" s="20" t="n">
        <f aca="false">F220</f>
        <v>0.0109052231330524</v>
      </c>
      <c r="I220" s="21" t="str">
        <f aca="false">G220</f>
        <v/>
      </c>
    </row>
    <row r="221" customFormat="false" ht="11.25" hidden="false" customHeight="false" outlineLevel="0" collapsed="false">
      <c r="A221" s="22" t="n">
        <v>35011</v>
      </c>
      <c r="B221" s="23" t="n">
        <v>1.86800003051758</v>
      </c>
      <c r="C221" s="24" t="n">
        <f aca="false">WEEKDAY(A221)</f>
        <v>4</v>
      </c>
      <c r="D221" s="20" t="n">
        <f aca="false">B221/B220</f>
        <v>1.0130152108857</v>
      </c>
      <c r="E221" s="19" t="n">
        <f aca="false">LN(D221)</f>
        <v>0.0129312408356443</v>
      </c>
      <c r="F221" s="20" t="n">
        <f aca="false">IF(C221&gt;C220,E221,"")</f>
        <v>0.0129312408356443</v>
      </c>
      <c r="G221" s="20" t="str">
        <f aca="false">IF(C220&lt;C221,"",E221)</f>
        <v/>
      </c>
      <c r="H221" s="20" t="n">
        <f aca="false">F221</f>
        <v>0.0129312408356443</v>
      </c>
      <c r="I221" s="21" t="str">
        <f aca="false">G221</f>
        <v/>
      </c>
    </row>
    <row r="222" customFormat="false" ht="11.25" hidden="false" customHeight="false" outlineLevel="0" collapsed="false">
      <c r="A222" s="22" t="n">
        <v>35012</v>
      </c>
      <c r="B222" s="23" t="n">
        <v>1.85599994659424</v>
      </c>
      <c r="C222" s="24" t="n">
        <f aca="false">WEEKDAY(A222)</f>
        <v>5</v>
      </c>
      <c r="D222" s="20" t="n">
        <f aca="false">B222/B221</f>
        <v>0.993575972308729</v>
      </c>
      <c r="E222" s="19" t="n">
        <f aca="false">LN(D222)</f>
        <v>-0.00644475055433169</v>
      </c>
      <c r="F222" s="20" t="n">
        <f aca="false">IF(C222&gt;C221,E222,"")</f>
        <v>-0.00644475055433169</v>
      </c>
      <c r="G222" s="20" t="str">
        <f aca="false">IF(C221&lt;C222,"",E222)</f>
        <v/>
      </c>
      <c r="H222" s="20" t="n">
        <f aca="false">F222</f>
        <v>-0.00644475055433169</v>
      </c>
      <c r="I222" s="21" t="str">
        <f aca="false">G222</f>
        <v/>
      </c>
    </row>
    <row r="223" customFormat="false" ht="11.25" hidden="false" customHeight="false" outlineLevel="0" collapsed="false">
      <c r="A223" s="22" t="n">
        <v>35013</v>
      </c>
      <c r="B223" s="23" t="n">
        <v>1.90100002288818</v>
      </c>
      <c r="C223" s="24" t="n">
        <f aca="false">WEEKDAY(A223)</f>
        <v>6</v>
      </c>
      <c r="D223" s="20" t="n">
        <f aca="false">B223/B222</f>
        <v>1.02424573145949</v>
      </c>
      <c r="E223" s="19" t="n">
        <f aca="false">LN(D223)</f>
        <v>0.0239564699570153</v>
      </c>
      <c r="F223" s="20" t="n">
        <f aca="false">IF(C223&gt;C222,E223,"")</f>
        <v>0.0239564699570153</v>
      </c>
      <c r="G223" s="20" t="str">
        <f aca="false">IF(C222&lt;C223,"",E223)</f>
        <v/>
      </c>
      <c r="H223" s="20" t="n">
        <f aca="false">F223</f>
        <v>0.0239564699570153</v>
      </c>
      <c r="I223" s="21" t="str">
        <f aca="false">G223</f>
        <v/>
      </c>
    </row>
    <row r="224" customFormat="false" ht="11.25" hidden="false" customHeight="false" outlineLevel="0" collapsed="false">
      <c r="A224" s="22" t="n">
        <v>35016</v>
      </c>
      <c r="B224" s="23" t="n">
        <v>1.91199994087219</v>
      </c>
      <c r="C224" s="24" t="n">
        <f aca="false">WEEKDAY(A224)</f>
        <v>2</v>
      </c>
      <c r="D224" s="20" t="n">
        <f aca="false">B224/B223</f>
        <v>1.00578638498241</v>
      </c>
      <c r="E224" s="19" t="n">
        <f aca="false">LN(D224)</f>
        <v>0.00576970815825597</v>
      </c>
      <c r="F224" s="20" t="str">
        <f aca="false">IF(C224&gt;C223,E224,"")</f>
        <v/>
      </c>
      <c r="G224" s="20" t="n">
        <f aca="false">IF(C223&lt;C224,"",E224)</f>
        <v>0.00576970815825597</v>
      </c>
      <c r="H224" s="20" t="str">
        <f aca="false">F224</f>
        <v/>
      </c>
      <c r="I224" s="21" t="n">
        <f aca="false">G224</f>
        <v>0.00576970815825597</v>
      </c>
    </row>
    <row r="225" customFormat="false" ht="11.25" hidden="false" customHeight="false" outlineLevel="0" collapsed="false">
      <c r="A225" s="22" t="n">
        <v>35017</v>
      </c>
      <c r="B225" s="23" t="n">
        <v>1.90600001811981</v>
      </c>
      <c r="C225" s="24" t="n">
        <f aca="false">WEEKDAY(A225)</f>
        <v>3</v>
      </c>
      <c r="D225" s="20" t="n">
        <f aca="false">B225/B224</f>
        <v>0.996861964990625</v>
      </c>
      <c r="E225" s="19" t="n">
        <f aca="false">LN(D225)</f>
        <v>-0.00314296896589123</v>
      </c>
      <c r="F225" s="20" t="n">
        <f aca="false">IF(C225&gt;C224,E225,"")</f>
        <v>-0.00314296896589123</v>
      </c>
      <c r="G225" s="20" t="str">
        <f aca="false">IF(C224&lt;C225,"",E225)</f>
        <v/>
      </c>
      <c r="H225" s="20" t="n">
        <f aca="false">F225</f>
        <v>-0.00314296896589123</v>
      </c>
      <c r="I225" s="21" t="str">
        <f aca="false">G225</f>
        <v/>
      </c>
    </row>
    <row r="226" customFormat="false" ht="11.25" hidden="false" customHeight="false" outlineLevel="0" collapsed="false">
      <c r="A226" s="22" t="n">
        <v>35018</v>
      </c>
      <c r="B226" s="23" t="n">
        <v>1.9190000295639</v>
      </c>
      <c r="C226" s="24" t="n">
        <f aca="false">WEEKDAY(A226)</f>
        <v>4</v>
      </c>
      <c r="D226" s="20" t="n">
        <f aca="false">B226/B225</f>
        <v>1.00682057257109</v>
      </c>
      <c r="E226" s="19" t="n">
        <f aca="false">LN(D226)</f>
        <v>0.00679741769272087</v>
      </c>
      <c r="F226" s="20" t="n">
        <f aca="false">IF(C226&gt;C225,E226,"")</f>
        <v>0.00679741769272087</v>
      </c>
      <c r="G226" s="20" t="str">
        <f aca="false">IF(C225&lt;C226,"",E226)</f>
        <v/>
      </c>
      <c r="H226" s="20" t="n">
        <f aca="false">F226</f>
        <v>0.00679741769272087</v>
      </c>
      <c r="I226" s="21" t="str">
        <f aca="false">G226</f>
        <v/>
      </c>
    </row>
    <row r="227" customFormat="false" ht="11.25" hidden="false" customHeight="false" outlineLevel="0" collapsed="false">
      <c r="A227" s="22" t="n">
        <v>35019</v>
      </c>
      <c r="B227" s="23" t="n">
        <v>1.96899998188019</v>
      </c>
      <c r="C227" s="24" t="n">
        <f aca="false">WEEKDAY(A227)</f>
        <v>5</v>
      </c>
      <c r="D227" s="20" t="n">
        <f aca="false">B227/B226</f>
        <v>1.02605521185304</v>
      </c>
      <c r="E227" s="19" t="n">
        <f aca="false">LN(D227)</f>
        <v>0.0257215580229898</v>
      </c>
      <c r="F227" s="20" t="n">
        <f aca="false">IF(C227&gt;C226,E227,"")</f>
        <v>0.0257215580229898</v>
      </c>
      <c r="G227" s="20" t="str">
        <f aca="false">IF(C226&lt;C227,"",E227)</f>
        <v/>
      </c>
      <c r="H227" s="20" t="n">
        <f aca="false">F227</f>
        <v>0.0257215580229898</v>
      </c>
      <c r="I227" s="21" t="str">
        <f aca="false">G227</f>
        <v/>
      </c>
    </row>
    <row r="228" customFormat="false" ht="11.25" hidden="false" customHeight="false" outlineLevel="0" collapsed="false">
      <c r="A228" s="22" t="n">
        <v>35020</v>
      </c>
      <c r="B228" s="23" t="n">
        <v>2.0239999294281</v>
      </c>
      <c r="C228" s="24" t="n">
        <f aca="false">WEEKDAY(A228)</f>
        <v>6</v>
      </c>
      <c r="D228" s="20" t="n">
        <f aca="false">B228/B227</f>
        <v>1.02793293451196</v>
      </c>
      <c r="E228" s="19" t="n">
        <f aca="false">LN(D228)</f>
        <v>0.0275499261032363</v>
      </c>
      <c r="F228" s="20" t="n">
        <f aca="false">IF(C228&gt;C227,E228,"")</f>
        <v>0.0275499261032363</v>
      </c>
      <c r="G228" s="20" t="str">
        <f aca="false">IF(C227&lt;C228,"",E228)</f>
        <v/>
      </c>
      <c r="H228" s="20" t="n">
        <f aca="false">F228</f>
        <v>0.0275499261032363</v>
      </c>
      <c r="I228" s="21" t="str">
        <f aca="false">G228</f>
        <v/>
      </c>
    </row>
    <row r="229" customFormat="false" ht="11.25" hidden="false" customHeight="false" outlineLevel="0" collapsed="false">
      <c r="A229" s="22" t="n">
        <v>35023</v>
      </c>
      <c r="B229" s="23" t="n">
        <v>2.15700006484985</v>
      </c>
      <c r="C229" s="24" t="n">
        <f aca="false">WEEKDAY(A229)</f>
        <v>2</v>
      </c>
      <c r="D229" s="20" t="n">
        <f aca="false">B229/B228</f>
        <v>1.06571153164977</v>
      </c>
      <c r="E229" s="19" t="n">
        <f aca="false">LN(D229)</f>
        <v>0.0636426809141766</v>
      </c>
      <c r="F229" s="20" t="str">
        <f aca="false">IF(C229&gt;C228,E229,"")</f>
        <v/>
      </c>
      <c r="G229" s="20" t="n">
        <f aca="false">IF(C228&lt;C229,"",E229)</f>
        <v>0.0636426809141766</v>
      </c>
      <c r="H229" s="20" t="str">
        <f aca="false">F229</f>
        <v/>
      </c>
      <c r="I229" s="21" t="n">
        <f aca="false">G229</f>
        <v>0.0636426809141766</v>
      </c>
    </row>
    <row r="230" customFormat="false" ht="11.25" hidden="false" customHeight="false" outlineLevel="0" collapsed="false">
      <c r="A230" s="25" t="n">
        <v>35024</v>
      </c>
      <c r="B230" s="26" t="n">
        <v>2.2409999370575</v>
      </c>
      <c r="C230" s="27" t="n">
        <f aca="false">WEEKDAY(A230)</f>
        <v>3</v>
      </c>
      <c r="D230" s="28" t="n">
        <f aca="false">B230/B229</f>
        <v>1.03894291593982</v>
      </c>
      <c r="E230" s="28" t="n">
        <f aca="false">LN(D230)</f>
        <v>0.0382037692601397</v>
      </c>
      <c r="F230" s="28" t="n">
        <f aca="false">IF(C230&gt;C229,E230,"")</f>
        <v>0.0382037692601397</v>
      </c>
      <c r="G230" s="28" t="str">
        <f aca="false">IF(C229&lt;C230,"",E230)</f>
        <v/>
      </c>
      <c r="H230" s="28" t="n">
        <f aca="false">F230</f>
        <v>0.0382037692601397</v>
      </c>
      <c r="I230" s="29" t="str">
        <f aca="false">G230</f>
        <v/>
      </c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33"/>
      <c r="AJ230" s="33"/>
      <c r="AK230" s="33"/>
      <c r="AL230" s="33"/>
      <c r="AM230" s="33"/>
      <c r="AN230" s="33"/>
      <c r="AO230" s="33"/>
      <c r="AP230" s="33"/>
      <c r="AQ230" s="33"/>
      <c r="AR230" s="33"/>
      <c r="AS230" s="33"/>
      <c r="AT230" s="33"/>
      <c r="AU230" s="33"/>
      <c r="AV230" s="33"/>
      <c r="AW230" s="33"/>
      <c r="AX230" s="33"/>
      <c r="AY230" s="33"/>
      <c r="AZ230" s="33"/>
      <c r="BA230" s="33"/>
      <c r="BB230" s="33"/>
      <c r="BC230" s="33"/>
      <c r="BD230" s="33"/>
      <c r="BE230" s="33"/>
      <c r="BF230" s="33"/>
      <c r="BG230" s="33"/>
      <c r="BH230" s="33"/>
      <c r="BI230" s="33"/>
      <c r="BJ230" s="33"/>
      <c r="BK230" s="33"/>
      <c r="BL230" s="33"/>
      <c r="BM230" s="33"/>
      <c r="BN230" s="33"/>
      <c r="BO230" s="33"/>
      <c r="BP230" s="33"/>
      <c r="BQ230" s="33"/>
      <c r="BR230" s="33"/>
      <c r="BS230" s="33"/>
      <c r="BT230" s="33"/>
      <c r="BU230" s="33"/>
      <c r="BV230" s="33"/>
      <c r="BW230" s="33"/>
      <c r="BX230" s="33"/>
      <c r="BY230" s="33"/>
      <c r="BZ230" s="33"/>
      <c r="CA230" s="33"/>
      <c r="CB230" s="33"/>
      <c r="CC230" s="33"/>
      <c r="CD230" s="33"/>
      <c r="CE230" s="33"/>
      <c r="CF230" s="33"/>
      <c r="CG230" s="33"/>
      <c r="CH230" s="33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  <c r="CU230" s="33"/>
      <c r="CV230" s="33"/>
      <c r="CW230" s="33"/>
      <c r="CX230" s="33"/>
      <c r="CY230" s="33"/>
      <c r="CZ230" s="33"/>
      <c r="DA230" s="33"/>
      <c r="DB230" s="33"/>
      <c r="DC230" s="33"/>
      <c r="DD230" s="33"/>
      <c r="DE230" s="33"/>
      <c r="DF230" s="33"/>
      <c r="DG230" s="33"/>
      <c r="DH230" s="33"/>
      <c r="DI230" s="33"/>
      <c r="DJ230" s="33"/>
      <c r="DK230" s="33"/>
      <c r="DL230" s="33"/>
      <c r="DM230" s="33"/>
      <c r="DN230" s="33"/>
      <c r="DO230" s="33"/>
      <c r="DP230" s="33"/>
      <c r="DQ230" s="33"/>
      <c r="DR230" s="33"/>
      <c r="DS230" s="33"/>
      <c r="DT230" s="33"/>
      <c r="DU230" s="33"/>
      <c r="DV230" s="33"/>
      <c r="DW230" s="33"/>
      <c r="DX230" s="33"/>
      <c r="DY230" s="33"/>
      <c r="DZ230" s="33"/>
      <c r="EA230" s="33"/>
      <c r="EB230" s="33"/>
      <c r="EC230" s="33"/>
      <c r="ED230" s="33"/>
      <c r="EE230" s="33"/>
      <c r="EF230" s="33"/>
      <c r="EG230" s="33"/>
      <c r="EH230" s="33"/>
      <c r="EI230" s="33"/>
      <c r="EJ230" s="33"/>
      <c r="EK230" s="33"/>
      <c r="EL230" s="33"/>
      <c r="EM230" s="33"/>
      <c r="EN230" s="33"/>
      <c r="EO230" s="33"/>
      <c r="EP230" s="33"/>
      <c r="EQ230" s="33"/>
      <c r="ER230" s="33"/>
      <c r="ES230" s="33"/>
      <c r="ET230" s="33"/>
      <c r="EU230" s="33"/>
      <c r="EV230" s="33"/>
      <c r="EW230" s="33"/>
      <c r="EX230" s="33"/>
      <c r="EY230" s="33"/>
      <c r="EZ230" s="33"/>
      <c r="FA230" s="33"/>
      <c r="FB230" s="33"/>
      <c r="FC230" s="33"/>
      <c r="FD230" s="33"/>
      <c r="FE230" s="33"/>
      <c r="FF230" s="33"/>
      <c r="FG230" s="33"/>
      <c r="FH230" s="33"/>
      <c r="FI230" s="33"/>
      <c r="FJ230" s="33"/>
      <c r="FK230" s="33"/>
      <c r="FL230" s="33"/>
      <c r="FM230" s="33"/>
      <c r="FN230" s="33"/>
      <c r="FO230" s="33"/>
      <c r="FP230" s="33"/>
      <c r="FQ230" s="33"/>
      <c r="FR230" s="33"/>
      <c r="FS230" s="33"/>
      <c r="FT230" s="33"/>
      <c r="FU230" s="33"/>
      <c r="FV230" s="33"/>
      <c r="FW230" s="33"/>
      <c r="FX230" s="33"/>
      <c r="FY230" s="33"/>
      <c r="FZ230" s="33"/>
      <c r="GA230" s="33"/>
      <c r="GB230" s="33"/>
      <c r="GC230" s="33"/>
      <c r="GD230" s="33"/>
      <c r="GE230" s="33"/>
      <c r="GF230" s="33"/>
      <c r="GG230" s="33"/>
      <c r="GH230" s="33"/>
      <c r="GI230" s="33"/>
      <c r="GJ230" s="33"/>
      <c r="GK230" s="33"/>
      <c r="GL230" s="33"/>
      <c r="GM230" s="33"/>
      <c r="GN230" s="33"/>
      <c r="GO230" s="33"/>
      <c r="GP230" s="33"/>
      <c r="GQ230" s="33"/>
      <c r="GR230" s="33"/>
      <c r="GS230" s="33"/>
      <c r="GT230" s="33"/>
      <c r="GU230" s="33"/>
      <c r="GV230" s="33"/>
      <c r="GW230" s="33"/>
      <c r="GX230" s="33"/>
      <c r="GY230" s="33"/>
      <c r="GZ230" s="33"/>
      <c r="HA230" s="33"/>
      <c r="HB230" s="33"/>
      <c r="HC230" s="33"/>
      <c r="HD230" s="33"/>
      <c r="HE230" s="33"/>
      <c r="HF230" s="33"/>
      <c r="HG230" s="33"/>
      <c r="HH230" s="33"/>
      <c r="HI230" s="33"/>
      <c r="HJ230" s="33"/>
      <c r="HK230" s="33"/>
      <c r="HL230" s="33"/>
      <c r="HM230" s="33"/>
      <c r="HN230" s="33"/>
      <c r="HO230" s="33"/>
      <c r="HP230" s="33"/>
      <c r="HQ230" s="33"/>
      <c r="HR230" s="33"/>
      <c r="HS230" s="33"/>
      <c r="HT230" s="33"/>
      <c r="HU230" s="33"/>
      <c r="HV230" s="33"/>
      <c r="HW230" s="33"/>
      <c r="HX230" s="33"/>
      <c r="HY230" s="33"/>
      <c r="HZ230" s="33"/>
      <c r="IA230" s="33"/>
      <c r="IB230" s="33"/>
      <c r="IC230" s="33"/>
      <c r="ID230" s="33"/>
      <c r="IE230" s="33"/>
      <c r="IF230" s="33"/>
      <c r="IG230" s="33"/>
      <c r="IH230" s="33"/>
      <c r="II230" s="33"/>
      <c r="IJ230" s="33"/>
      <c r="IK230" s="33"/>
      <c r="IL230" s="33"/>
      <c r="IM230" s="33"/>
      <c r="IN230" s="33"/>
      <c r="IO230" s="33"/>
      <c r="IP230" s="33"/>
      <c r="IQ230" s="33"/>
      <c r="IR230" s="33"/>
      <c r="IS230" s="33"/>
      <c r="IT230" s="33"/>
      <c r="IU230" s="33"/>
      <c r="IV230" s="33"/>
      <c r="IW230" s="33"/>
    </row>
    <row r="231" customFormat="false" ht="11.25" hidden="false" customHeight="false" outlineLevel="0" collapsed="false">
      <c r="A231" s="22" t="n">
        <v>35025</v>
      </c>
      <c r="B231" s="23" t="n">
        <v>2.11299991607666</v>
      </c>
      <c r="C231" s="24" t="n">
        <f aca="false">WEEKDAY(A231)</f>
        <v>4</v>
      </c>
      <c r="D231" s="20" t="n">
        <f aca="false">B231/B230</f>
        <v>0.942882630711314</v>
      </c>
      <c r="E231" s="19" t="n">
        <f aca="false">LN(D231)</f>
        <v>-0.058813467815701</v>
      </c>
      <c r="F231" s="31" t="n">
        <f aca="false">IF(C231&gt;C230,E231,"")</f>
        <v>-0.058813467815701</v>
      </c>
      <c r="G231" s="20" t="str">
        <f aca="false">IF(C230&lt;C231,"",E231)</f>
        <v/>
      </c>
      <c r="H231" s="31"/>
      <c r="I231" s="21" t="str">
        <f aca="false">G231</f>
        <v/>
      </c>
    </row>
    <row r="232" customFormat="false" ht="11.25" hidden="false" customHeight="false" outlineLevel="0" collapsed="false">
      <c r="A232" s="22" t="n">
        <v>35030</v>
      </c>
      <c r="B232" s="23" t="n">
        <v>2.08800005912781</v>
      </c>
      <c r="C232" s="24" t="n">
        <f aca="false">WEEKDAY(A232)</f>
        <v>2</v>
      </c>
      <c r="D232" s="20" t="n">
        <f aca="false">B232/B231</f>
        <v>0.988168548063518</v>
      </c>
      <c r="E232" s="19" t="n">
        <f aca="false">LN(D232)</f>
        <v>-0.0119020005779873</v>
      </c>
      <c r="F232" s="20" t="str">
        <f aca="false">IF(C232&gt;C231,E232,"")</f>
        <v/>
      </c>
      <c r="G232" s="20" t="n">
        <f aca="false">IF(C231&lt;C232,"",E232)</f>
        <v>-0.0119020005779873</v>
      </c>
      <c r="H232" s="20" t="str">
        <f aca="false">F232</f>
        <v/>
      </c>
      <c r="I232" s="21" t="n">
        <f aca="false">G232</f>
        <v>-0.0119020005779873</v>
      </c>
    </row>
    <row r="233" customFormat="false" ht="11.25" hidden="false" customHeight="false" outlineLevel="0" collapsed="false">
      <c r="A233" s="22" t="n">
        <v>35031</v>
      </c>
      <c r="B233" s="23" t="n">
        <v>2.0239999294281</v>
      </c>
      <c r="C233" s="24" t="n">
        <f aca="false">WEEKDAY(A233)</f>
        <v>3</v>
      </c>
      <c r="D233" s="20" t="n">
        <f aca="false">B233/B232</f>
        <v>0.969348597755097</v>
      </c>
      <c r="E233" s="19" t="n">
        <f aca="false">LN(D233)</f>
        <v>-0.0311309817806282</v>
      </c>
      <c r="F233" s="20" t="n">
        <f aca="false">IF(C233&gt;C232,E233,"")</f>
        <v>-0.0311309817806282</v>
      </c>
      <c r="G233" s="20" t="str">
        <f aca="false">IF(C232&lt;C233,"",E233)</f>
        <v/>
      </c>
      <c r="H233" s="20" t="n">
        <f aca="false">F233</f>
        <v>-0.0311309817806282</v>
      </c>
      <c r="I233" s="21" t="str">
        <f aca="false">G233</f>
        <v/>
      </c>
    </row>
    <row r="234" customFormat="false" ht="11.25" hidden="false" customHeight="false" outlineLevel="0" collapsed="false">
      <c r="A234" s="22" t="n">
        <v>35032</v>
      </c>
      <c r="B234" s="23" t="n">
        <v>2.03099989891052</v>
      </c>
      <c r="C234" s="24" t="n">
        <f aca="false">WEEKDAY(A234)</f>
        <v>4</v>
      </c>
      <c r="D234" s="20" t="n">
        <f aca="false">B234/B233</f>
        <v>1.00345848306645</v>
      </c>
      <c r="E234" s="19" t="n">
        <f aca="false">LN(D234)</f>
        <v>0.00345251626731385</v>
      </c>
      <c r="F234" s="20" t="n">
        <f aca="false">IF(C234&gt;C233,E234,"")</f>
        <v>0.00345251626731385</v>
      </c>
      <c r="G234" s="20" t="str">
        <f aca="false">IF(C233&lt;C234,"",E234)</f>
        <v/>
      </c>
      <c r="H234" s="20" t="n">
        <f aca="false">F234</f>
        <v>0.00345251626731385</v>
      </c>
      <c r="I234" s="21" t="str">
        <f aca="false">G234</f>
        <v/>
      </c>
    </row>
    <row r="235" customFormat="false" ht="11.25" hidden="false" customHeight="false" outlineLevel="0" collapsed="false">
      <c r="A235" s="22" t="n">
        <v>35033</v>
      </c>
      <c r="B235" s="23" t="n">
        <v>2.01799988746643</v>
      </c>
      <c r="C235" s="24" t="n">
        <f aca="false">WEEKDAY(A235)</f>
        <v>5</v>
      </c>
      <c r="D235" s="20" t="n">
        <f aca="false">B235/B234</f>
        <v>0.993599206257437</v>
      </c>
      <c r="E235" s="19" t="n">
        <f aca="false">LN(D235)</f>
        <v>-0.00642136665847797</v>
      </c>
      <c r="F235" s="20" t="n">
        <f aca="false">IF(C235&gt;C234,E235,"")</f>
        <v>-0.00642136665847797</v>
      </c>
      <c r="G235" s="20" t="str">
        <f aca="false">IF(C234&lt;C235,"",E235)</f>
        <v/>
      </c>
      <c r="H235" s="20" t="n">
        <f aca="false">F235</f>
        <v>-0.00642136665847797</v>
      </c>
      <c r="I235" s="21" t="str">
        <f aca="false">G235</f>
        <v/>
      </c>
    </row>
    <row r="236" customFormat="false" ht="11.25" hidden="false" customHeight="false" outlineLevel="0" collapsed="false">
      <c r="A236" s="22" t="n">
        <v>35034</v>
      </c>
      <c r="B236" s="23" t="n">
        <v>2.06900000572205</v>
      </c>
      <c r="C236" s="24" t="n">
        <f aca="false">WEEKDAY(A236)</f>
        <v>6</v>
      </c>
      <c r="D236" s="20" t="n">
        <f aca="false">B236/B235</f>
        <v>1.02527260708604</v>
      </c>
      <c r="E236" s="19" t="n">
        <f aca="false">LN(D236)</f>
        <v>0.0249585353625003</v>
      </c>
      <c r="F236" s="20" t="n">
        <f aca="false">IF(C236&gt;C235,E236,"")</f>
        <v>0.0249585353625003</v>
      </c>
      <c r="G236" s="20" t="str">
        <f aca="false">IF(C235&lt;C236,"",E236)</f>
        <v/>
      </c>
      <c r="H236" s="20" t="n">
        <f aca="false">F236</f>
        <v>0.0249585353625003</v>
      </c>
      <c r="I236" s="21" t="str">
        <f aca="false">G236</f>
        <v/>
      </c>
    </row>
    <row r="237" customFormat="false" ht="11.25" hidden="false" customHeight="false" outlineLevel="0" collapsed="false">
      <c r="A237" s="22" t="n">
        <v>35037</v>
      </c>
      <c r="B237" s="23" t="n">
        <v>2.11999988555908</v>
      </c>
      <c r="C237" s="24" t="n">
        <f aca="false">WEEKDAY(A237)</f>
        <v>2</v>
      </c>
      <c r="D237" s="20" t="n">
        <f aca="false">B237/B236</f>
        <v>1.02464953102755</v>
      </c>
      <c r="E237" s="19" t="n">
        <f aca="false">LN(D237)</f>
        <v>0.0243506331733392</v>
      </c>
      <c r="F237" s="20" t="str">
        <f aca="false">IF(C237&gt;C236,E237,"")</f>
        <v/>
      </c>
      <c r="G237" s="20" t="n">
        <f aca="false">IF(C236&lt;C237,"",E237)</f>
        <v>0.0243506331733392</v>
      </c>
      <c r="H237" s="20" t="str">
        <f aca="false">F237</f>
        <v/>
      </c>
      <c r="I237" s="21" t="n">
        <f aca="false">G237</f>
        <v>0.0243506331733392</v>
      </c>
    </row>
    <row r="238" customFormat="false" ht="11.25" hidden="false" customHeight="false" outlineLevel="0" collapsed="false">
      <c r="A238" s="22" t="n">
        <v>35038</v>
      </c>
      <c r="B238" s="23" t="n">
        <v>2.22499990463257</v>
      </c>
      <c r="C238" s="24" t="n">
        <f aca="false">WEEKDAY(A238)</f>
        <v>3</v>
      </c>
      <c r="D238" s="20" t="n">
        <f aca="false">B238/B237</f>
        <v>1.04952831355734</v>
      </c>
      <c r="E238" s="19" t="n">
        <f aca="false">LN(D238)</f>
        <v>0.0483408380540811</v>
      </c>
      <c r="F238" s="20" t="n">
        <f aca="false">IF(C238&gt;C237,E238,"")</f>
        <v>0.0483408380540811</v>
      </c>
      <c r="G238" s="20" t="str">
        <f aca="false">IF(C237&lt;C238,"",E238)</f>
        <v/>
      </c>
      <c r="H238" s="20" t="n">
        <f aca="false">F238</f>
        <v>0.0483408380540811</v>
      </c>
      <c r="I238" s="21" t="str">
        <f aca="false">G238</f>
        <v/>
      </c>
    </row>
    <row r="239" customFormat="false" ht="11.25" hidden="false" customHeight="false" outlineLevel="0" collapsed="false">
      <c r="A239" s="22" t="n">
        <v>35039</v>
      </c>
      <c r="B239" s="23" t="n">
        <v>2.20700001716614</v>
      </c>
      <c r="C239" s="24" t="n">
        <f aca="false">WEEKDAY(A239)</f>
        <v>4</v>
      </c>
      <c r="D239" s="20" t="n">
        <f aca="false">B239/B238</f>
        <v>0.991910162589691</v>
      </c>
      <c r="E239" s="19" t="n">
        <f aca="false">LN(D239)</f>
        <v>-0.00812273770379476</v>
      </c>
      <c r="F239" s="20" t="n">
        <f aca="false">IF(C239&gt;C238,E239,"")</f>
        <v>-0.00812273770379476</v>
      </c>
      <c r="G239" s="20" t="str">
        <f aca="false">IF(C238&lt;C239,"",E239)</f>
        <v/>
      </c>
      <c r="H239" s="20" t="n">
        <f aca="false">F239</f>
        <v>-0.00812273770379476</v>
      </c>
      <c r="I239" s="21" t="str">
        <f aca="false">G239</f>
        <v/>
      </c>
    </row>
    <row r="240" customFormat="false" ht="11.25" hidden="false" customHeight="false" outlineLevel="0" collapsed="false">
      <c r="A240" s="22" t="n">
        <v>35040</v>
      </c>
      <c r="B240" s="23" t="n">
        <v>2.20799994468689</v>
      </c>
      <c r="C240" s="24" t="n">
        <f aca="false">WEEKDAY(A240)</f>
        <v>5</v>
      </c>
      <c r="D240" s="20" t="n">
        <f aca="false">B240/B239</f>
        <v>1.00045307091662</v>
      </c>
      <c r="E240" s="19" t="n">
        <f aca="false">LN(D240)</f>
        <v>0.000452968310980123</v>
      </c>
      <c r="F240" s="20" t="n">
        <f aca="false">IF(C240&gt;C239,E240,"")</f>
        <v>0.000452968310980123</v>
      </c>
      <c r="G240" s="20" t="str">
        <f aca="false">IF(C239&lt;C240,"",E240)</f>
        <v/>
      </c>
      <c r="H240" s="20" t="n">
        <f aca="false">F240</f>
        <v>0.000452968310980123</v>
      </c>
      <c r="I240" s="21" t="str">
        <f aca="false">G240</f>
        <v/>
      </c>
    </row>
    <row r="241" customFormat="false" ht="11.25" hidden="false" customHeight="false" outlineLevel="0" collapsed="false">
      <c r="A241" s="22" t="n">
        <v>35041</v>
      </c>
      <c r="B241" s="23" t="n">
        <v>2.21600008010864</v>
      </c>
      <c r="C241" s="24" t="n">
        <f aca="false">WEEKDAY(A241)</f>
        <v>6</v>
      </c>
      <c r="D241" s="20" t="n">
        <f aca="false">B241/B240</f>
        <v>1.00362324982888</v>
      </c>
      <c r="E241" s="19" t="n">
        <f aca="false">LN(D241)</f>
        <v>0.00361670167152506</v>
      </c>
      <c r="F241" s="20" t="n">
        <f aca="false">IF(C241&gt;C240,E241,"")</f>
        <v>0.00361670167152506</v>
      </c>
      <c r="G241" s="20" t="str">
        <f aca="false">IF(C240&lt;C241,"",E241)</f>
        <v/>
      </c>
      <c r="H241" s="20" t="n">
        <f aca="false">F241</f>
        <v>0.00361670167152506</v>
      </c>
      <c r="I241" s="21" t="str">
        <f aca="false">G241</f>
        <v/>
      </c>
    </row>
    <row r="242" customFormat="false" ht="11.25" hidden="false" customHeight="false" outlineLevel="0" collapsed="false">
      <c r="A242" s="22" t="n">
        <v>35044</v>
      </c>
      <c r="B242" s="23" t="n">
        <v>2.19300007820129</v>
      </c>
      <c r="C242" s="24" t="n">
        <f aca="false">WEEKDAY(A242)</f>
        <v>2</v>
      </c>
      <c r="D242" s="20" t="n">
        <f aca="false">B242/B241</f>
        <v>0.989620938142646</v>
      </c>
      <c r="E242" s="19" t="n">
        <f aca="false">LN(D242)</f>
        <v>-0.0104332999398909</v>
      </c>
      <c r="F242" s="20" t="str">
        <f aca="false">IF(C242&gt;C241,E242,"")</f>
        <v/>
      </c>
      <c r="G242" s="20" t="n">
        <f aca="false">IF(C241&lt;C242,"",E242)</f>
        <v>-0.0104332999398909</v>
      </c>
      <c r="H242" s="20" t="str">
        <f aca="false">F242</f>
        <v/>
      </c>
      <c r="I242" s="21" t="n">
        <f aca="false">G242</f>
        <v>-0.0104332999398909</v>
      </c>
    </row>
    <row r="243" customFormat="false" ht="11.25" hidden="false" customHeight="false" outlineLevel="0" collapsed="false">
      <c r="A243" s="22" t="n">
        <v>35045</v>
      </c>
      <c r="B243" s="23" t="n">
        <v>2.23499989509583</v>
      </c>
      <c r="C243" s="24" t="n">
        <f aca="false">WEEKDAY(A243)</f>
        <v>3</v>
      </c>
      <c r="D243" s="20" t="n">
        <f aca="false">B243/B242</f>
        <v>1.01915176260686</v>
      </c>
      <c r="E243" s="19" t="n">
        <f aca="false">LN(D243)</f>
        <v>0.0189706760332848</v>
      </c>
      <c r="F243" s="20" t="n">
        <f aca="false">IF(C243&gt;C242,E243,"")</f>
        <v>0.0189706760332848</v>
      </c>
      <c r="G243" s="20" t="str">
        <f aca="false">IF(C242&lt;C243,"",E243)</f>
        <v/>
      </c>
      <c r="H243" s="20" t="n">
        <f aca="false">F243</f>
        <v>0.0189706760332848</v>
      </c>
      <c r="I243" s="21" t="str">
        <f aca="false">G243</f>
        <v/>
      </c>
    </row>
    <row r="244" customFormat="false" ht="11.25" hidden="false" customHeight="false" outlineLevel="0" collapsed="false">
      <c r="A244" s="22" t="n">
        <v>35046</v>
      </c>
      <c r="B244" s="23" t="n">
        <v>2.28600001335144</v>
      </c>
      <c r="C244" s="24" t="n">
        <f aca="false">WEEKDAY(A244)</f>
        <v>4</v>
      </c>
      <c r="D244" s="20" t="n">
        <f aca="false">B244/B243</f>
        <v>1.02281884592815</v>
      </c>
      <c r="E244" s="19" t="n">
        <f aca="false">LN(D244)</f>
        <v>0.0225623900846039</v>
      </c>
      <c r="F244" s="20" t="n">
        <f aca="false">IF(C244&gt;C243,E244,"")</f>
        <v>0.0225623900846039</v>
      </c>
      <c r="G244" s="20" t="str">
        <f aca="false">IF(C243&lt;C244,"",E244)</f>
        <v/>
      </c>
      <c r="H244" s="20" t="n">
        <f aca="false">F244</f>
        <v>0.0225623900846039</v>
      </c>
      <c r="I244" s="21" t="str">
        <f aca="false">G244</f>
        <v/>
      </c>
    </row>
    <row r="245" customFormat="false" ht="11.25" hidden="false" customHeight="false" outlineLevel="0" collapsed="false">
      <c r="A245" s="22" t="n">
        <v>35047</v>
      </c>
      <c r="B245" s="23" t="n">
        <v>2.3529999256134</v>
      </c>
      <c r="C245" s="24" t="n">
        <f aca="false">WEEKDAY(A245)</f>
        <v>5</v>
      </c>
      <c r="D245" s="20" t="n">
        <f aca="false">B245/B244</f>
        <v>1.02930879784368</v>
      </c>
      <c r="E245" s="19" t="n">
        <f aca="false">LN(D245)</f>
        <v>0.0288875069185677</v>
      </c>
      <c r="F245" s="20" t="n">
        <f aca="false">IF(C245&gt;C244,E245,"")</f>
        <v>0.0288875069185677</v>
      </c>
      <c r="G245" s="20" t="str">
        <f aca="false">IF(C244&lt;C245,"",E245)</f>
        <v/>
      </c>
      <c r="H245" s="20" t="n">
        <f aca="false">F245</f>
        <v>0.0288875069185677</v>
      </c>
      <c r="I245" s="21" t="str">
        <f aca="false">G245</f>
        <v/>
      </c>
    </row>
    <row r="246" customFormat="false" ht="11.25" hidden="false" customHeight="false" outlineLevel="0" collapsed="false">
      <c r="A246" s="22" t="n">
        <v>35048</v>
      </c>
      <c r="B246" s="23" t="n">
        <v>2.36400008201599</v>
      </c>
      <c r="C246" s="24" t="n">
        <f aca="false">WEEKDAY(A246)</f>
        <v>6</v>
      </c>
      <c r="D246" s="20" t="n">
        <f aca="false">B246/B245</f>
        <v>1.00467494974515</v>
      </c>
      <c r="E246" s="19" t="n">
        <f aca="false">LN(D246)</f>
        <v>0.00466405610587516</v>
      </c>
      <c r="F246" s="20" t="n">
        <f aca="false">IF(C246&gt;C245,E246,"")</f>
        <v>0.00466405610587516</v>
      </c>
      <c r="G246" s="20" t="str">
        <f aca="false">IF(C245&lt;C246,"",E246)</f>
        <v/>
      </c>
      <c r="H246" s="20" t="n">
        <f aca="false">F246</f>
        <v>0.00466405610587516</v>
      </c>
      <c r="I246" s="21" t="str">
        <f aca="false">G246</f>
        <v/>
      </c>
    </row>
    <row r="247" customFormat="false" ht="11.25" hidden="false" customHeight="false" outlineLevel="0" collapsed="false">
      <c r="A247" s="22" t="n">
        <v>35051</v>
      </c>
      <c r="B247" s="23" t="n">
        <v>2.50399994850159</v>
      </c>
      <c r="C247" s="24" t="n">
        <f aca="false">WEEKDAY(A247)</f>
        <v>2</v>
      </c>
      <c r="D247" s="20" t="n">
        <f aca="false">B247/B246</f>
        <v>1.05922159967364</v>
      </c>
      <c r="E247" s="19" t="n">
        <f aca="false">LN(D247)</f>
        <v>0.0575342984338062</v>
      </c>
      <c r="F247" s="20" t="str">
        <f aca="false">IF(C247&gt;C246,E247,"")</f>
        <v/>
      </c>
      <c r="G247" s="20" t="n">
        <f aca="false">IF(C246&lt;C247,"",E247)</f>
        <v>0.0575342984338062</v>
      </c>
      <c r="H247" s="20" t="str">
        <f aca="false">F247</f>
        <v/>
      </c>
      <c r="I247" s="21" t="n">
        <f aca="false">G247</f>
        <v>0.0575342984338062</v>
      </c>
    </row>
    <row r="248" customFormat="false" ht="11.25" hidden="false" customHeight="false" outlineLevel="0" collapsed="false">
      <c r="A248" s="22" t="n">
        <v>35052</v>
      </c>
      <c r="B248" s="23" t="n">
        <v>2.86800003051758</v>
      </c>
      <c r="C248" s="24" t="n">
        <f aca="false">WEEKDAY(A248)</f>
        <v>3</v>
      </c>
      <c r="D248" s="20" t="n">
        <f aca="false">B248/B247</f>
        <v>1.14536744788426</v>
      </c>
      <c r="E248" s="19" t="n">
        <f aca="false">LN(D248)</f>
        <v>0.135725500706699</v>
      </c>
      <c r="F248" s="20" t="n">
        <f aca="false">IF(C248&gt;C247,E248,"")</f>
        <v>0.135725500706699</v>
      </c>
      <c r="G248" s="20" t="str">
        <f aca="false">IF(C247&lt;C248,"",E248)</f>
        <v/>
      </c>
      <c r="H248" s="20" t="n">
        <f aca="false">F248</f>
        <v>0.135725500706699</v>
      </c>
      <c r="I248" s="21" t="str">
        <f aca="false">G248</f>
        <v/>
      </c>
    </row>
    <row r="249" customFormat="false" ht="11.25" hidden="false" customHeight="false" outlineLevel="0" collapsed="false">
      <c r="A249" s="22" t="n">
        <v>35053</v>
      </c>
      <c r="B249" s="23" t="n">
        <v>3.07100009918213</v>
      </c>
      <c r="C249" s="24" t="n">
        <f aca="false">WEEKDAY(A249)</f>
        <v>4</v>
      </c>
      <c r="D249" s="20" t="n">
        <f aca="false">B249/B248</f>
        <v>1.07078105526656</v>
      </c>
      <c r="E249" s="19" t="n">
        <f aca="false">LN(D249)</f>
        <v>0.0683883403769557</v>
      </c>
      <c r="F249" s="20" t="n">
        <f aca="false">IF(C249&gt;C248,E249,"")</f>
        <v>0.0683883403769557</v>
      </c>
      <c r="G249" s="20" t="str">
        <f aca="false">IF(C248&lt;C249,"",E249)</f>
        <v/>
      </c>
      <c r="H249" s="20" t="n">
        <f aca="false">F249</f>
        <v>0.0683883403769557</v>
      </c>
      <c r="I249" s="21" t="str">
        <f aca="false">G249</f>
        <v/>
      </c>
    </row>
    <row r="250" customFormat="false" ht="11.25" hidden="false" customHeight="false" outlineLevel="0" collapsed="false">
      <c r="A250" s="25" t="n">
        <v>35054</v>
      </c>
      <c r="B250" s="26" t="n">
        <v>3.44799995422363</v>
      </c>
      <c r="C250" s="27" t="n">
        <f aca="false">WEEKDAY(A250)</f>
        <v>5</v>
      </c>
      <c r="D250" s="28" t="n">
        <f aca="false">B250/B249</f>
        <v>1.12276126436528</v>
      </c>
      <c r="E250" s="28" t="n">
        <f aca="false">LN(D250)</f>
        <v>0.115791065770191</v>
      </c>
      <c r="F250" s="28" t="n">
        <f aca="false">IF(C250&gt;C249,E250,"")</f>
        <v>0.115791065770191</v>
      </c>
      <c r="G250" s="28" t="str">
        <f aca="false">IF(C249&lt;C250,"",E250)</f>
        <v/>
      </c>
      <c r="H250" s="28" t="n">
        <f aca="false">F250</f>
        <v>0.115791065770191</v>
      </c>
      <c r="I250" s="29" t="str">
        <f aca="false">G250</f>
        <v/>
      </c>
      <c r="J250" s="33"/>
      <c r="K250" s="33"/>
      <c r="L250" s="33"/>
      <c r="M250" s="33"/>
      <c r="N250" s="33"/>
      <c r="O250" s="33"/>
      <c r="P250" s="33"/>
      <c r="Q250" s="33"/>
      <c r="R250" s="33"/>
      <c r="S250" s="33"/>
      <c r="T250" s="33"/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33"/>
      <c r="AJ250" s="33"/>
      <c r="AK250" s="33"/>
      <c r="AL250" s="33"/>
      <c r="AM250" s="33"/>
      <c r="AN250" s="33"/>
      <c r="AO250" s="33"/>
      <c r="AP250" s="33"/>
      <c r="AQ250" s="33"/>
      <c r="AR250" s="33"/>
      <c r="AS250" s="33"/>
      <c r="AT250" s="33"/>
      <c r="AU250" s="33"/>
      <c r="AV250" s="33"/>
      <c r="AW250" s="33"/>
      <c r="AX250" s="33"/>
      <c r="AY250" s="33"/>
      <c r="AZ250" s="33"/>
      <c r="BA250" s="33"/>
      <c r="BB250" s="33"/>
      <c r="BC250" s="33"/>
      <c r="BD250" s="33"/>
      <c r="BE250" s="33"/>
      <c r="BF250" s="33"/>
      <c r="BG250" s="33"/>
      <c r="BH250" s="33"/>
      <c r="BI250" s="33"/>
      <c r="BJ250" s="33"/>
      <c r="BK250" s="33"/>
      <c r="BL250" s="33"/>
      <c r="BM250" s="33"/>
      <c r="BN250" s="33"/>
      <c r="BO250" s="33"/>
      <c r="BP250" s="33"/>
      <c r="BQ250" s="33"/>
      <c r="BR250" s="33"/>
      <c r="BS250" s="33"/>
      <c r="BT250" s="33"/>
      <c r="BU250" s="33"/>
      <c r="BV250" s="33"/>
      <c r="BW250" s="33"/>
      <c r="BX250" s="33"/>
      <c r="BY250" s="33"/>
      <c r="BZ250" s="33"/>
      <c r="CA250" s="33"/>
      <c r="CB250" s="33"/>
      <c r="CC250" s="33"/>
      <c r="CD250" s="33"/>
      <c r="CE250" s="33"/>
      <c r="CF250" s="33"/>
      <c r="CG250" s="33"/>
      <c r="CH250" s="33"/>
      <c r="CI250" s="33"/>
      <c r="CJ250" s="33"/>
      <c r="CK250" s="33"/>
      <c r="CL250" s="33"/>
      <c r="CM250" s="33"/>
      <c r="CN250" s="33"/>
      <c r="CO250" s="33"/>
      <c r="CP250" s="33"/>
      <c r="CQ250" s="33"/>
      <c r="CR250" s="33"/>
      <c r="CS250" s="33"/>
      <c r="CT250" s="33"/>
      <c r="CU250" s="33"/>
      <c r="CV250" s="33"/>
      <c r="CW250" s="33"/>
      <c r="CX250" s="33"/>
      <c r="CY250" s="33"/>
      <c r="CZ250" s="33"/>
      <c r="DA250" s="33"/>
      <c r="DB250" s="33"/>
      <c r="DC250" s="33"/>
      <c r="DD250" s="33"/>
      <c r="DE250" s="33"/>
      <c r="DF250" s="33"/>
      <c r="DG250" s="33"/>
      <c r="DH250" s="33"/>
      <c r="DI250" s="33"/>
      <c r="DJ250" s="33"/>
      <c r="DK250" s="33"/>
      <c r="DL250" s="33"/>
      <c r="DM250" s="33"/>
      <c r="DN250" s="33"/>
      <c r="DO250" s="33"/>
      <c r="DP250" s="33"/>
      <c r="DQ250" s="33"/>
      <c r="DR250" s="33"/>
      <c r="DS250" s="33"/>
      <c r="DT250" s="33"/>
      <c r="DU250" s="33"/>
      <c r="DV250" s="33"/>
      <c r="DW250" s="33"/>
      <c r="DX250" s="33"/>
      <c r="DY250" s="33"/>
      <c r="DZ250" s="33"/>
      <c r="EA250" s="33"/>
      <c r="EB250" s="33"/>
      <c r="EC250" s="33"/>
      <c r="ED250" s="33"/>
      <c r="EE250" s="33"/>
      <c r="EF250" s="33"/>
      <c r="EG250" s="33"/>
      <c r="EH250" s="33"/>
      <c r="EI250" s="33"/>
      <c r="EJ250" s="33"/>
      <c r="EK250" s="33"/>
      <c r="EL250" s="33"/>
      <c r="EM250" s="33"/>
      <c r="EN250" s="33"/>
      <c r="EO250" s="33"/>
      <c r="EP250" s="33"/>
      <c r="EQ250" s="33"/>
      <c r="ER250" s="33"/>
      <c r="ES250" s="33"/>
      <c r="ET250" s="33"/>
      <c r="EU250" s="33"/>
      <c r="EV250" s="33"/>
      <c r="EW250" s="33"/>
      <c r="EX250" s="33"/>
      <c r="EY250" s="33"/>
      <c r="EZ250" s="33"/>
      <c r="FA250" s="33"/>
      <c r="FB250" s="33"/>
      <c r="FC250" s="33"/>
      <c r="FD250" s="33"/>
      <c r="FE250" s="33"/>
      <c r="FF250" s="33"/>
      <c r="FG250" s="33"/>
      <c r="FH250" s="33"/>
      <c r="FI250" s="33"/>
      <c r="FJ250" s="33"/>
      <c r="FK250" s="33"/>
      <c r="FL250" s="33"/>
      <c r="FM250" s="33"/>
      <c r="FN250" s="33"/>
      <c r="FO250" s="33"/>
      <c r="FP250" s="33"/>
      <c r="FQ250" s="33"/>
      <c r="FR250" s="33"/>
      <c r="FS250" s="33"/>
      <c r="FT250" s="33"/>
      <c r="FU250" s="33"/>
      <c r="FV250" s="33"/>
      <c r="FW250" s="33"/>
      <c r="FX250" s="33"/>
      <c r="FY250" s="33"/>
      <c r="FZ250" s="33"/>
      <c r="GA250" s="33"/>
      <c r="GB250" s="33"/>
      <c r="GC250" s="33"/>
      <c r="GD250" s="33"/>
      <c r="GE250" s="33"/>
      <c r="GF250" s="33"/>
      <c r="GG250" s="33"/>
      <c r="GH250" s="33"/>
      <c r="GI250" s="33"/>
      <c r="GJ250" s="33"/>
      <c r="GK250" s="33"/>
      <c r="GL250" s="33"/>
      <c r="GM250" s="33"/>
      <c r="GN250" s="33"/>
      <c r="GO250" s="33"/>
      <c r="GP250" s="33"/>
      <c r="GQ250" s="33"/>
      <c r="GR250" s="33"/>
      <c r="GS250" s="33"/>
      <c r="GT250" s="33"/>
      <c r="GU250" s="33"/>
      <c r="GV250" s="33"/>
      <c r="GW250" s="33"/>
      <c r="GX250" s="33"/>
      <c r="GY250" s="33"/>
      <c r="GZ250" s="33"/>
      <c r="HA250" s="33"/>
      <c r="HB250" s="33"/>
      <c r="HC250" s="33"/>
      <c r="HD250" s="33"/>
      <c r="HE250" s="33"/>
      <c r="HF250" s="33"/>
      <c r="HG250" s="33"/>
      <c r="HH250" s="33"/>
      <c r="HI250" s="33"/>
      <c r="HJ250" s="33"/>
      <c r="HK250" s="33"/>
      <c r="HL250" s="33"/>
      <c r="HM250" s="33"/>
      <c r="HN250" s="33"/>
      <c r="HO250" s="33"/>
      <c r="HP250" s="33"/>
      <c r="HQ250" s="33"/>
      <c r="HR250" s="33"/>
      <c r="HS250" s="33"/>
      <c r="HT250" s="33"/>
      <c r="HU250" s="33"/>
      <c r="HV250" s="33"/>
      <c r="HW250" s="33"/>
      <c r="HX250" s="33"/>
      <c r="HY250" s="33"/>
      <c r="HZ250" s="33"/>
      <c r="IA250" s="33"/>
      <c r="IB250" s="33"/>
      <c r="IC250" s="33"/>
      <c r="ID250" s="33"/>
      <c r="IE250" s="33"/>
      <c r="IF250" s="33"/>
      <c r="IG250" s="33"/>
      <c r="IH250" s="33"/>
      <c r="II250" s="33"/>
      <c r="IJ250" s="33"/>
      <c r="IK250" s="33"/>
      <c r="IL250" s="33"/>
      <c r="IM250" s="33"/>
      <c r="IN250" s="33"/>
      <c r="IO250" s="33"/>
      <c r="IP250" s="33"/>
      <c r="IQ250" s="33"/>
      <c r="IR250" s="33"/>
      <c r="IS250" s="33"/>
      <c r="IT250" s="33"/>
      <c r="IU250" s="33"/>
      <c r="IV250" s="33"/>
      <c r="IW250" s="33"/>
    </row>
    <row r="251" customFormat="false" ht="11.25" hidden="false" customHeight="false" outlineLevel="0" collapsed="false">
      <c r="A251" s="22" t="n">
        <v>35055</v>
      </c>
      <c r="B251" s="23" t="n">
        <v>2.36800003051758</v>
      </c>
      <c r="C251" s="24" t="n">
        <f aca="false">WEEKDAY(A251)</f>
        <v>6</v>
      </c>
      <c r="D251" s="20" t="n">
        <f aca="false">B251/B250</f>
        <v>0.686774959963933</v>
      </c>
      <c r="E251" s="19" t="n">
        <f aca="false">LN(D251)</f>
        <v>-0.375748609615988</v>
      </c>
      <c r="F251" s="31" t="n">
        <f aca="false">IF(C251&gt;C250,E251,"")</f>
        <v>-0.375748609615988</v>
      </c>
      <c r="G251" s="20" t="str">
        <f aca="false">IF(C250&lt;C251,"",E251)</f>
        <v/>
      </c>
      <c r="H251" s="31"/>
      <c r="I251" s="21" t="str">
        <f aca="false">G251</f>
        <v/>
      </c>
      <c r="J251" s="34" t="n">
        <v>1995</v>
      </c>
      <c r="K251" s="35" t="s">
        <v>8</v>
      </c>
      <c r="L251" s="35" t="s">
        <v>7</v>
      </c>
    </row>
    <row r="252" customFormat="false" ht="11.25" hidden="false" customHeight="false" outlineLevel="0" collapsed="false">
      <c r="A252" s="22" t="n">
        <v>35059</v>
      </c>
      <c r="B252" s="23" t="n">
        <v>2.46799993515015</v>
      </c>
      <c r="C252" s="24" t="n">
        <f aca="false">WEEKDAY(A252)</f>
        <v>3</v>
      </c>
      <c r="D252" s="20" t="n">
        <f aca="false">B252/B251</f>
        <v>1.04222968891209</v>
      </c>
      <c r="E252" s="19" t="n">
        <f aca="false">LN(D252)</f>
        <v>0.0413623498576133</v>
      </c>
      <c r="F252" s="20" t="str">
        <f aca="false">IF(C252&gt;C251,E252,"")</f>
        <v/>
      </c>
      <c r="G252" s="20" t="n">
        <f aca="false">IF(C251&lt;C252,"",E252)</f>
        <v>0.0413623498576133</v>
      </c>
      <c r="H252" s="20" t="str">
        <f aca="false">F252</f>
        <v/>
      </c>
      <c r="I252" s="21" t="n">
        <f aca="false">G252</f>
        <v>0.0413623498576133</v>
      </c>
      <c r="J252" s="36" t="s">
        <v>11</v>
      </c>
      <c r="K252" s="1" t="n">
        <f aca="false">STDEV(I7:I255)</f>
        <v>0.0312383385029173</v>
      </c>
      <c r="L252" s="1" t="n">
        <f aca="false">STDEV(H7:H255)</f>
        <v>0.0302082296035544</v>
      </c>
    </row>
    <row r="253" customFormat="false" ht="11.25" hidden="false" customHeight="false" outlineLevel="0" collapsed="false">
      <c r="A253" s="22" t="n">
        <v>35060</v>
      </c>
      <c r="B253" s="23" t="n">
        <v>2.86800003051758</v>
      </c>
      <c r="C253" s="24" t="n">
        <f aca="false">WEEKDAY(A253)</f>
        <v>4</v>
      </c>
      <c r="D253" s="20" t="n">
        <f aca="false">B253/B252</f>
        <v>1.16207459719528</v>
      </c>
      <c r="E253" s="19" t="n">
        <f aca="false">LN(D253)</f>
        <v>0.150206853611228</v>
      </c>
      <c r="F253" s="20" t="n">
        <f aca="false">IF(C253&gt;C252,E253,"")</f>
        <v>0.150206853611228</v>
      </c>
      <c r="G253" s="20" t="str">
        <f aca="false">IF(C252&lt;C253,"",E253)</f>
        <v/>
      </c>
      <c r="H253" s="20" t="n">
        <f aca="false">F253</f>
        <v>0.150206853611228</v>
      </c>
      <c r="I253" s="21" t="str">
        <f aca="false">G253</f>
        <v/>
      </c>
      <c r="J253" s="36" t="s">
        <v>12</v>
      </c>
      <c r="K253" s="1" t="n">
        <f aca="false">K252*SQRT(250)</f>
        <v>0.493921499942765</v>
      </c>
      <c r="L253" s="1" t="n">
        <f aca="false">L252*SQRT(250)</f>
        <v>0.477634048142785</v>
      </c>
    </row>
    <row r="254" customFormat="false" ht="11.25" hidden="false" customHeight="false" outlineLevel="0" collapsed="false">
      <c r="A254" s="22" t="n">
        <v>35061</v>
      </c>
      <c r="B254" s="23" t="n">
        <v>2.50900006294251</v>
      </c>
      <c r="C254" s="24" t="n">
        <f aca="false">WEEKDAY(A254)</f>
        <v>5</v>
      </c>
      <c r="D254" s="20" t="n">
        <f aca="false">B254/B253</f>
        <v>0.874825675120273</v>
      </c>
      <c r="E254" s="19" t="n">
        <f aca="false">LN(D254)</f>
        <v>-0.133730640907117</v>
      </c>
      <c r="F254" s="20" t="n">
        <f aca="false">IF(C254&gt;C253,E254,"")</f>
        <v>-0.133730640907117</v>
      </c>
      <c r="G254" s="20" t="str">
        <f aca="false">IF(C253&lt;C254,"",E254)</f>
        <v/>
      </c>
      <c r="H254" s="20" t="n">
        <f aca="false">F254</f>
        <v>-0.133730640907117</v>
      </c>
      <c r="I254" s="21" t="str">
        <f aca="false">G254</f>
        <v/>
      </c>
      <c r="J254" s="36" t="s">
        <v>13</v>
      </c>
      <c r="K254" s="1" t="n">
        <f aca="false">K253*L254/L253</f>
        <v>103.410027376254</v>
      </c>
      <c r="L254" s="1" t="n">
        <v>100</v>
      </c>
    </row>
    <row r="255" customFormat="false" ht="11.25" hidden="false" customHeight="false" outlineLevel="0" collapsed="false">
      <c r="A255" s="37" t="n">
        <v>35062</v>
      </c>
      <c r="B255" s="38" t="n">
        <v>2.61899995803833</v>
      </c>
      <c r="C255" s="39" t="n">
        <f aca="false">WEEKDAY(A255)</f>
        <v>6</v>
      </c>
      <c r="D255" s="40" t="n">
        <f aca="false">B255/B254</f>
        <v>1.0438421252835</v>
      </c>
      <c r="E255" s="40" t="n">
        <f aca="false">LN(D255)</f>
        <v>0.0429082570325801</v>
      </c>
      <c r="F255" s="40" t="n">
        <f aca="false">IF(C255&gt;C254,E255,"")</f>
        <v>0.0429082570325801</v>
      </c>
      <c r="G255" s="40" t="str">
        <f aca="false">IF(C254&lt;C255,"",E255)</f>
        <v/>
      </c>
      <c r="H255" s="40" t="n">
        <f aca="false">F255</f>
        <v>0.0429082570325801</v>
      </c>
      <c r="I255" s="41" t="str">
        <f aca="false">G255</f>
        <v/>
      </c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2"/>
      <c r="DG255" s="42"/>
      <c r="DH255" s="42"/>
      <c r="DI255" s="42"/>
      <c r="DJ255" s="42"/>
      <c r="DK255" s="42"/>
      <c r="DL255" s="42"/>
      <c r="DM255" s="42"/>
      <c r="DN255" s="42"/>
      <c r="DO255" s="42"/>
      <c r="DP255" s="42"/>
      <c r="DQ255" s="42"/>
      <c r="DR255" s="42"/>
      <c r="DS255" s="42"/>
      <c r="DT255" s="42"/>
      <c r="DU255" s="42"/>
      <c r="DV255" s="42"/>
      <c r="DW255" s="42"/>
      <c r="DX255" s="42"/>
      <c r="DY255" s="42"/>
      <c r="DZ255" s="42"/>
      <c r="EA255" s="42"/>
      <c r="EB255" s="42"/>
      <c r="EC255" s="42"/>
      <c r="ED255" s="42"/>
      <c r="EE255" s="42"/>
      <c r="EF255" s="42"/>
      <c r="EG255" s="42"/>
      <c r="EH255" s="42"/>
      <c r="EI255" s="42"/>
      <c r="EJ255" s="42"/>
      <c r="EK255" s="42"/>
      <c r="EL255" s="42"/>
      <c r="EM255" s="42"/>
      <c r="EN255" s="42"/>
      <c r="EO255" s="42"/>
      <c r="EP255" s="42"/>
      <c r="EQ255" s="42"/>
      <c r="ER255" s="42"/>
      <c r="ES255" s="42"/>
      <c r="ET255" s="42"/>
      <c r="EU255" s="42"/>
      <c r="EV255" s="42"/>
      <c r="EW255" s="42"/>
      <c r="EX255" s="42"/>
      <c r="EY255" s="42"/>
      <c r="EZ255" s="42"/>
      <c r="FA255" s="42"/>
      <c r="FB255" s="42"/>
      <c r="FC255" s="42"/>
      <c r="FD255" s="42"/>
      <c r="FE255" s="42"/>
      <c r="FF255" s="42"/>
      <c r="FG255" s="42"/>
      <c r="FH255" s="42"/>
      <c r="FI255" s="42"/>
      <c r="FJ255" s="42"/>
      <c r="FK255" s="42"/>
      <c r="FL255" s="42"/>
      <c r="FM255" s="42"/>
      <c r="FN255" s="42"/>
      <c r="FO255" s="42"/>
      <c r="FP255" s="42"/>
      <c r="FQ255" s="42"/>
      <c r="FR255" s="42"/>
      <c r="FS255" s="42"/>
      <c r="FT255" s="42"/>
      <c r="FU255" s="42"/>
      <c r="FV255" s="42"/>
      <c r="FW255" s="42"/>
      <c r="FX255" s="42"/>
      <c r="FY255" s="42"/>
      <c r="FZ255" s="42"/>
      <c r="GA255" s="42"/>
      <c r="GB255" s="42"/>
      <c r="GC255" s="42"/>
      <c r="GD255" s="42"/>
      <c r="GE255" s="42"/>
      <c r="GF255" s="42"/>
      <c r="GG255" s="42"/>
      <c r="GH255" s="42"/>
      <c r="GI255" s="42"/>
      <c r="GJ255" s="42"/>
      <c r="GK255" s="42"/>
      <c r="GL255" s="42"/>
      <c r="GM255" s="42"/>
      <c r="GN255" s="42"/>
      <c r="GO255" s="42"/>
      <c r="GP255" s="42"/>
      <c r="GQ255" s="42"/>
      <c r="GR255" s="42"/>
      <c r="GS255" s="42"/>
      <c r="GT255" s="42"/>
      <c r="GU255" s="42"/>
      <c r="GV255" s="42"/>
      <c r="GW255" s="42"/>
      <c r="GX255" s="42"/>
      <c r="GY255" s="42"/>
      <c r="GZ255" s="42"/>
      <c r="HA255" s="42"/>
      <c r="HB255" s="42"/>
      <c r="HC255" s="42"/>
      <c r="HD255" s="42"/>
      <c r="HE255" s="42"/>
      <c r="HF255" s="42"/>
      <c r="HG255" s="42"/>
      <c r="HH255" s="42"/>
      <c r="HI255" s="42"/>
      <c r="HJ255" s="42"/>
      <c r="HK255" s="42"/>
      <c r="HL255" s="42"/>
      <c r="HM255" s="42"/>
      <c r="HN255" s="42"/>
      <c r="HO255" s="42"/>
      <c r="HP255" s="42"/>
      <c r="HQ255" s="42"/>
      <c r="HR255" s="42"/>
      <c r="HS255" s="42"/>
      <c r="HT255" s="42"/>
      <c r="HU255" s="42"/>
      <c r="HV255" s="42"/>
      <c r="HW255" s="42"/>
      <c r="HX255" s="42"/>
      <c r="HY255" s="42"/>
      <c r="HZ255" s="42"/>
      <c r="IA255" s="42"/>
      <c r="IB255" s="42"/>
      <c r="IC255" s="42"/>
      <c r="ID255" s="42"/>
      <c r="IE255" s="42"/>
      <c r="IF255" s="42"/>
      <c r="IG255" s="42"/>
      <c r="IH255" s="42"/>
      <c r="II255" s="42"/>
      <c r="IJ255" s="42"/>
      <c r="IK255" s="42"/>
      <c r="IL255" s="42"/>
      <c r="IM255" s="42"/>
      <c r="IN255" s="42"/>
      <c r="IO255" s="42"/>
      <c r="IP255" s="42"/>
      <c r="IQ255" s="42"/>
      <c r="IR255" s="42"/>
      <c r="IS255" s="42"/>
      <c r="IT255" s="42"/>
      <c r="IU255" s="42"/>
      <c r="IV255" s="42"/>
      <c r="IW255" s="42"/>
    </row>
    <row r="256" customFormat="false" ht="11.25" hidden="false" customHeight="false" outlineLevel="0" collapsed="false">
      <c r="A256" s="22" t="n">
        <v>35066</v>
      </c>
      <c r="B256" s="23" t="n">
        <v>2.85899996757507</v>
      </c>
      <c r="C256" s="24" t="n">
        <f aca="false">WEEKDAY(A256)</f>
        <v>3</v>
      </c>
      <c r="D256" s="20" t="n">
        <f aca="false">B256/B255</f>
        <v>1.09163803489195</v>
      </c>
      <c r="E256" s="19" t="n">
        <f aca="false">LN(D256)</f>
        <v>0.0876793524952674</v>
      </c>
      <c r="F256" s="20" t="str">
        <f aca="false">IF(C256&gt;C255,E256,"")</f>
        <v/>
      </c>
      <c r="G256" s="20" t="n">
        <f aca="false">IF(C255&lt;C256,"",E256)</f>
        <v>0.0876793524952674</v>
      </c>
      <c r="H256" s="20" t="str">
        <f aca="false">F256</f>
        <v/>
      </c>
      <c r="I256" s="21" t="n">
        <f aca="false">G256</f>
        <v>0.0876793524952674</v>
      </c>
    </row>
    <row r="257" customFormat="false" ht="11.25" hidden="false" customHeight="false" outlineLevel="0" collapsed="false">
      <c r="A257" s="22" t="n">
        <v>35067</v>
      </c>
      <c r="B257" s="23" t="n">
        <v>2.98600006103516</v>
      </c>
      <c r="C257" s="24" t="n">
        <f aca="false">WEEKDAY(A257)</f>
        <v>4</v>
      </c>
      <c r="D257" s="20" t="n">
        <f aca="false">B257/B256</f>
        <v>1.0444211594615</v>
      </c>
      <c r="E257" s="19" t="n">
        <f aca="false">LN(D257)</f>
        <v>0.043462817558617</v>
      </c>
      <c r="F257" s="20" t="n">
        <f aca="false">IF(C257&gt;C256,E257,"")</f>
        <v>0.043462817558617</v>
      </c>
      <c r="G257" s="20" t="str">
        <f aca="false">IF(C256&lt;C257,"",E257)</f>
        <v/>
      </c>
      <c r="H257" s="20" t="n">
        <f aca="false">F257</f>
        <v>0.043462817558617</v>
      </c>
      <c r="I257" s="21" t="str">
        <f aca="false">G257</f>
        <v/>
      </c>
    </row>
    <row r="258" customFormat="false" ht="11.25" hidden="false" customHeight="false" outlineLevel="0" collapsed="false">
      <c r="A258" s="22" t="n">
        <v>35068</v>
      </c>
      <c r="B258" s="23" t="n">
        <v>2.96399998664856</v>
      </c>
      <c r="C258" s="24" t="n">
        <f aca="false">WEEKDAY(A258)</f>
        <v>5</v>
      </c>
      <c r="D258" s="20" t="n">
        <f aca="false">B258/B257</f>
        <v>0.992632259230775</v>
      </c>
      <c r="E258" s="19" t="n">
        <f aca="false">LN(D258)</f>
        <v>-0.00739501662813334</v>
      </c>
      <c r="F258" s="20" t="n">
        <f aca="false">IF(C258&gt;C257,E258,"")</f>
        <v>-0.00739501662813334</v>
      </c>
      <c r="G258" s="20" t="str">
        <f aca="false">IF(C257&lt;C258,"",E258)</f>
        <v/>
      </c>
      <c r="H258" s="20" t="n">
        <f aca="false">F258</f>
        <v>-0.00739501662813334</v>
      </c>
      <c r="I258" s="21" t="str">
        <f aca="false">G258</f>
        <v/>
      </c>
    </row>
    <row r="259" customFormat="false" ht="11.25" hidden="false" customHeight="false" outlineLevel="0" collapsed="false">
      <c r="A259" s="22" t="n">
        <v>35069</v>
      </c>
      <c r="B259" s="23" t="n">
        <v>2.91599988937378</v>
      </c>
      <c r="C259" s="24" t="n">
        <f aca="false">WEEKDAY(A259)</f>
        <v>6</v>
      </c>
      <c r="D259" s="20" t="n">
        <f aca="false">B259/B258</f>
        <v>0.983805635124495</v>
      </c>
      <c r="E259" s="19" t="n">
        <f aca="false">LN(D259)</f>
        <v>-0.0163269267205563</v>
      </c>
      <c r="F259" s="20" t="n">
        <f aca="false">IF(C259&gt;C258,E259,"")</f>
        <v>-0.0163269267205563</v>
      </c>
      <c r="G259" s="20" t="str">
        <f aca="false">IF(C258&lt;C259,"",E259)</f>
        <v/>
      </c>
      <c r="H259" s="20" t="n">
        <f aca="false">F259</f>
        <v>-0.0163269267205563</v>
      </c>
      <c r="I259" s="21" t="str">
        <f aca="false">G259</f>
        <v/>
      </c>
    </row>
    <row r="260" customFormat="false" ht="11.25" hidden="false" customHeight="false" outlineLevel="0" collapsed="false">
      <c r="A260" s="22" t="n">
        <v>35073</v>
      </c>
      <c r="B260" s="23" t="n">
        <v>2.92799997329712</v>
      </c>
      <c r="C260" s="24" t="n">
        <f aca="false">WEEKDAY(A260)</f>
        <v>3</v>
      </c>
      <c r="D260" s="20" t="n">
        <f aca="false">B260/B259</f>
        <v>1.00411525527387</v>
      </c>
      <c r="E260" s="19" t="n">
        <f aca="false">LN(D260)</f>
        <v>0.00410681077047914</v>
      </c>
      <c r="F260" s="20" t="str">
        <f aca="false">IF(C260&gt;C259,E260,"")</f>
        <v/>
      </c>
      <c r="G260" s="20" t="n">
        <f aca="false">IF(C259&lt;C260,"",E260)</f>
        <v>0.00410681077047914</v>
      </c>
      <c r="H260" s="20" t="str">
        <f aca="false">F260</f>
        <v/>
      </c>
      <c r="I260" s="21" t="n">
        <f aca="false">G260</f>
        <v>0.00410681077047914</v>
      </c>
    </row>
    <row r="261" customFormat="false" ht="11.25" hidden="false" customHeight="false" outlineLevel="0" collapsed="false">
      <c r="A261" s="22" t="n">
        <v>35074</v>
      </c>
      <c r="B261" s="23" t="n">
        <v>2.80900001525879</v>
      </c>
      <c r="C261" s="24" t="n">
        <f aca="false">WEEKDAY(A261)</f>
        <v>4</v>
      </c>
      <c r="D261" s="20" t="n">
        <f aca="false">B261/B260</f>
        <v>0.95935793745779</v>
      </c>
      <c r="E261" s="19" t="n">
        <f aca="false">LN(D261)</f>
        <v>-0.041491033425015</v>
      </c>
      <c r="F261" s="20" t="n">
        <f aca="false">IF(C261&gt;C260,E261,"")</f>
        <v>-0.041491033425015</v>
      </c>
      <c r="G261" s="20" t="str">
        <f aca="false">IF(C260&lt;C261,"",E261)</f>
        <v/>
      </c>
      <c r="H261" s="20" t="n">
        <f aca="false">F261</f>
        <v>-0.041491033425015</v>
      </c>
      <c r="I261" s="21" t="str">
        <f aca="false">G261</f>
        <v/>
      </c>
    </row>
    <row r="262" customFormat="false" ht="11.25" hidden="false" customHeight="false" outlineLevel="0" collapsed="false">
      <c r="A262" s="22" t="n">
        <v>35075</v>
      </c>
      <c r="B262" s="23" t="n">
        <v>2.49000000953674</v>
      </c>
      <c r="C262" s="24" t="n">
        <f aca="false">WEEKDAY(A262)</f>
        <v>5</v>
      </c>
      <c r="D262" s="20" t="n">
        <f aca="false">B262/B261</f>
        <v>0.886436452834032</v>
      </c>
      <c r="E262" s="19" t="n">
        <f aca="false">LN(D262)</f>
        <v>-0.12054583924758</v>
      </c>
      <c r="F262" s="20" t="n">
        <f aca="false">IF(C262&gt;C261,E262,"")</f>
        <v>-0.12054583924758</v>
      </c>
      <c r="G262" s="20" t="str">
        <f aca="false">IF(C261&lt;C262,"",E262)</f>
        <v/>
      </c>
      <c r="H262" s="20" t="n">
        <f aca="false">F262</f>
        <v>-0.12054583924758</v>
      </c>
      <c r="I262" s="21" t="str">
        <f aca="false">G262</f>
        <v/>
      </c>
    </row>
    <row r="263" customFormat="false" ht="11.25" hidden="false" customHeight="false" outlineLevel="0" collapsed="false">
      <c r="A263" s="22" t="n">
        <v>35076</v>
      </c>
      <c r="B263" s="23" t="n">
        <v>2.31699991226196</v>
      </c>
      <c r="C263" s="24" t="n">
        <f aca="false">WEEKDAY(A263)</f>
        <v>6</v>
      </c>
      <c r="D263" s="20" t="n">
        <f aca="false">B263/B262</f>
        <v>0.930522049553339</v>
      </c>
      <c r="E263" s="19" t="n">
        <f aca="false">LN(D263)</f>
        <v>-0.0720095067234806</v>
      </c>
      <c r="F263" s="20" t="n">
        <f aca="false">IF(C263&gt;C262,E263,"")</f>
        <v>-0.0720095067234806</v>
      </c>
      <c r="G263" s="20" t="str">
        <f aca="false">IF(C262&lt;C263,"",E263)</f>
        <v/>
      </c>
      <c r="H263" s="20" t="n">
        <f aca="false">F263</f>
        <v>-0.0720095067234806</v>
      </c>
      <c r="I263" s="21" t="str">
        <f aca="false">G263</f>
        <v/>
      </c>
    </row>
    <row r="264" customFormat="false" ht="11.25" hidden="false" customHeight="false" outlineLevel="0" collapsed="false">
      <c r="A264" s="22" t="n">
        <v>35079</v>
      </c>
      <c r="B264" s="23" t="n">
        <v>2.01699995994568</v>
      </c>
      <c r="C264" s="24" t="n">
        <f aca="false">WEEKDAY(A264)</f>
        <v>2</v>
      </c>
      <c r="D264" s="20" t="n">
        <f aca="false">B264/B263</f>
        <v>0.870522242694688</v>
      </c>
      <c r="E264" s="19" t="n">
        <f aca="false">LN(D264)</f>
        <v>-0.138661968469443</v>
      </c>
      <c r="F264" s="20" t="str">
        <f aca="false">IF(C264&gt;C263,E264,"")</f>
        <v/>
      </c>
      <c r="G264" s="20" t="n">
        <f aca="false">IF(C263&lt;C264,"",E264)</f>
        <v>-0.138661968469443</v>
      </c>
      <c r="H264" s="20" t="str">
        <f aca="false">F264</f>
        <v/>
      </c>
      <c r="I264" s="21" t="n">
        <f aca="false">G264</f>
        <v>-0.138661968469443</v>
      </c>
    </row>
    <row r="265" customFormat="false" ht="11.25" hidden="false" customHeight="false" outlineLevel="0" collapsed="false">
      <c r="A265" s="22" t="n">
        <v>35080</v>
      </c>
      <c r="B265" s="23" t="n">
        <v>2.07399988174438</v>
      </c>
      <c r="C265" s="24" t="n">
        <f aca="false">WEEKDAY(A265)</f>
        <v>3</v>
      </c>
      <c r="D265" s="20" t="n">
        <f aca="false">B265/B264</f>
        <v>1.02825975356006</v>
      </c>
      <c r="E265" s="19" t="n">
        <f aca="false">LN(D265)</f>
        <v>0.0278678136754875</v>
      </c>
      <c r="F265" s="20" t="n">
        <f aca="false">IF(C265&gt;C264,E265,"")</f>
        <v>0.0278678136754875</v>
      </c>
      <c r="G265" s="20" t="str">
        <f aca="false">IF(C264&lt;C265,"",E265)</f>
        <v/>
      </c>
      <c r="H265" s="20" t="n">
        <f aca="false">F265</f>
        <v>0.0278678136754875</v>
      </c>
      <c r="I265" s="21" t="str">
        <f aca="false">G265</f>
        <v/>
      </c>
    </row>
    <row r="266" customFormat="false" ht="11.25" hidden="false" customHeight="false" outlineLevel="0" collapsed="false">
      <c r="A266" s="22" t="n">
        <v>35081</v>
      </c>
      <c r="B266" s="23" t="n">
        <v>2.33599996566772</v>
      </c>
      <c r="C266" s="24" t="n">
        <f aca="false">WEEKDAY(A266)</f>
        <v>4</v>
      </c>
      <c r="D266" s="20" t="n">
        <f aca="false">B266/B265</f>
        <v>1.12632598787951</v>
      </c>
      <c r="E266" s="19" t="n">
        <f aca="false">LN(D266)</f>
        <v>0.118960997479747</v>
      </c>
      <c r="F266" s="20" t="n">
        <f aca="false">IF(C266&gt;C265,E266,"")</f>
        <v>0.118960997479747</v>
      </c>
      <c r="G266" s="20" t="str">
        <f aca="false">IF(C265&lt;C266,"",E266)</f>
        <v/>
      </c>
      <c r="H266" s="20" t="n">
        <f aca="false">F266</f>
        <v>0.118960997479747</v>
      </c>
      <c r="I266" s="21" t="str">
        <f aca="false">G266</f>
        <v/>
      </c>
    </row>
    <row r="267" customFormat="false" ht="11.25" hidden="false" customHeight="false" outlineLevel="0" collapsed="false">
      <c r="A267" s="22" t="n">
        <v>35082</v>
      </c>
      <c r="B267" s="23" t="n">
        <v>2.26399993896484</v>
      </c>
      <c r="C267" s="24" t="n">
        <f aca="false">WEEKDAY(A267)</f>
        <v>5</v>
      </c>
      <c r="D267" s="20" t="n">
        <f aca="false">B267/B266</f>
        <v>0.969178070307762</v>
      </c>
      <c r="E267" s="19" t="n">
        <f aca="false">LN(D267)</f>
        <v>-0.031306916887</v>
      </c>
      <c r="F267" s="20" t="n">
        <f aca="false">IF(C267&gt;C266,E267,"")</f>
        <v>-0.031306916887</v>
      </c>
      <c r="G267" s="20" t="str">
        <f aca="false">IF(C266&lt;C267,"",E267)</f>
        <v/>
      </c>
      <c r="H267" s="20" t="n">
        <f aca="false">F267</f>
        <v>-0.031306916887</v>
      </c>
      <c r="I267" s="21" t="str">
        <f aca="false">G267</f>
        <v/>
      </c>
    </row>
    <row r="268" customFormat="false" ht="11.25" hidden="false" customHeight="false" outlineLevel="0" collapsed="false">
      <c r="A268" s="22" t="n">
        <v>35083</v>
      </c>
      <c r="B268" s="23" t="n">
        <v>2.16799998283386</v>
      </c>
      <c r="C268" s="24" t="n">
        <f aca="false">WEEKDAY(A268)</f>
        <v>6</v>
      </c>
      <c r="D268" s="20" t="n">
        <f aca="false">B268/B267</f>
        <v>0.957597191378514</v>
      </c>
      <c r="E268" s="19" t="n">
        <f aca="false">LN(D268)</f>
        <v>-0.0433280577225053</v>
      </c>
      <c r="F268" s="20" t="n">
        <f aca="false">IF(C268&gt;C267,E268,"")</f>
        <v>-0.0433280577225053</v>
      </c>
      <c r="G268" s="20" t="str">
        <f aca="false">IF(C267&lt;C268,"",E268)</f>
        <v/>
      </c>
      <c r="H268" s="20" t="n">
        <f aca="false">F268</f>
        <v>-0.0433280577225053</v>
      </c>
      <c r="I268" s="21" t="str">
        <f aca="false">G268</f>
        <v/>
      </c>
    </row>
    <row r="269" customFormat="false" ht="11.25" hidden="false" customHeight="false" outlineLevel="0" collapsed="false">
      <c r="A269" s="22" t="n">
        <v>35086</v>
      </c>
      <c r="B269" s="23" t="n">
        <v>2.125</v>
      </c>
      <c r="C269" s="24" t="n">
        <f aca="false">WEEKDAY(A269)</f>
        <v>2</v>
      </c>
      <c r="D269" s="20" t="n">
        <f aca="false">B269/B268</f>
        <v>0.980166059421432</v>
      </c>
      <c r="E269" s="19" t="n">
        <f aca="false">LN(D269)</f>
        <v>-0.0200332732830594</v>
      </c>
      <c r="F269" s="20" t="str">
        <f aca="false">IF(C269&gt;C268,E269,"")</f>
        <v/>
      </c>
      <c r="G269" s="20" t="n">
        <f aca="false">IF(C268&lt;C269,"",E269)</f>
        <v>-0.0200332732830594</v>
      </c>
      <c r="H269" s="20" t="str">
        <f aca="false">F269</f>
        <v/>
      </c>
      <c r="I269" s="21" t="n">
        <f aca="false">G269</f>
        <v>-0.0200332732830594</v>
      </c>
    </row>
    <row r="270" customFormat="false" ht="11.25" hidden="false" customHeight="false" outlineLevel="0" collapsed="false">
      <c r="A270" s="22" t="n">
        <v>35087</v>
      </c>
      <c r="B270" s="23" t="n">
        <v>2.4449999332428</v>
      </c>
      <c r="C270" s="24" t="n">
        <f aca="false">WEEKDAY(A270)</f>
        <v>3</v>
      </c>
      <c r="D270" s="20" t="n">
        <f aca="false">B270/B269</f>
        <v>1.15058820387896</v>
      </c>
      <c r="E270" s="19" t="n">
        <f aca="false">LN(D270)</f>
        <v>0.140273293246896</v>
      </c>
      <c r="F270" s="20" t="n">
        <f aca="false">IF(C270&gt;C269,E270,"")</f>
        <v>0.140273293246896</v>
      </c>
      <c r="G270" s="20" t="str">
        <f aca="false">IF(C269&lt;C270,"",E270)</f>
        <v/>
      </c>
      <c r="H270" s="20" t="n">
        <f aca="false">F270</f>
        <v>0.140273293246896</v>
      </c>
      <c r="I270" s="21" t="str">
        <f aca="false">G270</f>
        <v/>
      </c>
    </row>
    <row r="271" customFormat="false" ht="11.25" hidden="false" customHeight="false" outlineLevel="0" collapsed="false">
      <c r="A271" s="22" t="n">
        <v>35088</v>
      </c>
      <c r="B271" s="23" t="n">
        <v>2.49300003051758</v>
      </c>
      <c r="C271" s="24" t="n">
        <f aca="false">WEEKDAY(A271)</f>
        <v>4</v>
      </c>
      <c r="D271" s="20" t="n">
        <f aca="false">B271/B270</f>
        <v>1.0196319421617</v>
      </c>
      <c r="E271" s="19" t="n">
        <f aca="false">LN(D271)</f>
        <v>0.0194417211594518</v>
      </c>
      <c r="F271" s="20" t="n">
        <f aca="false">IF(C271&gt;C270,E271,"")</f>
        <v>0.0194417211594518</v>
      </c>
      <c r="G271" s="20" t="str">
        <f aca="false">IF(C270&lt;C271,"",E271)</f>
        <v/>
      </c>
      <c r="H271" s="20" t="n">
        <f aca="false">F271</f>
        <v>0.0194417211594518</v>
      </c>
      <c r="I271" s="21" t="str">
        <f aca="false">G271</f>
        <v/>
      </c>
    </row>
    <row r="272" customFormat="false" ht="11.25" hidden="false" customHeight="false" outlineLevel="0" collapsed="false">
      <c r="A272" s="25" t="n">
        <v>35089</v>
      </c>
      <c r="B272" s="26" t="n">
        <v>2.33999991416931</v>
      </c>
      <c r="C272" s="27" t="n">
        <f aca="false">WEEKDAY(A272)</f>
        <v>5</v>
      </c>
      <c r="D272" s="28" t="n">
        <f aca="false">B272/B271</f>
        <v>0.938628112926055</v>
      </c>
      <c r="E272" s="28" t="n">
        <f aca="false">LN(D272)</f>
        <v>-0.0633359240928997</v>
      </c>
      <c r="F272" s="28" t="n">
        <f aca="false">IF(C272&gt;C271,E272,"")</f>
        <v>-0.0633359240928997</v>
      </c>
      <c r="G272" s="28" t="str">
        <f aca="false">IF(C271&lt;C272,"",E272)</f>
        <v/>
      </c>
      <c r="H272" s="28" t="n">
        <f aca="false">F272</f>
        <v>-0.0633359240928997</v>
      </c>
      <c r="I272" s="29" t="str">
        <f aca="false">G272</f>
        <v/>
      </c>
      <c r="J272" s="33"/>
      <c r="K272" s="33"/>
      <c r="L272" s="33"/>
      <c r="M272" s="33"/>
      <c r="N272" s="33"/>
      <c r="O272" s="33"/>
      <c r="P272" s="33"/>
      <c r="Q272" s="33"/>
      <c r="R272" s="33"/>
      <c r="S272" s="33"/>
      <c r="T272" s="33"/>
      <c r="U272" s="33"/>
      <c r="V272" s="33"/>
      <c r="W272" s="33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33"/>
      <c r="AT272" s="33"/>
      <c r="AU272" s="33"/>
      <c r="AV272" s="33"/>
      <c r="AW272" s="33"/>
      <c r="AX272" s="33"/>
      <c r="AY272" s="33"/>
      <c r="AZ272" s="33"/>
      <c r="BA272" s="33"/>
      <c r="BB272" s="33"/>
      <c r="BC272" s="33"/>
      <c r="BD272" s="33"/>
      <c r="BE272" s="33"/>
      <c r="BF272" s="33"/>
      <c r="BG272" s="33"/>
      <c r="BH272" s="33"/>
      <c r="BI272" s="33"/>
      <c r="BJ272" s="33"/>
      <c r="BK272" s="33"/>
      <c r="BL272" s="33"/>
      <c r="BM272" s="33"/>
      <c r="BN272" s="33"/>
      <c r="BO272" s="33"/>
      <c r="BP272" s="33"/>
      <c r="BQ272" s="33"/>
      <c r="BR272" s="33"/>
      <c r="BS272" s="33"/>
      <c r="BT272" s="33"/>
      <c r="BU272" s="33"/>
      <c r="BV272" s="33"/>
      <c r="BW272" s="33"/>
      <c r="BX272" s="33"/>
      <c r="BY272" s="33"/>
      <c r="BZ272" s="33"/>
      <c r="CA272" s="33"/>
      <c r="CB272" s="33"/>
      <c r="CC272" s="33"/>
      <c r="CD272" s="33"/>
      <c r="CE272" s="33"/>
      <c r="CF272" s="33"/>
      <c r="CG272" s="33"/>
      <c r="CH272" s="33"/>
      <c r="CI272" s="33"/>
      <c r="CJ272" s="33"/>
      <c r="CK272" s="33"/>
      <c r="CL272" s="33"/>
      <c r="CM272" s="33"/>
      <c r="CN272" s="33"/>
      <c r="CO272" s="33"/>
      <c r="CP272" s="33"/>
      <c r="CQ272" s="33"/>
      <c r="CR272" s="33"/>
      <c r="CS272" s="33"/>
      <c r="CT272" s="33"/>
      <c r="CU272" s="33"/>
      <c r="CV272" s="33"/>
      <c r="CW272" s="33"/>
      <c r="CX272" s="33"/>
      <c r="CY272" s="33"/>
      <c r="CZ272" s="33"/>
      <c r="DA272" s="33"/>
      <c r="DB272" s="33"/>
      <c r="DC272" s="33"/>
      <c r="DD272" s="33"/>
      <c r="DE272" s="33"/>
      <c r="DF272" s="33"/>
      <c r="DG272" s="33"/>
      <c r="DH272" s="33"/>
      <c r="DI272" s="33"/>
      <c r="DJ272" s="33"/>
      <c r="DK272" s="33"/>
      <c r="DL272" s="33"/>
      <c r="DM272" s="33"/>
      <c r="DN272" s="33"/>
      <c r="DO272" s="33"/>
      <c r="DP272" s="33"/>
      <c r="DQ272" s="33"/>
      <c r="DR272" s="33"/>
      <c r="DS272" s="33"/>
      <c r="DT272" s="33"/>
      <c r="DU272" s="33"/>
      <c r="DV272" s="33"/>
      <c r="DW272" s="33"/>
      <c r="DX272" s="33"/>
      <c r="DY272" s="33"/>
      <c r="DZ272" s="33"/>
      <c r="EA272" s="33"/>
      <c r="EB272" s="33"/>
      <c r="EC272" s="33"/>
      <c r="ED272" s="33"/>
      <c r="EE272" s="33"/>
      <c r="EF272" s="33"/>
      <c r="EG272" s="33"/>
      <c r="EH272" s="33"/>
      <c r="EI272" s="33"/>
      <c r="EJ272" s="33"/>
      <c r="EK272" s="33"/>
      <c r="EL272" s="33"/>
      <c r="EM272" s="33"/>
      <c r="EN272" s="33"/>
      <c r="EO272" s="33"/>
      <c r="EP272" s="33"/>
      <c r="EQ272" s="33"/>
      <c r="ER272" s="33"/>
      <c r="ES272" s="33"/>
      <c r="ET272" s="33"/>
      <c r="EU272" s="33"/>
      <c r="EV272" s="33"/>
      <c r="EW272" s="33"/>
      <c r="EX272" s="33"/>
      <c r="EY272" s="33"/>
      <c r="EZ272" s="33"/>
      <c r="FA272" s="33"/>
      <c r="FB272" s="33"/>
      <c r="FC272" s="33"/>
      <c r="FD272" s="33"/>
      <c r="FE272" s="33"/>
      <c r="FF272" s="33"/>
      <c r="FG272" s="33"/>
      <c r="FH272" s="33"/>
      <c r="FI272" s="33"/>
      <c r="FJ272" s="33"/>
      <c r="FK272" s="33"/>
      <c r="FL272" s="33"/>
      <c r="FM272" s="33"/>
      <c r="FN272" s="33"/>
      <c r="FO272" s="33"/>
      <c r="FP272" s="33"/>
      <c r="FQ272" s="33"/>
      <c r="FR272" s="33"/>
      <c r="FS272" s="33"/>
      <c r="FT272" s="33"/>
      <c r="FU272" s="33"/>
      <c r="FV272" s="33"/>
      <c r="FW272" s="33"/>
      <c r="FX272" s="33"/>
      <c r="FY272" s="33"/>
      <c r="FZ272" s="33"/>
      <c r="GA272" s="33"/>
      <c r="GB272" s="33"/>
      <c r="GC272" s="33"/>
      <c r="GD272" s="33"/>
      <c r="GE272" s="33"/>
      <c r="GF272" s="33"/>
      <c r="GG272" s="33"/>
      <c r="GH272" s="33"/>
      <c r="GI272" s="33"/>
      <c r="GJ272" s="33"/>
      <c r="GK272" s="33"/>
      <c r="GL272" s="33"/>
      <c r="GM272" s="33"/>
      <c r="GN272" s="33"/>
      <c r="GO272" s="33"/>
      <c r="GP272" s="33"/>
      <c r="GQ272" s="33"/>
      <c r="GR272" s="33"/>
      <c r="GS272" s="33"/>
      <c r="GT272" s="33"/>
      <c r="GU272" s="33"/>
      <c r="GV272" s="33"/>
      <c r="GW272" s="33"/>
      <c r="GX272" s="33"/>
      <c r="GY272" s="33"/>
      <c r="GZ272" s="33"/>
      <c r="HA272" s="33"/>
      <c r="HB272" s="33"/>
      <c r="HC272" s="33"/>
      <c r="HD272" s="33"/>
      <c r="HE272" s="33"/>
      <c r="HF272" s="33"/>
      <c r="HG272" s="33"/>
      <c r="HH272" s="33"/>
      <c r="HI272" s="33"/>
      <c r="HJ272" s="33"/>
      <c r="HK272" s="33"/>
      <c r="HL272" s="33"/>
      <c r="HM272" s="33"/>
      <c r="HN272" s="33"/>
      <c r="HO272" s="33"/>
      <c r="HP272" s="33"/>
      <c r="HQ272" s="33"/>
      <c r="HR272" s="33"/>
      <c r="HS272" s="33"/>
      <c r="HT272" s="33"/>
      <c r="HU272" s="33"/>
      <c r="HV272" s="33"/>
      <c r="HW272" s="33"/>
      <c r="HX272" s="33"/>
      <c r="HY272" s="33"/>
      <c r="HZ272" s="33"/>
      <c r="IA272" s="33"/>
      <c r="IB272" s="33"/>
      <c r="IC272" s="33"/>
      <c r="ID272" s="33"/>
      <c r="IE272" s="33"/>
      <c r="IF272" s="33"/>
      <c r="IG272" s="33"/>
      <c r="IH272" s="33"/>
      <c r="II272" s="33"/>
      <c r="IJ272" s="33"/>
      <c r="IK272" s="33"/>
      <c r="IL272" s="33"/>
      <c r="IM272" s="33"/>
      <c r="IN272" s="33"/>
      <c r="IO272" s="33"/>
      <c r="IP272" s="33"/>
      <c r="IQ272" s="33"/>
      <c r="IR272" s="33"/>
      <c r="IS272" s="33"/>
      <c r="IT272" s="33"/>
      <c r="IU272" s="33"/>
      <c r="IV272" s="33"/>
      <c r="IW272" s="33"/>
    </row>
    <row r="273" customFormat="false" ht="11.25" hidden="false" customHeight="false" outlineLevel="0" collapsed="false">
      <c r="A273" s="22" t="n">
        <v>35090</v>
      </c>
      <c r="B273" s="23" t="n">
        <v>2.12599992752075</v>
      </c>
      <c r="C273" s="24" t="n">
        <f aca="false">WEEKDAY(A273)</f>
        <v>6</v>
      </c>
      <c r="D273" s="20" t="n">
        <f aca="false">B273/B272</f>
        <v>0.908547010898277</v>
      </c>
      <c r="E273" s="19" t="n">
        <f aca="false">LN(D273)</f>
        <v>-0.0959086468619105</v>
      </c>
      <c r="F273" s="31" t="n">
        <f aca="false">IF(C273&gt;C272,E273,"")</f>
        <v>-0.0959086468619105</v>
      </c>
      <c r="G273" s="20" t="str">
        <f aca="false">IF(C272&lt;C273,"",E273)</f>
        <v/>
      </c>
      <c r="H273" s="31"/>
      <c r="I273" s="21" t="str">
        <f aca="false">G273</f>
        <v/>
      </c>
    </row>
    <row r="274" customFormat="false" ht="11.25" hidden="false" customHeight="false" outlineLevel="0" collapsed="false">
      <c r="A274" s="22" t="n">
        <v>35093</v>
      </c>
      <c r="B274" s="23" t="n">
        <v>2.33699989318848</v>
      </c>
      <c r="C274" s="24" t="n">
        <f aca="false">WEEKDAY(A274)</f>
        <v>2</v>
      </c>
      <c r="D274" s="20" t="n">
        <f aca="false">B274/B273</f>
        <v>1.09924740021689</v>
      </c>
      <c r="E274" s="19" t="n">
        <f aca="false">LN(D274)</f>
        <v>0.0946257640242566</v>
      </c>
      <c r="F274" s="20" t="str">
        <f aca="false">IF(C274&gt;C273,E274,"")</f>
        <v/>
      </c>
      <c r="G274" s="20" t="n">
        <f aca="false">IF(C273&lt;C274,"",E274)</f>
        <v>0.0946257640242566</v>
      </c>
      <c r="H274" s="20" t="str">
        <f aca="false">F274</f>
        <v/>
      </c>
      <c r="I274" s="21" t="n">
        <f aca="false">G274</f>
        <v>0.0946257640242566</v>
      </c>
    </row>
    <row r="275" customFormat="false" ht="11.25" hidden="false" customHeight="false" outlineLevel="0" collapsed="false">
      <c r="A275" s="22" t="n">
        <v>35094</v>
      </c>
      <c r="B275" s="23" t="n">
        <v>2.50399994850159</v>
      </c>
      <c r="C275" s="24" t="n">
        <f aca="false">WEEKDAY(A275)</f>
        <v>3</v>
      </c>
      <c r="D275" s="20" t="n">
        <f aca="false">B275/B274</f>
        <v>1.07145916257842</v>
      </c>
      <c r="E275" s="19" t="n">
        <f aca="false">LN(D275)</f>
        <v>0.0690214228192188</v>
      </c>
      <c r="F275" s="20" t="n">
        <f aca="false">IF(C275&gt;C274,E275,"")</f>
        <v>0.0690214228192188</v>
      </c>
      <c r="G275" s="20" t="str">
        <f aca="false">IF(C274&lt;C275,"",E275)</f>
        <v/>
      </c>
      <c r="H275" s="20" t="n">
        <f aca="false">F275</f>
        <v>0.0690214228192188</v>
      </c>
      <c r="I275" s="21" t="str">
        <f aca="false">G275</f>
        <v/>
      </c>
    </row>
    <row r="276" customFormat="false" ht="11.25" hidden="false" customHeight="false" outlineLevel="0" collapsed="false">
      <c r="A276" s="22" t="n">
        <v>35095</v>
      </c>
      <c r="B276" s="23" t="n">
        <v>2.65799999237061</v>
      </c>
      <c r="C276" s="24" t="n">
        <f aca="false">WEEKDAY(A276)</f>
        <v>4</v>
      </c>
      <c r="D276" s="20" t="n">
        <f aca="false">B276/B275</f>
        <v>1.06150161622854</v>
      </c>
      <c r="E276" s="19" t="n">
        <f aca="false">LN(D276)</f>
        <v>0.059684524749309</v>
      </c>
      <c r="F276" s="20" t="n">
        <f aca="false">IF(C276&gt;C275,E276,"")</f>
        <v>0.059684524749309</v>
      </c>
      <c r="G276" s="20" t="str">
        <f aca="false">IF(C275&lt;C276,"",E276)</f>
        <v/>
      </c>
      <c r="H276" s="20" t="n">
        <f aca="false">F276</f>
        <v>0.059684524749309</v>
      </c>
      <c r="I276" s="21" t="str">
        <f aca="false">G276</f>
        <v/>
      </c>
    </row>
    <row r="277" customFormat="false" ht="11.25" hidden="false" customHeight="false" outlineLevel="0" collapsed="false">
      <c r="A277" s="22" t="n">
        <v>35096</v>
      </c>
      <c r="B277" s="23" t="n">
        <v>2.49900007247925</v>
      </c>
      <c r="C277" s="24" t="n">
        <f aca="false">WEEKDAY(A277)</f>
        <v>5</v>
      </c>
      <c r="D277" s="20" t="n">
        <f aca="false">B277/B276</f>
        <v>0.940180616874438</v>
      </c>
      <c r="E277" s="19" t="n">
        <f aca="false">LN(D277)</f>
        <v>-0.0616832765645866</v>
      </c>
      <c r="F277" s="20" t="n">
        <f aca="false">IF(C277&gt;C276,E277,"")</f>
        <v>-0.0616832765645866</v>
      </c>
      <c r="G277" s="20" t="str">
        <f aca="false">IF(C276&lt;C277,"",E277)</f>
        <v/>
      </c>
      <c r="H277" s="20" t="n">
        <f aca="false">F277</f>
        <v>-0.0616832765645866</v>
      </c>
      <c r="I277" s="21" t="str">
        <f aca="false">G277</f>
        <v/>
      </c>
    </row>
    <row r="278" customFormat="false" ht="11.25" hidden="false" customHeight="false" outlineLevel="0" collapsed="false">
      <c r="A278" s="22" t="n">
        <v>35097</v>
      </c>
      <c r="B278" s="23" t="n">
        <v>2.46700000762939</v>
      </c>
      <c r="C278" s="24" t="n">
        <f aca="false">WEEKDAY(A278)</f>
        <v>6</v>
      </c>
      <c r="D278" s="20" t="n">
        <f aca="false">B278/B277</f>
        <v>0.987194852372251</v>
      </c>
      <c r="E278" s="19" t="n">
        <f aca="false">LN(D278)</f>
        <v>-0.012887840216316</v>
      </c>
      <c r="F278" s="20" t="n">
        <f aca="false">IF(C278&gt;C277,E278,"")</f>
        <v>-0.012887840216316</v>
      </c>
      <c r="G278" s="20" t="str">
        <f aca="false">IF(C277&lt;C278,"",E278)</f>
        <v/>
      </c>
      <c r="H278" s="20" t="n">
        <f aca="false">F278</f>
        <v>-0.012887840216316</v>
      </c>
      <c r="I278" s="21" t="str">
        <f aca="false">G278</f>
        <v/>
      </c>
    </row>
    <row r="279" customFormat="false" ht="11.25" hidden="false" customHeight="false" outlineLevel="0" collapsed="false">
      <c r="A279" s="22" t="n">
        <v>35100</v>
      </c>
      <c r="B279" s="23" t="n">
        <v>2.16799998283386</v>
      </c>
      <c r="C279" s="24" t="n">
        <f aca="false">WEEKDAY(A279)</f>
        <v>2</v>
      </c>
      <c r="D279" s="20" t="n">
        <f aca="false">B279/B278</f>
        <v>0.878800152464187</v>
      </c>
      <c r="E279" s="19" t="n">
        <f aca="false">LN(D279)</f>
        <v>-0.12919776498036</v>
      </c>
      <c r="F279" s="20" t="str">
        <f aca="false">IF(C279&gt;C278,E279,"")</f>
        <v/>
      </c>
      <c r="G279" s="20" t="n">
        <f aca="false">IF(C278&lt;C279,"",E279)</f>
        <v>-0.12919776498036</v>
      </c>
      <c r="H279" s="20" t="str">
        <f aca="false">F279</f>
        <v/>
      </c>
      <c r="I279" s="21" t="n">
        <f aca="false">G279</f>
        <v>-0.12919776498036</v>
      </c>
    </row>
    <row r="280" customFormat="false" ht="11.25" hidden="false" customHeight="false" outlineLevel="0" collapsed="false">
      <c r="A280" s="22" t="n">
        <v>35101</v>
      </c>
      <c r="B280" s="23" t="n">
        <v>2.44799995422363</v>
      </c>
      <c r="C280" s="24" t="n">
        <f aca="false">WEEKDAY(A280)</f>
        <v>3</v>
      </c>
      <c r="D280" s="20" t="n">
        <f aca="false">B280/B279</f>
        <v>1.12915127933893</v>
      </c>
      <c r="E280" s="19" t="n">
        <f aca="false">LN(D280)</f>
        <v>0.121466270291144</v>
      </c>
      <c r="F280" s="20" t="n">
        <f aca="false">IF(C280&gt;C279,E280,"")</f>
        <v>0.121466270291144</v>
      </c>
      <c r="G280" s="20" t="str">
        <f aca="false">IF(C279&lt;C280,"",E280)</f>
        <v/>
      </c>
      <c r="H280" s="20" t="n">
        <f aca="false">F280</f>
        <v>0.121466270291144</v>
      </c>
      <c r="I280" s="21" t="str">
        <f aca="false">G280</f>
        <v/>
      </c>
    </row>
    <row r="281" customFormat="false" ht="11.25" hidden="false" customHeight="false" outlineLevel="0" collapsed="false">
      <c r="A281" s="22" t="n">
        <v>35102</v>
      </c>
      <c r="B281" s="23" t="n">
        <v>2.51300001144409</v>
      </c>
      <c r="C281" s="24" t="n">
        <f aca="false">WEEKDAY(A281)</f>
        <v>4</v>
      </c>
      <c r="D281" s="20" t="n">
        <f aca="false">B281/B280</f>
        <v>1.02655231145258</v>
      </c>
      <c r="E281" s="19" t="n">
        <f aca="false">LN(D281)</f>
        <v>0.0262059171648282</v>
      </c>
      <c r="F281" s="20" t="n">
        <f aca="false">IF(C281&gt;C280,E281,"")</f>
        <v>0.0262059171648282</v>
      </c>
      <c r="G281" s="20" t="str">
        <f aca="false">IF(C280&lt;C281,"",E281)</f>
        <v/>
      </c>
      <c r="H281" s="20" t="n">
        <f aca="false">F281</f>
        <v>0.0262059171648282</v>
      </c>
      <c r="I281" s="21" t="str">
        <f aca="false">G281</f>
        <v/>
      </c>
    </row>
    <row r="282" customFormat="false" ht="11.25" hidden="false" customHeight="false" outlineLevel="0" collapsed="false">
      <c r="A282" s="22" t="n">
        <v>35103</v>
      </c>
      <c r="B282" s="23" t="n">
        <v>2.47200012207031</v>
      </c>
      <c r="C282" s="24" t="n">
        <f aca="false">WEEKDAY(A282)</f>
        <v>5</v>
      </c>
      <c r="D282" s="20" t="n">
        <f aca="false">B282/B281</f>
        <v>0.983684882933917</v>
      </c>
      <c r="E282" s="19" t="n">
        <f aca="false">LN(D282)</f>
        <v>-0.0164496741387737</v>
      </c>
      <c r="F282" s="20" t="n">
        <f aca="false">IF(C282&gt;C281,E282,"")</f>
        <v>-0.0164496741387737</v>
      </c>
      <c r="G282" s="20" t="str">
        <f aca="false">IF(C281&lt;C282,"",E282)</f>
        <v/>
      </c>
      <c r="H282" s="20" t="n">
        <f aca="false">F282</f>
        <v>-0.0164496741387737</v>
      </c>
      <c r="I282" s="21" t="str">
        <f aca="false">G282</f>
        <v/>
      </c>
    </row>
    <row r="283" customFormat="false" ht="11.25" hidden="false" customHeight="false" outlineLevel="0" collapsed="false">
      <c r="A283" s="22" t="n">
        <v>35104</v>
      </c>
      <c r="B283" s="23" t="n">
        <v>2.55100011825562</v>
      </c>
      <c r="C283" s="24" t="n">
        <f aca="false">WEEKDAY(A283)</f>
        <v>6</v>
      </c>
      <c r="D283" s="20" t="n">
        <f aca="false">B283/B282</f>
        <v>1.03195792568131</v>
      </c>
      <c r="E283" s="19" t="n">
        <f aca="false">LN(D283)</f>
        <v>0.0314578965396077</v>
      </c>
      <c r="F283" s="20" t="n">
        <f aca="false">IF(C283&gt;C282,E283,"")</f>
        <v>0.0314578965396077</v>
      </c>
      <c r="G283" s="20" t="str">
        <f aca="false">IF(C282&lt;C283,"",E283)</f>
        <v/>
      </c>
      <c r="H283" s="20" t="n">
        <f aca="false">F283</f>
        <v>0.0314578965396077</v>
      </c>
      <c r="I283" s="21" t="str">
        <f aca="false">G283</f>
        <v/>
      </c>
    </row>
    <row r="284" customFormat="false" ht="11.25" hidden="false" customHeight="false" outlineLevel="0" collapsed="false">
      <c r="A284" s="22" t="n">
        <v>35107</v>
      </c>
      <c r="B284" s="23" t="n">
        <v>2.45600008964539</v>
      </c>
      <c r="C284" s="24" t="n">
        <f aca="false">WEEKDAY(A284)</f>
        <v>2</v>
      </c>
      <c r="D284" s="20" t="n">
        <f aca="false">B284/B283</f>
        <v>0.96275969258865</v>
      </c>
      <c r="E284" s="19" t="n">
        <f aca="false">LN(D284)</f>
        <v>-0.0379514387307857</v>
      </c>
      <c r="F284" s="20" t="str">
        <f aca="false">IF(C284&gt;C283,E284,"")</f>
        <v/>
      </c>
      <c r="G284" s="20" t="n">
        <f aca="false">IF(C283&lt;C284,"",E284)</f>
        <v>-0.0379514387307857</v>
      </c>
      <c r="H284" s="20" t="str">
        <f aca="false">F284</f>
        <v/>
      </c>
      <c r="I284" s="21" t="n">
        <f aca="false">G284</f>
        <v>-0.0379514387307857</v>
      </c>
    </row>
    <row r="285" customFormat="false" ht="11.25" hidden="false" customHeight="false" outlineLevel="0" collapsed="false">
      <c r="A285" s="22" t="n">
        <v>35108</v>
      </c>
      <c r="B285" s="23" t="n">
        <v>2.66199994087219</v>
      </c>
      <c r="C285" s="24" t="n">
        <f aca="false">WEEKDAY(A285)</f>
        <v>3</v>
      </c>
      <c r="D285" s="20" t="n">
        <f aca="false">B285/B284</f>
        <v>1.08387615786144</v>
      </c>
      <c r="E285" s="19" t="n">
        <f aca="false">LN(D285)</f>
        <v>0.0805436509756615</v>
      </c>
      <c r="F285" s="20" t="n">
        <f aca="false">IF(C285&gt;C284,E285,"")</f>
        <v>0.0805436509756615</v>
      </c>
      <c r="G285" s="20" t="str">
        <f aca="false">IF(C284&lt;C285,"",E285)</f>
        <v/>
      </c>
      <c r="H285" s="20" t="n">
        <f aca="false">F285</f>
        <v>0.0805436509756615</v>
      </c>
      <c r="I285" s="21" t="str">
        <f aca="false">G285</f>
        <v/>
      </c>
    </row>
    <row r="286" customFormat="false" ht="11.25" hidden="false" customHeight="false" outlineLevel="0" collapsed="false">
      <c r="A286" s="22" t="n">
        <v>35109</v>
      </c>
      <c r="B286" s="23" t="n">
        <v>2.58200001716614</v>
      </c>
      <c r="C286" s="24" t="n">
        <f aca="false">WEEKDAY(A286)</f>
        <v>4</v>
      </c>
      <c r="D286" s="20" t="n">
        <f aca="false">B286/B285</f>
        <v>0.969947435956801</v>
      </c>
      <c r="E286" s="19" t="n">
        <f aca="false">LN(D286)</f>
        <v>-0.0305133986882825</v>
      </c>
      <c r="F286" s="20" t="n">
        <f aca="false">IF(C286&gt;C285,E286,"")</f>
        <v>-0.0305133986882825</v>
      </c>
      <c r="G286" s="20" t="str">
        <f aca="false">IF(C285&lt;C286,"",E286)</f>
        <v/>
      </c>
      <c r="H286" s="20" t="n">
        <f aca="false">F286</f>
        <v>-0.0305133986882825</v>
      </c>
      <c r="I286" s="21" t="str">
        <f aca="false">G286</f>
        <v/>
      </c>
    </row>
    <row r="287" customFormat="false" ht="11.25" hidden="false" customHeight="false" outlineLevel="0" collapsed="false">
      <c r="A287" s="22" t="n">
        <v>35110</v>
      </c>
      <c r="B287" s="23" t="n">
        <v>2.57599997520447</v>
      </c>
      <c r="C287" s="24" t="n">
        <f aca="false">WEEKDAY(A287)</f>
        <v>5</v>
      </c>
      <c r="D287" s="20" t="n">
        <f aca="false">B287/B286</f>
        <v>0.997676203748343</v>
      </c>
      <c r="E287" s="19" t="n">
        <f aca="false">LN(D287)</f>
        <v>-0.00232650045632635</v>
      </c>
      <c r="F287" s="20" t="n">
        <f aca="false">IF(C287&gt;C286,E287,"")</f>
        <v>-0.00232650045632635</v>
      </c>
      <c r="G287" s="20" t="str">
        <f aca="false">IF(C286&lt;C287,"",E287)</f>
        <v/>
      </c>
      <c r="H287" s="20" t="n">
        <f aca="false">F287</f>
        <v>-0.00232650045632635</v>
      </c>
      <c r="I287" s="21" t="str">
        <f aca="false">G287</f>
        <v/>
      </c>
    </row>
    <row r="288" customFormat="false" ht="11.25" hidden="false" customHeight="false" outlineLevel="0" collapsed="false">
      <c r="A288" s="22" t="n">
        <v>35111</v>
      </c>
      <c r="B288" s="23" t="n">
        <v>2.44099998474121</v>
      </c>
      <c r="C288" s="24" t="n">
        <f aca="false">WEEKDAY(A288)</f>
        <v>6</v>
      </c>
      <c r="D288" s="20" t="n">
        <f aca="false">B288/B287</f>
        <v>0.947593170899568</v>
      </c>
      <c r="E288" s="19" t="n">
        <f aca="false">LN(D288)</f>
        <v>-0.0538300134567295</v>
      </c>
      <c r="F288" s="20" t="n">
        <f aca="false">IF(C288&gt;C287,E288,"")</f>
        <v>-0.0538300134567295</v>
      </c>
      <c r="G288" s="20" t="str">
        <f aca="false">IF(C287&lt;C288,"",E288)</f>
        <v/>
      </c>
      <c r="H288" s="20" t="n">
        <f aca="false">F288</f>
        <v>-0.0538300134567295</v>
      </c>
      <c r="I288" s="21" t="str">
        <f aca="false">G288</f>
        <v/>
      </c>
    </row>
    <row r="289" customFormat="false" ht="11.25" hidden="false" customHeight="false" outlineLevel="0" collapsed="false">
      <c r="A289" s="22" t="n">
        <v>35115</v>
      </c>
      <c r="B289" s="23" t="n">
        <v>2.32100009918213</v>
      </c>
      <c r="C289" s="24" t="n">
        <f aca="false">WEEKDAY(A289)</f>
        <v>3</v>
      </c>
      <c r="D289" s="20" t="n">
        <f aca="false">B289/B288</f>
        <v>0.950839866321505</v>
      </c>
      <c r="E289" s="19" t="n">
        <f aca="false">LN(D289)</f>
        <v>-0.0504096151349853</v>
      </c>
      <c r="F289" s="20" t="str">
        <f aca="false">IF(C289&gt;C288,E289,"")</f>
        <v/>
      </c>
      <c r="G289" s="20" t="n">
        <f aca="false">IF(C288&lt;C289,"",E289)</f>
        <v>-0.0504096151349853</v>
      </c>
      <c r="H289" s="20" t="str">
        <f aca="false">F289</f>
        <v/>
      </c>
      <c r="I289" s="21" t="n">
        <f aca="false">G289</f>
        <v>-0.0504096151349853</v>
      </c>
    </row>
    <row r="290" customFormat="false" ht="11.25" hidden="false" customHeight="false" outlineLevel="0" collapsed="false">
      <c r="A290" s="22" t="n">
        <v>35116</v>
      </c>
      <c r="B290" s="23" t="n">
        <v>2.44700002670288</v>
      </c>
      <c r="C290" s="24" t="n">
        <f aca="false">WEEKDAY(A290)</f>
        <v>4</v>
      </c>
      <c r="D290" s="20" t="n">
        <f aca="false">B290/B289</f>
        <v>1.0542869117348</v>
      </c>
      <c r="E290" s="19" t="n">
        <f aca="false">LN(D290)</f>
        <v>0.0528646253482343</v>
      </c>
      <c r="F290" s="20" t="n">
        <f aca="false">IF(C290&gt;C289,E290,"")</f>
        <v>0.0528646253482343</v>
      </c>
      <c r="G290" s="20" t="str">
        <f aca="false">IF(C289&lt;C290,"",E290)</f>
        <v/>
      </c>
      <c r="H290" s="20" t="n">
        <f aca="false">F290</f>
        <v>0.0528646253482343</v>
      </c>
      <c r="I290" s="21" t="str">
        <f aca="false">G290</f>
        <v/>
      </c>
    </row>
    <row r="291" customFormat="false" ht="11.25" hidden="false" customHeight="false" outlineLevel="0" collapsed="false">
      <c r="A291" s="22" t="n">
        <v>35117</v>
      </c>
      <c r="B291" s="23" t="n">
        <v>2.6230001449585</v>
      </c>
      <c r="C291" s="24" t="n">
        <f aca="false">WEEKDAY(A291)</f>
        <v>5</v>
      </c>
      <c r="D291" s="20" t="n">
        <f aca="false">B291/B290</f>
        <v>1.07192485342665</v>
      </c>
      <c r="E291" s="19" t="n">
        <f aca="false">LN(D291)</f>
        <v>0.0694559607760937</v>
      </c>
      <c r="F291" s="20" t="n">
        <f aca="false">IF(C291&gt;C290,E291,"")</f>
        <v>0.0694559607760937</v>
      </c>
      <c r="G291" s="20" t="str">
        <f aca="false">IF(C290&lt;C291,"",E291)</f>
        <v/>
      </c>
      <c r="H291" s="20" t="n">
        <f aca="false">F291</f>
        <v>0.0694559607760937</v>
      </c>
      <c r="I291" s="21" t="str">
        <f aca="false">G291</f>
        <v/>
      </c>
    </row>
    <row r="292" customFormat="false" ht="11.25" hidden="false" customHeight="false" outlineLevel="0" collapsed="false">
      <c r="A292" s="25" t="n">
        <v>35118</v>
      </c>
      <c r="B292" s="26" t="n">
        <v>2.74600005149841</v>
      </c>
      <c r="C292" s="27" t="n">
        <f aca="false">WEEKDAY(A292)</f>
        <v>6</v>
      </c>
      <c r="D292" s="28" t="n">
        <f aca="false">B292/B291</f>
        <v>1.04689283253618</v>
      </c>
      <c r="E292" s="28" t="n">
        <f aca="false">LN(D292)</f>
        <v>0.0458265699506277</v>
      </c>
      <c r="F292" s="28" t="n">
        <f aca="false">IF(C292&gt;C291,E292,"")</f>
        <v>0.0458265699506277</v>
      </c>
      <c r="G292" s="28" t="str">
        <f aca="false">IF(C291&lt;C292,"",E292)</f>
        <v/>
      </c>
      <c r="H292" s="28" t="n">
        <f aca="false">F292</f>
        <v>0.0458265699506277</v>
      </c>
      <c r="I292" s="29" t="str">
        <f aca="false">G292</f>
        <v/>
      </c>
      <c r="J292" s="33"/>
      <c r="K292" s="33"/>
      <c r="L292" s="33"/>
      <c r="M292" s="33"/>
      <c r="N292" s="33"/>
      <c r="O292" s="33"/>
      <c r="P292" s="33"/>
      <c r="Q292" s="33"/>
      <c r="R292" s="33"/>
      <c r="S292" s="33"/>
      <c r="T292" s="33"/>
      <c r="U292" s="33"/>
      <c r="V292" s="33"/>
      <c r="W292" s="33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33"/>
      <c r="AT292" s="33"/>
      <c r="AU292" s="33"/>
      <c r="AV292" s="33"/>
      <c r="AW292" s="33"/>
      <c r="AX292" s="33"/>
      <c r="AY292" s="33"/>
      <c r="AZ292" s="33"/>
      <c r="BA292" s="33"/>
      <c r="BB292" s="33"/>
      <c r="BC292" s="33"/>
      <c r="BD292" s="33"/>
      <c r="BE292" s="33"/>
      <c r="BF292" s="33"/>
      <c r="BG292" s="33"/>
      <c r="BH292" s="33"/>
      <c r="BI292" s="33"/>
      <c r="BJ292" s="33"/>
      <c r="BK292" s="33"/>
      <c r="BL292" s="33"/>
      <c r="BM292" s="33"/>
      <c r="BN292" s="33"/>
      <c r="BO292" s="33"/>
      <c r="BP292" s="33"/>
      <c r="BQ292" s="33"/>
      <c r="BR292" s="33"/>
      <c r="BS292" s="33"/>
      <c r="BT292" s="33"/>
      <c r="BU292" s="33"/>
      <c r="BV292" s="33"/>
      <c r="BW292" s="33"/>
      <c r="BX292" s="33"/>
      <c r="BY292" s="33"/>
      <c r="BZ292" s="33"/>
      <c r="CA292" s="33"/>
      <c r="CB292" s="33"/>
      <c r="CC292" s="33"/>
      <c r="CD292" s="33"/>
      <c r="CE292" s="33"/>
      <c r="CF292" s="33"/>
      <c r="CG292" s="33"/>
      <c r="CH292" s="33"/>
      <c r="CI292" s="33"/>
      <c r="CJ292" s="33"/>
      <c r="CK292" s="33"/>
      <c r="CL292" s="33"/>
      <c r="CM292" s="33"/>
      <c r="CN292" s="33"/>
      <c r="CO292" s="33"/>
      <c r="CP292" s="33"/>
      <c r="CQ292" s="33"/>
      <c r="CR292" s="33"/>
      <c r="CS292" s="33"/>
      <c r="CT292" s="33"/>
      <c r="CU292" s="33"/>
      <c r="CV292" s="33"/>
      <c r="CW292" s="33"/>
      <c r="CX292" s="33"/>
      <c r="CY292" s="33"/>
      <c r="CZ292" s="33"/>
      <c r="DA292" s="33"/>
      <c r="DB292" s="33"/>
      <c r="DC292" s="33"/>
      <c r="DD292" s="33"/>
      <c r="DE292" s="33"/>
      <c r="DF292" s="33"/>
      <c r="DG292" s="33"/>
      <c r="DH292" s="33"/>
      <c r="DI292" s="33"/>
      <c r="DJ292" s="33"/>
      <c r="DK292" s="33"/>
      <c r="DL292" s="33"/>
      <c r="DM292" s="33"/>
      <c r="DN292" s="33"/>
      <c r="DO292" s="33"/>
      <c r="DP292" s="33"/>
      <c r="DQ292" s="33"/>
      <c r="DR292" s="33"/>
      <c r="DS292" s="33"/>
      <c r="DT292" s="33"/>
      <c r="DU292" s="33"/>
      <c r="DV292" s="33"/>
      <c r="DW292" s="33"/>
      <c r="DX292" s="33"/>
      <c r="DY292" s="33"/>
      <c r="DZ292" s="33"/>
      <c r="EA292" s="33"/>
      <c r="EB292" s="33"/>
      <c r="EC292" s="33"/>
      <c r="ED292" s="33"/>
      <c r="EE292" s="33"/>
      <c r="EF292" s="33"/>
      <c r="EG292" s="33"/>
      <c r="EH292" s="33"/>
      <c r="EI292" s="33"/>
      <c r="EJ292" s="33"/>
      <c r="EK292" s="33"/>
      <c r="EL292" s="33"/>
      <c r="EM292" s="33"/>
      <c r="EN292" s="33"/>
      <c r="EO292" s="33"/>
      <c r="EP292" s="33"/>
      <c r="EQ292" s="33"/>
      <c r="ER292" s="33"/>
      <c r="ES292" s="33"/>
      <c r="ET292" s="33"/>
      <c r="EU292" s="33"/>
      <c r="EV292" s="33"/>
      <c r="EW292" s="33"/>
      <c r="EX292" s="33"/>
      <c r="EY292" s="33"/>
      <c r="EZ292" s="33"/>
      <c r="FA292" s="33"/>
      <c r="FB292" s="33"/>
      <c r="FC292" s="33"/>
      <c r="FD292" s="33"/>
      <c r="FE292" s="33"/>
      <c r="FF292" s="33"/>
      <c r="FG292" s="33"/>
      <c r="FH292" s="33"/>
      <c r="FI292" s="33"/>
      <c r="FJ292" s="33"/>
      <c r="FK292" s="33"/>
      <c r="FL292" s="33"/>
      <c r="FM292" s="33"/>
      <c r="FN292" s="33"/>
      <c r="FO292" s="33"/>
      <c r="FP292" s="33"/>
      <c r="FQ292" s="33"/>
      <c r="FR292" s="33"/>
      <c r="FS292" s="33"/>
      <c r="FT292" s="33"/>
      <c r="FU292" s="33"/>
      <c r="FV292" s="33"/>
      <c r="FW292" s="33"/>
      <c r="FX292" s="33"/>
      <c r="FY292" s="33"/>
      <c r="FZ292" s="33"/>
      <c r="GA292" s="33"/>
      <c r="GB292" s="33"/>
      <c r="GC292" s="33"/>
      <c r="GD292" s="33"/>
      <c r="GE292" s="33"/>
      <c r="GF292" s="33"/>
      <c r="GG292" s="33"/>
      <c r="GH292" s="33"/>
      <c r="GI292" s="33"/>
      <c r="GJ292" s="33"/>
      <c r="GK292" s="33"/>
      <c r="GL292" s="33"/>
      <c r="GM292" s="33"/>
      <c r="GN292" s="33"/>
      <c r="GO292" s="33"/>
      <c r="GP292" s="33"/>
      <c r="GQ292" s="33"/>
      <c r="GR292" s="33"/>
      <c r="GS292" s="33"/>
      <c r="GT292" s="33"/>
      <c r="GU292" s="33"/>
      <c r="GV292" s="33"/>
      <c r="GW292" s="33"/>
      <c r="GX292" s="33"/>
      <c r="GY292" s="33"/>
      <c r="GZ292" s="33"/>
      <c r="HA292" s="33"/>
      <c r="HB292" s="33"/>
      <c r="HC292" s="33"/>
      <c r="HD292" s="33"/>
      <c r="HE292" s="33"/>
      <c r="HF292" s="33"/>
      <c r="HG292" s="33"/>
      <c r="HH292" s="33"/>
      <c r="HI292" s="33"/>
      <c r="HJ292" s="33"/>
      <c r="HK292" s="33"/>
      <c r="HL292" s="33"/>
      <c r="HM292" s="33"/>
      <c r="HN292" s="33"/>
      <c r="HO292" s="33"/>
      <c r="HP292" s="33"/>
      <c r="HQ292" s="33"/>
      <c r="HR292" s="33"/>
      <c r="HS292" s="33"/>
      <c r="HT292" s="33"/>
      <c r="HU292" s="33"/>
      <c r="HV292" s="33"/>
      <c r="HW292" s="33"/>
      <c r="HX292" s="33"/>
      <c r="HY292" s="33"/>
      <c r="HZ292" s="33"/>
      <c r="IA292" s="33"/>
      <c r="IB292" s="33"/>
      <c r="IC292" s="33"/>
      <c r="ID292" s="33"/>
      <c r="IE292" s="33"/>
      <c r="IF292" s="33"/>
      <c r="IG292" s="33"/>
      <c r="IH292" s="33"/>
      <c r="II292" s="33"/>
      <c r="IJ292" s="33"/>
      <c r="IK292" s="33"/>
      <c r="IL292" s="33"/>
      <c r="IM292" s="33"/>
      <c r="IN292" s="33"/>
      <c r="IO292" s="33"/>
      <c r="IP292" s="33"/>
      <c r="IQ292" s="33"/>
      <c r="IR292" s="33"/>
      <c r="IS292" s="33"/>
      <c r="IT292" s="33"/>
      <c r="IU292" s="33"/>
      <c r="IV292" s="33"/>
      <c r="IW292" s="33"/>
    </row>
    <row r="293" customFormat="false" ht="11.25" hidden="false" customHeight="false" outlineLevel="0" collapsed="false">
      <c r="A293" s="22" t="n">
        <v>35121</v>
      </c>
      <c r="B293" s="23" t="n">
        <v>2.33800005912781</v>
      </c>
      <c r="C293" s="24" t="n">
        <f aca="false">WEEKDAY(A293)</f>
        <v>2</v>
      </c>
      <c r="D293" s="20" t="n">
        <f aca="false">B293/B292</f>
        <v>0.851420253197748</v>
      </c>
      <c r="E293" s="19" t="n">
        <f aca="false">LN(D293)</f>
        <v>-0.160849437759968</v>
      </c>
      <c r="F293" s="20" t="str">
        <f aca="false">IF(C293&gt;C292,E293,"")</f>
        <v/>
      </c>
      <c r="G293" s="31" t="n">
        <f aca="false">IF(C292&lt;C293,"",E293)</f>
        <v>-0.160849437759968</v>
      </c>
      <c r="H293" s="20" t="str">
        <f aca="false">F293</f>
        <v/>
      </c>
      <c r="I293" s="32"/>
    </row>
    <row r="294" customFormat="false" ht="11.25" hidden="false" customHeight="false" outlineLevel="0" collapsed="false">
      <c r="A294" s="22" t="n">
        <v>35122</v>
      </c>
      <c r="B294" s="23" t="n">
        <v>2.32599997520447</v>
      </c>
      <c r="C294" s="24" t="n">
        <f aca="false">WEEKDAY(A294)</f>
        <v>3</v>
      </c>
      <c r="D294" s="20" t="n">
        <f aca="false">B294/B293</f>
        <v>0.99486737227551</v>
      </c>
      <c r="E294" s="19" t="n">
        <f aca="false">LN(D294)</f>
        <v>-0.00514584490347293</v>
      </c>
      <c r="F294" s="20" t="n">
        <f aca="false">IF(C294&gt;C293,E294,"")</f>
        <v>-0.00514584490347293</v>
      </c>
      <c r="G294" s="20" t="str">
        <f aca="false">IF(C293&lt;C294,"",E294)</f>
        <v/>
      </c>
      <c r="H294" s="20" t="n">
        <f aca="false">F294</f>
        <v>-0.00514584490347293</v>
      </c>
      <c r="I294" s="21" t="str">
        <f aca="false">G294</f>
        <v/>
      </c>
    </row>
    <row r="295" customFormat="false" ht="11.25" hidden="false" customHeight="false" outlineLevel="0" collapsed="false">
      <c r="A295" s="22" t="n">
        <v>35123</v>
      </c>
      <c r="B295" s="23" t="n">
        <v>2.30599999427795</v>
      </c>
      <c r="C295" s="24" t="n">
        <f aca="false">WEEKDAY(A295)</f>
        <v>4</v>
      </c>
      <c r="D295" s="20" t="n">
        <f aca="false">B295/B294</f>
        <v>0.991401555829872</v>
      </c>
      <c r="E295" s="19" t="n">
        <f aca="false">LN(D295)</f>
        <v>-0.00863562407081823</v>
      </c>
      <c r="F295" s="20" t="n">
        <f aca="false">IF(C295&gt;C294,E295,"")</f>
        <v>-0.00863562407081823</v>
      </c>
      <c r="G295" s="20" t="str">
        <f aca="false">IF(C294&lt;C295,"",E295)</f>
        <v/>
      </c>
      <c r="H295" s="20" t="n">
        <f aca="false">F295</f>
        <v>-0.00863562407081823</v>
      </c>
      <c r="I295" s="21" t="str">
        <f aca="false">G295</f>
        <v/>
      </c>
    </row>
    <row r="296" customFormat="false" ht="11.25" hidden="false" customHeight="false" outlineLevel="0" collapsed="false">
      <c r="A296" s="22" t="n">
        <v>35124</v>
      </c>
      <c r="B296" s="23" t="n">
        <v>2.23600006103516</v>
      </c>
      <c r="C296" s="24" t="n">
        <f aca="false">WEEKDAY(A296)</f>
        <v>5</v>
      </c>
      <c r="D296" s="20" t="n">
        <f aca="false">B296/B295</f>
        <v>0.969644434771685</v>
      </c>
      <c r="E296" s="19" t="n">
        <f aca="false">LN(D296)</f>
        <v>-0.0308258367760605</v>
      </c>
      <c r="F296" s="20" t="n">
        <f aca="false">IF(C296&gt;C295,E296,"")</f>
        <v>-0.0308258367760605</v>
      </c>
      <c r="G296" s="20" t="str">
        <f aca="false">IF(C295&lt;C296,"",E296)</f>
        <v/>
      </c>
      <c r="H296" s="20" t="n">
        <f aca="false">F296</f>
        <v>-0.0308258367760605</v>
      </c>
      <c r="I296" s="21" t="str">
        <f aca="false">G296</f>
        <v/>
      </c>
    </row>
    <row r="297" customFormat="false" ht="11.25" hidden="false" customHeight="false" outlineLevel="0" collapsed="false">
      <c r="A297" s="22" t="n">
        <v>35125</v>
      </c>
      <c r="B297" s="23" t="n">
        <v>2.15599989891052</v>
      </c>
      <c r="C297" s="24" t="n">
        <f aca="false">WEEKDAY(A297)</f>
        <v>6</v>
      </c>
      <c r="D297" s="20" t="n">
        <f aca="false">B297/B296</f>
        <v>0.96422175315702</v>
      </c>
      <c r="E297" s="19" t="n">
        <f aca="false">LN(D297)</f>
        <v>-0.036433976430197</v>
      </c>
      <c r="F297" s="20" t="n">
        <f aca="false">IF(C297&gt;C296,E297,"")</f>
        <v>-0.036433976430197</v>
      </c>
      <c r="G297" s="20" t="str">
        <f aca="false">IF(C296&lt;C297,"",E297)</f>
        <v/>
      </c>
      <c r="H297" s="20" t="n">
        <f aca="false">F297</f>
        <v>-0.036433976430197</v>
      </c>
      <c r="I297" s="21" t="str">
        <f aca="false">G297</f>
        <v/>
      </c>
    </row>
    <row r="298" customFormat="false" ht="11.25" hidden="false" customHeight="false" outlineLevel="0" collapsed="false">
      <c r="A298" s="22" t="n">
        <v>35128</v>
      </c>
      <c r="B298" s="23" t="n">
        <v>2.24000000953674</v>
      </c>
      <c r="C298" s="24" t="n">
        <f aca="false">WEEKDAY(A298)</f>
        <v>2</v>
      </c>
      <c r="D298" s="20" t="n">
        <f aca="false">B298/B297</f>
        <v>1.03896109209869</v>
      </c>
      <c r="E298" s="19" t="n">
        <f aca="false">LN(D298)</f>
        <v>0.0382212639651863</v>
      </c>
      <c r="F298" s="20" t="str">
        <f aca="false">IF(C298&gt;C297,E298,"")</f>
        <v/>
      </c>
      <c r="G298" s="20" t="n">
        <f aca="false">IF(C297&lt;C298,"",E298)</f>
        <v>0.0382212639651863</v>
      </c>
      <c r="H298" s="20" t="str">
        <f aca="false">F298</f>
        <v/>
      </c>
      <c r="I298" s="21" t="n">
        <f aca="false">G298</f>
        <v>0.0382212639651863</v>
      </c>
    </row>
    <row r="299" customFormat="false" ht="11.25" hidden="false" customHeight="false" outlineLevel="0" collapsed="false">
      <c r="A299" s="22" t="n">
        <v>35129</v>
      </c>
      <c r="B299" s="23" t="n">
        <v>2.17400002479553</v>
      </c>
      <c r="C299" s="24" t="n">
        <f aca="false">WEEKDAY(A299)</f>
        <v>3</v>
      </c>
      <c r="D299" s="20" t="n">
        <f aca="false">B299/B298</f>
        <v>0.970535721223117</v>
      </c>
      <c r="E299" s="19" t="n">
        <f aca="false">LN(D299)</f>
        <v>-0.0299070700199168</v>
      </c>
      <c r="F299" s="20" t="n">
        <f aca="false">IF(C299&gt;C298,E299,"")</f>
        <v>-0.0299070700199168</v>
      </c>
      <c r="G299" s="20" t="str">
        <f aca="false">IF(C298&lt;C299,"",E299)</f>
        <v/>
      </c>
      <c r="H299" s="20" t="n">
        <f aca="false">F299</f>
        <v>-0.0299070700199168</v>
      </c>
      <c r="I299" s="21" t="str">
        <f aca="false">G299</f>
        <v/>
      </c>
    </row>
    <row r="300" customFormat="false" ht="11.25" hidden="false" customHeight="false" outlineLevel="0" collapsed="false">
      <c r="A300" s="22" t="n">
        <v>35130</v>
      </c>
      <c r="B300" s="23" t="n">
        <v>2.18799996376038</v>
      </c>
      <c r="C300" s="24" t="n">
        <f aca="false">WEEKDAY(A300)</f>
        <v>4</v>
      </c>
      <c r="D300" s="20" t="n">
        <f aca="false">B300/B299</f>
        <v>1.00643971426181</v>
      </c>
      <c r="E300" s="19" t="n">
        <f aca="false">LN(D300)</f>
        <v>0.00641906789232898</v>
      </c>
      <c r="F300" s="20" t="n">
        <f aca="false">IF(C300&gt;C299,E300,"")</f>
        <v>0.00641906789232898</v>
      </c>
      <c r="G300" s="20" t="str">
        <f aca="false">IF(C299&lt;C300,"",E300)</f>
        <v/>
      </c>
      <c r="H300" s="20" t="n">
        <f aca="false">F300</f>
        <v>0.00641906789232898</v>
      </c>
      <c r="I300" s="21" t="str">
        <f aca="false">G300</f>
        <v/>
      </c>
    </row>
    <row r="301" customFormat="false" ht="11.25" hidden="false" customHeight="false" outlineLevel="0" collapsed="false">
      <c r="A301" s="22" t="n">
        <v>35131</v>
      </c>
      <c r="B301" s="23" t="n">
        <v>2.12800002098084</v>
      </c>
      <c r="C301" s="24" t="n">
        <f aca="false">WEEKDAY(A301)</f>
        <v>5</v>
      </c>
      <c r="D301" s="20" t="n">
        <f aca="false">B301/B300</f>
        <v>0.972577722224262</v>
      </c>
      <c r="E301" s="19" t="n">
        <f aca="false">LN(D301)</f>
        <v>-0.0278052866580224</v>
      </c>
      <c r="F301" s="20" t="n">
        <f aca="false">IF(C301&gt;C300,E301,"")</f>
        <v>-0.0278052866580224</v>
      </c>
      <c r="G301" s="20" t="str">
        <f aca="false">IF(C300&lt;C301,"",E301)</f>
        <v/>
      </c>
      <c r="H301" s="20" t="n">
        <f aca="false">F301</f>
        <v>-0.0278052866580224</v>
      </c>
      <c r="I301" s="21" t="str">
        <f aca="false">G301</f>
        <v/>
      </c>
    </row>
    <row r="302" customFormat="false" ht="11.25" hidden="false" customHeight="false" outlineLevel="0" collapsed="false">
      <c r="A302" s="22" t="n">
        <v>35132</v>
      </c>
      <c r="B302" s="23" t="n">
        <v>2.09500002861023</v>
      </c>
      <c r="C302" s="24" t="n">
        <f aca="false">WEEKDAY(A302)</f>
        <v>6</v>
      </c>
      <c r="D302" s="20" t="n">
        <f aca="false">B302/B301</f>
        <v>0.984492484941144</v>
      </c>
      <c r="E302" s="19" t="n">
        <f aca="false">LN(D302)</f>
        <v>-0.0156290143082777</v>
      </c>
      <c r="F302" s="20" t="n">
        <f aca="false">IF(C302&gt;C301,E302,"")</f>
        <v>-0.0156290143082777</v>
      </c>
      <c r="G302" s="20" t="str">
        <f aca="false">IF(C301&lt;C302,"",E302)</f>
        <v/>
      </c>
      <c r="H302" s="20" t="n">
        <f aca="false">F302</f>
        <v>-0.0156290143082777</v>
      </c>
      <c r="I302" s="21" t="str">
        <f aca="false">G302</f>
        <v/>
      </c>
    </row>
    <row r="303" customFormat="false" ht="11.25" hidden="false" customHeight="false" outlineLevel="0" collapsed="false">
      <c r="A303" s="22" t="n">
        <v>35135</v>
      </c>
      <c r="B303" s="23" t="n">
        <v>2.17799997329712</v>
      </c>
      <c r="C303" s="24" t="n">
        <f aca="false">WEEKDAY(A303)</f>
        <v>2</v>
      </c>
      <c r="D303" s="20" t="n">
        <f aca="false">B303/B302</f>
        <v>1.03961811148134</v>
      </c>
      <c r="E303" s="19" t="n">
        <f aca="false">LN(D303)</f>
        <v>0.0388534452199578</v>
      </c>
      <c r="F303" s="20" t="str">
        <f aca="false">IF(C303&gt;C302,E303,"")</f>
        <v/>
      </c>
      <c r="G303" s="20" t="n">
        <f aca="false">IF(C302&lt;C303,"",E303)</f>
        <v>0.0388534452199578</v>
      </c>
      <c r="H303" s="20" t="str">
        <f aca="false">F303</f>
        <v/>
      </c>
      <c r="I303" s="21" t="n">
        <f aca="false">G303</f>
        <v>0.0388534452199578</v>
      </c>
    </row>
    <row r="304" customFormat="false" ht="11.25" hidden="false" customHeight="false" outlineLevel="0" collapsed="false">
      <c r="A304" s="22" t="n">
        <v>35136</v>
      </c>
      <c r="B304" s="23" t="n">
        <v>2.16799998283386</v>
      </c>
      <c r="C304" s="24" t="n">
        <f aca="false">WEEKDAY(A304)</f>
        <v>3</v>
      </c>
      <c r="D304" s="20" t="n">
        <f aca="false">B304/B303</f>
        <v>0.995408636094647</v>
      </c>
      <c r="E304" s="19" t="n">
        <f aca="false">LN(D304)</f>
        <v>-0.00460193659105323</v>
      </c>
      <c r="F304" s="20" t="n">
        <f aca="false">IF(C304&gt;C303,E304,"")</f>
        <v>-0.00460193659105323</v>
      </c>
      <c r="G304" s="20" t="str">
        <f aca="false">IF(C303&lt;C304,"",E304)</f>
        <v/>
      </c>
      <c r="H304" s="20" t="n">
        <f aca="false">F304</f>
        <v>-0.00460193659105323</v>
      </c>
      <c r="I304" s="21" t="str">
        <f aca="false">G304</f>
        <v/>
      </c>
    </row>
    <row r="305" customFormat="false" ht="11.25" hidden="false" customHeight="false" outlineLevel="0" collapsed="false">
      <c r="A305" s="22" t="n">
        <v>35137</v>
      </c>
      <c r="B305" s="23" t="n">
        <v>2.24000000953674</v>
      </c>
      <c r="C305" s="24" t="n">
        <f aca="false">WEEKDAY(A305)</f>
        <v>4</v>
      </c>
      <c r="D305" s="20" t="n">
        <f aca="false">B305/B304</f>
        <v>1.03321034468311</v>
      </c>
      <c r="E305" s="19" t="n">
        <f aca="false">LN(D305)</f>
        <v>0.0326707944649836</v>
      </c>
      <c r="F305" s="20" t="n">
        <f aca="false">IF(C305&gt;C304,E305,"")</f>
        <v>0.0326707944649836</v>
      </c>
      <c r="G305" s="20" t="str">
        <f aca="false">IF(C304&lt;C305,"",E305)</f>
        <v/>
      </c>
      <c r="H305" s="20" t="n">
        <f aca="false">F305</f>
        <v>0.0326707944649836</v>
      </c>
      <c r="I305" s="21" t="str">
        <f aca="false">G305</f>
        <v/>
      </c>
    </row>
    <row r="306" customFormat="false" ht="11.25" hidden="false" customHeight="false" outlineLevel="0" collapsed="false">
      <c r="A306" s="22" t="n">
        <v>35138</v>
      </c>
      <c r="B306" s="23" t="n">
        <v>2.24699997901917</v>
      </c>
      <c r="C306" s="24" t="n">
        <f aca="false">WEEKDAY(A306)</f>
        <v>5</v>
      </c>
      <c r="D306" s="20" t="n">
        <f aca="false">B306/B305</f>
        <v>1.00312498636278</v>
      </c>
      <c r="E306" s="19" t="n">
        <f aca="false">LN(D306)</f>
        <v>0.0031201137415038</v>
      </c>
      <c r="F306" s="20" t="n">
        <f aca="false">IF(C306&gt;C305,E306,"")</f>
        <v>0.0031201137415038</v>
      </c>
      <c r="G306" s="20" t="str">
        <f aca="false">IF(C305&lt;C306,"",E306)</f>
        <v/>
      </c>
      <c r="H306" s="20" t="n">
        <f aca="false">F306</f>
        <v>0.0031201137415038</v>
      </c>
      <c r="I306" s="21" t="str">
        <f aca="false">G306</f>
        <v/>
      </c>
    </row>
    <row r="307" customFormat="false" ht="11.25" hidden="false" customHeight="false" outlineLevel="0" collapsed="false">
      <c r="A307" s="22" t="n">
        <v>35139</v>
      </c>
      <c r="B307" s="23" t="n">
        <v>2.33299994468689</v>
      </c>
      <c r="C307" s="24" t="n">
        <f aca="false">WEEKDAY(A307)</f>
        <v>6</v>
      </c>
      <c r="D307" s="20" t="n">
        <f aca="false">B307/B306</f>
        <v>1.03827323830473</v>
      </c>
      <c r="E307" s="19" t="n">
        <f aca="false">LN(D307)</f>
        <v>0.0375589854643601</v>
      </c>
      <c r="F307" s="20" t="n">
        <f aca="false">IF(C307&gt;C306,E307,"")</f>
        <v>0.0375589854643601</v>
      </c>
      <c r="G307" s="20" t="str">
        <f aca="false">IF(C306&lt;C307,"",E307)</f>
        <v/>
      </c>
      <c r="H307" s="20" t="n">
        <f aca="false">F307</f>
        <v>0.0375589854643601</v>
      </c>
      <c r="I307" s="21" t="str">
        <f aca="false">G307</f>
        <v/>
      </c>
    </row>
    <row r="308" customFormat="false" ht="11.25" hidden="false" customHeight="false" outlineLevel="0" collapsed="false">
      <c r="A308" s="22" t="n">
        <v>35142</v>
      </c>
      <c r="B308" s="23" t="n">
        <v>2.51099991798401</v>
      </c>
      <c r="C308" s="24" t="n">
        <f aca="false">WEEKDAY(A308)</f>
        <v>2</v>
      </c>
      <c r="D308" s="20" t="n">
        <f aca="false">B308/B307</f>
        <v>1.07629660416516</v>
      </c>
      <c r="E308" s="19" t="n">
        <f aca="false">LN(D308)</f>
        <v>0.0735260781824798</v>
      </c>
      <c r="F308" s="20" t="str">
        <f aca="false">IF(C308&gt;C307,E308,"")</f>
        <v/>
      </c>
      <c r="G308" s="20" t="n">
        <f aca="false">IF(C307&lt;C308,"",E308)</f>
        <v>0.0735260781824798</v>
      </c>
      <c r="H308" s="20" t="str">
        <f aca="false">F308</f>
        <v/>
      </c>
      <c r="I308" s="21" t="n">
        <f aca="false">G308</f>
        <v>0.0735260781824798</v>
      </c>
    </row>
    <row r="309" customFormat="false" ht="11.25" hidden="false" customHeight="false" outlineLevel="0" collapsed="false">
      <c r="A309" s="22" t="n">
        <v>35143</v>
      </c>
      <c r="B309" s="23" t="n">
        <v>2.52300000190735</v>
      </c>
      <c r="C309" s="24" t="n">
        <f aca="false">WEEKDAY(A309)</f>
        <v>3</v>
      </c>
      <c r="D309" s="20" t="n">
        <f aca="false">B309/B308</f>
        <v>1.00477900609928</v>
      </c>
      <c r="E309" s="19" t="n">
        <f aca="false">LN(D309)</f>
        <v>0.00476762290213845</v>
      </c>
      <c r="F309" s="20" t="n">
        <f aca="false">IF(C309&gt;C308,E309,"")</f>
        <v>0.00476762290213845</v>
      </c>
      <c r="G309" s="20" t="str">
        <f aca="false">IF(C308&lt;C309,"",E309)</f>
        <v/>
      </c>
      <c r="H309" s="20" t="n">
        <f aca="false">F309</f>
        <v>0.00476762290213845</v>
      </c>
      <c r="I309" s="21" t="str">
        <f aca="false">G309</f>
        <v/>
      </c>
    </row>
    <row r="310" customFormat="false" ht="11.25" hidden="false" customHeight="false" outlineLevel="0" collapsed="false">
      <c r="A310" s="22" t="n">
        <v>35144</v>
      </c>
      <c r="B310" s="23" t="n">
        <v>2.57399988174438</v>
      </c>
      <c r="C310" s="24" t="n">
        <f aca="false">WEEKDAY(A310)</f>
        <v>4</v>
      </c>
      <c r="D310" s="20" t="n">
        <f aca="false">B310/B309</f>
        <v>1.02021398327328</v>
      </c>
      <c r="E310" s="19" t="n">
        <f aca="false">LN(D310)</f>
        <v>0.0200123928166762</v>
      </c>
      <c r="F310" s="20" t="n">
        <f aca="false">IF(C310&gt;C309,E310,"")</f>
        <v>0.0200123928166762</v>
      </c>
      <c r="G310" s="20" t="str">
        <f aca="false">IF(C309&lt;C310,"",E310)</f>
        <v/>
      </c>
      <c r="H310" s="20" t="n">
        <f aca="false">F310</f>
        <v>0.0200123928166762</v>
      </c>
      <c r="I310" s="21" t="str">
        <f aca="false">G310</f>
        <v/>
      </c>
    </row>
    <row r="311" customFormat="false" ht="11.25" hidden="false" customHeight="false" outlineLevel="0" collapsed="false">
      <c r="A311" s="22" t="n">
        <v>35145</v>
      </c>
      <c r="B311" s="23" t="n">
        <v>2.74000000953674</v>
      </c>
      <c r="C311" s="24" t="n">
        <f aca="false">WEEKDAY(A311)</f>
        <v>5</v>
      </c>
      <c r="D311" s="20" t="n">
        <f aca="false">B311/B310</f>
        <v>1.06449111710132</v>
      </c>
      <c r="E311" s="19" t="n">
        <f aca="false">LN(D311)</f>
        <v>0.0624968606489606</v>
      </c>
      <c r="F311" s="20" t="n">
        <f aca="false">IF(C311&gt;C310,E311,"")</f>
        <v>0.0624968606489606</v>
      </c>
      <c r="G311" s="20" t="str">
        <f aca="false">IF(C310&lt;C311,"",E311)</f>
        <v/>
      </c>
      <c r="H311" s="20" t="n">
        <f aca="false">F311</f>
        <v>0.0624968606489606</v>
      </c>
      <c r="I311" s="21" t="str">
        <f aca="false">G311</f>
        <v/>
      </c>
    </row>
    <row r="312" customFormat="false" ht="11.25" hidden="false" customHeight="false" outlineLevel="0" collapsed="false">
      <c r="A312" s="22" t="n">
        <v>35146</v>
      </c>
      <c r="B312" s="23" t="n">
        <v>2.86299991607666</v>
      </c>
      <c r="C312" s="24" t="n">
        <f aca="false">WEEKDAY(A312)</f>
        <v>6</v>
      </c>
      <c r="D312" s="20" t="n">
        <f aca="false">B312/B311</f>
        <v>1.04489047668314</v>
      </c>
      <c r="E312" s="19" t="n">
        <f aca="false">LN(D312)</f>
        <v>0.0439120729223585</v>
      </c>
      <c r="F312" s="20" t="n">
        <f aca="false">IF(C312&gt;C311,E312,"")</f>
        <v>0.0439120729223585</v>
      </c>
      <c r="G312" s="20" t="str">
        <f aca="false">IF(C311&lt;C312,"",E312)</f>
        <v/>
      </c>
      <c r="H312" s="20" t="n">
        <f aca="false">F312</f>
        <v>0.0439120729223585</v>
      </c>
      <c r="I312" s="21" t="str">
        <f aca="false">G312</f>
        <v/>
      </c>
    </row>
    <row r="313" customFormat="false" ht="11.25" hidden="false" customHeight="false" outlineLevel="0" collapsed="false">
      <c r="A313" s="25" t="n">
        <v>35149</v>
      </c>
      <c r="B313" s="26" t="n">
        <v>2.77900004386902</v>
      </c>
      <c r="C313" s="27" t="n">
        <f aca="false">WEEKDAY(A313)</f>
        <v>2</v>
      </c>
      <c r="D313" s="28" t="n">
        <f aca="false">B313/B312</f>
        <v>0.970660190475048</v>
      </c>
      <c r="E313" s="28" t="n">
        <f aca="false">LN(D313)</f>
        <v>-0.029778830256633</v>
      </c>
      <c r="F313" s="28" t="str">
        <f aca="false">IF(C313&gt;C312,E313,"")</f>
        <v/>
      </c>
      <c r="G313" s="28" t="n">
        <f aca="false">IF(C312&lt;C313,"",E313)</f>
        <v>-0.029778830256633</v>
      </c>
      <c r="H313" s="28" t="str">
        <f aca="false">F313</f>
        <v/>
      </c>
      <c r="I313" s="29" t="n">
        <f aca="false">G313</f>
        <v>-0.029778830256633</v>
      </c>
      <c r="J313" s="33"/>
      <c r="K313" s="33"/>
      <c r="L313" s="33"/>
      <c r="M313" s="33"/>
      <c r="N313" s="33"/>
      <c r="O313" s="33"/>
      <c r="P313" s="33"/>
      <c r="Q313" s="33"/>
      <c r="R313" s="33"/>
      <c r="S313" s="33"/>
      <c r="T313" s="33"/>
      <c r="U313" s="33"/>
      <c r="V313" s="33"/>
      <c r="W313" s="33"/>
      <c r="X313" s="33"/>
      <c r="Y313" s="33"/>
      <c r="Z313" s="33"/>
      <c r="AA313" s="33"/>
      <c r="AB313" s="33"/>
      <c r="AC313" s="33"/>
      <c r="AD313" s="33"/>
      <c r="AE313" s="33"/>
      <c r="AF313" s="33"/>
      <c r="AG313" s="33"/>
      <c r="AH313" s="33"/>
      <c r="AI313" s="33"/>
      <c r="AJ313" s="33"/>
      <c r="AK313" s="33"/>
      <c r="AL313" s="33"/>
      <c r="AM313" s="33"/>
      <c r="AN313" s="33"/>
      <c r="AO313" s="33"/>
      <c r="AP313" s="33"/>
      <c r="AQ313" s="33"/>
      <c r="AR313" s="33"/>
      <c r="AS313" s="33"/>
      <c r="AT313" s="33"/>
      <c r="AU313" s="33"/>
      <c r="AV313" s="33"/>
      <c r="AW313" s="33"/>
      <c r="AX313" s="33"/>
      <c r="AY313" s="33"/>
      <c r="AZ313" s="33"/>
      <c r="BA313" s="33"/>
      <c r="BB313" s="33"/>
      <c r="BC313" s="33"/>
      <c r="BD313" s="33"/>
      <c r="BE313" s="33"/>
      <c r="BF313" s="33"/>
      <c r="BG313" s="33"/>
      <c r="BH313" s="33"/>
      <c r="BI313" s="33"/>
      <c r="BJ313" s="33"/>
      <c r="BK313" s="33"/>
      <c r="BL313" s="33"/>
      <c r="BM313" s="33"/>
      <c r="BN313" s="33"/>
      <c r="BO313" s="33"/>
      <c r="BP313" s="33"/>
      <c r="BQ313" s="33"/>
      <c r="BR313" s="33"/>
      <c r="BS313" s="33"/>
      <c r="BT313" s="33"/>
      <c r="BU313" s="33"/>
      <c r="BV313" s="33"/>
      <c r="BW313" s="33"/>
      <c r="BX313" s="33"/>
      <c r="BY313" s="33"/>
      <c r="BZ313" s="33"/>
      <c r="CA313" s="33"/>
      <c r="CB313" s="33"/>
      <c r="CC313" s="33"/>
      <c r="CD313" s="33"/>
      <c r="CE313" s="33"/>
      <c r="CF313" s="33"/>
      <c r="CG313" s="33"/>
      <c r="CH313" s="33"/>
      <c r="CI313" s="33"/>
      <c r="CJ313" s="33"/>
      <c r="CK313" s="33"/>
      <c r="CL313" s="33"/>
      <c r="CM313" s="33"/>
      <c r="CN313" s="33"/>
      <c r="CO313" s="33"/>
      <c r="CP313" s="33"/>
      <c r="CQ313" s="33"/>
      <c r="CR313" s="33"/>
      <c r="CS313" s="33"/>
      <c r="CT313" s="33"/>
      <c r="CU313" s="33"/>
      <c r="CV313" s="33"/>
      <c r="CW313" s="33"/>
      <c r="CX313" s="33"/>
      <c r="CY313" s="33"/>
      <c r="CZ313" s="33"/>
      <c r="DA313" s="33"/>
      <c r="DB313" s="33"/>
      <c r="DC313" s="33"/>
      <c r="DD313" s="33"/>
      <c r="DE313" s="33"/>
      <c r="DF313" s="33"/>
      <c r="DG313" s="33"/>
      <c r="DH313" s="33"/>
      <c r="DI313" s="33"/>
      <c r="DJ313" s="33"/>
      <c r="DK313" s="33"/>
      <c r="DL313" s="33"/>
      <c r="DM313" s="33"/>
      <c r="DN313" s="33"/>
      <c r="DO313" s="33"/>
      <c r="DP313" s="33"/>
      <c r="DQ313" s="33"/>
      <c r="DR313" s="33"/>
      <c r="DS313" s="33"/>
      <c r="DT313" s="33"/>
      <c r="DU313" s="33"/>
      <c r="DV313" s="33"/>
      <c r="DW313" s="33"/>
      <c r="DX313" s="33"/>
      <c r="DY313" s="33"/>
      <c r="DZ313" s="33"/>
      <c r="EA313" s="33"/>
      <c r="EB313" s="33"/>
      <c r="EC313" s="33"/>
      <c r="ED313" s="33"/>
      <c r="EE313" s="33"/>
      <c r="EF313" s="33"/>
      <c r="EG313" s="33"/>
      <c r="EH313" s="33"/>
      <c r="EI313" s="33"/>
      <c r="EJ313" s="33"/>
      <c r="EK313" s="33"/>
      <c r="EL313" s="33"/>
      <c r="EM313" s="33"/>
      <c r="EN313" s="33"/>
      <c r="EO313" s="33"/>
      <c r="EP313" s="33"/>
      <c r="EQ313" s="33"/>
      <c r="ER313" s="33"/>
      <c r="ES313" s="33"/>
      <c r="ET313" s="33"/>
      <c r="EU313" s="33"/>
      <c r="EV313" s="33"/>
      <c r="EW313" s="33"/>
      <c r="EX313" s="33"/>
      <c r="EY313" s="33"/>
      <c r="EZ313" s="33"/>
      <c r="FA313" s="33"/>
      <c r="FB313" s="33"/>
      <c r="FC313" s="33"/>
      <c r="FD313" s="33"/>
      <c r="FE313" s="33"/>
      <c r="FF313" s="33"/>
      <c r="FG313" s="33"/>
      <c r="FH313" s="33"/>
      <c r="FI313" s="33"/>
      <c r="FJ313" s="33"/>
      <c r="FK313" s="33"/>
      <c r="FL313" s="33"/>
      <c r="FM313" s="33"/>
      <c r="FN313" s="33"/>
      <c r="FO313" s="33"/>
      <c r="FP313" s="33"/>
      <c r="FQ313" s="33"/>
      <c r="FR313" s="33"/>
      <c r="FS313" s="33"/>
      <c r="FT313" s="33"/>
      <c r="FU313" s="33"/>
      <c r="FV313" s="33"/>
      <c r="FW313" s="33"/>
      <c r="FX313" s="33"/>
      <c r="FY313" s="33"/>
      <c r="FZ313" s="33"/>
      <c r="GA313" s="33"/>
      <c r="GB313" s="33"/>
      <c r="GC313" s="33"/>
      <c r="GD313" s="33"/>
      <c r="GE313" s="33"/>
      <c r="GF313" s="33"/>
      <c r="GG313" s="33"/>
      <c r="GH313" s="33"/>
      <c r="GI313" s="33"/>
      <c r="GJ313" s="33"/>
      <c r="GK313" s="33"/>
      <c r="GL313" s="33"/>
      <c r="GM313" s="33"/>
      <c r="GN313" s="33"/>
      <c r="GO313" s="33"/>
      <c r="GP313" s="33"/>
      <c r="GQ313" s="33"/>
      <c r="GR313" s="33"/>
      <c r="GS313" s="33"/>
      <c r="GT313" s="33"/>
      <c r="GU313" s="33"/>
      <c r="GV313" s="33"/>
      <c r="GW313" s="33"/>
      <c r="GX313" s="33"/>
      <c r="GY313" s="33"/>
      <c r="GZ313" s="33"/>
      <c r="HA313" s="33"/>
      <c r="HB313" s="33"/>
      <c r="HC313" s="33"/>
      <c r="HD313" s="33"/>
      <c r="HE313" s="33"/>
      <c r="HF313" s="33"/>
      <c r="HG313" s="33"/>
      <c r="HH313" s="33"/>
      <c r="HI313" s="33"/>
      <c r="HJ313" s="33"/>
      <c r="HK313" s="33"/>
      <c r="HL313" s="33"/>
      <c r="HM313" s="33"/>
      <c r="HN313" s="33"/>
      <c r="HO313" s="33"/>
      <c r="HP313" s="33"/>
      <c r="HQ313" s="33"/>
      <c r="HR313" s="33"/>
      <c r="HS313" s="33"/>
      <c r="HT313" s="33"/>
      <c r="HU313" s="33"/>
      <c r="HV313" s="33"/>
      <c r="HW313" s="33"/>
      <c r="HX313" s="33"/>
      <c r="HY313" s="33"/>
      <c r="HZ313" s="33"/>
      <c r="IA313" s="33"/>
      <c r="IB313" s="33"/>
      <c r="IC313" s="33"/>
      <c r="ID313" s="33"/>
      <c r="IE313" s="33"/>
      <c r="IF313" s="33"/>
      <c r="IG313" s="33"/>
      <c r="IH313" s="33"/>
      <c r="II313" s="33"/>
      <c r="IJ313" s="33"/>
      <c r="IK313" s="33"/>
      <c r="IL313" s="33"/>
      <c r="IM313" s="33"/>
      <c r="IN313" s="33"/>
      <c r="IO313" s="33"/>
      <c r="IP313" s="33"/>
      <c r="IQ313" s="33"/>
      <c r="IR313" s="33"/>
      <c r="IS313" s="33"/>
      <c r="IT313" s="33"/>
      <c r="IU313" s="33"/>
      <c r="IV313" s="33"/>
      <c r="IW313" s="33"/>
    </row>
    <row r="314" customFormat="false" ht="11.25" hidden="false" customHeight="false" outlineLevel="0" collapsed="false">
      <c r="A314" s="22" t="n">
        <v>35150</v>
      </c>
      <c r="B314" s="23" t="n">
        <v>2.26699995994568</v>
      </c>
      <c r="C314" s="24" t="n">
        <f aca="false">WEEKDAY(A314)</f>
        <v>3</v>
      </c>
      <c r="D314" s="20" t="n">
        <f aca="false">B314/B313</f>
        <v>0.815761037840606</v>
      </c>
      <c r="E314" s="19" t="n">
        <f aca="false">LN(D314)</f>
        <v>-0.203633812689301</v>
      </c>
      <c r="F314" s="31" t="n">
        <f aca="false">IF(C314&gt;C313,E314,"")</f>
        <v>-0.203633812689301</v>
      </c>
      <c r="G314" s="20" t="str">
        <f aca="false">IF(C313&lt;C314,"",E314)</f>
        <v/>
      </c>
      <c r="H314" s="31"/>
      <c r="I314" s="21" t="str">
        <f aca="false">G314</f>
        <v/>
      </c>
    </row>
    <row r="315" customFormat="false" ht="11.25" hidden="false" customHeight="false" outlineLevel="0" collapsed="false">
      <c r="A315" s="22" t="n">
        <v>35151</v>
      </c>
      <c r="B315" s="23" t="n">
        <v>2.33899998664856</v>
      </c>
      <c r="C315" s="24" t="n">
        <f aca="false">WEEKDAY(A315)</f>
        <v>4</v>
      </c>
      <c r="D315" s="20" t="n">
        <f aca="false">B315/B314</f>
        <v>1.03176004762903</v>
      </c>
      <c r="E315" s="19" t="n">
        <f aca="false">LN(D315)</f>
        <v>0.0312661280368929</v>
      </c>
      <c r="F315" s="20" t="n">
        <f aca="false">IF(C315&gt;C314,E315,"")</f>
        <v>0.0312661280368929</v>
      </c>
      <c r="G315" s="20" t="str">
        <f aca="false">IF(C314&lt;C315,"",E315)</f>
        <v/>
      </c>
      <c r="H315" s="20" t="n">
        <f aca="false">F315</f>
        <v>0.0312661280368929</v>
      </c>
      <c r="I315" s="21" t="str">
        <f aca="false">G315</f>
        <v/>
      </c>
    </row>
    <row r="316" customFormat="false" ht="11.25" hidden="false" customHeight="false" outlineLevel="0" collapsed="false">
      <c r="A316" s="22" t="n">
        <v>35152</v>
      </c>
      <c r="B316" s="23" t="n">
        <v>2.34200000762939</v>
      </c>
      <c r="C316" s="24" t="n">
        <f aca="false">WEEKDAY(A316)</f>
        <v>5</v>
      </c>
      <c r="D316" s="20" t="n">
        <f aca="false">B316/B315</f>
        <v>1.00128260837878</v>
      </c>
      <c r="E316" s="19" t="n">
        <f aca="false">LN(D316)</f>
        <v>0.00128178653930755</v>
      </c>
      <c r="F316" s="20" t="n">
        <f aca="false">IF(C316&gt;C315,E316,"")</f>
        <v>0.00128178653930755</v>
      </c>
      <c r="G316" s="20" t="str">
        <f aca="false">IF(C315&lt;C316,"",E316)</f>
        <v/>
      </c>
      <c r="H316" s="20" t="n">
        <f aca="false">F316</f>
        <v>0.00128178653930755</v>
      </c>
      <c r="I316" s="21" t="str">
        <f aca="false">G316</f>
        <v/>
      </c>
    </row>
    <row r="317" customFormat="false" ht="11.25" hidden="false" customHeight="false" outlineLevel="0" collapsed="false">
      <c r="A317" s="22" t="n">
        <v>35153</v>
      </c>
      <c r="B317" s="23" t="n">
        <v>2.33599996566772</v>
      </c>
      <c r="C317" s="24" t="n">
        <f aca="false">WEEKDAY(A317)</f>
        <v>6</v>
      </c>
      <c r="D317" s="20" t="n">
        <f aca="false">B317/B316</f>
        <v>0.99743806919636</v>
      </c>
      <c r="E317" s="19" t="n">
        <f aca="false">LN(D317)</f>
        <v>-0.00256521816422153</v>
      </c>
      <c r="F317" s="20" t="n">
        <f aca="false">IF(C317&gt;C316,E317,"")</f>
        <v>-0.00256521816422153</v>
      </c>
      <c r="G317" s="20" t="str">
        <f aca="false">IF(C316&lt;C317,"",E317)</f>
        <v/>
      </c>
      <c r="H317" s="20" t="n">
        <f aca="false">F317</f>
        <v>-0.00256521816422153</v>
      </c>
      <c r="I317" s="21" t="str">
        <f aca="false">G317</f>
        <v/>
      </c>
    </row>
    <row r="318" customFormat="false" ht="11.25" hidden="false" customHeight="false" outlineLevel="0" collapsed="false">
      <c r="A318" s="22" t="n">
        <v>35156</v>
      </c>
      <c r="B318" s="23" t="n">
        <v>2.28800010681152</v>
      </c>
      <c r="C318" s="24" t="n">
        <f aca="false">WEEKDAY(A318)</f>
        <v>2</v>
      </c>
      <c r="D318" s="20" t="n">
        <f aca="false">B318/B317</f>
        <v>0.979452114913674</v>
      </c>
      <c r="E318" s="19" t="n">
        <f aca="false">LN(D318)</f>
        <v>-0.0207619300680363</v>
      </c>
      <c r="F318" s="20" t="str">
        <f aca="false">IF(C318&gt;C317,E318,"")</f>
        <v/>
      </c>
      <c r="G318" s="20" t="n">
        <f aca="false">IF(C317&lt;C318,"",E318)</f>
        <v>-0.0207619300680363</v>
      </c>
      <c r="H318" s="20" t="str">
        <f aca="false">F318</f>
        <v/>
      </c>
      <c r="I318" s="21" t="n">
        <f aca="false">G318</f>
        <v>-0.0207619300680363</v>
      </c>
    </row>
    <row r="319" customFormat="false" ht="11.25" hidden="false" customHeight="false" outlineLevel="0" collapsed="false">
      <c r="A319" s="22" t="n">
        <v>35157</v>
      </c>
      <c r="B319" s="23" t="n">
        <v>2.29299998283386</v>
      </c>
      <c r="C319" s="24" t="n">
        <f aca="false">WEEKDAY(A319)</f>
        <v>3</v>
      </c>
      <c r="D319" s="20" t="n">
        <f aca="false">B319/B318</f>
        <v>1.00218526039726</v>
      </c>
      <c r="E319" s="19" t="n">
        <f aca="false">LN(D319)</f>
        <v>0.00218287618853631</v>
      </c>
      <c r="F319" s="20" t="n">
        <f aca="false">IF(C319&gt;C318,E319,"")</f>
        <v>0.00218287618853631</v>
      </c>
      <c r="G319" s="20" t="str">
        <f aca="false">IF(C318&lt;C319,"",E319)</f>
        <v/>
      </c>
      <c r="H319" s="20" t="n">
        <f aca="false">F319</f>
        <v>0.00218287618853631</v>
      </c>
      <c r="I319" s="21" t="str">
        <f aca="false">G319</f>
        <v/>
      </c>
    </row>
    <row r="320" customFormat="false" ht="11.25" hidden="false" customHeight="false" outlineLevel="0" collapsed="false">
      <c r="A320" s="22" t="n">
        <v>35158</v>
      </c>
      <c r="B320" s="23" t="n">
        <v>2.30399990081787</v>
      </c>
      <c r="C320" s="24" t="n">
        <f aca="false">WEEKDAY(A320)</f>
        <v>4</v>
      </c>
      <c r="D320" s="20" t="n">
        <f aca="false">B320/B319</f>
        <v>1.00479717316457</v>
      </c>
      <c r="E320" s="19" t="n">
        <f aca="false">LN(D320)</f>
        <v>0.00478570339640018</v>
      </c>
      <c r="F320" s="20" t="n">
        <f aca="false">IF(C320&gt;C319,E320,"")</f>
        <v>0.00478570339640018</v>
      </c>
      <c r="G320" s="20" t="str">
        <f aca="false">IF(C319&lt;C320,"",E320)</f>
        <v/>
      </c>
      <c r="H320" s="20" t="n">
        <f aca="false">F320</f>
        <v>0.00478570339640018</v>
      </c>
      <c r="I320" s="21" t="str">
        <f aca="false">G320</f>
        <v/>
      </c>
    </row>
    <row r="321" customFormat="false" ht="11.25" hidden="false" customHeight="false" outlineLevel="0" collapsed="false">
      <c r="A321" s="22" t="n">
        <v>35159</v>
      </c>
      <c r="B321" s="23" t="n">
        <v>2.33500003814697</v>
      </c>
      <c r="C321" s="24" t="n">
        <f aca="false">WEEKDAY(A321)</f>
        <v>5</v>
      </c>
      <c r="D321" s="20" t="n">
        <f aca="false">B321/B320</f>
        <v>1.01345492129496</v>
      </c>
      <c r="E321" s="19" t="n">
        <f aca="false">LN(D321)</f>
        <v>0.0133652076720489</v>
      </c>
      <c r="F321" s="20" t="n">
        <f aca="false">IF(C321&gt;C320,E321,"")</f>
        <v>0.0133652076720489</v>
      </c>
      <c r="G321" s="20" t="str">
        <f aca="false">IF(C320&lt;C321,"",E321)</f>
        <v/>
      </c>
      <c r="H321" s="20" t="n">
        <f aca="false">F321</f>
        <v>0.0133652076720489</v>
      </c>
      <c r="I321" s="21" t="str">
        <f aca="false">G321</f>
        <v/>
      </c>
    </row>
    <row r="322" customFormat="false" ht="11.25" hidden="false" customHeight="false" outlineLevel="0" collapsed="false">
      <c r="A322" s="22" t="n">
        <v>35163</v>
      </c>
      <c r="B322" s="23" t="n">
        <v>2.37199997901917</v>
      </c>
      <c r="C322" s="24" t="n">
        <f aca="false">WEEKDAY(A322)</f>
        <v>2</v>
      </c>
      <c r="D322" s="20" t="n">
        <f aca="false">B322/B321</f>
        <v>1.01584579882986</v>
      </c>
      <c r="E322" s="19" t="n">
        <f aca="false">LN(D322)</f>
        <v>0.0157215648323765</v>
      </c>
      <c r="F322" s="20" t="str">
        <f aca="false">IF(C322&gt;C321,E322,"")</f>
        <v/>
      </c>
      <c r="G322" s="20" t="n">
        <f aca="false">IF(C321&lt;C322,"",E322)</f>
        <v>0.0157215648323765</v>
      </c>
      <c r="H322" s="20" t="str">
        <f aca="false">F322</f>
        <v/>
      </c>
      <c r="I322" s="21" t="n">
        <f aca="false">G322</f>
        <v>0.0157215648323765</v>
      </c>
    </row>
    <row r="323" customFormat="false" ht="11.25" hidden="false" customHeight="false" outlineLevel="0" collapsed="false">
      <c r="A323" s="22" t="n">
        <v>35164</v>
      </c>
      <c r="B323" s="23" t="n">
        <v>2.36899995803833</v>
      </c>
      <c r="C323" s="24" t="n">
        <f aca="false">WEEKDAY(A323)</f>
        <v>3</v>
      </c>
      <c r="D323" s="20" t="n">
        <f aca="false">B323/B322</f>
        <v>0.998735235662997</v>
      </c>
      <c r="E323" s="19" t="n">
        <f aca="false">LN(D323)</f>
        <v>-0.00126556482644177</v>
      </c>
      <c r="F323" s="20" t="n">
        <f aca="false">IF(C323&gt;C322,E323,"")</f>
        <v>-0.00126556482644177</v>
      </c>
      <c r="G323" s="20" t="str">
        <f aca="false">IF(C322&lt;C323,"",E323)</f>
        <v/>
      </c>
      <c r="H323" s="20" t="n">
        <f aca="false">F323</f>
        <v>-0.00126556482644177</v>
      </c>
      <c r="I323" s="21" t="str">
        <f aca="false">G323</f>
        <v/>
      </c>
    </row>
    <row r="324" customFormat="false" ht="11.25" hidden="false" customHeight="false" outlineLevel="0" collapsed="false">
      <c r="A324" s="22" t="n">
        <v>35165</v>
      </c>
      <c r="B324" s="23" t="n">
        <v>2.33999991416931</v>
      </c>
      <c r="C324" s="24" t="n">
        <f aca="false">WEEKDAY(A324)</f>
        <v>4</v>
      </c>
      <c r="D324" s="20" t="n">
        <f aca="false">B324/B323</f>
        <v>0.987758529175732</v>
      </c>
      <c r="E324" s="19" t="n">
        <f aca="false">LN(D324)</f>
        <v>-0.0123170147740005</v>
      </c>
      <c r="F324" s="20" t="n">
        <f aca="false">IF(C324&gt;C323,E324,"")</f>
        <v>-0.0123170147740005</v>
      </c>
      <c r="G324" s="20" t="str">
        <f aca="false">IF(C323&lt;C324,"",E324)</f>
        <v/>
      </c>
      <c r="H324" s="20" t="n">
        <f aca="false">F324</f>
        <v>-0.0123170147740005</v>
      </c>
      <c r="I324" s="21" t="str">
        <f aca="false">G324</f>
        <v/>
      </c>
    </row>
    <row r="325" customFormat="false" ht="11.25" hidden="false" customHeight="false" outlineLevel="0" collapsed="false">
      <c r="A325" s="22" t="n">
        <v>35166</v>
      </c>
      <c r="B325" s="23" t="n">
        <v>2.3289999961853</v>
      </c>
      <c r="C325" s="24" t="n">
        <f aca="false">WEEKDAY(A325)</f>
        <v>5</v>
      </c>
      <c r="D325" s="20" t="n">
        <f aca="false">B325/B324</f>
        <v>0.995299180176289</v>
      </c>
      <c r="E325" s="19" t="n">
        <f aca="false">LN(D325)</f>
        <v>-0.00471190342553613</v>
      </c>
      <c r="F325" s="20" t="n">
        <f aca="false">IF(C325&gt;C324,E325,"")</f>
        <v>-0.00471190342553613</v>
      </c>
      <c r="G325" s="20" t="str">
        <f aca="false">IF(C324&lt;C325,"",E325)</f>
        <v/>
      </c>
      <c r="H325" s="20" t="n">
        <f aca="false">F325</f>
        <v>-0.00471190342553613</v>
      </c>
      <c r="I325" s="21" t="str">
        <f aca="false">G325</f>
        <v/>
      </c>
    </row>
    <row r="326" customFormat="false" ht="11.25" hidden="false" customHeight="false" outlineLevel="0" collapsed="false">
      <c r="A326" s="22" t="n">
        <v>35167</v>
      </c>
      <c r="B326" s="23" t="n">
        <v>2.41100001335144</v>
      </c>
      <c r="C326" s="24" t="n">
        <f aca="false">WEEKDAY(A326)</f>
        <v>6</v>
      </c>
      <c r="D326" s="20" t="n">
        <f aca="false">B326/B325</f>
        <v>1.03520825130977</v>
      </c>
      <c r="E326" s="19" t="n">
        <f aca="false">LN(D326)</f>
        <v>0.0346026154724611</v>
      </c>
      <c r="F326" s="20" t="n">
        <f aca="false">IF(C326&gt;C325,E326,"")</f>
        <v>0.0346026154724611</v>
      </c>
      <c r="G326" s="20" t="str">
        <f aca="false">IF(C325&lt;C326,"",E326)</f>
        <v/>
      </c>
      <c r="H326" s="20" t="n">
        <f aca="false">F326</f>
        <v>0.0346026154724611</v>
      </c>
      <c r="I326" s="21" t="str">
        <f aca="false">G326</f>
        <v/>
      </c>
    </row>
    <row r="327" customFormat="false" ht="11.25" hidden="false" customHeight="false" outlineLevel="0" collapsed="false">
      <c r="A327" s="22" t="n">
        <v>35170</v>
      </c>
      <c r="B327" s="23" t="n">
        <v>2.34299993515015</v>
      </c>
      <c r="C327" s="24" t="n">
        <f aca="false">WEEKDAY(A327)</f>
        <v>2</v>
      </c>
      <c r="D327" s="20" t="n">
        <f aca="false">B327/B326</f>
        <v>0.971795903017533</v>
      </c>
      <c r="E327" s="19" t="n">
        <f aca="false">LN(D327)</f>
        <v>-0.0286094728892226</v>
      </c>
      <c r="F327" s="20" t="str">
        <f aca="false">IF(C327&gt;C326,E327,"")</f>
        <v/>
      </c>
      <c r="G327" s="20" t="n">
        <f aca="false">IF(C326&lt;C327,"",E327)</f>
        <v>-0.0286094728892226</v>
      </c>
      <c r="H327" s="20" t="str">
        <f aca="false">F327</f>
        <v/>
      </c>
      <c r="I327" s="21" t="n">
        <f aca="false">G327</f>
        <v>-0.0286094728892226</v>
      </c>
    </row>
    <row r="328" customFormat="false" ht="11.25" hidden="false" customHeight="false" outlineLevel="0" collapsed="false">
      <c r="A328" s="22" t="n">
        <v>35171</v>
      </c>
      <c r="B328" s="23" t="n">
        <v>2.31599998474121</v>
      </c>
      <c r="C328" s="24" t="n">
        <f aca="false">WEEKDAY(A328)</f>
        <v>3</v>
      </c>
      <c r="D328" s="20" t="n">
        <f aca="false">B328/B327</f>
        <v>0.988476333266648</v>
      </c>
      <c r="E328" s="19" t="n">
        <f aca="false">LN(D328)</f>
        <v>-0.0115905787252052</v>
      </c>
      <c r="F328" s="20" t="n">
        <f aca="false">IF(C328&gt;C327,E328,"")</f>
        <v>-0.0115905787252052</v>
      </c>
      <c r="G328" s="20" t="str">
        <f aca="false">IF(C327&lt;C328,"",E328)</f>
        <v/>
      </c>
      <c r="H328" s="20" t="n">
        <f aca="false">F328</f>
        <v>-0.0115905787252052</v>
      </c>
      <c r="I328" s="21" t="str">
        <f aca="false">G328</f>
        <v/>
      </c>
    </row>
    <row r="329" customFormat="false" ht="11.25" hidden="false" customHeight="false" outlineLevel="0" collapsed="false">
      <c r="A329" s="22" t="n">
        <v>35172</v>
      </c>
      <c r="B329" s="23" t="n">
        <v>2.33899998664856</v>
      </c>
      <c r="C329" s="24" t="n">
        <f aca="false">WEEKDAY(A329)</f>
        <v>4</v>
      </c>
      <c r="D329" s="20" t="n">
        <f aca="false">B329/B328</f>
        <v>1.00993091626031</v>
      </c>
      <c r="E329" s="19" t="n">
        <f aca="false">LN(D329)</f>
        <v>0.00988192877153353</v>
      </c>
      <c r="F329" s="20" t="n">
        <f aca="false">IF(C329&gt;C328,E329,"")</f>
        <v>0.00988192877153353</v>
      </c>
      <c r="G329" s="20" t="str">
        <f aca="false">IF(C328&lt;C329,"",E329)</f>
        <v/>
      </c>
      <c r="H329" s="20" t="n">
        <f aca="false">F329</f>
        <v>0.00988192877153353</v>
      </c>
      <c r="I329" s="21" t="str">
        <f aca="false">G329</f>
        <v/>
      </c>
    </row>
    <row r="330" customFormat="false" ht="11.25" hidden="false" customHeight="false" outlineLevel="0" collapsed="false">
      <c r="A330" s="22" t="n">
        <v>35173</v>
      </c>
      <c r="B330" s="23" t="n">
        <v>2.33100008964539</v>
      </c>
      <c r="C330" s="24" t="n">
        <f aca="false">WEEKDAY(A330)</f>
        <v>5</v>
      </c>
      <c r="D330" s="20" t="n">
        <f aca="false">B330/B329</f>
        <v>0.99657977894449</v>
      </c>
      <c r="E330" s="19" t="n">
        <f aca="false">LN(D330)</f>
        <v>-0.00342608338233048</v>
      </c>
      <c r="F330" s="20" t="n">
        <f aca="false">IF(C330&gt;C329,E330,"")</f>
        <v>-0.00342608338233048</v>
      </c>
      <c r="G330" s="20" t="str">
        <f aca="false">IF(C329&lt;C330,"",E330)</f>
        <v/>
      </c>
      <c r="H330" s="20" t="n">
        <f aca="false">F330</f>
        <v>-0.00342608338233048</v>
      </c>
      <c r="I330" s="21" t="str">
        <f aca="false">G330</f>
        <v/>
      </c>
    </row>
    <row r="331" customFormat="false" ht="11.25" hidden="false" customHeight="false" outlineLevel="0" collapsed="false">
      <c r="A331" s="22" t="n">
        <v>35174</v>
      </c>
      <c r="B331" s="23" t="n">
        <v>2.36100006103516</v>
      </c>
      <c r="C331" s="24" t="n">
        <f aca="false">WEEKDAY(A331)</f>
        <v>6</v>
      </c>
      <c r="D331" s="20" t="n">
        <f aca="false">B331/B330</f>
        <v>1.01287000010126</v>
      </c>
      <c r="E331" s="19" t="n">
        <f aca="false">LN(D331)</f>
        <v>0.0127878854432477</v>
      </c>
      <c r="F331" s="20" t="n">
        <f aca="false">IF(C331&gt;C330,E331,"")</f>
        <v>0.0127878854432477</v>
      </c>
      <c r="G331" s="20" t="str">
        <f aca="false">IF(C330&lt;C331,"",E331)</f>
        <v/>
      </c>
      <c r="H331" s="20" t="n">
        <f aca="false">F331</f>
        <v>0.0127878854432477</v>
      </c>
      <c r="I331" s="21" t="str">
        <f aca="false">G331</f>
        <v/>
      </c>
    </row>
    <row r="332" customFormat="false" ht="11.25" hidden="false" customHeight="false" outlineLevel="0" collapsed="false">
      <c r="A332" s="22" t="n">
        <v>35177</v>
      </c>
      <c r="B332" s="23" t="n">
        <v>2.35899996757507</v>
      </c>
      <c r="C332" s="24" t="n">
        <f aca="false">WEEKDAY(A332)</f>
        <v>2</v>
      </c>
      <c r="D332" s="20" t="n">
        <f aca="false">B332/B331</f>
        <v>0.999152861749946</v>
      </c>
      <c r="E332" s="19" t="n">
        <f aca="false">LN(D332)</f>
        <v>-0.000847497274437979</v>
      </c>
      <c r="F332" s="20" t="str">
        <f aca="false">IF(C332&gt;C331,E332,"")</f>
        <v/>
      </c>
      <c r="G332" s="20" t="n">
        <f aca="false">IF(C331&lt;C332,"",E332)</f>
        <v>-0.000847497274437979</v>
      </c>
      <c r="H332" s="20" t="str">
        <f aca="false">F332</f>
        <v/>
      </c>
      <c r="I332" s="21" t="n">
        <f aca="false">G332</f>
        <v>-0.000847497274437979</v>
      </c>
    </row>
    <row r="333" customFormat="false" ht="11.25" hidden="false" customHeight="false" outlineLevel="0" collapsed="false">
      <c r="A333" s="22" t="n">
        <v>35178</v>
      </c>
      <c r="B333" s="23" t="n">
        <v>2.27999997138977</v>
      </c>
      <c r="C333" s="24" t="n">
        <f aca="false">WEEKDAY(A333)</f>
        <v>3</v>
      </c>
      <c r="D333" s="20" t="n">
        <f aca="false">B333/B332</f>
        <v>0.966511234730321</v>
      </c>
      <c r="E333" s="19" t="n">
        <f aca="false">LN(D333)</f>
        <v>-0.0340623562623349</v>
      </c>
      <c r="F333" s="20" t="n">
        <f aca="false">IF(C333&gt;C332,E333,"")</f>
        <v>-0.0340623562623349</v>
      </c>
      <c r="G333" s="20" t="str">
        <f aca="false">IF(C332&lt;C333,"",E333)</f>
        <v/>
      </c>
      <c r="H333" s="20" t="n">
        <f aca="false">F333</f>
        <v>-0.0340623562623349</v>
      </c>
      <c r="I333" s="21" t="str">
        <f aca="false">G333</f>
        <v/>
      </c>
    </row>
    <row r="334" customFormat="false" ht="11.25" hidden="false" customHeight="false" outlineLevel="0" collapsed="false">
      <c r="A334" s="25" t="n">
        <v>35179</v>
      </c>
      <c r="B334" s="26" t="n">
        <v>2.21399998664856</v>
      </c>
      <c r="C334" s="27" t="n">
        <f aca="false">WEEKDAY(A334)</f>
        <v>4</v>
      </c>
      <c r="D334" s="28" t="n">
        <f aca="false">B334/B333</f>
        <v>0.971052637908157</v>
      </c>
      <c r="E334" s="28" t="n">
        <f aca="false">LN(D334)</f>
        <v>-0.0293746021620188</v>
      </c>
      <c r="F334" s="28" t="n">
        <f aca="false">IF(C334&gt;C333,E334,"")</f>
        <v>-0.0293746021620188</v>
      </c>
      <c r="G334" s="28" t="str">
        <f aca="false">IF(C333&lt;C334,"",E334)</f>
        <v/>
      </c>
      <c r="H334" s="28" t="n">
        <f aca="false">F334</f>
        <v>-0.0293746021620188</v>
      </c>
      <c r="I334" s="29" t="str">
        <f aca="false">G334</f>
        <v/>
      </c>
      <c r="J334" s="33"/>
      <c r="K334" s="33"/>
      <c r="L334" s="33"/>
      <c r="M334" s="33"/>
      <c r="N334" s="33"/>
      <c r="O334" s="33"/>
      <c r="P334" s="33"/>
      <c r="Q334" s="33"/>
      <c r="R334" s="33"/>
      <c r="S334" s="33"/>
      <c r="T334" s="33"/>
      <c r="U334" s="33"/>
      <c r="V334" s="33"/>
      <c r="W334" s="33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33"/>
      <c r="AJ334" s="33"/>
      <c r="AK334" s="33"/>
      <c r="AL334" s="33"/>
      <c r="AM334" s="33"/>
      <c r="AN334" s="33"/>
      <c r="AO334" s="33"/>
      <c r="AP334" s="33"/>
      <c r="AQ334" s="33"/>
      <c r="AR334" s="33"/>
      <c r="AS334" s="33"/>
      <c r="AT334" s="33"/>
      <c r="AU334" s="33"/>
      <c r="AV334" s="33"/>
      <c r="AW334" s="33"/>
      <c r="AX334" s="33"/>
      <c r="AY334" s="33"/>
      <c r="AZ334" s="33"/>
      <c r="BA334" s="33"/>
      <c r="BB334" s="33"/>
      <c r="BC334" s="33"/>
      <c r="BD334" s="33"/>
      <c r="BE334" s="33"/>
      <c r="BF334" s="33"/>
      <c r="BG334" s="33"/>
      <c r="BH334" s="33"/>
      <c r="BI334" s="33"/>
      <c r="BJ334" s="33"/>
      <c r="BK334" s="33"/>
      <c r="BL334" s="33"/>
      <c r="BM334" s="33"/>
      <c r="BN334" s="33"/>
      <c r="BO334" s="33"/>
      <c r="BP334" s="33"/>
      <c r="BQ334" s="33"/>
      <c r="BR334" s="33"/>
      <c r="BS334" s="33"/>
      <c r="BT334" s="33"/>
      <c r="BU334" s="33"/>
      <c r="BV334" s="33"/>
      <c r="BW334" s="33"/>
      <c r="BX334" s="33"/>
      <c r="BY334" s="33"/>
      <c r="BZ334" s="33"/>
      <c r="CA334" s="33"/>
      <c r="CB334" s="33"/>
      <c r="CC334" s="33"/>
      <c r="CD334" s="33"/>
      <c r="CE334" s="33"/>
      <c r="CF334" s="33"/>
      <c r="CG334" s="33"/>
      <c r="CH334" s="33"/>
      <c r="CI334" s="33"/>
      <c r="CJ334" s="33"/>
      <c r="CK334" s="33"/>
      <c r="CL334" s="33"/>
      <c r="CM334" s="33"/>
      <c r="CN334" s="33"/>
      <c r="CO334" s="33"/>
      <c r="CP334" s="33"/>
      <c r="CQ334" s="33"/>
      <c r="CR334" s="33"/>
      <c r="CS334" s="33"/>
      <c r="CT334" s="33"/>
      <c r="CU334" s="33"/>
      <c r="CV334" s="33"/>
      <c r="CW334" s="33"/>
      <c r="CX334" s="33"/>
      <c r="CY334" s="33"/>
      <c r="CZ334" s="33"/>
      <c r="DA334" s="33"/>
      <c r="DB334" s="33"/>
      <c r="DC334" s="33"/>
      <c r="DD334" s="33"/>
      <c r="DE334" s="33"/>
      <c r="DF334" s="33"/>
      <c r="DG334" s="33"/>
      <c r="DH334" s="33"/>
      <c r="DI334" s="33"/>
      <c r="DJ334" s="33"/>
      <c r="DK334" s="33"/>
      <c r="DL334" s="33"/>
      <c r="DM334" s="33"/>
      <c r="DN334" s="33"/>
      <c r="DO334" s="33"/>
      <c r="DP334" s="33"/>
      <c r="DQ334" s="33"/>
      <c r="DR334" s="33"/>
      <c r="DS334" s="33"/>
      <c r="DT334" s="33"/>
      <c r="DU334" s="33"/>
      <c r="DV334" s="33"/>
      <c r="DW334" s="33"/>
      <c r="DX334" s="33"/>
      <c r="DY334" s="33"/>
      <c r="DZ334" s="33"/>
      <c r="EA334" s="33"/>
      <c r="EB334" s="33"/>
      <c r="EC334" s="33"/>
      <c r="ED334" s="33"/>
      <c r="EE334" s="33"/>
      <c r="EF334" s="33"/>
      <c r="EG334" s="33"/>
      <c r="EH334" s="33"/>
      <c r="EI334" s="33"/>
      <c r="EJ334" s="33"/>
      <c r="EK334" s="33"/>
      <c r="EL334" s="33"/>
      <c r="EM334" s="33"/>
      <c r="EN334" s="33"/>
      <c r="EO334" s="33"/>
      <c r="EP334" s="33"/>
      <c r="EQ334" s="33"/>
      <c r="ER334" s="33"/>
      <c r="ES334" s="33"/>
      <c r="ET334" s="33"/>
      <c r="EU334" s="33"/>
      <c r="EV334" s="33"/>
      <c r="EW334" s="33"/>
      <c r="EX334" s="33"/>
      <c r="EY334" s="33"/>
      <c r="EZ334" s="33"/>
      <c r="FA334" s="33"/>
      <c r="FB334" s="33"/>
      <c r="FC334" s="33"/>
      <c r="FD334" s="33"/>
      <c r="FE334" s="33"/>
      <c r="FF334" s="33"/>
      <c r="FG334" s="33"/>
      <c r="FH334" s="33"/>
      <c r="FI334" s="33"/>
      <c r="FJ334" s="33"/>
      <c r="FK334" s="33"/>
      <c r="FL334" s="33"/>
      <c r="FM334" s="33"/>
      <c r="FN334" s="33"/>
      <c r="FO334" s="33"/>
      <c r="FP334" s="33"/>
      <c r="FQ334" s="33"/>
      <c r="FR334" s="33"/>
      <c r="FS334" s="33"/>
      <c r="FT334" s="33"/>
      <c r="FU334" s="33"/>
      <c r="FV334" s="33"/>
      <c r="FW334" s="33"/>
      <c r="FX334" s="33"/>
      <c r="FY334" s="33"/>
      <c r="FZ334" s="33"/>
      <c r="GA334" s="33"/>
      <c r="GB334" s="33"/>
      <c r="GC334" s="33"/>
      <c r="GD334" s="33"/>
      <c r="GE334" s="33"/>
      <c r="GF334" s="33"/>
      <c r="GG334" s="33"/>
      <c r="GH334" s="33"/>
      <c r="GI334" s="33"/>
      <c r="GJ334" s="33"/>
      <c r="GK334" s="33"/>
      <c r="GL334" s="33"/>
      <c r="GM334" s="33"/>
      <c r="GN334" s="33"/>
      <c r="GO334" s="33"/>
      <c r="GP334" s="33"/>
      <c r="GQ334" s="33"/>
      <c r="GR334" s="33"/>
      <c r="GS334" s="33"/>
      <c r="GT334" s="33"/>
      <c r="GU334" s="33"/>
      <c r="GV334" s="33"/>
      <c r="GW334" s="33"/>
      <c r="GX334" s="33"/>
      <c r="GY334" s="33"/>
      <c r="GZ334" s="33"/>
      <c r="HA334" s="33"/>
      <c r="HB334" s="33"/>
      <c r="HC334" s="33"/>
      <c r="HD334" s="33"/>
      <c r="HE334" s="33"/>
      <c r="HF334" s="33"/>
      <c r="HG334" s="33"/>
      <c r="HH334" s="33"/>
      <c r="HI334" s="33"/>
      <c r="HJ334" s="33"/>
      <c r="HK334" s="33"/>
      <c r="HL334" s="33"/>
      <c r="HM334" s="33"/>
      <c r="HN334" s="33"/>
      <c r="HO334" s="33"/>
      <c r="HP334" s="33"/>
      <c r="HQ334" s="33"/>
      <c r="HR334" s="33"/>
      <c r="HS334" s="33"/>
      <c r="HT334" s="33"/>
      <c r="HU334" s="33"/>
      <c r="HV334" s="33"/>
      <c r="HW334" s="33"/>
      <c r="HX334" s="33"/>
      <c r="HY334" s="33"/>
      <c r="HZ334" s="33"/>
      <c r="IA334" s="33"/>
      <c r="IB334" s="33"/>
      <c r="IC334" s="33"/>
      <c r="ID334" s="33"/>
      <c r="IE334" s="33"/>
      <c r="IF334" s="33"/>
      <c r="IG334" s="33"/>
      <c r="IH334" s="33"/>
      <c r="II334" s="33"/>
      <c r="IJ334" s="33"/>
      <c r="IK334" s="33"/>
      <c r="IL334" s="33"/>
      <c r="IM334" s="33"/>
      <c r="IN334" s="33"/>
      <c r="IO334" s="33"/>
      <c r="IP334" s="33"/>
      <c r="IQ334" s="33"/>
      <c r="IR334" s="33"/>
      <c r="IS334" s="33"/>
      <c r="IT334" s="33"/>
      <c r="IU334" s="33"/>
      <c r="IV334" s="33"/>
      <c r="IW334" s="33"/>
    </row>
    <row r="335" customFormat="false" ht="11.25" hidden="false" customHeight="false" outlineLevel="0" collapsed="false">
      <c r="A335" s="22" t="n">
        <v>35180</v>
      </c>
      <c r="B335" s="23" t="n">
        <v>2.25799989700317</v>
      </c>
      <c r="C335" s="24" t="n">
        <f aca="false">WEEKDAY(A335)</f>
        <v>5</v>
      </c>
      <c r="D335" s="20" t="n">
        <f aca="false">B335/B334</f>
        <v>1.01987349169826</v>
      </c>
      <c r="E335" s="19" t="n">
        <f aca="false">LN(D335)</f>
        <v>0.0196785918573015</v>
      </c>
      <c r="F335" s="31" t="n">
        <f aca="false">IF(C335&gt;C334,E335,"")</f>
        <v>0.0196785918573015</v>
      </c>
      <c r="G335" s="20" t="str">
        <f aca="false">IF(C334&lt;C335,"",E335)</f>
        <v/>
      </c>
      <c r="H335" s="31"/>
      <c r="I335" s="21" t="str">
        <f aca="false">G335</f>
        <v/>
      </c>
    </row>
    <row r="336" customFormat="false" ht="11.25" hidden="false" customHeight="false" outlineLevel="0" collapsed="false">
      <c r="A336" s="22" t="n">
        <v>35181</v>
      </c>
      <c r="B336" s="23" t="n">
        <v>2.20700001716614</v>
      </c>
      <c r="C336" s="24" t="n">
        <f aca="false">WEEKDAY(A336)</f>
        <v>6</v>
      </c>
      <c r="D336" s="20" t="n">
        <f aca="false">B336/B335</f>
        <v>0.977413692576017</v>
      </c>
      <c r="E336" s="19" t="n">
        <f aca="false">LN(D336)</f>
        <v>-0.022845285060645</v>
      </c>
      <c r="F336" s="20" t="n">
        <f aca="false">IF(C336&gt;C335,E336,"")</f>
        <v>-0.022845285060645</v>
      </c>
      <c r="G336" s="20" t="str">
        <f aca="false">IF(C335&lt;C336,"",E336)</f>
        <v/>
      </c>
      <c r="H336" s="20" t="n">
        <f aca="false">F336</f>
        <v>-0.022845285060645</v>
      </c>
      <c r="I336" s="21" t="str">
        <f aca="false">G336</f>
        <v/>
      </c>
    </row>
    <row r="337" customFormat="false" ht="11.25" hidden="false" customHeight="false" outlineLevel="0" collapsed="false">
      <c r="A337" s="22" t="n">
        <v>35184</v>
      </c>
      <c r="B337" s="23" t="n">
        <v>2.22300004959106</v>
      </c>
      <c r="C337" s="24" t="n">
        <f aca="false">WEEKDAY(A337)</f>
        <v>2</v>
      </c>
      <c r="D337" s="20" t="n">
        <f aca="false">B337/B336</f>
        <v>1.00724967480765</v>
      </c>
      <c r="E337" s="19" t="n">
        <f aca="false">LN(D337)</f>
        <v>0.00722352223758952</v>
      </c>
      <c r="F337" s="20" t="str">
        <f aca="false">IF(C337&gt;C336,E337,"")</f>
        <v/>
      </c>
      <c r="G337" s="20" t="n">
        <f aca="false">IF(C336&lt;C337,"",E337)</f>
        <v>0.00722352223758952</v>
      </c>
      <c r="H337" s="20" t="str">
        <f aca="false">F337</f>
        <v/>
      </c>
      <c r="I337" s="21" t="n">
        <f aca="false">G337</f>
        <v>0.00722352223758952</v>
      </c>
    </row>
    <row r="338" customFormat="false" ht="11.25" hidden="false" customHeight="false" outlineLevel="0" collapsed="false">
      <c r="A338" s="22" t="n">
        <v>35185</v>
      </c>
      <c r="B338" s="23" t="n">
        <v>2.22399997711182</v>
      </c>
      <c r="C338" s="24" t="n">
        <f aca="false">WEEKDAY(A338)</f>
        <v>3</v>
      </c>
      <c r="D338" s="20" t="n">
        <f aca="false">B338/B337</f>
        <v>1.00044980994082</v>
      </c>
      <c r="E338" s="19" t="n">
        <f aca="false">LN(D338)</f>
        <v>0.00044970880665609</v>
      </c>
      <c r="F338" s="20" t="n">
        <f aca="false">IF(C338&gt;C337,E338,"")</f>
        <v>0.00044970880665609</v>
      </c>
      <c r="G338" s="20" t="str">
        <f aca="false">IF(C337&lt;C338,"",E338)</f>
        <v/>
      </c>
      <c r="H338" s="20" t="n">
        <f aca="false">F338</f>
        <v>0.00044970880665609</v>
      </c>
      <c r="I338" s="21" t="str">
        <f aca="false">G338</f>
        <v/>
      </c>
    </row>
    <row r="339" customFormat="false" ht="11.25" hidden="false" customHeight="false" outlineLevel="0" collapsed="false">
      <c r="A339" s="22" t="n">
        <v>35186</v>
      </c>
      <c r="B339" s="23" t="n">
        <v>2.22900009155273</v>
      </c>
      <c r="C339" s="24" t="n">
        <f aca="false">WEEKDAY(A339)</f>
        <v>4</v>
      </c>
      <c r="D339" s="20" t="n">
        <f aca="false">B339/B338</f>
        <v>1.00224825291923</v>
      </c>
      <c r="E339" s="19" t="n">
        <f aca="false">LN(D339)</f>
        <v>0.00224572938030099</v>
      </c>
      <c r="F339" s="20" t="n">
        <f aca="false">IF(C339&gt;C338,E339,"")</f>
        <v>0.00224572938030099</v>
      </c>
      <c r="G339" s="20" t="str">
        <f aca="false">IF(C338&lt;C339,"",E339)</f>
        <v/>
      </c>
      <c r="H339" s="20" t="n">
        <f aca="false">F339</f>
        <v>0.00224572938030099</v>
      </c>
      <c r="I339" s="21" t="str">
        <f aca="false">G339</f>
        <v/>
      </c>
    </row>
    <row r="340" customFormat="false" ht="11.25" hidden="false" customHeight="false" outlineLevel="0" collapsed="false">
      <c r="A340" s="22" t="n">
        <v>35187</v>
      </c>
      <c r="B340" s="23" t="n">
        <v>2.19000005722046</v>
      </c>
      <c r="C340" s="24" t="n">
        <f aca="false">WEEKDAY(A340)</f>
        <v>5</v>
      </c>
      <c r="D340" s="20" t="n">
        <f aca="false">B340/B339</f>
        <v>0.982503350053652</v>
      </c>
      <c r="E340" s="19" t="n">
        <f aca="false">LN(D340)</f>
        <v>-0.0176515255207148</v>
      </c>
      <c r="F340" s="20" t="n">
        <f aca="false">IF(C340&gt;C339,E340,"")</f>
        <v>-0.0176515255207148</v>
      </c>
      <c r="G340" s="20" t="str">
        <f aca="false">IF(C339&lt;C340,"",E340)</f>
        <v/>
      </c>
      <c r="H340" s="20" t="n">
        <f aca="false">F340</f>
        <v>-0.0176515255207148</v>
      </c>
      <c r="I340" s="21" t="str">
        <f aca="false">G340</f>
        <v/>
      </c>
    </row>
    <row r="341" customFormat="false" ht="11.25" hidden="false" customHeight="false" outlineLevel="0" collapsed="false">
      <c r="A341" s="22" t="n">
        <v>35188</v>
      </c>
      <c r="B341" s="23" t="n">
        <v>2.13100004196167</v>
      </c>
      <c r="C341" s="24" t="n">
        <f aca="false">WEEKDAY(A341)</f>
        <v>6</v>
      </c>
      <c r="D341" s="20" t="n">
        <f aca="false">B341/B340</f>
        <v>0.973059354467017</v>
      </c>
      <c r="E341" s="19" t="n">
        <f aca="false">LN(D341)</f>
        <v>-0.0273101971489227</v>
      </c>
      <c r="F341" s="20" t="n">
        <f aca="false">IF(C341&gt;C340,E341,"")</f>
        <v>-0.0273101971489227</v>
      </c>
      <c r="G341" s="20" t="str">
        <f aca="false">IF(C340&lt;C341,"",E341)</f>
        <v/>
      </c>
      <c r="H341" s="20" t="n">
        <f aca="false">F341</f>
        <v>-0.0273101971489227</v>
      </c>
      <c r="I341" s="21" t="str">
        <f aca="false">G341</f>
        <v/>
      </c>
    </row>
    <row r="342" customFormat="false" ht="11.25" hidden="false" customHeight="false" outlineLevel="0" collapsed="false">
      <c r="A342" s="22" t="n">
        <v>35191</v>
      </c>
      <c r="B342" s="23" t="n">
        <v>2.14800000190735</v>
      </c>
      <c r="C342" s="24" t="n">
        <f aca="false">WEEKDAY(A342)</f>
        <v>2</v>
      </c>
      <c r="D342" s="20" t="n">
        <f aca="false">B342/B341</f>
        <v>1.00797745641057</v>
      </c>
      <c r="E342" s="19" t="n">
        <f aca="false">LN(D342)</f>
        <v>0.00794580472703329</v>
      </c>
      <c r="F342" s="20" t="str">
        <f aca="false">IF(C342&gt;C341,E342,"")</f>
        <v/>
      </c>
      <c r="G342" s="20" t="n">
        <f aca="false">IF(C341&lt;C342,"",E342)</f>
        <v>0.00794580472703329</v>
      </c>
      <c r="H342" s="20" t="str">
        <f aca="false">F342</f>
        <v/>
      </c>
      <c r="I342" s="21" t="n">
        <f aca="false">G342</f>
        <v>0.00794580472703329</v>
      </c>
    </row>
    <row r="343" customFormat="false" ht="11.25" hidden="false" customHeight="false" outlineLevel="0" collapsed="false">
      <c r="A343" s="22" t="n">
        <v>35192</v>
      </c>
      <c r="B343" s="23" t="n">
        <v>2.18700003623962</v>
      </c>
      <c r="C343" s="24" t="n">
        <f aca="false">WEEKDAY(A343)</f>
        <v>3</v>
      </c>
      <c r="D343" s="20" t="n">
        <f aca="false">B343/B342</f>
        <v>1.01815644054825</v>
      </c>
      <c r="E343" s="19" t="n">
        <f aca="false">LN(D343)</f>
        <v>0.0179935807305203</v>
      </c>
      <c r="F343" s="20" t="n">
        <f aca="false">IF(C343&gt;C342,E343,"")</f>
        <v>0.0179935807305203</v>
      </c>
      <c r="G343" s="20" t="str">
        <f aca="false">IF(C342&lt;C343,"",E343)</f>
        <v/>
      </c>
      <c r="H343" s="20" t="n">
        <f aca="false">F343</f>
        <v>0.0179935807305203</v>
      </c>
      <c r="I343" s="21" t="str">
        <f aca="false">G343</f>
        <v/>
      </c>
    </row>
    <row r="344" customFormat="false" ht="11.25" hidden="false" customHeight="false" outlineLevel="0" collapsed="false">
      <c r="A344" s="22" t="n">
        <v>35193</v>
      </c>
      <c r="B344" s="23" t="n">
        <v>2.18600010871887</v>
      </c>
      <c r="C344" s="24" t="n">
        <f aca="false">WEEKDAY(A344)</f>
        <v>4</v>
      </c>
      <c r="D344" s="20" t="n">
        <f aca="false">B344/B343</f>
        <v>0.999542785777694</v>
      </c>
      <c r="E344" s="19" t="n">
        <f aca="false">LN(D344)</f>
        <v>-0.000457318776598607</v>
      </c>
      <c r="F344" s="20" t="n">
        <f aca="false">IF(C344&gt;C343,E344,"")</f>
        <v>-0.000457318776598607</v>
      </c>
      <c r="G344" s="20" t="str">
        <f aca="false">IF(C343&lt;C344,"",E344)</f>
        <v/>
      </c>
      <c r="H344" s="20" t="n">
        <f aca="false">F344</f>
        <v>-0.000457318776598607</v>
      </c>
      <c r="I344" s="21" t="str">
        <f aca="false">G344</f>
        <v/>
      </c>
    </row>
    <row r="345" customFormat="false" ht="11.25" hidden="false" customHeight="false" outlineLevel="0" collapsed="false">
      <c r="A345" s="22" t="n">
        <v>35194</v>
      </c>
      <c r="B345" s="23" t="n">
        <v>2.21000003814697</v>
      </c>
      <c r="C345" s="24" t="n">
        <f aca="false">WEEKDAY(A345)</f>
        <v>5</v>
      </c>
      <c r="D345" s="20" t="n">
        <f aca="false">B345/B344</f>
        <v>1.01097892416948</v>
      </c>
      <c r="E345" s="19" t="n">
        <f aca="false">LN(D345)</f>
        <v>0.01091909330223</v>
      </c>
      <c r="F345" s="20" t="n">
        <f aca="false">IF(C345&gt;C344,E345,"")</f>
        <v>0.01091909330223</v>
      </c>
      <c r="G345" s="20" t="str">
        <f aca="false">IF(C344&lt;C345,"",E345)</f>
        <v/>
      </c>
      <c r="H345" s="20" t="n">
        <f aca="false">F345</f>
        <v>0.01091909330223</v>
      </c>
      <c r="I345" s="21" t="str">
        <f aca="false">G345</f>
        <v/>
      </c>
    </row>
    <row r="346" customFormat="false" ht="11.25" hidden="false" customHeight="false" outlineLevel="0" collapsed="false">
      <c r="A346" s="22" t="n">
        <v>35195</v>
      </c>
      <c r="B346" s="23" t="n">
        <v>2.2039999961853</v>
      </c>
      <c r="C346" s="24" t="n">
        <f aca="false">WEEKDAY(A346)</f>
        <v>6</v>
      </c>
      <c r="D346" s="20" t="n">
        <f aca="false">B346/B345</f>
        <v>0.997285048932985</v>
      </c>
      <c r="E346" s="19" t="n">
        <f aca="false">LN(D346)</f>
        <v>-0.00271864323087321</v>
      </c>
      <c r="F346" s="20" t="n">
        <f aca="false">IF(C346&gt;C345,E346,"")</f>
        <v>-0.00271864323087321</v>
      </c>
      <c r="G346" s="20" t="str">
        <f aca="false">IF(C345&lt;C346,"",E346)</f>
        <v/>
      </c>
      <c r="H346" s="20" t="n">
        <f aca="false">F346</f>
        <v>-0.00271864323087321</v>
      </c>
      <c r="I346" s="21" t="str">
        <f aca="false">G346</f>
        <v/>
      </c>
    </row>
    <row r="347" customFormat="false" ht="11.25" hidden="false" customHeight="false" outlineLevel="0" collapsed="false">
      <c r="A347" s="22" t="n">
        <v>35198</v>
      </c>
      <c r="B347" s="23" t="n">
        <v>2.28600001335144</v>
      </c>
      <c r="C347" s="24" t="n">
        <f aca="false">WEEKDAY(A347)</f>
        <v>2</v>
      </c>
      <c r="D347" s="20" t="n">
        <f aca="false">B347/B346</f>
        <v>1.03720508952272</v>
      </c>
      <c r="E347" s="19" t="n">
        <f aca="false">LN(D347)</f>
        <v>0.0365296816532823</v>
      </c>
      <c r="F347" s="20" t="str">
        <f aca="false">IF(C347&gt;C346,E347,"")</f>
        <v/>
      </c>
      <c r="G347" s="20" t="n">
        <f aca="false">IF(C346&lt;C347,"",E347)</f>
        <v>0.0365296816532823</v>
      </c>
      <c r="H347" s="20" t="str">
        <f aca="false">F347</f>
        <v/>
      </c>
      <c r="I347" s="21" t="n">
        <f aca="false">G347</f>
        <v>0.0365296816532823</v>
      </c>
    </row>
    <row r="348" customFormat="false" ht="11.25" hidden="false" customHeight="false" outlineLevel="0" collapsed="false">
      <c r="A348" s="22" t="n">
        <v>35199</v>
      </c>
      <c r="B348" s="23" t="n">
        <v>2.27300000190735</v>
      </c>
      <c r="C348" s="24" t="n">
        <f aca="false">WEEKDAY(A348)</f>
        <v>3</v>
      </c>
      <c r="D348" s="20" t="n">
        <f aca="false">B348/B347</f>
        <v>0.994313205875693</v>
      </c>
      <c r="E348" s="19" t="n">
        <f aca="false">LN(D348)</f>
        <v>-0.00570302550360517</v>
      </c>
      <c r="F348" s="20" t="n">
        <f aca="false">IF(C348&gt;C347,E348,"")</f>
        <v>-0.00570302550360517</v>
      </c>
      <c r="G348" s="20" t="str">
        <f aca="false">IF(C347&lt;C348,"",E348)</f>
        <v/>
      </c>
      <c r="H348" s="20" t="n">
        <f aca="false">F348</f>
        <v>-0.00570302550360517</v>
      </c>
      <c r="I348" s="21" t="str">
        <f aca="false">G348</f>
        <v/>
      </c>
    </row>
    <row r="349" customFormat="false" ht="11.25" hidden="false" customHeight="false" outlineLevel="0" collapsed="false">
      <c r="A349" s="22" t="n">
        <v>35200</v>
      </c>
      <c r="B349" s="23" t="n">
        <v>2.29900002479553</v>
      </c>
      <c r="C349" s="24" t="n">
        <f aca="false">WEEKDAY(A349)</f>
        <v>4</v>
      </c>
      <c r="D349" s="20" t="n">
        <f aca="false">B349/B348</f>
        <v>1.01143863742471</v>
      </c>
      <c r="E349" s="19" t="n">
        <f aca="false">LN(D349)</f>
        <v>0.0113737108568611</v>
      </c>
      <c r="F349" s="20" t="n">
        <f aca="false">IF(C349&gt;C348,E349,"")</f>
        <v>0.0113737108568611</v>
      </c>
      <c r="G349" s="20" t="str">
        <f aca="false">IF(C348&lt;C349,"",E349)</f>
        <v/>
      </c>
      <c r="H349" s="20" t="n">
        <f aca="false">F349</f>
        <v>0.0113737108568611</v>
      </c>
      <c r="I349" s="21" t="str">
        <f aca="false">G349</f>
        <v/>
      </c>
    </row>
    <row r="350" customFormat="false" ht="11.25" hidden="false" customHeight="false" outlineLevel="0" collapsed="false">
      <c r="A350" s="22" t="n">
        <v>35201</v>
      </c>
      <c r="B350" s="23" t="n">
        <v>2.30200004577637</v>
      </c>
      <c r="C350" s="24" t="n">
        <f aca="false">WEEKDAY(A350)</f>
        <v>5</v>
      </c>
      <c r="D350" s="20" t="n">
        <f aca="false">B350/B349</f>
        <v>1.00130492429251</v>
      </c>
      <c r="E350" s="19" t="n">
        <f aca="false">LN(D350)</f>
        <v>0.00130407361876738</v>
      </c>
      <c r="F350" s="20" t="n">
        <f aca="false">IF(C350&gt;C349,E350,"")</f>
        <v>0.00130407361876738</v>
      </c>
      <c r="G350" s="20" t="str">
        <f aca="false">IF(C349&lt;C350,"",E350)</f>
        <v/>
      </c>
      <c r="H350" s="20" t="n">
        <f aca="false">F350</f>
        <v>0.00130407361876738</v>
      </c>
      <c r="I350" s="21" t="str">
        <f aca="false">G350</f>
        <v/>
      </c>
    </row>
    <row r="351" customFormat="false" ht="11.25" hidden="false" customHeight="false" outlineLevel="0" collapsed="false">
      <c r="A351" s="22" t="n">
        <v>35202</v>
      </c>
      <c r="B351" s="23" t="n">
        <v>2.28399991989136</v>
      </c>
      <c r="C351" s="24" t="n">
        <f aca="false">WEEKDAY(A351)</f>
        <v>6</v>
      </c>
      <c r="D351" s="20" t="n">
        <f aca="false">B351/B350</f>
        <v>0.99218065789441</v>
      </c>
      <c r="E351" s="19" t="n">
        <f aca="false">LN(D351)</f>
        <v>-0.00785007346524065</v>
      </c>
      <c r="F351" s="20" t="n">
        <f aca="false">IF(C351&gt;C350,E351,"")</f>
        <v>-0.00785007346524065</v>
      </c>
      <c r="G351" s="20" t="str">
        <f aca="false">IF(C350&lt;C351,"",E351)</f>
        <v/>
      </c>
      <c r="H351" s="20" t="n">
        <f aca="false">F351</f>
        <v>-0.00785007346524065</v>
      </c>
      <c r="I351" s="21" t="str">
        <f aca="false">G351</f>
        <v/>
      </c>
    </row>
    <row r="352" customFormat="false" ht="11.25" hidden="false" customHeight="false" outlineLevel="0" collapsed="false">
      <c r="A352" s="22" t="n">
        <v>35205</v>
      </c>
      <c r="B352" s="23" t="n">
        <v>2.32399988174438</v>
      </c>
      <c r="C352" s="24" t="n">
        <f aca="false">WEEKDAY(A352)</f>
        <v>2</v>
      </c>
      <c r="D352" s="20" t="n">
        <f aca="false">B352/B351</f>
        <v>1.01751311876356</v>
      </c>
      <c r="E352" s="19" t="n">
        <f aca="false">LN(D352)</f>
        <v>0.0173615313852209</v>
      </c>
      <c r="F352" s="20" t="str">
        <f aca="false">IF(C352&gt;C351,E352,"")</f>
        <v/>
      </c>
      <c r="G352" s="20" t="n">
        <f aca="false">IF(C351&lt;C352,"",E352)</f>
        <v>0.0173615313852209</v>
      </c>
      <c r="H352" s="20" t="str">
        <f aca="false">F352</f>
        <v/>
      </c>
      <c r="I352" s="21" t="n">
        <f aca="false">G352</f>
        <v>0.0173615313852209</v>
      </c>
    </row>
    <row r="353" customFormat="false" ht="11.25" hidden="false" customHeight="false" outlineLevel="0" collapsed="false">
      <c r="A353" s="22" t="n">
        <v>35206</v>
      </c>
      <c r="B353" s="23" t="n">
        <v>2.29500007629395</v>
      </c>
      <c r="C353" s="24" t="n">
        <f aca="false">WEEKDAY(A353)</f>
        <v>3</v>
      </c>
      <c r="D353" s="20" t="n">
        <f aca="false">B353/B352</f>
        <v>0.987521597708227</v>
      </c>
      <c r="E353" s="19" t="n">
        <f aca="false">LN(D353)</f>
        <v>-0.0125569113490904</v>
      </c>
      <c r="F353" s="20" t="n">
        <f aca="false">IF(C353&gt;C352,E353,"")</f>
        <v>-0.0125569113490904</v>
      </c>
      <c r="G353" s="20" t="str">
        <f aca="false">IF(C352&lt;C353,"",E353)</f>
        <v/>
      </c>
      <c r="H353" s="20" t="n">
        <f aca="false">F353</f>
        <v>-0.0125569113490904</v>
      </c>
      <c r="I353" s="21" t="str">
        <f aca="false">G353</f>
        <v/>
      </c>
    </row>
    <row r="354" customFormat="false" ht="11.25" hidden="false" customHeight="false" outlineLevel="0" collapsed="false">
      <c r="A354" s="22" t="n">
        <v>35207</v>
      </c>
      <c r="B354" s="23" t="n">
        <v>2.3289999961853</v>
      </c>
      <c r="C354" s="24" t="n">
        <f aca="false">WEEKDAY(A354)</f>
        <v>4</v>
      </c>
      <c r="D354" s="20" t="n">
        <f aca="false">B354/B353</f>
        <v>1.01481477941659</v>
      </c>
      <c r="E354" s="19" t="n">
        <f aca="false">LN(D354)</f>
        <v>0.0147061125082347</v>
      </c>
      <c r="F354" s="20" t="n">
        <f aca="false">IF(C354&gt;C353,E354,"")</f>
        <v>0.0147061125082347</v>
      </c>
      <c r="G354" s="20" t="str">
        <f aca="false">IF(C353&lt;C354,"",E354)</f>
        <v/>
      </c>
      <c r="H354" s="20" t="n">
        <f aca="false">F354</f>
        <v>0.0147061125082347</v>
      </c>
      <c r="I354" s="21" t="str">
        <f aca="false">G354</f>
        <v/>
      </c>
    </row>
    <row r="355" customFormat="false" ht="11.25" hidden="false" customHeight="false" outlineLevel="0" collapsed="false">
      <c r="A355" s="22" t="n">
        <v>35208</v>
      </c>
      <c r="B355" s="23" t="n">
        <v>2.33699989318848</v>
      </c>
      <c r="C355" s="24" t="n">
        <f aca="false">WEEKDAY(A355)</f>
        <v>5</v>
      </c>
      <c r="D355" s="20" t="n">
        <f aca="false">B355/B354</f>
        <v>1.00343490640458</v>
      </c>
      <c r="E355" s="19" t="n">
        <f aca="false">LN(D355)</f>
        <v>0.00342902058788234</v>
      </c>
      <c r="F355" s="20" t="n">
        <f aca="false">IF(C355&gt;C354,E355,"")</f>
        <v>0.00342902058788234</v>
      </c>
      <c r="G355" s="20" t="str">
        <f aca="false">IF(C354&lt;C355,"",E355)</f>
        <v/>
      </c>
      <c r="H355" s="20" t="n">
        <f aca="false">F355</f>
        <v>0.00342902058788234</v>
      </c>
      <c r="I355" s="21" t="str">
        <f aca="false">G355</f>
        <v/>
      </c>
    </row>
    <row r="356" customFormat="false" ht="11.25" hidden="false" customHeight="false" outlineLevel="0" collapsed="false">
      <c r="A356" s="22" t="n">
        <v>35209</v>
      </c>
      <c r="B356" s="23" t="n">
        <v>2.36100006103516</v>
      </c>
      <c r="C356" s="24" t="n">
        <f aca="false">WEEKDAY(A356)</f>
        <v>6</v>
      </c>
      <c r="D356" s="20" t="n">
        <f aca="false">B356/B355</f>
        <v>1.01026964867077</v>
      </c>
      <c r="E356" s="19" t="n">
        <f aca="false">LN(D356)</f>
        <v>0.0102172741026017</v>
      </c>
      <c r="F356" s="20" t="n">
        <f aca="false">IF(C356&gt;C355,E356,"")</f>
        <v>0.0102172741026017</v>
      </c>
      <c r="G356" s="20" t="str">
        <f aca="false">IF(C355&lt;C356,"",E356)</f>
        <v/>
      </c>
      <c r="H356" s="20" t="n">
        <f aca="false">F356</f>
        <v>0.0102172741026017</v>
      </c>
      <c r="I356" s="21" t="str">
        <f aca="false">G356</f>
        <v/>
      </c>
    </row>
    <row r="357" customFormat="false" ht="11.25" hidden="false" customHeight="false" outlineLevel="0" collapsed="false">
      <c r="A357" s="22" t="n">
        <v>35213</v>
      </c>
      <c r="B357" s="23" t="n">
        <v>2.41799998283386</v>
      </c>
      <c r="C357" s="24" t="n">
        <f aca="false">WEEKDAY(A357)</f>
        <v>3</v>
      </c>
      <c r="D357" s="20" t="n">
        <f aca="false">B357/B356</f>
        <v>1.0241422788332</v>
      </c>
      <c r="E357" s="19" t="n">
        <f aca="false">LN(D357)</f>
        <v>0.0238554611385125</v>
      </c>
      <c r="F357" s="20" t="str">
        <f aca="false">IF(C357&gt;C356,E357,"")</f>
        <v/>
      </c>
      <c r="G357" s="20" t="n">
        <f aca="false">IF(C356&lt;C357,"",E357)</f>
        <v>0.0238554611385125</v>
      </c>
      <c r="H357" s="20" t="str">
        <f aca="false">F357</f>
        <v/>
      </c>
      <c r="I357" s="21" t="n">
        <f aca="false">G357</f>
        <v>0.0238554611385125</v>
      </c>
    </row>
    <row r="358" customFormat="false" ht="11.25" hidden="false" customHeight="false" outlineLevel="0" collapsed="false">
      <c r="A358" s="22" t="n">
        <v>35214</v>
      </c>
      <c r="B358" s="23" t="n">
        <v>2.44199991226196</v>
      </c>
      <c r="C358" s="24" t="n">
        <f aca="false">WEEKDAY(A358)</f>
        <v>4</v>
      </c>
      <c r="D358" s="20" t="n">
        <f aca="false">B358/B357</f>
        <v>1.00992552919706</v>
      </c>
      <c r="E358" s="19" t="n">
        <f aca="false">LN(D358)</f>
        <v>0.00987659466646169</v>
      </c>
      <c r="F358" s="20" t="n">
        <f aca="false">IF(C358&gt;C357,E358,"")</f>
        <v>0.00987659466646169</v>
      </c>
      <c r="G358" s="20" t="str">
        <f aca="false">IF(C357&lt;C358,"",E358)</f>
        <v/>
      </c>
      <c r="H358" s="20" t="n">
        <f aca="false">F358</f>
        <v>0.00987659466646169</v>
      </c>
      <c r="I358" s="21" t="str">
        <f aca="false">G358</f>
        <v/>
      </c>
    </row>
    <row r="359" customFormat="false" ht="11.25" hidden="false" customHeight="false" outlineLevel="0" collapsed="false">
      <c r="A359" s="25" t="n">
        <v>35215</v>
      </c>
      <c r="B359" s="26" t="n">
        <v>2.39599990844727</v>
      </c>
      <c r="C359" s="27" t="n">
        <f aca="false">WEEKDAY(A359)</f>
        <v>5</v>
      </c>
      <c r="D359" s="28" t="n">
        <f aca="false">B359/B358</f>
        <v>0.98116297892407</v>
      </c>
      <c r="E359" s="28" t="n">
        <f aca="false">LN(D359)</f>
        <v>-0.0190166977172051</v>
      </c>
      <c r="F359" s="28" t="n">
        <f aca="false">IF(C359&gt;C358,E359,"")</f>
        <v>-0.0190166977172051</v>
      </c>
      <c r="G359" s="28" t="str">
        <f aca="false">IF(C358&lt;C359,"",E359)</f>
        <v/>
      </c>
      <c r="H359" s="28" t="n">
        <f aca="false">F359</f>
        <v>-0.0190166977172051</v>
      </c>
      <c r="I359" s="29" t="str">
        <f aca="false">G359</f>
        <v/>
      </c>
      <c r="J359" s="33"/>
      <c r="K359" s="33"/>
      <c r="L359" s="33"/>
      <c r="M359" s="33"/>
      <c r="N359" s="33"/>
      <c r="O359" s="33"/>
      <c r="P359" s="33"/>
      <c r="Q359" s="33"/>
      <c r="R359" s="33"/>
      <c r="S359" s="33"/>
      <c r="T359" s="33"/>
      <c r="U359" s="33"/>
      <c r="V359" s="33"/>
      <c r="W359" s="33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33"/>
      <c r="AJ359" s="33"/>
      <c r="AK359" s="33"/>
      <c r="AL359" s="33"/>
      <c r="AM359" s="33"/>
      <c r="AN359" s="33"/>
      <c r="AO359" s="33"/>
      <c r="AP359" s="33"/>
      <c r="AQ359" s="33"/>
      <c r="AR359" s="33"/>
      <c r="AS359" s="33"/>
      <c r="AT359" s="33"/>
      <c r="AU359" s="33"/>
      <c r="AV359" s="33"/>
      <c r="AW359" s="33"/>
      <c r="AX359" s="33"/>
      <c r="AY359" s="33"/>
      <c r="AZ359" s="33"/>
      <c r="BA359" s="33"/>
      <c r="BB359" s="33"/>
      <c r="BC359" s="33"/>
      <c r="BD359" s="33"/>
      <c r="BE359" s="33"/>
      <c r="BF359" s="33"/>
      <c r="BG359" s="33"/>
      <c r="BH359" s="33"/>
      <c r="BI359" s="33"/>
      <c r="BJ359" s="33"/>
      <c r="BK359" s="33"/>
      <c r="BL359" s="33"/>
      <c r="BM359" s="33"/>
      <c r="BN359" s="33"/>
      <c r="BO359" s="33"/>
      <c r="BP359" s="33"/>
      <c r="BQ359" s="33"/>
      <c r="BR359" s="33"/>
      <c r="BS359" s="33"/>
      <c r="BT359" s="33"/>
      <c r="BU359" s="33"/>
      <c r="BV359" s="33"/>
      <c r="BW359" s="33"/>
      <c r="BX359" s="33"/>
      <c r="BY359" s="33"/>
      <c r="BZ359" s="33"/>
      <c r="CA359" s="33"/>
      <c r="CB359" s="33"/>
      <c r="CC359" s="33"/>
      <c r="CD359" s="33"/>
      <c r="CE359" s="33"/>
      <c r="CF359" s="33"/>
      <c r="CG359" s="33"/>
      <c r="CH359" s="33"/>
      <c r="CI359" s="33"/>
      <c r="CJ359" s="33"/>
      <c r="CK359" s="33"/>
      <c r="CL359" s="33"/>
      <c r="CM359" s="33"/>
      <c r="CN359" s="33"/>
      <c r="CO359" s="33"/>
      <c r="CP359" s="33"/>
      <c r="CQ359" s="33"/>
      <c r="CR359" s="33"/>
      <c r="CS359" s="33"/>
      <c r="CT359" s="33"/>
      <c r="CU359" s="33"/>
      <c r="CV359" s="33"/>
      <c r="CW359" s="33"/>
      <c r="CX359" s="33"/>
      <c r="CY359" s="33"/>
      <c r="CZ359" s="33"/>
      <c r="DA359" s="33"/>
      <c r="DB359" s="33"/>
      <c r="DC359" s="33"/>
      <c r="DD359" s="33"/>
      <c r="DE359" s="33"/>
      <c r="DF359" s="33"/>
      <c r="DG359" s="33"/>
      <c r="DH359" s="33"/>
      <c r="DI359" s="33"/>
      <c r="DJ359" s="33"/>
      <c r="DK359" s="33"/>
      <c r="DL359" s="33"/>
      <c r="DM359" s="33"/>
      <c r="DN359" s="33"/>
      <c r="DO359" s="33"/>
      <c r="DP359" s="33"/>
      <c r="DQ359" s="33"/>
      <c r="DR359" s="33"/>
      <c r="DS359" s="33"/>
      <c r="DT359" s="33"/>
      <c r="DU359" s="33"/>
      <c r="DV359" s="33"/>
      <c r="DW359" s="33"/>
      <c r="DX359" s="33"/>
      <c r="DY359" s="33"/>
      <c r="DZ359" s="33"/>
      <c r="EA359" s="33"/>
      <c r="EB359" s="33"/>
      <c r="EC359" s="33"/>
      <c r="ED359" s="33"/>
      <c r="EE359" s="33"/>
      <c r="EF359" s="33"/>
      <c r="EG359" s="33"/>
      <c r="EH359" s="33"/>
      <c r="EI359" s="33"/>
      <c r="EJ359" s="33"/>
      <c r="EK359" s="33"/>
      <c r="EL359" s="33"/>
      <c r="EM359" s="33"/>
      <c r="EN359" s="33"/>
      <c r="EO359" s="33"/>
      <c r="EP359" s="33"/>
      <c r="EQ359" s="33"/>
      <c r="ER359" s="33"/>
      <c r="ES359" s="33"/>
      <c r="ET359" s="33"/>
      <c r="EU359" s="33"/>
      <c r="EV359" s="33"/>
      <c r="EW359" s="33"/>
      <c r="EX359" s="33"/>
      <c r="EY359" s="33"/>
      <c r="EZ359" s="33"/>
      <c r="FA359" s="33"/>
      <c r="FB359" s="33"/>
      <c r="FC359" s="33"/>
      <c r="FD359" s="33"/>
      <c r="FE359" s="33"/>
      <c r="FF359" s="33"/>
      <c r="FG359" s="33"/>
      <c r="FH359" s="33"/>
      <c r="FI359" s="33"/>
      <c r="FJ359" s="33"/>
      <c r="FK359" s="33"/>
      <c r="FL359" s="33"/>
      <c r="FM359" s="33"/>
      <c r="FN359" s="33"/>
      <c r="FO359" s="33"/>
      <c r="FP359" s="33"/>
      <c r="FQ359" s="33"/>
      <c r="FR359" s="33"/>
      <c r="FS359" s="33"/>
      <c r="FT359" s="33"/>
      <c r="FU359" s="33"/>
      <c r="FV359" s="33"/>
      <c r="FW359" s="33"/>
      <c r="FX359" s="33"/>
      <c r="FY359" s="33"/>
      <c r="FZ359" s="33"/>
      <c r="GA359" s="33"/>
      <c r="GB359" s="33"/>
      <c r="GC359" s="33"/>
      <c r="GD359" s="33"/>
      <c r="GE359" s="33"/>
      <c r="GF359" s="33"/>
      <c r="GG359" s="33"/>
      <c r="GH359" s="33"/>
      <c r="GI359" s="33"/>
      <c r="GJ359" s="33"/>
      <c r="GK359" s="33"/>
      <c r="GL359" s="33"/>
      <c r="GM359" s="33"/>
      <c r="GN359" s="33"/>
      <c r="GO359" s="33"/>
      <c r="GP359" s="33"/>
      <c r="GQ359" s="33"/>
      <c r="GR359" s="33"/>
      <c r="GS359" s="33"/>
      <c r="GT359" s="33"/>
      <c r="GU359" s="33"/>
      <c r="GV359" s="33"/>
      <c r="GW359" s="33"/>
      <c r="GX359" s="33"/>
      <c r="GY359" s="33"/>
      <c r="GZ359" s="33"/>
      <c r="HA359" s="33"/>
      <c r="HB359" s="33"/>
      <c r="HC359" s="33"/>
      <c r="HD359" s="33"/>
      <c r="HE359" s="33"/>
      <c r="HF359" s="33"/>
      <c r="HG359" s="33"/>
      <c r="HH359" s="33"/>
      <c r="HI359" s="33"/>
      <c r="HJ359" s="33"/>
      <c r="HK359" s="33"/>
      <c r="HL359" s="33"/>
      <c r="HM359" s="33"/>
      <c r="HN359" s="33"/>
      <c r="HO359" s="33"/>
      <c r="HP359" s="33"/>
      <c r="HQ359" s="33"/>
      <c r="HR359" s="33"/>
      <c r="HS359" s="33"/>
      <c r="HT359" s="33"/>
      <c r="HU359" s="33"/>
      <c r="HV359" s="33"/>
      <c r="HW359" s="33"/>
      <c r="HX359" s="33"/>
      <c r="HY359" s="33"/>
      <c r="HZ359" s="33"/>
      <c r="IA359" s="33"/>
      <c r="IB359" s="33"/>
      <c r="IC359" s="33"/>
      <c r="ID359" s="33"/>
      <c r="IE359" s="33"/>
      <c r="IF359" s="33"/>
      <c r="IG359" s="33"/>
      <c r="IH359" s="33"/>
      <c r="II359" s="33"/>
      <c r="IJ359" s="33"/>
      <c r="IK359" s="33"/>
      <c r="IL359" s="33"/>
      <c r="IM359" s="33"/>
      <c r="IN359" s="33"/>
      <c r="IO359" s="33"/>
      <c r="IP359" s="33"/>
      <c r="IQ359" s="33"/>
      <c r="IR359" s="33"/>
      <c r="IS359" s="33"/>
      <c r="IT359" s="33"/>
      <c r="IU359" s="33"/>
      <c r="IV359" s="33"/>
      <c r="IW359" s="33"/>
    </row>
    <row r="360" customFormat="false" ht="11.25" hidden="false" customHeight="false" outlineLevel="0" collapsed="false">
      <c r="A360" s="22" t="n">
        <v>35216</v>
      </c>
      <c r="B360" s="23" t="n">
        <v>2.40599989891052</v>
      </c>
      <c r="C360" s="24" t="n">
        <f aca="false">WEEKDAY(A360)</f>
        <v>6</v>
      </c>
      <c r="D360" s="20" t="n">
        <f aca="false">B360/B359</f>
        <v>1.00417361888371</v>
      </c>
      <c r="E360" s="19" t="n">
        <f aca="false">LN(D360)</f>
        <v>0.00416493349436437</v>
      </c>
      <c r="F360" s="31" t="n">
        <f aca="false">IF(C360&gt;C359,E360,"")</f>
        <v>0.00416493349436437</v>
      </c>
      <c r="G360" s="20" t="str">
        <f aca="false">IF(C359&lt;C360,"",E360)</f>
        <v/>
      </c>
      <c r="H360" s="31"/>
      <c r="I360" s="21" t="str">
        <f aca="false">G360</f>
        <v/>
      </c>
    </row>
    <row r="361" customFormat="false" ht="11.25" hidden="false" customHeight="false" outlineLevel="0" collapsed="false">
      <c r="A361" s="22" t="n">
        <v>35219</v>
      </c>
      <c r="B361" s="23" t="n">
        <v>2.40599989891052</v>
      </c>
      <c r="C361" s="24" t="n">
        <f aca="false">WEEKDAY(A361)</f>
        <v>2</v>
      </c>
      <c r="D361" s="20" t="n">
        <f aca="false">B361/B360</f>
        <v>1</v>
      </c>
      <c r="E361" s="19" t="n">
        <f aca="false">LN(D361)</f>
        <v>0</v>
      </c>
      <c r="F361" s="20" t="str">
        <f aca="false">IF(C361&gt;C360,E361,"")</f>
        <v/>
      </c>
      <c r="G361" s="20" t="n">
        <f aca="false">IF(C360&lt;C361,"",E361)</f>
        <v>0</v>
      </c>
      <c r="H361" s="20" t="str">
        <f aca="false">F361</f>
        <v/>
      </c>
      <c r="I361" s="21" t="n">
        <f aca="false">G361</f>
        <v>0</v>
      </c>
    </row>
    <row r="362" customFormat="false" ht="11.25" hidden="false" customHeight="false" outlineLevel="0" collapsed="false">
      <c r="A362" s="22" t="n">
        <v>35220</v>
      </c>
      <c r="B362" s="23" t="n">
        <v>2.36400008201599</v>
      </c>
      <c r="C362" s="24" t="n">
        <f aca="false">WEEKDAY(A362)</f>
        <v>3</v>
      </c>
      <c r="D362" s="20" t="n">
        <f aca="false">B362/B361</f>
        <v>0.982543716268006</v>
      </c>
      <c r="E362" s="19" t="n">
        <f aca="false">LN(D362)</f>
        <v>-0.0176104412993227</v>
      </c>
      <c r="F362" s="20" t="n">
        <f aca="false">IF(C362&gt;C361,E362,"")</f>
        <v>-0.0176104412993227</v>
      </c>
      <c r="G362" s="20" t="str">
        <f aca="false">IF(C361&lt;C362,"",E362)</f>
        <v/>
      </c>
      <c r="H362" s="20" t="n">
        <f aca="false">F362</f>
        <v>-0.0176104412993227</v>
      </c>
      <c r="I362" s="21" t="str">
        <f aca="false">G362</f>
        <v/>
      </c>
    </row>
    <row r="363" customFormat="false" ht="11.25" hidden="false" customHeight="false" outlineLevel="0" collapsed="false">
      <c r="A363" s="22" t="n">
        <v>35221</v>
      </c>
      <c r="B363" s="23" t="n">
        <v>2.37899994850159</v>
      </c>
      <c r="C363" s="24" t="n">
        <f aca="false">WEEKDAY(A363)</f>
        <v>4</v>
      </c>
      <c r="D363" s="20" t="n">
        <f aca="false">B363/B362</f>
        <v>1.00634512096666</v>
      </c>
      <c r="E363" s="19" t="n">
        <f aca="false">LN(D363)</f>
        <v>0.00632507543614944</v>
      </c>
      <c r="F363" s="20" t="n">
        <f aca="false">IF(C363&gt;C362,E363,"")</f>
        <v>0.00632507543614944</v>
      </c>
      <c r="G363" s="20" t="str">
        <f aca="false">IF(C362&lt;C363,"",E363)</f>
        <v/>
      </c>
      <c r="H363" s="20" t="n">
        <f aca="false">F363</f>
        <v>0.00632507543614944</v>
      </c>
      <c r="I363" s="21" t="str">
        <f aca="false">G363</f>
        <v/>
      </c>
    </row>
    <row r="364" customFormat="false" ht="11.25" hidden="false" customHeight="false" outlineLevel="0" collapsed="false">
      <c r="A364" s="22" t="n">
        <v>35222</v>
      </c>
      <c r="B364" s="23" t="n">
        <v>2.36199998855591</v>
      </c>
      <c r="C364" s="24" t="n">
        <f aca="false">WEEKDAY(A364)</f>
        <v>5</v>
      </c>
      <c r="D364" s="20" t="n">
        <f aca="false">B364/B363</f>
        <v>0.992854157077058</v>
      </c>
      <c r="E364" s="19" t="n">
        <f aca="false">LN(D364)</f>
        <v>-0.00717149674365122</v>
      </c>
      <c r="F364" s="20" t="n">
        <f aca="false">IF(C364&gt;C363,E364,"")</f>
        <v>-0.00717149674365122</v>
      </c>
      <c r="G364" s="20" t="str">
        <f aca="false">IF(C363&lt;C364,"",E364)</f>
        <v/>
      </c>
      <c r="H364" s="20" t="n">
        <f aca="false">F364</f>
        <v>-0.00717149674365122</v>
      </c>
      <c r="I364" s="21" t="str">
        <f aca="false">G364</f>
        <v/>
      </c>
    </row>
    <row r="365" customFormat="false" ht="11.25" hidden="false" customHeight="false" outlineLevel="0" collapsed="false">
      <c r="A365" s="22" t="n">
        <v>35223</v>
      </c>
      <c r="B365" s="23" t="n">
        <v>2.39499998092651</v>
      </c>
      <c r="C365" s="24" t="n">
        <f aca="false">WEEKDAY(A365)</f>
        <v>6</v>
      </c>
      <c r="D365" s="20" t="n">
        <f aca="false">B365/B364</f>
        <v>1.01397120767591</v>
      </c>
      <c r="E365" s="19" t="n">
        <f aca="false">LN(D365)</f>
        <v>0.013874509968916</v>
      </c>
      <c r="F365" s="20" t="n">
        <f aca="false">IF(C365&gt;C364,E365,"")</f>
        <v>0.013874509968916</v>
      </c>
      <c r="G365" s="20" t="str">
        <f aca="false">IF(C364&lt;C365,"",E365)</f>
        <v/>
      </c>
      <c r="H365" s="20" t="n">
        <f aca="false">F365</f>
        <v>0.013874509968916</v>
      </c>
      <c r="I365" s="21" t="str">
        <f aca="false">G365</f>
        <v/>
      </c>
    </row>
    <row r="366" customFormat="false" ht="11.25" hidden="false" customHeight="false" outlineLevel="0" collapsed="false">
      <c r="A366" s="22" t="n">
        <v>35226</v>
      </c>
      <c r="B366" s="23" t="n">
        <v>2.3899998664856</v>
      </c>
      <c r="C366" s="24" t="n">
        <f aca="false">WEEKDAY(A366)</f>
        <v>2</v>
      </c>
      <c r="D366" s="20" t="n">
        <f aca="false">B366/B365</f>
        <v>0.997912269527876</v>
      </c>
      <c r="E366" s="19" t="n">
        <f aca="false">LN(D366)</f>
        <v>-0.00208991281935087</v>
      </c>
      <c r="F366" s="20" t="str">
        <f aca="false">IF(C366&gt;C365,E366,"")</f>
        <v/>
      </c>
      <c r="G366" s="20" t="n">
        <f aca="false">IF(C365&lt;C366,"",E366)</f>
        <v>-0.00208991281935087</v>
      </c>
      <c r="H366" s="20" t="str">
        <f aca="false">F366</f>
        <v/>
      </c>
      <c r="I366" s="21" t="n">
        <f aca="false">G366</f>
        <v>-0.00208991281935087</v>
      </c>
    </row>
    <row r="367" customFormat="false" ht="11.25" hidden="false" customHeight="false" outlineLevel="0" collapsed="false">
      <c r="A367" s="22" t="n">
        <v>35227</v>
      </c>
      <c r="B367" s="23" t="n">
        <v>2.42700004577637</v>
      </c>
      <c r="C367" s="24" t="n">
        <f aca="false">WEEKDAY(A367)</f>
        <v>3</v>
      </c>
      <c r="D367" s="20" t="n">
        <f aca="false">B367/B366</f>
        <v>1.01548124743002</v>
      </c>
      <c r="E367" s="19" t="n">
        <f aca="false">LN(D367)</f>
        <v>0.0153626355261107</v>
      </c>
      <c r="F367" s="20" t="n">
        <f aca="false">IF(C367&gt;C366,E367,"")</f>
        <v>0.0153626355261107</v>
      </c>
      <c r="G367" s="20" t="str">
        <f aca="false">IF(C366&lt;C367,"",E367)</f>
        <v/>
      </c>
      <c r="H367" s="20" t="n">
        <f aca="false">F367</f>
        <v>0.0153626355261107</v>
      </c>
      <c r="I367" s="21" t="str">
        <f aca="false">G367</f>
        <v/>
      </c>
    </row>
    <row r="368" customFormat="false" ht="11.25" hidden="false" customHeight="false" outlineLevel="0" collapsed="false">
      <c r="A368" s="22" t="n">
        <v>35228</v>
      </c>
      <c r="B368" s="23" t="n">
        <v>2.43400001525879</v>
      </c>
      <c r="C368" s="24" t="n">
        <f aca="false">WEEKDAY(A368)</f>
        <v>4</v>
      </c>
      <c r="D368" s="20" t="n">
        <f aca="false">B368/B367</f>
        <v>1.00288420657206</v>
      </c>
      <c r="E368" s="19" t="n">
        <f aca="false">LN(D368)</f>
        <v>0.00288005522859223</v>
      </c>
      <c r="F368" s="20" t="n">
        <f aca="false">IF(C368&gt;C367,E368,"")</f>
        <v>0.00288005522859223</v>
      </c>
      <c r="G368" s="20" t="str">
        <f aca="false">IF(C367&lt;C368,"",E368)</f>
        <v/>
      </c>
      <c r="H368" s="20" t="n">
        <f aca="false">F368</f>
        <v>0.00288005522859223</v>
      </c>
      <c r="I368" s="21" t="str">
        <f aca="false">G368</f>
        <v/>
      </c>
    </row>
    <row r="369" customFormat="false" ht="11.25" hidden="false" customHeight="false" outlineLevel="0" collapsed="false">
      <c r="A369" s="22" t="n">
        <v>35229</v>
      </c>
      <c r="B369" s="23" t="n">
        <v>2.49399995803833</v>
      </c>
      <c r="C369" s="24" t="n">
        <f aca="false">WEEKDAY(A369)</f>
        <v>5</v>
      </c>
      <c r="D369" s="20" t="n">
        <f aca="false">B369/B368</f>
        <v>1.0246507569447</v>
      </c>
      <c r="E369" s="19" t="n">
        <f aca="false">LN(D369)</f>
        <v>0.0243518295984435</v>
      </c>
      <c r="F369" s="20" t="n">
        <f aca="false">IF(C369&gt;C368,E369,"")</f>
        <v>0.0243518295984435</v>
      </c>
      <c r="G369" s="20" t="str">
        <f aca="false">IF(C368&lt;C369,"",E369)</f>
        <v/>
      </c>
      <c r="H369" s="20" t="n">
        <f aca="false">F369</f>
        <v>0.0243518295984435</v>
      </c>
      <c r="I369" s="21" t="str">
        <f aca="false">G369</f>
        <v/>
      </c>
    </row>
    <row r="370" customFormat="false" ht="11.25" hidden="false" customHeight="false" outlineLevel="0" collapsed="false">
      <c r="A370" s="22" t="n">
        <v>35230</v>
      </c>
      <c r="B370" s="23" t="n">
        <v>2.50900006294251</v>
      </c>
      <c r="C370" s="24" t="n">
        <f aca="false">WEEKDAY(A370)</f>
        <v>6</v>
      </c>
      <c r="D370" s="20" t="n">
        <f aca="false">B370/B369</f>
        <v>1.00601447680696</v>
      </c>
      <c r="E370" s="19" t="n">
        <f aca="false">LN(D370)</f>
        <v>0.00599646203817835</v>
      </c>
      <c r="F370" s="20" t="n">
        <f aca="false">IF(C370&gt;C369,E370,"")</f>
        <v>0.00599646203817835</v>
      </c>
      <c r="G370" s="20" t="str">
        <f aca="false">IF(C369&lt;C370,"",E370)</f>
        <v/>
      </c>
      <c r="H370" s="20" t="n">
        <f aca="false">F370</f>
        <v>0.00599646203817835</v>
      </c>
      <c r="I370" s="21" t="str">
        <f aca="false">G370</f>
        <v/>
      </c>
    </row>
    <row r="371" customFormat="false" ht="11.25" hidden="false" customHeight="false" outlineLevel="0" collapsed="false">
      <c r="A371" s="22" t="n">
        <v>35233</v>
      </c>
      <c r="B371" s="23" t="n">
        <v>2.53600001335144</v>
      </c>
      <c r="C371" s="24" t="n">
        <f aca="false">WEEKDAY(A371)</f>
        <v>2</v>
      </c>
      <c r="D371" s="20" t="n">
        <f aca="false">B371/B370</f>
        <v>1.01076123943069</v>
      </c>
      <c r="E371" s="19" t="n">
        <f aca="false">LN(D371)</f>
        <v>0.0107037493687682</v>
      </c>
      <c r="F371" s="20" t="str">
        <f aca="false">IF(C371&gt;C370,E371,"")</f>
        <v/>
      </c>
      <c r="G371" s="20" t="n">
        <f aca="false">IF(C370&lt;C371,"",E371)</f>
        <v>0.0107037493687682</v>
      </c>
      <c r="H371" s="20" t="str">
        <f aca="false">F371</f>
        <v/>
      </c>
      <c r="I371" s="21" t="n">
        <f aca="false">G371</f>
        <v>0.0107037493687682</v>
      </c>
    </row>
    <row r="372" customFormat="false" ht="11.25" hidden="false" customHeight="false" outlineLevel="0" collapsed="false">
      <c r="A372" s="22" t="n">
        <v>35234</v>
      </c>
      <c r="B372" s="23" t="n">
        <v>2.6100001335144</v>
      </c>
      <c r="C372" s="24" t="n">
        <f aca="false">WEEKDAY(A372)</f>
        <v>3</v>
      </c>
      <c r="D372" s="20" t="n">
        <f aca="false">B372/B371</f>
        <v>1.0291798579548</v>
      </c>
      <c r="E372" s="19" t="n">
        <f aca="false">LN(D372)</f>
        <v>0.0287622306498019</v>
      </c>
      <c r="F372" s="20" t="n">
        <f aca="false">IF(C372&gt;C371,E372,"")</f>
        <v>0.0287622306498019</v>
      </c>
      <c r="G372" s="20" t="str">
        <f aca="false">IF(C371&lt;C372,"",E372)</f>
        <v/>
      </c>
      <c r="H372" s="20" t="n">
        <f aca="false">F372</f>
        <v>0.0287622306498019</v>
      </c>
      <c r="I372" s="21" t="str">
        <f aca="false">G372</f>
        <v/>
      </c>
    </row>
    <row r="373" customFormat="false" ht="11.25" hidden="false" customHeight="false" outlineLevel="0" collapsed="false">
      <c r="A373" s="22" t="n">
        <v>35235</v>
      </c>
      <c r="B373" s="23" t="n">
        <v>2.63100004196167</v>
      </c>
      <c r="C373" s="24" t="n">
        <f aca="false">WEEKDAY(A373)</f>
        <v>4</v>
      </c>
      <c r="D373" s="20" t="n">
        <f aca="false">B373/B372</f>
        <v>1.00804594152223</v>
      </c>
      <c r="E373" s="19" t="n">
        <f aca="false">LN(D373)</f>
        <v>0.00801374551755391</v>
      </c>
      <c r="F373" s="20" t="n">
        <f aca="false">IF(C373&gt;C372,E373,"")</f>
        <v>0.00801374551755391</v>
      </c>
      <c r="G373" s="20" t="str">
        <f aca="false">IF(C372&lt;C373,"",E373)</f>
        <v/>
      </c>
      <c r="H373" s="20" t="n">
        <f aca="false">F373</f>
        <v>0.00801374551755391</v>
      </c>
      <c r="I373" s="21" t="str">
        <f aca="false">G373</f>
        <v/>
      </c>
    </row>
    <row r="374" customFormat="false" ht="11.25" hidden="false" customHeight="false" outlineLevel="0" collapsed="false">
      <c r="A374" s="22" t="n">
        <v>35236</v>
      </c>
      <c r="B374" s="23" t="n">
        <v>2.61700010299683</v>
      </c>
      <c r="C374" s="24" t="n">
        <f aca="false">WEEKDAY(A374)</f>
        <v>5</v>
      </c>
      <c r="D374" s="20" t="n">
        <f aca="false">B374/B373</f>
        <v>0.994678852625785</v>
      </c>
      <c r="E374" s="19" t="n">
        <f aca="false">LN(D374)</f>
        <v>-0.00533535510226009</v>
      </c>
      <c r="F374" s="20" t="n">
        <f aca="false">IF(C374&gt;C373,E374,"")</f>
        <v>-0.00533535510226009</v>
      </c>
      <c r="G374" s="20" t="str">
        <f aca="false">IF(C373&lt;C374,"",E374)</f>
        <v/>
      </c>
      <c r="H374" s="20" t="n">
        <f aca="false">F374</f>
        <v>-0.00533535510226009</v>
      </c>
      <c r="I374" s="21" t="str">
        <f aca="false">G374</f>
        <v/>
      </c>
    </row>
    <row r="375" customFormat="false" ht="11.25" hidden="false" customHeight="false" outlineLevel="0" collapsed="false">
      <c r="A375" s="22" t="n">
        <v>35237</v>
      </c>
      <c r="B375" s="23" t="n">
        <v>2.6399998664856</v>
      </c>
      <c r="C375" s="24" t="n">
        <f aca="false">WEEKDAY(A375)</f>
        <v>6</v>
      </c>
      <c r="D375" s="20" t="n">
        <f aca="false">B375/B374</f>
        <v>1.0087885986181</v>
      </c>
      <c r="E375" s="19" t="n">
        <f aca="false">LN(D375)</f>
        <v>0.0087502036797467</v>
      </c>
      <c r="F375" s="20" t="n">
        <f aca="false">IF(C375&gt;C374,E375,"")</f>
        <v>0.0087502036797467</v>
      </c>
      <c r="G375" s="20" t="str">
        <f aca="false">IF(C374&lt;C375,"",E375)</f>
        <v/>
      </c>
      <c r="H375" s="20" t="n">
        <f aca="false">F375</f>
        <v>0.0087502036797467</v>
      </c>
      <c r="I375" s="21" t="str">
        <f aca="false">G375</f>
        <v/>
      </c>
    </row>
    <row r="376" customFormat="false" ht="11.25" hidden="false" customHeight="false" outlineLevel="0" collapsed="false">
      <c r="A376" s="25" t="n">
        <v>35240</v>
      </c>
      <c r="B376" s="26" t="n">
        <v>2.64599990844727</v>
      </c>
      <c r="C376" s="27" t="n">
        <f aca="false">WEEKDAY(A376)</f>
        <v>2</v>
      </c>
      <c r="D376" s="28" t="n">
        <f aca="false">B376/B375</f>
        <v>1.00227274328224</v>
      </c>
      <c r="E376" s="28" t="n">
        <f aca="false">LN(D376)</f>
        <v>0.00227016450774903</v>
      </c>
      <c r="F376" s="28" t="str">
        <f aca="false">IF(C376&gt;C375,E376,"")</f>
        <v/>
      </c>
      <c r="G376" s="28" t="n">
        <f aca="false">IF(C375&lt;C376,"",E376)</f>
        <v>0.00227016450774903</v>
      </c>
      <c r="H376" s="28" t="str">
        <f aca="false">F376</f>
        <v/>
      </c>
      <c r="I376" s="29" t="n">
        <f aca="false">G376</f>
        <v>0.00227016450774903</v>
      </c>
      <c r="J376" s="33"/>
      <c r="K376" s="33"/>
      <c r="L376" s="33"/>
      <c r="M376" s="33"/>
      <c r="N376" s="33"/>
      <c r="O376" s="33"/>
      <c r="P376" s="33"/>
      <c r="Q376" s="33"/>
      <c r="R376" s="33"/>
      <c r="S376" s="33"/>
      <c r="T376" s="33"/>
      <c r="U376" s="33"/>
      <c r="V376" s="33"/>
      <c r="W376" s="33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33"/>
      <c r="AJ376" s="33"/>
      <c r="AK376" s="33"/>
      <c r="AL376" s="33"/>
      <c r="AM376" s="33"/>
      <c r="AN376" s="33"/>
      <c r="AO376" s="33"/>
      <c r="AP376" s="33"/>
      <c r="AQ376" s="33"/>
      <c r="AR376" s="33"/>
      <c r="AS376" s="33"/>
      <c r="AT376" s="33"/>
      <c r="AU376" s="33"/>
      <c r="AV376" s="33"/>
      <c r="AW376" s="33"/>
      <c r="AX376" s="33"/>
      <c r="AY376" s="33"/>
      <c r="AZ376" s="33"/>
      <c r="BA376" s="33"/>
      <c r="BB376" s="33"/>
      <c r="BC376" s="33"/>
      <c r="BD376" s="33"/>
      <c r="BE376" s="33"/>
      <c r="BF376" s="33"/>
      <c r="BG376" s="33"/>
      <c r="BH376" s="33"/>
      <c r="BI376" s="33"/>
      <c r="BJ376" s="33"/>
      <c r="BK376" s="33"/>
      <c r="BL376" s="33"/>
      <c r="BM376" s="33"/>
      <c r="BN376" s="33"/>
      <c r="BO376" s="33"/>
      <c r="BP376" s="33"/>
      <c r="BQ376" s="33"/>
      <c r="BR376" s="33"/>
      <c r="BS376" s="33"/>
      <c r="BT376" s="33"/>
      <c r="BU376" s="33"/>
      <c r="BV376" s="33"/>
      <c r="BW376" s="33"/>
      <c r="BX376" s="33"/>
      <c r="BY376" s="33"/>
      <c r="BZ376" s="33"/>
      <c r="CA376" s="33"/>
      <c r="CB376" s="33"/>
      <c r="CC376" s="33"/>
      <c r="CD376" s="33"/>
      <c r="CE376" s="33"/>
      <c r="CF376" s="33"/>
      <c r="CG376" s="33"/>
      <c r="CH376" s="33"/>
      <c r="CI376" s="33"/>
      <c r="CJ376" s="33"/>
      <c r="CK376" s="33"/>
      <c r="CL376" s="33"/>
      <c r="CM376" s="33"/>
      <c r="CN376" s="33"/>
      <c r="CO376" s="33"/>
      <c r="CP376" s="33"/>
      <c r="CQ376" s="33"/>
      <c r="CR376" s="33"/>
      <c r="CS376" s="33"/>
      <c r="CT376" s="33"/>
      <c r="CU376" s="33"/>
      <c r="CV376" s="33"/>
      <c r="CW376" s="33"/>
      <c r="CX376" s="33"/>
      <c r="CY376" s="33"/>
      <c r="CZ376" s="33"/>
      <c r="DA376" s="33"/>
      <c r="DB376" s="33"/>
      <c r="DC376" s="33"/>
      <c r="DD376" s="33"/>
      <c r="DE376" s="33"/>
      <c r="DF376" s="33"/>
      <c r="DG376" s="33"/>
      <c r="DH376" s="33"/>
      <c r="DI376" s="33"/>
      <c r="DJ376" s="33"/>
      <c r="DK376" s="33"/>
      <c r="DL376" s="33"/>
      <c r="DM376" s="33"/>
      <c r="DN376" s="33"/>
      <c r="DO376" s="33"/>
      <c r="DP376" s="33"/>
      <c r="DQ376" s="33"/>
      <c r="DR376" s="33"/>
      <c r="DS376" s="33"/>
      <c r="DT376" s="33"/>
      <c r="DU376" s="33"/>
      <c r="DV376" s="33"/>
      <c r="DW376" s="33"/>
      <c r="DX376" s="33"/>
      <c r="DY376" s="33"/>
      <c r="DZ376" s="33"/>
      <c r="EA376" s="33"/>
      <c r="EB376" s="33"/>
      <c r="EC376" s="33"/>
      <c r="ED376" s="33"/>
      <c r="EE376" s="33"/>
      <c r="EF376" s="33"/>
      <c r="EG376" s="33"/>
      <c r="EH376" s="33"/>
      <c r="EI376" s="33"/>
      <c r="EJ376" s="33"/>
      <c r="EK376" s="33"/>
      <c r="EL376" s="33"/>
      <c r="EM376" s="33"/>
      <c r="EN376" s="33"/>
      <c r="EO376" s="33"/>
      <c r="EP376" s="33"/>
      <c r="EQ376" s="33"/>
      <c r="ER376" s="33"/>
      <c r="ES376" s="33"/>
      <c r="ET376" s="33"/>
      <c r="EU376" s="33"/>
      <c r="EV376" s="33"/>
      <c r="EW376" s="33"/>
      <c r="EX376" s="33"/>
      <c r="EY376" s="33"/>
      <c r="EZ376" s="33"/>
      <c r="FA376" s="33"/>
      <c r="FB376" s="33"/>
      <c r="FC376" s="33"/>
      <c r="FD376" s="33"/>
      <c r="FE376" s="33"/>
      <c r="FF376" s="33"/>
      <c r="FG376" s="33"/>
      <c r="FH376" s="33"/>
      <c r="FI376" s="33"/>
      <c r="FJ376" s="33"/>
      <c r="FK376" s="33"/>
      <c r="FL376" s="33"/>
      <c r="FM376" s="33"/>
      <c r="FN376" s="33"/>
      <c r="FO376" s="33"/>
      <c r="FP376" s="33"/>
      <c r="FQ376" s="33"/>
      <c r="FR376" s="33"/>
      <c r="FS376" s="33"/>
      <c r="FT376" s="33"/>
      <c r="FU376" s="33"/>
      <c r="FV376" s="33"/>
      <c r="FW376" s="33"/>
      <c r="FX376" s="33"/>
      <c r="FY376" s="33"/>
      <c r="FZ376" s="33"/>
      <c r="GA376" s="33"/>
      <c r="GB376" s="33"/>
      <c r="GC376" s="33"/>
      <c r="GD376" s="33"/>
      <c r="GE376" s="33"/>
      <c r="GF376" s="33"/>
      <c r="GG376" s="33"/>
      <c r="GH376" s="33"/>
      <c r="GI376" s="33"/>
      <c r="GJ376" s="33"/>
      <c r="GK376" s="33"/>
      <c r="GL376" s="33"/>
      <c r="GM376" s="33"/>
      <c r="GN376" s="33"/>
      <c r="GO376" s="33"/>
      <c r="GP376" s="33"/>
      <c r="GQ376" s="33"/>
      <c r="GR376" s="33"/>
      <c r="GS376" s="33"/>
      <c r="GT376" s="33"/>
      <c r="GU376" s="33"/>
      <c r="GV376" s="33"/>
      <c r="GW376" s="33"/>
      <c r="GX376" s="33"/>
      <c r="GY376" s="33"/>
      <c r="GZ376" s="33"/>
      <c r="HA376" s="33"/>
      <c r="HB376" s="33"/>
      <c r="HC376" s="33"/>
      <c r="HD376" s="33"/>
      <c r="HE376" s="33"/>
      <c r="HF376" s="33"/>
      <c r="HG376" s="33"/>
      <c r="HH376" s="33"/>
      <c r="HI376" s="33"/>
      <c r="HJ376" s="33"/>
      <c r="HK376" s="33"/>
      <c r="HL376" s="33"/>
      <c r="HM376" s="33"/>
      <c r="HN376" s="33"/>
      <c r="HO376" s="33"/>
      <c r="HP376" s="33"/>
      <c r="HQ376" s="33"/>
      <c r="HR376" s="33"/>
      <c r="HS376" s="33"/>
      <c r="HT376" s="33"/>
      <c r="HU376" s="33"/>
      <c r="HV376" s="33"/>
      <c r="HW376" s="33"/>
      <c r="HX376" s="33"/>
      <c r="HY376" s="33"/>
      <c r="HZ376" s="33"/>
      <c r="IA376" s="33"/>
      <c r="IB376" s="33"/>
      <c r="IC376" s="33"/>
      <c r="ID376" s="33"/>
      <c r="IE376" s="33"/>
      <c r="IF376" s="33"/>
      <c r="IG376" s="33"/>
      <c r="IH376" s="33"/>
      <c r="II376" s="33"/>
      <c r="IJ376" s="33"/>
      <c r="IK376" s="33"/>
      <c r="IL376" s="33"/>
      <c r="IM376" s="33"/>
      <c r="IN376" s="33"/>
      <c r="IO376" s="33"/>
      <c r="IP376" s="33"/>
      <c r="IQ376" s="33"/>
      <c r="IR376" s="33"/>
      <c r="IS376" s="33"/>
      <c r="IT376" s="33"/>
      <c r="IU376" s="33"/>
      <c r="IV376" s="33"/>
      <c r="IW376" s="33"/>
    </row>
    <row r="377" customFormat="false" ht="11.25" hidden="false" customHeight="false" outlineLevel="0" collapsed="false">
      <c r="A377" s="22" t="n">
        <v>35241</v>
      </c>
      <c r="B377" s="23" t="n">
        <v>2.66700005531311</v>
      </c>
      <c r="C377" s="24" t="n">
        <f aca="false">WEEKDAY(A377)</f>
        <v>3</v>
      </c>
      <c r="D377" s="20" t="n">
        <f aca="false">B377/B376</f>
        <v>1.00793656371597</v>
      </c>
      <c r="E377" s="19" t="n">
        <f aca="false">LN(D377)</f>
        <v>0.00790523484736617</v>
      </c>
      <c r="F377" s="31" t="n">
        <f aca="false">IF(C377&gt;C376,E377,"")</f>
        <v>0.00790523484736617</v>
      </c>
      <c r="G377" s="20" t="str">
        <f aca="false">IF(C376&lt;C377,"",E377)</f>
        <v/>
      </c>
      <c r="H377" s="31"/>
      <c r="I377" s="21" t="str">
        <f aca="false">G377</f>
        <v/>
      </c>
    </row>
    <row r="378" customFormat="false" ht="11.25" hidden="false" customHeight="false" outlineLevel="0" collapsed="false">
      <c r="A378" s="22" t="n">
        <v>35242</v>
      </c>
      <c r="B378" s="23" t="n">
        <v>2.68700003623962</v>
      </c>
      <c r="C378" s="24" t="n">
        <f aca="false">WEEKDAY(A378)</f>
        <v>4</v>
      </c>
      <c r="D378" s="20" t="n">
        <f aca="false">B378/B377</f>
        <v>1.00749905530998</v>
      </c>
      <c r="E378" s="19" t="n">
        <f aca="false">LN(D378)</f>
        <v>0.0074710771806736</v>
      </c>
      <c r="F378" s="20" t="n">
        <f aca="false">IF(C378&gt;C377,E378,"")</f>
        <v>0.0074710771806736</v>
      </c>
      <c r="G378" s="20" t="str">
        <f aca="false">IF(C377&lt;C378,"",E378)</f>
        <v/>
      </c>
      <c r="H378" s="20" t="n">
        <f aca="false">F378</f>
        <v>0.0074710771806736</v>
      </c>
      <c r="I378" s="21" t="str">
        <f aca="false">G378</f>
        <v/>
      </c>
    </row>
    <row r="379" customFormat="false" ht="11.25" hidden="false" customHeight="false" outlineLevel="0" collapsed="false">
      <c r="A379" s="22" t="n">
        <v>35243</v>
      </c>
      <c r="B379" s="23" t="n">
        <v>2.78699994087219</v>
      </c>
      <c r="C379" s="24" t="n">
        <f aca="false">WEEKDAY(A379)</f>
        <v>5</v>
      </c>
      <c r="D379" s="20" t="n">
        <f aca="false">B379/B378</f>
        <v>1.03721619028056</v>
      </c>
      <c r="E379" s="19" t="n">
        <f aca="false">LN(D379)</f>
        <v>0.0365403841638613</v>
      </c>
      <c r="F379" s="20" t="n">
        <f aca="false">IF(C379&gt;C378,E379,"")</f>
        <v>0.0365403841638613</v>
      </c>
      <c r="G379" s="20" t="str">
        <f aca="false">IF(C378&lt;C379,"",E379)</f>
        <v/>
      </c>
      <c r="H379" s="20" t="n">
        <f aca="false">F379</f>
        <v>0.0365403841638613</v>
      </c>
      <c r="I379" s="21" t="str">
        <f aca="false">G379</f>
        <v/>
      </c>
    </row>
    <row r="380" customFormat="false" ht="11.25" hidden="false" customHeight="false" outlineLevel="0" collapsed="false">
      <c r="A380" s="22" t="n">
        <v>35244</v>
      </c>
      <c r="B380" s="23" t="n">
        <v>2.91100001335144</v>
      </c>
      <c r="C380" s="24" t="n">
        <f aca="false">WEEKDAY(A380)</f>
        <v>6</v>
      </c>
      <c r="D380" s="20" t="n">
        <f aca="false">B380/B379</f>
        <v>1.04449231256189</v>
      </c>
      <c r="E380" s="19" t="n">
        <f aca="false">LN(D380)</f>
        <v>0.043530942065798</v>
      </c>
      <c r="F380" s="20" t="n">
        <f aca="false">IF(C380&gt;C379,E380,"")</f>
        <v>0.043530942065798</v>
      </c>
      <c r="G380" s="20" t="str">
        <f aca="false">IF(C379&lt;C380,"",E380)</f>
        <v/>
      </c>
      <c r="H380" s="20" t="n">
        <f aca="false">F380</f>
        <v>0.043530942065798</v>
      </c>
      <c r="I380" s="21" t="str">
        <f aca="false">G380</f>
        <v/>
      </c>
    </row>
    <row r="381" customFormat="false" ht="11.25" hidden="false" customHeight="false" outlineLevel="0" collapsed="false">
      <c r="A381" s="22" t="n">
        <v>35247</v>
      </c>
      <c r="B381" s="23" t="n">
        <v>2.75999999046326</v>
      </c>
      <c r="C381" s="24" t="n">
        <f aca="false">WEEKDAY(A381)</f>
        <v>2</v>
      </c>
      <c r="D381" s="20" t="n">
        <f aca="false">B381/B380</f>
        <v>0.948127783512327</v>
      </c>
      <c r="E381" s="19" t="n">
        <f aca="false">LN(D381)</f>
        <v>-0.053265993076317</v>
      </c>
      <c r="F381" s="20" t="str">
        <f aca="false">IF(C381&gt;C380,E381,"")</f>
        <v/>
      </c>
      <c r="G381" s="20" t="n">
        <f aca="false">IF(C380&lt;C381,"",E381)</f>
        <v>-0.053265993076317</v>
      </c>
      <c r="H381" s="20" t="str">
        <f aca="false">F381</f>
        <v/>
      </c>
      <c r="I381" s="21" t="n">
        <f aca="false">G381</f>
        <v>-0.053265993076317</v>
      </c>
    </row>
    <row r="382" customFormat="false" ht="11.25" hidden="false" customHeight="false" outlineLevel="0" collapsed="false">
      <c r="A382" s="22" t="n">
        <v>35248</v>
      </c>
      <c r="B382" s="23" t="n">
        <v>2.80999994277954</v>
      </c>
      <c r="C382" s="24" t="n">
        <f aca="false">WEEKDAY(A382)</f>
        <v>3</v>
      </c>
      <c r="D382" s="20" t="n">
        <f aca="false">B382/B381</f>
        <v>1.01811592481487</v>
      </c>
      <c r="E382" s="19" t="n">
        <f aca="false">LN(D382)</f>
        <v>0.0179537867087847</v>
      </c>
      <c r="F382" s="20" t="n">
        <f aca="false">IF(C382&gt;C381,E382,"")</f>
        <v>0.0179537867087847</v>
      </c>
      <c r="G382" s="20" t="str">
        <f aca="false">IF(C381&lt;C382,"",E382)</f>
        <v/>
      </c>
      <c r="H382" s="20" t="n">
        <f aca="false">F382</f>
        <v>0.0179537867087847</v>
      </c>
      <c r="I382" s="21" t="str">
        <f aca="false">G382</f>
        <v/>
      </c>
    </row>
    <row r="383" customFormat="false" ht="11.25" hidden="false" customHeight="false" outlineLevel="0" collapsed="false">
      <c r="A383" s="22" t="n">
        <v>35249</v>
      </c>
      <c r="B383" s="23" t="n">
        <v>2.84100008010864</v>
      </c>
      <c r="C383" s="24" t="n">
        <f aca="false">WEEKDAY(A383)</f>
        <v>4</v>
      </c>
      <c r="D383" s="20" t="n">
        <f aca="false">B383/B382</f>
        <v>1.01103207756597</v>
      </c>
      <c r="E383" s="19" t="n">
        <f aca="false">LN(D383)</f>
        <v>0.0109716680868888</v>
      </c>
      <c r="F383" s="20" t="n">
        <f aca="false">IF(C383&gt;C382,E383,"")</f>
        <v>0.0109716680868888</v>
      </c>
      <c r="G383" s="20" t="str">
        <f aca="false">IF(C382&lt;C383,"",E383)</f>
        <v/>
      </c>
      <c r="H383" s="20" t="n">
        <f aca="false">F383</f>
        <v>0.0109716680868888</v>
      </c>
      <c r="I383" s="21" t="str">
        <f aca="false">G383</f>
        <v/>
      </c>
    </row>
    <row r="384" customFormat="false" ht="11.25" hidden="false" customHeight="false" outlineLevel="0" collapsed="false">
      <c r="A384" s="22" t="n">
        <v>35254</v>
      </c>
      <c r="B384" s="23" t="n">
        <v>2.8270001411438</v>
      </c>
      <c r="C384" s="24" t="n">
        <f aca="false">WEEKDAY(A384)</f>
        <v>2</v>
      </c>
      <c r="D384" s="20" t="n">
        <f aca="false">B384/B383</f>
        <v>0.995072179313593</v>
      </c>
      <c r="E384" s="19" t="n">
        <f aca="false">LN(D384)</f>
        <v>-0.00494000243087827</v>
      </c>
      <c r="F384" s="20" t="str">
        <f aca="false">IF(C384&gt;C383,E384,"")</f>
        <v/>
      </c>
      <c r="G384" s="20" t="n">
        <f aca="false">IF(C383&lt;C384,"",E384)</f>
        <v>-0.00494000243087827</v>
      </c>
      <c r="H384" s="20" t="str">
        <f aca="false">F384</f>
        <v/>
      </c>
      <c r="I384" s="21" t="n">
        <f aca="false">G384</f>
        <v>-0.00494000243087827</v>
      </c>
    </row>
    <row r="385" customFormat="false" ht="11.25" hidden="false" customHeight="false" outlineLevel="0" collapsed="false">
      <c r="A385" s="22" t="n">
        <v>35255</v>
      </c>
      <c r="B385" s="23" t="n">
        <v>2.73900008201599</v>
      </c>
      <c r="C385" s="24" t="n">
        <f aca="false">WEEKDAY(A385)</f>
        <v>3</v>
      </c>
      <c r="D385" s="20" t="n">
        <f aca="false">B385/B384</f>
        <v>0.9688715759695</v>
      </c>
      <c r="E385" s="19" t="n">
        <f aca="false">LN(D385)</f>
        <v>-0.0316232084137995</v>
      </c>
      <c r="F385" s="20" t="n">
        <f aca="false">IF(C385&gt;C384,E385,"")</f>
        <v>-0.0316232084137995</v>
      </c>
      <c r="G385" s="20" t="str">
        <f aca="false">IF(C384&lt;C385,"",E385)</f>
        <v/>
      </c>
      <c r="H385" s="20" t="n">
        <f aca="false">F385</f>
        <v>-0.0316232084137995</v>
      </c>
      <c r="I385" s="21" t="str">
        <f aca="false">G385</f>
        <v/>
      </c>
    </row>
    <row r="386" customFormat="false" ht="11.25" hidden="false" customHeight="false" outlineLevel="0" collapsed="false">
      <c r="A386" s="22" t="n">
        <v>35256</v>
      </c>
      <c r="B386" s="23" t="n">
        <v>2.77699995040894</v>
      </c>
      <c r="C386" s="24" t="n">
        <f aca="false">WEEKDAY(A386)</f>
        <v>4</v>
      </c>
      <c r="D386" s="20" t="n">
        <f aca="false">B386/B385</f>
        <v>1.01387362805954</v>
      </c>
      <c r="E386" s="19" t="n">
        <f aca="false">LN(D386)</f>
        <v>0.0137782702421663</v>
      </c>
      <c r="F386" s="20" t="n">
        <f aca="false">IF(C386&gt;C385,E386,"")</f>
        <v>0.0137782702421663</v>
      </c>
      <c r="G386" s="20" t="str">
        <f aca="false">IF(C385&lt;C386,"",E386)</f>
        <v/>
      </c>
      <c r="H386" s="20" t="n">
        <f aca="false">F386</f>
        <v>0.0137782702421663</v>
      </c>
      <c r="I386" s="21" t="str">
        <f aca="false">G386</f>
        <v/>
      </c>
    </row>
    <row r="387" customFormat="false" ht="11.25" hidden="false" customHeight="false" outlineLevel="0" collapsed="false">
      <c r="A387" s="22" t="n">
        <v>35257</v>
      </c>
      <c r="B387" s="23" t="n">
        <v>2.69600009918213</v>
      </c>
      <c r="C387" s="24" t="n">
        <f aca="false">WEEKDAY(A387)</f>
        <v>5</v>
      </c>
      <c r="D387" s="20" t="n">
        <f aca="false">B387/B386</f>
        <v>0.970831885965688</v>
      </c>
      <c r="E387" s="19" t="n">
        <f aca="false">LN(D387)</f>
        <v>-0.0296019606281955</v>
      </c>
      <c r="F387" s="20" t="n">
        <f aca="false">IF(C387&gt;C386,E387,"")</f>
        <v>-0.0296019606281955</v>
      </c>
      <c r="G387" s="20" t="str">
        <f aca="false">IF(C386&lt;C387,"",E387)</f>
        <v/>
      </c>
      <c r="H387" s="20" t="n">
        <f aca="false">F387</f>
        <v>-0.0296019606281955</v>
      </c>
      <c r="I387" s="21" t="str">
        <f aca="false">G387</f>
        <v/>
      </c>
    </row>
    <row r="388" customFormat="false" ht="11.25" hidden="false" customHeight="false" outlineLevel="0" collapsed="false">
      <c r="A388" s="22" t="n">
        <v>35258</v>
      </c>
      <c r="B388" s="23" t="n">
        <v>2.76099991798401</v>
      </c>
      <c r="C388" s="24" t="n">
        <f aca="false">WEEKDAY(A388)</f>
        <v>6</v>
      </c>
      <c r="D388" s="20" t="n">
        <f aca="false">B388/B387</f>
        <v>1.02410972418792</v>
      </c>
      <c r="E388" s="19" t="n">
        <f aca="false">LN(D388)</f>
        <v>0.0238236734041575</v>
      </c>
      <c r="F388" s="20" t="n">
        <f aca="false">IF(C388&gt;C387,E388,"")</f>
        <v>0.0238236734041575</v>
      </c>
      <c r="G388" s="20" t="str">
        <f aca="false">IF(C387&lt;C388,"",E388)</f>
        <v/>
      </c>
      <c r="H388" s="20" t="n">
        <f aca="false">F388</f>
        <v>0.0238236734041575</v>
      </c>
      <c r="I388" s="21" t="str">
        <f aca="false">G388</f>
        <v/>
      </c>
    </row>
    <row r="389" customFormat="false" ht="11.25" hidden="false" customHeight="false" outlineLevel="0" collapsed="false">
      <c r="A389" s="22" t="n">
        <v>35261</v>
      </c>
      <c r="B389" s="23" t="n">
        <v>2.7649998664856</v>
      </c>
      <c r="C389" s="24" t="n">
        <f aca="false">WEEKDAY(A389)</f>
        <v>2</v>
      </c>
      <c r="D389" s="20" t="n">
        <f aca="false">B389/B388</f>
        <v>1.00144873184368</v>
      </c>
      <c r="E389" s="19" t="n">
        <f aca="false">LN(D389)</f>
        <v>0.00144768344414892</v>
      </c>
      <c r="F389" s="20" t="str">
        <f aca="false">IF(C389&gt;C388,E389,"")</f>
        <v/>
      </c>
      <c r="G389" s="20" t="n">
        <f aca="false">IF(C388&lt;C389,"",E389)</f>
        <v>0.00144768344414892</v>
      </c>
      <c r="H389" s="20" t="str">
        <f aca="false">F389</f>
        <v/>
      </c>
      <c r="I389" s="21" t="n">
        <f aca="false">G389</f>
        <v>0.00144768344414892</v>
      </c>
    </row>
    <row r="390" customFormat="false" ht="11.25" hidden="false" customHeight="false" outlineLevel="0" collapsed="false">
      <c r="A390" s="22" t="n">
        <v>35262</v>
      </c>
      <c r="B390" s="23" t="n">
        <v>2.75999999046326</v>
      </c>
      <c r="C390" s="24" t="n">
        <f aca="false">WEEKDAY(A390)</f>
        <v>3</v>
      </c>
      <c r="D390" s="20" t="n">
        <f aca="false">B390/B389</f>
        <v>0.998191726486883</v>
      </c>
      <c r="E390" s="19" t="n">
        <f aca="false">LN(D390)</f>
        <v>-0.00180991041327286</v>
      </c>
      <c r="F390" s="20" t="n">
        <f aca="false">IF(C390&gt;C389,E390,"")</f>
        <v>-0.00180991041327286</v>
      </c>
      <c r="G390" s="20" t="str">
        <f aca="false">IF(C389&lt;C390,"",E390)</f>
        <v/>
      </c>
      <c r="H390" s="20" t="n">
        <f aca="false">F390</f>
        <v>-0.00180991041327286</v>
      </c>
      <c r="I390" s="21" t="str">
        <f aca="false">G390</f>
        <v/>
      </c>
    </row>
    <row r="391" customFormat="false" ht="11.25" hidden="false" customHeight="false" outlineLevel="0" collapsed="false">
      <c r="A391" s="22" t="n">
        <v>35263</v>
      </c>
      <c r="B391" s="23" t="n">
        <v>2.63800001144409</v>
      </c>
      <c r="C391" s="24" t="n">
        <f aca="false">WEEKDAY(A391)</f>
        <v>4</v>
      </c>
      <c r="D391" s="20" t="n">
        <f aca="false">B391/B390</f>
        <v>0.955797108898291</v>
      </c>
      <c r="E391" s="19" t="n">
        <f aca="false">LN(D391)</f>
        <v>-0.0452096176404243</v>
      </c>
      <c r="F391" s="20" t="n">
        <f aca="false">IF(C391&gt;C390,E391,"")</f>
        <v>-0.0452096176404243</v>
      </c>
      <c r="G391" s="20" t="str">
        <f aca="false">IF(C390&lt;C391,"",E391)</f>
        <v/>
      </c>
      <c r="H391" s="20" t="n">
        <f aca="false">F391</f>
        <v>-0.0452096176404243</v>
      </c>
      <c r="I391" s="21" t="str">
        <f aca="false">G391</f>
        <v/>
      </c>
    </row>
    <row r="392" customFormat="false" ht="11.25" hidden="false" customHeight="false" outlineLevel="0" collapsed="false">
      <c r="A392" s="22" t="n">
        <v>35264</v>
      </c>
      <c r="B392" s="23" t="n">
        <v>2.4300000667572</v>
      </c>
      <c r="C392" s="24" t="n">
        <f aca="false">WEEKDAY(A392)</f>
        <v>5</v>
      </c>
      <c r="D392" s="20" t="n">
        <f aca="false">B392/B391</f>
        <v>0.921152409482733</v>
      </c>
      <c r="E392" s="19" t="n">
        <f aca="false">LN(D392)</f>
        <v>-0.0821297738087362</v>
      </c>
      <c r="F392" s="20" t="n">
        <f aca="false">IF(C392&gt;C391,E392,"")</f>
        <v>-0.0821297738087362</v>
      </c>
      <c r="G392" s="20" t="str">
        <f aca="false">IF(C391&lt;C392,"",E392)</f>
        <v/>
      </c>
      <c r="H392" s="20" t="n">
        <f aca="false">F392</f>
        <v>-0.0821297738087362</v>
      </c>
      <c r="I392" s="21" t="str">
        <f aca="false">G392</f>
        <v/>
      </c>
    </row>
    <row r="393" customFormat="false" ht="11.25" hidden="false" customHeight="false" outlineLevel="0" collapsed="false">
      <c r="A393" s="22" t="n">
        <v>35265</v>
      </c>
      <c r="B393" s="23" t="n">
        <v>2.35899996757507</v>
      </c>
      <c r="C393" s="24" t="n">
        <f aca="false">WEEKDAY(A393)</f>
        <v>6</v>
      </c>
      <c r="D393" s="20" t="n">
        <f aca="false">B393/B392</f>
        <v>0.970781852991108</v>
      </c>
      <c r="E393" s="19" t="n">
        <f aca="false">LN(D393)</f>
        <v>-0.0296534981442184</v>
      </c>
      <c r="F393" s="20" t="n">
        <f aca="false">IF(C393&gt;C392,E393,"")</f>
        <v>-0.0296534981442184</v>
      </c>
      <c r="G393" s="20" t="str">
        <f aca="false">IF(C392&lt;C393,"",E393)</f>
        <v/>
      </c>
      <c r="H393" s="20" t="n">
        <f aca="false">F393</f>
        <v>-0.0296534981442184</v>
      </c>
      <c r="I393" s="21" t="str">
        <f aca="false">G393</f>
        <v/>
      </c>
    </row>
    <row r="394" customFormat="false" ht="11.25" hidden="false" customHeight="false" outlineLevel="0" collapsed="false">
      <c r="A394" s="22" t="n">
        <v>35268</v>
      </c>
      <c r="B394" s="23" t="n">
        <v>2.18099999427795</v>
      </c>
      <c r="C394" s="24" t="n">
        <f aca="false">WEEKDAY(A394)</f>
        <v>2</v>
      </c>
      <c r="D394" s="20" t="n">
        <f aca="false">B394/B393</f>
        <v>0.924544308713962</v>
      </c>
      <c r="E394" s="19" t="n">
        <f aca="false">LN(D394)</f>
        <v>-0.0784543020844341</v>
      </c>
      <c r="F394" s="20" t="str">
        <f aca="false">IF(C394&gt;C393,E394,"")</f>
        <v/>
      </c>
      <c r="G394" s="20" t="n">
        <f aca="false">IF(C393&lt;C394,"",E394)</f>
        <v>-0.0784543020844341</v>
      </c>
      <c r="H394" s="20" t="str">
        <f aca="false">F394</f>
        <v/>
      </c>
      <c r="I394" s="21" t="n">
        <f aca="false">G394</f>
        <v>-0.0784543020844341</v>
      </c>
    </row>
    <row r="395" customFormat="false" ht="11.25" hidden="false" customHeight="false" outlineLevel="0" collapsed="false">
      <c r="A395" s="22" t="n">
        <v>35269</v>
      </c>
      <c r="B395" s="23" t="n">
        <v>2.3899998664856</v>
      </c>
      <c r="C395" s="24" t="n">
        <f aca="false">WEEKDAY(A395)</f>
        <v>3</v>
      </c>
      <c r="D395" s="20" t="n">
        <f aca="false">B395/B394</f>
        <v>1.09582754367537</v>
      </c>
      <c r="E395" s="19" t="n">
        <f aca="false">LN(D395)</f>
        <v>0.0915098254837465</v>
      </c>
      <c r="F395" s="20" t="n">
        <f aca="false">IF(C395&gt;C394,E395,"")</f>
        <v>0.0915098254837465</v>
      </c>
      <c r="G395" s="20" t="str">
        <f aca="false">IF(C394&lt;C395,"",E395)</f>
        <v/>
      </c>
      <c r="H395" s="20" t="n">
        <f aca="false">F395</f>
        <v>0.0915098254837465</v>
      </c>
      <c r="I395" s="21" t="str">
        <f aca="false">G395</f>
        <v/>
      </c>
    </row>
    <row r="396" customFormat="false" ht="11.25" hidden="false" customHeight="false" outlineLevel="0" collapsed="false">
      <c r="A396" s="22" t="n">
        <v>35270</v>
      </c>
      <c r="B396" s="23" t="n">
        <v>2.35899996757507</v>
      </c>
      <c r="C396" s="24" t="n">
        <f aca="false">WEEKDAY(A396)</f>
        <v>4</v>
      </c>
      <c r="D396" s="20" t="n">
        <f aca="false">B396/B395</f>
        <v>0.987029330275191</v>
      </c>
      <c r="E396" s="19" t="n">
        <f aca="false">LN(D396)</f>
        <v>-0.0130555233993124</v>
      </c>
      <c r="F396" s="20" t="n">
        <f aca="false">IF(C396&gt;C395,E396,"")</f>
        <v>-0.0130555233993124</v>
      </c>
      <c r="G396" s="20" t="str">
        <f aca="false">IF(C395&lt;C396,"",E396)</f>
        <v/>
      </c>
      <c r="H396" s="20" t="n">
        <f aca="false">F396</f>
        <v>-0.0130555233993124</v>
      </c>
      <c r="I396" s="21" t="str">
        <f aca="false">G396</f>
        <v/>
      </c>
    </row>
    <row r="397" customFormat="false" ht="11.25" hidden="false" customHeight="false" outlineLevel="0" collapsed="false">
      <c r="A397" s="25" t="n">
        <v>35271</v>
      </c>
      <c r="B397" s="26" t="n">
        <v>2.32200002670288</v>
      </c>
      <c r="C397" s="27" t="n">
        <f aca="false">WEEKDAY(A397)</f>
        <v>5</v>
      </c>
      <c r="D397" s="28" t="n">
        <f aca="false">B397/B396</f>
        <v>0.984315412725407</v>
      </c>
      <c r="E397" s="28" t="n">
        <f aca="false">LN(D397)</f>
        <v>-0.0158088919046896</v>
      </c>
      <c r="F397" s="28" t="n">
        <f aca="false">IF(C397&gt;C396,E397,"")</f>
        <v>-0.0158088919046896</v>
      </c>
      <c r="G397" s="28" t="str">
        <f aca="false">IF(C396&lt;C397,"",E397)</f>
        <v/>
      </c>
      <c r="H397" s="28" t="n">
        <f aca="false">F397</f>
        <v>-0.0158088919046896</v>
      </c>
      <c r="I397" s="29" t="str">
        <f aca="false">G397</f>
        <v/>
      </c>
      <c r="J397" s="33"/>
      <c r="K397" s="33"/>
      <c r="L397" s="33"/>
      <c r="M397" s="33"/>
      <c r="N397" s="33"/>
      <c r="O397" s="33"/>
      <c r="P397" s="33"/>
      <c r="Q397" s="33"/>
      <c r="R397" s="33"/>
      <c r="S397" s="33"/>
      <c r="T397" s="33"/>
      <c r="U397" s="33"/>
      <c r="V397" s="33"/>
      <c r="W397" s="33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33"/>
      <c r="AJ397" s="33"/>
      <c r="AK397" s="33"/>
      <c r="AL397" s="33"/>
      <c r="AM397" s="33"/>
      <c r="AN397" s="33"/>
      <c r="AO397" s="33"/>
      <c r="AP397" s="33"/>
      <c r="AQ397" s="33"/>
      <c r="AR397" s="33"/>
      <c r="AS397" s="33"/>
      <c r="AT397" s="33"/>
      <c r="AU397" s="33"/>
      <c r="AV397" s="33"/>
      <c r="AW397" s="33"/>
      <c r="AX397" s="33"/>
      <c r="AY397" s="33"/>
      <c r="AZ397" s="33"/>
      <c r="BA397" s="33"/>
      <c r="BB397" s="33"/>
      <c r="BC397" s="33"/>
      <c r="BD397" s="33"/>
      <c r="BE397" s="33"/>
      <c r="BF397" s="33"/>
      <c r="BG397" s="33"/>
      <c r="BH397" s="33"/>
      <c r="BI397" s="33"/>
      <c r="BJ397" s="33"/>
      <c r="BK397" s="33"/>
      <c r="BL397" s="33"/>
      <c r="BM397" s="33"/>
      <c r="BN397" s="33"/>
      <c r="BO397" s="33"/>
      <c r="BP397" s="33"/>
      <c r="BQ397" s="33"/>
      <c r="BR397" s="33"/>
      <c r="BS397" s="33"/>
      <c r="BT397" s="33"/>
      <c r="BU397" s="33"/>
      <c r="BV397" s="33"/>
      <c r="BW397" s="33"/>
      <c r="BX397" s="33"/>
      <c r="BY397" s="33"/>
      <c r="BZ397" s="33"/>
      <c r="CA397" s="33"/>
      <c r="CB397" s="33"/>
      <c r="CC397" s="33"/>
      <c r="CD397" s="33"/>
      <c r="CE397" s="33"/>
      <c r="CF397" s="33"/>
      <c r="CG397" s="33"/>
      <c r="CH397" s="33"/>
      <c r="CI397" s="33"/>
      <c r="CJ397" s="33"/>
      <c r="CK397" s="33"/>
      <c r="CL397" s="33"/>
      <c r="CM397" s="33"/>
      <c r="CN397" s="33"/>
      <c r="CO397" s="33"/>
      <c r="CP397" s="33"/>
      <c r="CQ397" s="33"/>
      <c r="CR397" s="33"/>
      <c r="CS397" s="33"/>
      <c r="CT397" s="33"/>
      <c r="CU397" s="33"/>
      <c r="CV397" s="33"/>
      <c r="CW397" s="33"/>
      <c r="CX397" s="33"/>
      <c r="CY397" s="33"/>
      <c r="CZ397" s="33"/>
      <c r="DA397" s="33"/>
      <c r="DB397" s="33"/>
      <c r="DC397" s="33"/>
      <c r="DD397" s="33"/>
      <c r="DE397" s="33"/>
      <c r="DF397" s="33"/>
      <c r="DG397" s="33"/>
      <c r="DH397" s="33"/>
      <c r="DI397" s="33"/>
      <c r="DJ397" s="33"/>
      <c r="DK397" s="33"/>
      <c r="DL397" s="33"/>
      <c r="DM397" s="33"/>
      <c r="DN397" s="33"/>
      <c r="DO397" s="33"/>
      <c r="DP397" s="33"/>
      <c r="DQ397" s="33"/>
      <c r="DR397" s="33"/>
      <c r="DS397" s="33"/>
      <c r="DT397" s="33"/>
      <c r="DU397" s="33"/>
      <c r="DV397" s="33"/>
      <c r="DW397" s="33"/>
      <c r="DX397" s="33"/>
      <c r="DY397" s="33"/>
      <c r="DZ397" s="33"/>
      <c r="EA397" s="33"/>
      <c r="EB397" s="33"/>
      <c r="EC397" s="33"/>
      <c r="ED397" s="33"/>
      <c r="EE397" s="33"/>
      <c r="EF397" s="33"/>
      <c r="EG397" s="33"/>
      <c r="EH397" s="33"/>
      <c r="EI397" s="33"/>
      <c r="EJ397" s="33"/>
      <c r="EK397" s="33"/>
      <c r="EL397" s="33"/>
      <c r="EM397" s="33"/>
      <c r="EN397" s="33"/>
      <c r="EO397" s="33"/>
      <c r="EP397" s="33"/>
      <c r="EQ397" s="33"/>
      <c r="ER397" s="33"/>
      <c r="ES397" s="33"/>
      <c r="ET397" s="33"/>
      <c r="EU397" s="33"/>
      <c r="EV397" s="33"/>
      <c r="EW397" s="33"/>
      <c r="EX397" s="33"/>
      <c r="EY397" s="33"/>
      <c r="EZ397" s="33"/>
      <c r="FA397" s="33"/>
      <c r="FB397" s="33"/>
      <c r="FC397" s="33"/>
      <c r="FD397" s="33"/>
      <c r="FE397" s="33"/>
      <c r="FF397" s="33"/>
      <c r="FG397" s="33"/>
      <c r="FH397" s="33"/>
      <c r="FI397" s="33"/>
      <c r="FJ397" s="33"/>
      <c r="FK397" s="33"/>
      <c r="FL397" s="33"/>
      <c r="FM397" s="33"/>
      <c r="FN397" s="33"/>
      <c r="FO397" s="33"/>
      <c r="FP397" s="33"/>
      <c r="FQ397" s="33"/>
      <c r="FR397" s="33"/>
      <c r="FS397" s="33"/>
      <c r="FT397" s="33"/>
      <c r="FU397" s="33"/>
      <c r="FV397" s="33"/>
      <c r="FW397" s="33"/>
      <c r="FX397" s="33"/>
      <c r="FY397" s="33"/>
      <c r="FZ397" s="33"/>
      <c r="GA397" s="33"/>
      <c r="GB397" s="33"/>
      <c r="GC397" s="33"/>
      <c r="GD397" s="33"/>
      <c r="GE397" s="33"/>
      <c r="GF397" s="33"/>
      <c r="GG397" s="33"/>
      <c r="GH397" s="33"/>
      <c r="GI397" s="33"/>
      <c r="GJ397" s="33"/>
      <c r="GK397" s="33"/>
      <c r="GL397" s="33"/>
      <c r="GM397" s="33"/>
      <c r="GN397" s="33"/>
      <c r="GO397" s="33"/>
      <c r="GP397" s="33"/>
      <c r="GQ397" s="33"/>
      <c r="GR397" s="33"/>
      <c r="GS397" s="33"/>
      <c r="GT397" s="33"/>
      <c r="GU397" s="33"/>
      <c r="GV397" s="33"/>
      <c r="GW397" s="33"/>
      <c r="GX397" s="33"/>
      <c r="GY397" s="33"/>
      <c r="GZ397" s="33"/>
      <c r="HA397" s="33"/>
      <c r="HB397" s="33"/>
      <c r="HC397" s="33"/>
      <c r="HD397" s="33"/>
      <c r="HE397" s="33"/>
      <c r="HF397" s="33"/>
      <c r="HG397" s="33"/>
      <c r="HH397" s="33"/>
      <c r="HI397" s="33"/>
      <c r="HJ397" s="33"/>
      <c r="HK397" s="33"/>
      <c r="HL397" s="33"/>
      <c r="HM397" s="33"/>
      <c r="HN397" s="33"/>
      <c r="HO397" s="33"/>
      <c r="HP397" s="33"/>
      <c r="HQ397" s="33"/>
      <c r="HR397" s="33"/>
      <c r="HS397" s="33"/>
      <c r="HT397" s="33"/>
      <c r="HU397" s="33"/>
      <c r="HV397" s="33"/>
      <c r="HW397" s="33"/>
      <c r="HX397" s="33"/>
      <c r="HY397" s="33"/>
      <c r="HZ397" s="33"/>
      <c r="IA397" s="33"/>
      <c r="IB397" s="33"/>
      <c r="IC397" s="33"/>
      <c r="ID397" s="33"/>
      <c r="IE397" s="33"/>
      <c r="IF397" s="33"/>
      <c r="IG397" s="33"/>
      <c r="IH397" s="33"/>
      <c r="II397" s="33"/>
      <c r="IJ397" s="33"/>
      <c r="IK397" s="33"/>
      <c r="IL397" s="33"/>
      <c r="IM397" s="33"/>
      <c r="IN397" s="33"/>
      <c r="IO397" s="33"/>
      <c r="IP397" s="33"/>
      <c r="IQ397" s="33"/>
      <c r="IR397" s="33"/>
      <c r="IS397" s="33"/>
      <c r="IT397" s="33"/>
      <c r="IU397" s="33"/>
      <c r="IV397" s="33"/>
      <c r="IW397" s="33"/>
    </row>
    <row r="398" customFormat="false" ht="11.25" hidden="false" customHeight="false" outlineLevel="0" collapsed="false">
      <c r="A398" s="22" t="n">
        <v>35272</v>
      </c>
      <c r="B398" s="23" t="n">
        <v>2.19199991226196</v>
      </c>
      <c r="C398" s="24" t="n">
        <f aca="false">WEEKDAY(A398)</f>
        <v>6</v>
      </c>
      <c r="D398" s="20" t="n">
        <f aca="false">B398/B397</f>
        <v>0.944013732581428</v>
      </c>
      <c r="E398" s="19" t="n">
        <f aca="false">LN(D398)</f>
        <v>-0.0576145657163568</v>
      </c>
      <c r="F398" s="31" t="n">
        <f aca="false">IF(C398&gt;C397,E398,"")</f>
        <v>-0.0576145657163568</v>
      </c>
      <c r="G398" s="20" t="str">
        <f aca="false">IF(C397&lt;C398,"",E398)</f>
        <v/>
      </c>
      <c r="H398" s="31"/>
      <c r="I398" s="21" t="str">
        <f aca="false">G398</f>
        <v/>
      </c>
    </row>
    <row r="399" customFormat="false" ht="11.25" hidden="false" customHeight="false" outlineLevel="0" collapsed="false">
      <c r="A399" s="22" t="n">
        <v>35275</v>
      </c>
      <c r="B399" s="23" t="n">
        <v>2.0460000038147</v>
      </c>
      <c r="C399" s="24" t="n">
        <f aca="false">WEEKDAY(A399)</f>
        <v>2</v>
      </c>
      <c r="D399" s="20" t="n">
        <f aca="false">B399/B398</f>
        <v>0.933394199684705</v>
      </c>
      <c r="E399" s="19" t="n">
        <f aca="false">LN(D399)</f>
        <v>-0.0689276596653908</v>
      </c>
      <c r="F399" s="20" t="str">
        <f aca="false">IF(C399&gt;C398,E399,"")</f>
        <v/>
      </c>
      <c r="G399" s="20" t="n">
        <f aca="false">IF(C398&lt;C399,"",E399)</f>
        <v>-0.0689276596653908</v>
      </c>
      <c r="H399" s="20" t="str">
        <f aca="false">F399</f>
        <v/>
      </c>
      <c r="I399" s="21" t="n">
        <f aca="false">G399</f>
        <v>-0.0689276596653908</v>
      </c>
    </row>
    <row r="400" customFormat="false" ht="11.25" hidden="false" customHeight="false" outlineLevel="0" collapsed="false">
      <c r="A400" s="22" t="n">
        <v>35276</v>
      </c>
      <c r="B400" s="23" t="n">
        <v>2.14400005340576</v>
      </c>
      <c r="C400" s="24" t="n">
        <f aca="false">WEEKDAY(A400)</f>
        <v>3</v>
      </c>
      <c r="D400" s="20" t="n">
        <f aca="false">B400/B399</f>
        <v>1.04789836236967</v>
      </c>
      <c r="E400" s="19" t="n">
        <f aca="false">LN(D400)</f>
        <v>0.0467865987240584</v>
      </c>
      <c r="F400" s="20" t="n">
        <f aca="false">IF(C400&gt;C399,E400,"")</f>
        <v>0.0467865987240584</v>
      </c>
      <c r="G400" s="20" t="str">
        <f aca="false">IF(C399&lt;C400,"",E400)</f>
        <v/>
      </c>
      <c r="H400" s="20" t="n">
        <f aca="false">F400</f>
        <v>0.0467865987240584</v>
      </c>
      <c r="I400" s="21" t="str">
        <f aca="false">G400</f>
        <v/>
      </c>
    </row>
    <row r="401" customFormat="false" ht="11.25" hidden="false" customHeight="false" outlineLevel="0" collapsed="false">
      <c r="A401" s="22" t="n">
        <v>35277</v>
      </c>
      <c r="B401" s="23" t="n">
        <v>2.16300010681152</v>
      </c>
      <c r="C401" s="24" t="n">
        <f aca="false">WEEKDAY(A401)</f>
        <v>4</v>
      </c>
      <c r="D401" s="20" t="n">
        <f aca="false">B401/B400</f>
        <v>1.00886196498717</v>
      </c>
      <c r="E401" s="19" t="n">
        <f aca="false">LN(D401)</f>
        <v>0.00882292823415593</v>
      </c>
      <c r="F401" s="20" t="n">
        <f aca="false">IF(C401&gt;C400,E401,"")</f>
        <v>0.00882292823415593</v>
      </c>
      <c r="G401" s="20" t="str">
        <f aca="false">IF(C400&lt;C401,"",E401)</f>
        <v/>
      </c>
      <c r="H401" s="20" t="n">
        <f aca="false">F401</f>
        <v>0.00882292823415593</v>
      </c>
      <c r="I401" s="21" t="str">
        <f aca="false">G401</f>
        <v/>
      </c>
    </row>
    <row r="402" customFormat="false" ht="11.25" hidden="false" customHeight="false" outlineLevel="0" collapsed="false">
      <c r="A402" s="22" t="n">
        <v>35278</v>
      </c>
      <c r="B402" s="23" t="n">
        <v>2.27600002288818</v>
      </c>
      <c r="C402" s="24" t="n">
        <f aca="false">WEEKDAY(A402)</f>
        <v>5</v>
      </c>
      <c r="D402" s="20" t="n">
        <f aca="false">B402/B401</f>
        <v>1.05224221474646</v>
      </c>
      <c r="E402" s="19" t="n">
        <f aca="false">LN(D402)</f>
        <v>0.0509233299682893</v>
      </c>
      <c r="F402" s="20" t="n">
        <f aca="false">IF(C402&gt;C401,E402,"")</f>
        <v>0.0509233299682893</v>
      </c>
      <c r="G402" s="20" t="str">
        <f aca="false">IF(C401&lt;C402,"",E402)</f>
        <v/>
      </c>
      <c r="H402" s="20" t="n">
        <f aca="false">F402</f>
        <v>0.0509233299682893</v>
      </c>
      <c r="I402" s="21" t="str">
        <f aca="false">G402</f>
        <v/>
      </c>
    </row>
    <row r="403" customFormat="false" ht="11.25" hidden="false" customHeight="false" outlineLevel="0" collapsed="false">
      <c r="A403" s="22" t="n">
        <v>35279</v>
      </c>
      <c r="B403" s="23" t="n">
        <v>2.31500005722046</v>
      </c>
      <c r="C403" s="24" t="n">
        <f aca="false">WEEKDAY(A403)</f>
        <v>6</v>
      </c>
      <c r="D403" s="20" t="n">
        <f aca="false">B403/B402</f>
        <v>1.01713534004397</v>
      </c>
      <c r="E403" s="19" t="n">
        <f aca="false">LN(D403)</f>
        <v>0.0169901859350539</v>
      </c>
      <c r="F403" s="20" t="n">
        <f aca="false">IF(C403&gt;C402,E403,"")</f>
        <v>0.0169901859350539</v>
      </c>
      <c r="G403" s="20" t="str">
        <f aca="false">IF(C402&lt;C403,"",E403)</f>
        <v/>
      </c>
      <c r="H403" s="20" t="n">
        <f aca="false">F403</f>
        <v>0.0169901859350539</v>
      </c>
      <c r="I403" s="21" t="str">
        <f aca="false">G403</f>
        <v/>
      </c>
    </row>
    <row r="404" customFormat="false" ht="11.25" hidden="false" customHeight="false" outlineLevel="0" collapsed="false">
      <c r="A404" s="22" t="n">
        <v>35282</v>
      </c>
      <c r="B404" s="23" t="n">
        <v>2.21499991416931</v>
      </c>
      <c r="C404" s="24" t="n">
        <f aca="false">WEEKDAY(A404)</f>
        <v>2</v>
      </c>
      <c r="D404" s="20" t="n">
        <f aca="false">B404/B403</f>
        <v>0.956803394998092</v>
      </c>
      <c r="E404" s="19" t="n">
        <f aca="false">LN(D404)</f>
        <v>-0.0441573475081063</v>
      </c>
      <c r="F404" s="20" t="str">
        <f aca="false">IF(C404&gt;C403,E404,"")</f>
        <v/>
      </c>
      <c r="G404" s="20" t="n">
        <f aca="false">IF(C403&lt;C404,"",E404)</f>
        <v>-0.0441573475081063</v>
      </c>
      <c r="H404" s="20" t="str">
        <f aca="false">F404</f>
        <v/>
      </c>
      <c r="I404" s="21" t="n">
        <f aca="false">G404</f>
        <v>-0.0441573475081063</v>
      </c>
    </row>
    <row r="405" customFormat="false" ht="11.25" hidden="false" customHeight="false" outlineLevel="0" collapsed="false">
      <c r="A405" s="22" t="n">
        <v>35283</v>
      </c>
      <c r="B405" s="23" t="n">
        <v>2.12400007247925</v>
      </c>
      <c r="C405" s="24" t="n">
        <f aca="false">WEEKDAY(A405)</f>
        <v>3</v>
      </c>
      <c r="D405" s="20" t="n">
        <f aca="false">B405/B404</f>
        <v>0.958916548435086</v>
      </c>
      <c r="E405" s="19" t="n">
        <f aca="false">LN(D405)</f>
        <v>-0.0419512272437202</v>
      </c>
      <c r="F405" s="20" t="n">
        <f aca="false">IF(C405&gt;C404,E405,"")</f>
        <v>-0.0419512272437202</v>
      </c>
      <c r="G405" s="20" t="str">
        <f aca="false">IF(C404&lt;C405,"",E405)</f>
        <v/>
      </c>
      <c r="H405" s="20" t="n">
        <f aca="false">F405</f>
        <v>-0.0419512272437202</v>
      </c>
      <c r="I405" s="21" t="str">
        <f aca="false">G405</f>
        <v/>
      </c>
    </row>
    <row r="406" customFormat="false" ht="11.25" hidden="false" customHeight="false" outlineLevel="0" collapsed="false">
      <c r="A406" s="22" t="n">
        <v>35284</v>
      </c>
      <c r="B406" s="23" t="n">
        <v>2.09100008010864</v>
      </c>
      <c r="C406" s="24" t="n">
        <f aca="false">WEEKDAY(A406)</f>
        <v>4</v>
      </c>
      <c r="D406" s="20" t="n">
        <f aca="false">B406/B405</f>
        <v>0.984463280958326</v>
      </c>
      <c r="E406" s="19" t="n">
        <f aca="false">LN(D406)</f>
        <v>-0.0156586787459724</v>
      </c>
      <c r="F406" s="20" t="n">
        <f aca="false">IF(C406&gt;C405,E406,"")</f>
        <v>-0.0156586787459724</v>
      </c>
      <c r="G406" s="20" t="str">
        <f aca="false">IF(C405&lt;C406,"",E406)</f>
        <v/>
      </c>
      <c r="H406" s="20" t="n">
        <f aca="false">F406</f>
        <v>-0.0156586787459724</v>
      </c>
      <c r="I406" s="21" t="str">
        <f aca="false">G406</f>
        <v/>
      </c>
    </row>
    <row r="407" customFormat="false" ht="11.25" hidden="false" customHeight="false" outlineLevel="0" collapsed="false">
      <c r="A407" s="22" t="n">
        <v>35285</v>
      </c>
      <c r="B407" s="23" t="n">
        <v>2.06800007820129</v>
      </c>
      <c r="C407" s="24" t="n">
        <f aca="false">WEEKDAY(A407)</f>
        <v>5</v>
      </c>
      <c r="D407" s="20" t="n">
        <f aca="false">B407/B406</f>
        <v>0.98900047774931</v>
      </c>
      <c r="E407" s="19" t="n">
        <f aca="false">LN(D407)</f>
        <v>-0.0110604642965381</v>
      </c>
      <c r="F407" s="20" t="n">
        <f aca="false">IF(C407&gt;C406,E407,"")</f>
        <v>-0.0110604642965381</v>
      </c>
      <c r="G407" s="20" t="str">
        <f aca="false">IF(C406&lt;C407,"",E407)</f>
        <v/>
      </c>
      <c r="H407" s="20" t="n">
        <f aca="false">F407</f>
        <v>-0.0110604642965381</v>
      </c>
      <c r="I407" s="21" t="str">
        <f aca="false">G407</f>
        <v/>
      </c>
    </row>
    <row r="408" customFormat="false" ht="11.25" hidden="false" customHeight="false" outlineLevel="0" collapsed="false">
      <c r="A408" s="22" t="n">
        <v>35286</v>
      </c>
      <c r="B408" s="23" t="n">
        <v>2.1029999256134</v>
      </c>
      <c r="C408" s="24" t="n">
        <f aca="false">WEEKDAY(A408)</f>
        <v>6</v>
      </c>
      <c r="D408" s="20" t="n">
        <f aca="false">B408/B407</f>
        <v>1.01692449037166</v>
      </c>
      <c r="E408" s="19" t="n">
        <f aca="false">LN(D408)</f>
        <v>0.0167828668877831</v>
      </c>
      <c r="F408" s="20" t="n">
        <f aca="false">IF(C408&gt;C407,E408,"")</f>
        <v>0.0167828668877831</v>
      </c>
      <c r="G408" s="20" t="str">
        <f aca="false">IF(C407&lt;C408,"",E408)</f>
        <v/>
      </c>
      <c r="H408" s="20" t="n">
        <f aca="false">F408</f>
        <v>0.0167828668877831</v>
      </c>
      <c r="I408" s="21" t="str">
        <f aca="false">G408</f>
        <v/>
      </c>
    </row>
    <row r="409" customFormat="false" ht="11.25" hidden="false" customHeight="false" outlineLevel="0" collapsed="false">
      <c r="A409" s="22" t="n">
        <v>35289</v>
      </c>
      <c r="B409" s="23" t="n">
        <v>2.07399988174438</v>
      </c>
      <c r="C409" s="24" t="n">
        <f aca="false">WEEKDAY(A409)</f>
        <v>2</v>
      </c>
      <c r="D409" s="20" t="n">
        <f aca="false">B409/B408</f>
        <v>0.986210154591156</v>
      </c>
      <c r="E409" s="19" t="n">
        <f aca="false">LN(D409)</f>
        <v>-0.0138858085597067</v>
      </c>
      <c r="F409" s="20" t="str">
        <f aca="false">IF(C409&gt;C408,E409,"")</f>
        <v/>
      </c>
      <c r="G409" s="20" t="n">
        <f aca="false">IF(C408&lt;C409,"",E409)</f>
        <v>-0.0138858085597067</v>
      </c>
      <c r="H409" s="20" t="str">
        <f aca="false">F409</f>
        <v/>
      </c>
      <c r="I409" s="21" t="n">
        <f aca="false">G409</f>
        <v>-0.0138858085597067</v>
      </c>
    </row>
    <row r="410" customFormat="false" ht="11.25" hidden="false" customHeight="false" outlineLevel="0" collapsed="false">
      <c r="A410" s="22" t="n">
        <v>35290</v>
      </c>
      <c r="B410" s="23" t="n">
        <v>2.05599999427795</v>
      </c>
      <c r="C410" s="24" t="n">
        <f aca="false">WEEKDAY(A410)</f>
        <v>3</v>
      </c>
      <c r="D410" s="20" t="n">
        <f aca="false">B410/B409</f>
        <v>0.991321172375723</v>
      </c>
      <c r="E410" s="19" t="n">
        <f aca="false">LN(D410)</f>
        <v>-0.00871670797937493</v>
      </c>
      <c r="F410" s="20" t="n">
        <f aca="false">IF(C410&gt;C409,E410,"")</f>
        <v>-0.00871670797937493</v>
      </c>
      <c r="G410" s="20" t="str">
        <f aca="false">IF(C409&lt;C410,"",E410)</f>
        <v/>
      </c>
      <c r="H410" s="20" t="n">
        <f aca="false">F410</f>
        <v>-0.00871670797937493</v>
      </c>
      <c r="I410" s="21" t="str">
        <f aca="false">G410</f>
        <v/>
      </c>
    </row>
    <row r="411" customFormat="false" ht="11.25" hidden="false" customHeight="false" outlineLevel="0" collapsed="false">
      <c r="A411" s="22" t="n">
        <v>35291</v>
      </c>
      <c r="B411" s="23" t="n">
        <v>2.08599996566772</v>
      </c>
      <c r="C411" s="24" t="n">
        <f aca="false">WEEKDAY(A411)</f>
        <v>4</v>
      </c>
      <c r="D411" s="20" t="n">
        <f aca="false">B411/B410</f>
        <v>1.01459142581384</v>
      </c>
      <c r="E411" s="19" t="n">
        <f aca="false">LN(D411)</f>
        <v>0.0144859953103327</v>
      </c>
      <c r="F411" s="20" t="n">
        <f aca="false">IF(C411&gt;C410,E411,"")</f>
        <v>0.0144859953103327</v>
      </c>
      <c r="G411" s="20" t="str">
        <f aca="false">IF(C410&lt;C411,"",E411)</f>
        <v/>
      </c>
      <c r="H411" s="20" t="n">
        <f aca="false">F411</f>
        <v>0.0144859953103327</v>
      </c>
      <c r="I411" s="21" t="str">
        <f aca="false">G411</f>
        <v/>
      </c>
    </row>
    <row r="412" customFormat="false" ht="11.25" hidden="false" customHeight="false" outlineLevel="0" collapsed="false">
      <c r="A412" s="22" t="n">
        <v>35292</v>
      </c>
      <c r="B412" s="23" t="n">
        <v>2.03999996185303</v>
      </c>
      <c r="C412" s="24" t="n">
        <f aca="false">WEEKDAY(A412)</f>
        <v>5</v>
      </c>
      <c r="D412" s="20" t="n">
        <f aca="false">B412/B411</f>
        <v>0.977948224078723</v>
      </c>
      <c r="E412" s="19" t="n">
        <f aca="false">LN(D412)</f>
        <v>-0.0222985509635267</v>
      </c>
      <c r="F412" s="20" t="n">
        <f aca="false">IF(C412&gt;C411,E412,"")</f>
        <v>-0.0222985509635267</v>
      </c>
      <c r="G412" s="20" t="str">
        <f aca="false">IF(C411&lt;C412,"",E412)</f>
        <v/>
      </c>
      <c r="H412" s="20" t="n">
        <f aca="false">F412</f>
        <v>-0.0222985509635267</v>
      </c>
      <c r="I412" s="21" t="str">
        <f aca="false">G412</f>
        <v/>
      </c>
    </row>
    <row r="413" customFormat="false" ht="11.25" hidden="false" customHeight="false" outlineLevel="0" collapsed="false">
      <c r="A413" s="22" t="n">
        <v>35293</v>
      </c>
      <c r="B413" s="23" t="n">
        <v>2.14000010490418</v>
      </c>
      <c r="C413" s="24" t="n">
        <f aca="false">WEEKDAY(A413)</f>
        <v>6</v>
      </c>
      <c r="D413" s="20" t="n">
        <f aca="false">B413/B412</f>
        <v>1.04901967888289</v>
      </c>
      <c r="E413" s="19" t="n">
        <f aca="false">LN(D413)</f>
        <v>0.0478560888977729</v>
      </c>
      <c r="F413" s="20" t="n">
        <f aca="false">IF(C413&gt;C412,E413,"")</f>
        <v>0.0478560888977729</v>
      </c>
      <c r="G413" s="20" t="str">
        <f aca="false">IF(C412&lt;C413,"",E413)</f>
        <v/>
      </c>
      <c r="H413" s="20" t="n">
        <f aca="false">F413</f>
        <v>0.0478560888977729</v>
      </c>
      <c r="I413" s="21" t="str">
        <f aca="false">G413</f>
        <v/>
      </c>
    </row>
    <row r="414" customFormat="false" ht="11.25" hidden="false" customHeight="false" outlineLevel="0" collapsed="false">
      <c r="A414" s="22" t="n">
        <v>35296</v>
      </c>
      <c r="B414" s="23" t="n">
        <v>2.18700003623962</v>
      </c>
      <c r="C414" s="24" t="n">
        <f aca="false">WEEKDAY(A414)</f>
        <v>2</v>
      </c>
      <c r="D414" s="20" t="n">
        <f aca="false">B414/B413</f>
        <v>1.02196258365957</v>
      </c>
      <c r="E414" s="19" t="n">
        <f aca="false">LN(D414)</f>
        <v>0.021724880210702</v>
      </c>
      <c r="F414" s="20" t="str">
        <f aca="false">IF(C414&gt;C413,E414,"")</f>
        <v/>
      </c>
      <c r="G414" s="20" t="n">
        <f aca="false">IF(C413&lt;C414,"",E414)</f>
        <v>0.021724880210702</v>
      </c>
      <c r="H414" s="20" t="str">
        <f aca="false">F414</f>
        <v/>
      </c>
      <c r="I414" s="21" t="n">
        <f aca="false">G414</f>
        <v>0.021724880210702</v>
      </c>
    </row>
    <row r="415" customFormat="false" ht="11.25" hidden="false" customHeight="false" outlineLevel="0" collapsed="false">
      <c r="A415" s="22" t="n">
        <v>35297</v>
      </c>
      <c r="B415" s="23" t="n">
        <v>2.05299997329712</v>
      </c>
      <c r="C415" s="24" t="n">
        <f aca="false">WEEKDAY(A415)</f>
        <v>3</v>
      </c>
      <c r="D415" s="20" t="n">
        <f aca="false">B415/B414</f>
        <v>0.938728824544097</v>
      </c>
      <c r="E415" s="19" t="n">
        <f aca="false">LN(D415)</f>
        <v>-0.0632286332350683</v>
      </c>
      <c r="F415" s="20" t="n">
        <f aca="false">IF(C415&gt;C414,E415,"")</f>
        <v>-0.0632286332350683</v>
      </c>
      <c r="G415" s="20" t="str">
        <f aca="false">IF(C414&lt;C415,"",E415)</f>
        <v/>
      </c>
      <c r="H415" s="20" t="n">
        <f aca="false">F415</f>
        <v>-0.0632286332350683</v>
      </c>
      <c r="I415" s="21" t="str">
        <f aca="false">G415</f>
        <v/>
      </c>
    </row>
    <row r="416" customFormat="false" ht="11.25" hidden="false" customHeight="false" outlineLevel="0" collapsed="false">
      <c r="A416" s="22" t="n">
        <v>35298</v>
      </c>
      <c r="B416" s="23" t="n">
        <v>2.02999997138977</v>
      </c>
      <c r="C416" s="24" t="n">
        <f aca="false">WEEKDAY(A416)</f>
        <v>4</v>
      </c>
      <c r="D416" s="20" t="n">
        <f aca="false">B416/B415</f>
        <v>0.988796881536043</v>
      </c>
      <c r="E416" s="19" t="n">
        <f aca="false">LN(D416)</f>
        <v>-0.0112663460700485</v>
      </c>
      <c r="F416" s="20" t="n">
        <f aca="false">IF(C416&gt;C415,E416,"")</f>
        <v>-0.0112663460700485</v>
      </c>
      <c r="G416" s="20" t="str">
        <f aca="false">IF(C415&lt;C416,"",E416)</f>
        <v/>
      </c>
      <c r="H416" s="20" t="n">
        <f aca="false">F416</f>
        <v>-0.0112663460700485</v>
      </c>
      <c r="I416" s="21" t="str">
        <f aca="false">G416</f>
        <v/>
      </c>
    </row>
    <row r="417" customFormat="false" ht="11.25" hidden="false" customHeight="false" outlineLevel="0" collapsed="false">
      <c r="A417" s="22" t="n">
        <v>35299</v>
      </c>
      <c r="B417" s="23" t="n">
        <v>1.9210000038147</v>
      </c>
      <c r="C417" s="24" t="n">
        <f aca="false">WEEKDAY(A417)</f>
        <v>5</v>
      </c>
      <c r="D417" s="20" t="n">
        <f aca="false">B417/B416</f>
        <v>0.946305433935327</v>
      </c>
      <c r="E417" s="19" t="n">
        <f aca="false">LN(D417)</f>
        <v>-0.05518989318778</v>
      </c>
      <c r="F417" s="20" t="n">
        <f aca="false">IF(C417&gt;C416,E417,"")</f>
        <v>-0.05518989318778</v>
      </c>
      <c r="G417" s="20" t="str">
        <f aca="false">IF(C416&lt;C417,"",E417)</f>
        <v/>
      </c>
      <c r="H417" s="20" t="n">
        <f aca="false">F417</f>
        <v>-0.05518989318778</v>
      </c>
      <c r="I417" s="21" t="str">
        <f aca="false">G417</f>
        <v/>
      </c>
    </row>
    <row r="418" customFormat="false" ht="11.25" hidden="false" customHeight="false" outlineLevel="0" collapsed="false">
      <c r="A418" s="22" t="n">
        <v>35300</v>
      </c>
      <c r="B418" s="23" t="n">
        <v>1.95000004768372</v>
      </c>
      <c r="C418" s="24" t="n">
        <f aca="false">WEEKDAY(A418)</f>
        <v>6</v>
      </c>
      <c r="D418" s="20" t="n">
        <f aca="false">B418/B417</f>
        <v>1.0150963268149</v>
      </c>
      <c r="E418" s="19" t="n">
        <f aca="false">LN(D418)</f>
        <v>0.0149835112566359</v>
      </c>
      <c r="F418" s="20" t="n">
        <f aca="false">IF(C418&gt;C417,E418,"")</f>
        <v>0.0149835112566359</v>
      </c>
      <c r="G418" s="20" t="str">
        <f aca="false">IF(C417&lt;C418,"",E418)</f>
        <v/>
      </c>
      <c r="H418" s="20" t="n">
        <f aca="false">F418</f>
        <v>0.0149835112566359</v>
      </c>
      <c r="I418" s="21" t="str">
        <f aca="false">G418</f>
        <v/>
      </c>
    </row>
    <row r="419" customFormat="false" ht="11.25" hidden="false" customHeight="false" outlineLevel="0" collapsed="false">
      <c r="A419" s="25" t="n">
        <v>35303</v>
      </c>
      <c r="B419" s="26" t="n">
        <v>1.8529999256134</v>
      </c>
      <c r="C419" s="27" t="n">
        <f aca="false">WEEKDAY(A419)</f>
        <v>2</v>
      </c>
      <c r="D419" s="28" t="n">
        <f aca="false">B419/B418</f>
        <v>0.950256348872641</v>
      </c>
      <c r="E419" s="28" t="n">
        <f aca="false">LN(D419)</f>
        <v>-0.0510234898694938</v>
      </c>
      <c r="F419" s="28" t="str">
        <f aca="false">IF(C419&gt;C418,E419,"")</f>
        <v/>
      </c>
      <c r="G419" s="28" t="n">
        <f aca="false">IF(C418&lt;C419,"",E419)</f>
        <v>-0.0510234898694938</v>
      </c>
      <c r="H419" s="28" t="str">
        <f aca="false">F419</f>
        <v/>
      </c>
      <c r="I419" s="29" t="n">
        <f aca="false">G419</f>
        <v>-0.0510234898694938</v>
      </c>
      <c r="J419" s="33"/>
      <c r="K419" s="33"/>
      <c r="L419" s="33"/>
      <c r="M419" s="33"/>
      <c r="N419" s="33"/>
      <c r="O419" s="33"/>
      <c r="P419" s="33"/>
      <c r="Q419" s="33"/>
      <c r="R419" s="33"/>
      <c r="S419" s="33"/>
      <c r="T419" s="33"/>
      <c r="U419" s="33"/>
      <c r="V419" s="33"/>
      <c r="W419" s="33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33"/>
      <c r="AJ419" s="33"/>
      <c r="AK419" s="33"/>
      <c r="AL419" s="33"/>
      <c r="AM419" s="33"/>
      <c r="AN419" s="33"/>
      <c r="AO419" s="33"/>
      <c r="AP419" s="33"/>
      <c r="AQ419" s="33"/>
      <c r="AR419" s="33"/>
      <c r="AS419" s="33"/>
      <c r="AT419" s="33"/>
      <c r="AU419" s="33"/>
      <c r="AV419" s="33"/>
      <c r="AW419" s="33"/>
      <c r="AX419" s="33"/>
      <c r="AY419" s="33"/>
      <c r="AZ419" s="33"/>
      <c r="BA419" s="33"/>
      <c r="BB419" s="33"/>
      <c r="BC419" s="33"/>
      <c r="BD419" s="33"/>
      <c r="BE419" s="33"/>
      <c r="BF419" s="33"/>
      <c r="BG419" s="33"/>
      <c r="BH419" s="33"/>
      <c r="BI419" s="33"/>
      <c r="BJ419" s="33"/>
      <c r="BK419" s="33"/>
      <c r="BL419" s="33"/>
      <c r="BM419" s="33"/>
      <c r="BN419" s="33"/>
      <c r="BO419" s="33"/>
      <c r="BP419" s="33"/>
      <c r="BQ419" s="33"/>
      <c r="BR419" s="33"/>
      <c r="BS419" s="33"/>
      <c r="BT419" s="33"/>
      <c r="BU419" s="33"/>
      <c r="BV419" s="33"/>
      <c r="BW419" s="33"/>
      <c r="BX419" s="33"/>
      <c r="BY419" s="33"/>
      <c r="BZ419" s="33"/>
      <c r="CA419" s="33"/>
      <c r="CB419" s="33"/>
      <c r="CC419" s="33"/>
      <c r="CD419" s="33"/>
      <c r="CE419" s="33"/>
      <c r="CF419" s="33"/>
      <c r="CG419" s="33"/>
      <c r="CH419" s="33"/>
      <c r="CI419" s="33"/>
      <c r="CJ419" s="33"/>
      <c r="CK419" s="33"/>
      <c r="CL419" s="33"/>
      <c r="CM419" s="33"/>
      <c r="CN419" s="33"/>
      <c r="CO419" s="33"/>
      <c r="CP419" s="33"/>
      <c r="CQ419" s="33"/>
      <c r="CR419" s="33"/>
      <c r="CS419" s="33"/>
      <c r="CT419" s="33"/>
      <c r="CU419" s="33"/>
      <c r="CV419" s="33"/>
      <c r="CW419" s="33"/>
      <c r="CX419" s="33"/>
      <c r="CY419" s="33"/>
      <c r="CZ419" s="33"/>
      <c r="DA419" s="33"/>
      <c r="DB419" s="33"/>
      <c r="DC419" s="33"/>
      <c r="DD419" s="33"/>
      <c r="DE419" s="33"/>
      <c r="DF419" s="33"/>
      <c r="DG419" s="33"/>
      <c r="DH419" s="33"/>
      <c r="DI419" s="33"/>
      <c r="DJ419" s="33"/>
      <c r="DK419" s="33"/>
      <c r="DL419" s="33"/>
      <c r="DM419" s="33"/>
      <c r="DN419" s="33"/>
      <c r="DO419" s="33"/>
      <c r="DP419" s="33"/>
      <c r="DQ419" s="33"/>
      <c r="DR419" s="33"/>
      <c r="DS419" s="33"/>
      <c r="DT419" s="33"/>
      <c r="DU419" s="33"/>
      <c r="DV419" s="33"/>
      <c r="DW419" s="33"/>
      <c r="DX419" s="33"/>
      <c r="DY419" s="33"/>
      <c r="DZ419" s="33"/>
      <c r="EA419" s="33"/>
      <c r="EB419" s="33"/>
      <c r="EC419" s="33"/>
      <c r="ED419" s="33"/>
      <c r="EE419" s="33"/>
      <c r="EF419" s="33"/>
      <c r="EG419" s="33"/>
      <c r="EH419" s="33"/>
      <c r="EI419" s="33"/>
      <c r="EJ419" s="33"/>
      <c r="EK419" s="33"/>
      <c r="EL419" s="33"/>
      <c r="EM419" s="33"/>
      <c r="EN419" s="33"/>
      <c r="EO419" s="33"/>
      <c r="EP419" s="33"/>
      <c r="EQ419" s="33"/>
      <c r="ER419" s="33"/>
      <c r="ES419" s="33"/>
      <c r="ET419" s="33"/>
      <c r="EU419" s="33"/>
      <c r="EV419" s="33"/>
      <c r="EW419" s="33"/>
      <c r="EX419" s="33"/>
      <c r="EY419" s="33"/>
      <c r="EZ419" s="33"/>
      <c r="FA419" s="33"/>
      <c r="FB419" s="33"/>
      <c r="FC419" s="33"/>
      <c r="FD419" s="33"/>
      <c r="FE419" s="33"/>
      <c r="FF419" s="33"/>
      <c r="FG419" s="33"/>
      <c r="FH419" s="33"/>
      <c r="FI419" s="33"/>
      <c r="FJ419" s="33"/>
      <c r="FK419" s="33"/>
      <c r="FL419" s="33"/>
      <c r="FM419" s="33"/>
      <c r="FN419" s="33"/>
      <c r="FO419" s="33"/>
      <c r="FP419" s="33"/>
      <c r="FQ419" s="33"/>
      <c r="FR419" s="33"/>
      <c r="FS419" s="33"/>
      <c r="FT419" s="33"/>
      <c r="FU419" s="33"/>
      <c r="FV419" s="33"/>
      <c r="FW419" s="33"/>
      <c r="FX419" s="33"/>
      <c r="FY419" s="33"/>
      <c r="FZ419" s="33"/>
      <c r="GA419" s="33"/>
      <c r="GB419" s="33"/>
      <c r="GC419" s="33"/>
      <c r="GD419" s="33"/>
      <c r="GE419" s="33"/>
      <c r="GF419" s="33"/>
      <c r="GG419" s="33"/>
      <c r="GH419" s="33"/>
      <c r="GI419" s="33"/>
      <c r="GJ419" s="33"/>
      <c r="GK419" s="33"/>
      <c r="GL419" s="33"/>
      <c r="GM419" s="33"/>
      <c r="GN419" s="33"/>
      <c r="GO419" s="33"/>
      <c r="GP419" s="33"/>
      <c r="GQ419" s="33"/>
      <c r="GR419" s="33"/>
      <c r="GS419" s="33"/>
      <c r="GT419" s="33"/>
      <c r="GU419" s="33"/>
      <c r="GV419" s="33"/>
      <c r="GW419" s="33"/>
      <c r="GX419" s="33"/>
      <c r="GY419" s="33"/>
      <c r="GZ419" s="33"/>
      <c r="HA419" s="33"/>
      <c r="HB419" s="33"/>
      <c r="HC419" s="33"/>
      <c r="HD419" s="33"/>
      <c r="HE419" s="33"/>
      <c r="HF419" s="33"/>
      <c r="HG419" s="33"/>
      <c r="HH419" s="33"/>
      <c r="HI419" s="33"/>
      <c r="HJ419" s="33"/>
      <c r="HK419" s="33"/>
      <c r="HL419" s="33"/>
      <c r="HM419" s="33"/>
      <c r="HN419" s="33"/>
      <c r="HO419" s="33"/>
      <c r="HP419" s="33"/>
      <c r="HQ419" s="33"/>
      <c r="HR419" s="33"/>
      <c r="HS419" s="33"/>
      <c r="HT419" s="33"/>
      <c r="HU419" s="33"/>
      <c r="HV419" s="33"/>
      <c r="HW419" s="33"/>
      <c r="HX419" s="33"/>
      <c r="HY419" s="33"/>
      <c r="HZ419" s="33"/>
      <c r="IA419" s="33"/>
      <c r="IB419" s="33"/>
      <c r="IC419" s="33"/>
      <c r="ID419" s="33"/>
      <c r="IE419" s="33"/>
      <c r="IF419" s="33"/>
      <c r="IG419" s="33"/>
      <c r="IH419" s="33"/>
      <c r="II419" s="33"/>
      <c r="IJ419" s="33"/>
      <c r="IK419" s="33"/>
      <c r="IL419" s="33"/>
      <c r="IM419" s="33"/>
      <c r="IN419" s="33"/>
      <c r="IO419" s="33"/>
      <c r="IP419" s="33"/>
      <c r="IQ419" s="33"/>
      <c r="IR419" s="33"/>
      <c r="IS419" s="33"/>
      <c r="IT419" s="33"/>
      <c r="IU419" s="33"/>
      <c r="IV419" s="33"/>
      <c r="IW419" s="33"/>
    </row>
    <row r="420" customFormat="false" ht="11.25" hidden="false" customHeight="false" outlineLevel="0" collapsed="false">
      <c r="A420" s="22" t="n">
        <v>35304</v>
      </c>
      <c r="B420" s="23" t="n">
        <v>1.88199996948242</v>
      </c>
      <c r="C420" s="24" t="n">
        <f aca="false">WEEKDAY(A420)</f>
        <v>3</v>
      </c>
      <c r="D420" s="20" t="n">
        <f aca="false">B420/B419</f>
        <v>1.01565032111883</v>
      </c>
      <c r="E420" s="19" t="n">
        <f aca="false">LN(D420)</f>
        <v>0.015529117788335</v>
      </c>
      <c r="F420" s="31" t="n">
        <f aca="false">IF(C420&gt;C419,E420,"")</f>
        <v>0.015529117788335</v>
      </c>
      <c r="G420" s="20" t="str">
        <f aca="false">IF(C419&lt;C420,"",E420)</f>
        <v/>
      </c>
      <c r="H420" s="31"/>
      <c r="I420" s="21" t="str">
        <f aca="false">G420</f>
        <v/>
      </c>
    </row>
    <row r="421" customFormat="false" ht="11.25" hidden="false" customHeight="false" outlineLevel="0" collapsed="false">
      <c r="A421" s="22" t="n">
        <v>35305</v>
      </c>
      <c r="B421" s="23" t="n">
        <v>1.86500000953674</v>
      </c>
      <c r="C421" s="24" t="n">
        <f aca="false">WEEKDAY(A421)</f>
        <v>4</v>
      </c>
      <c r="D421" s="20" t="n">
        <f aca="false">B421/B420</f>
        <v>0.990967077459436</v>
      </c>
      <c r="E421" s="19" t="n">
        <f aca="false">LN(D421)</f>
        <v>-0.00907396673836991</v>
      </c>
      <c r="F421" s="20" t="n">
        <f aca="false">IF(C421&gt;C420,E421,"")</f>
        <v>-0.00907396673836991</v>
      </c>
      <c r="G421" s="20" t="str">
        <f aca="false">IF(C420&lt;C421,"",E421)</f>
        <v/>
      </c>
      <c r="H421" s="20" t="n">
        <f aca="false">F421</f>
        <v>-0.00907396673836991</v>
      </c>
      <c r="I421" s="21" t="str">
        <f aca="false">G421</f>
        <v/>
      </c>
    </row>
    <row r="422" customFormat="false" ht="11.25" hidden="false" customHeight="false" outlineLevel="0" collapsed="false">
      <c r="A422" s="22" t="n">
        <v>35306</v>
      </c>
      <c r="B422" s="23" t="n">
        <v>1.90700006484985</v>
      </c>
      <c r="C422" s="24" t="n">
        <f aca="false">WEEKDAY(A422)</f>
        <v>5</v>
      </c>
      <c r="D422" s="20" t="n">
        <f aca="false">B422/B421</f>
        <v>1.02252013678195</v>
      </c>
      <c r="E422" s="19" t="n">
        <f aca="false">LN(D422)</f>
        <v>0.0222703024151831</v>
      </c>
      <c r="F422" s="20" t="n">
        <f aca="false">IF(C422&gt;C421,E422,"")</f>
        <v>0.0222703024151831</v>
      </c>
      <c r="G422" s="20" t="str">
        <f aca="false">IF(C421&lt;C422,"",E422)</f>
        <v/>
      </c>
      <c r="H422" s="20" t="n">
        <f aca="false">F422</f>
        <v>0.0222703024151831</v>
      </c>
      <c r="I422" s="21" t="str">
        <f aca="false">G422</f>
        <v/>
      </c>
    </row>
    <row r="423" customFormat="false" ht="11.25" hidden="false" customHeight="false" outlineLevel="0" collapsed="false">
      <c r="A423" s="22" t="n">
        <v>35307</v>
      </c>
      <c r="B423" s="23" t="n">
        <v>1.85899996757507</v>
      </c>
      <c r="C423" s="24" t="n">
        <f aca="false">WEEKDAY(A423)</f>
        <v>6</v>
      </c>
      <c r="D423" s="20" t="n">
        <f aca="false">B423/B422</f>
        <v>0.974829525095711</v>
      </c>
      <c r="E423" s="19" t="n">
        <f aca="false">LN(D423)</f>
        <v>-0.0254926693273243</v>
      </c>
      <c r="F423" s="20" t="n">
        <f aca="false">IF(C423&gt;C422,E423,"")</f>
        <v>-0.0254926693273243</v>
      </c>
      <c r="G423" s="20" t="str">
        <f aca="false">IF(C422&lt;C423,"",E423)</f>
        <v/>
      </c>
      <c r="H423" s="20" t="n">
        <f aca="false">F423</f>
        <v>-0.0254926693273243</v>
      </c>
      <c r="I423" s="21" t="str">
        <f aca="false">G423</f>
        <v/>
      </c>
    </row>
    <row r="424" customFormat="false" ht="11.25" hidden="false" customHeight="false" outlineLevel="0" collapsed="false">
      <c r="A424" s="22" t="n">
        <v>35311</v>
      </c>
      <c r="B424" s="23" t="n">
        <v>1.82099997997284</v>
      </c>
      <c r="C424" s="24" t="n">
        <f aca="false">WEEKDAY(A424)</f>
        <v>3</v>
      </c>
      <c r="D424" s="20" t="n">
        <f aca="false">B424/B423</f>
        <v>0.979558908948341</v>
      </c>
      <c r="E424" s="19" t="n">
        <f aca="false">LN(D424)</f>
        <v>-0.0206529015495938</v>
      </c>
      <c r="F424" s="20" t="str">
        <f aca="false">IF(C424&gt;C423,E424,"")</f>
        <v/>
      </c>
      <c r="G424" s="20" t="n">
        <f aca="false">IF(C423&lt;C424,"",E424)</f>
        <v>-0.0206529015495938</v>
      </c>
      <c r="H424" s="20" t="str">
        <f aca="false">F424</f>
        <v/>
      </c>
      <c r="I424" s="21" t="n">
        <f aca="false">G424</f>
        <v>-0.0206529015495938</v>
      </c>
    </row>
    <row r="425" customFormat="false" ht="11.25" hidden="false" customHeight="false" outlineLevel="0" collapsed="false">
      <c r="A425" s="22" t="n">
        <v>35312</v>
      </c>
      <c r="B425" s="23" t="n">
        <v>1.76399993896484</v>
      </c>
      <c r="C425" s="24" t="n">
        <f aca="false">WEEKDAY(A425)</f>
        <v>4</v>
      </c>
      <c r="D425" s="20" t="n">
        <f aca="false">B425/B424</f>
        <v>0.968698494434445</v>
      </c>
      <c r="E425" s="19" t="n">
        <f aca="false">LN(D425)</f>
        <v>-0.031801866763409</v>
      </c>
      <c r="F425" s="20" t="n">
        <f aca="false">IF(C425&gt;C424,E425,"")</f>
        <v>-0.031801866763409</v>
      </c>
      <c r="G425" s="20" t="str">
        <f aca="false">IF(C424&lt;C425,"",E425)</f>
        <v/>
      </c>
      <c r="H425" s="20" t="n">
        <f aca="false">F425</f>
        <v>-0.031801866763409</v>
      </c>
      <c r="I425" s="21" t="str">
        <f aca="false">G425</f>
        <v/>
      </c>
    </row>
    <row r="426" customFormat="false" ht="11.25" hidden="false" customHeight="false" outlineLevel="0" collapsed="false">
      <c r="A426" s="22" t="n">
        <v>35313</v>
      </c>
      <c r="B426" s="23" t="n">
        <v>1.80900001525879</v>
      </c>
      <c r="C426" s="24" t="n">
        <f aca="false">WEEKDAY(A426)</f>
        <v>5</v>
      </c>
      <c r="D426" s="20" t="n">
        <f aca="false">B426/B425</f>
        <v>1.02551024821483</v>
      </c>
      <c r="E426" s="19" t="n">
        <f aca="false">LN(D426)</f>
        <v>0.0251902918639183</v>
      </c>
      <c r="F426" s="20" t="n">
        <f aca="false">IF(C426&gt;C425,E426,"")</f>
        <v>0.0251902918639183</v>
      </c>
      <c r="G426" s="20" t="str">
        <f aca="false">IF(C425&lt;C426,"",E426)</f>
        <v/>
      </c>
      <c r="H426" s="20" t="n">
        <f aca="false">F426</f>
        <v>0.0251902918639183</v>
      </c>
      <c r="I426" s="21" t="str">
        <f aca="false">G426</f>
        <v/>
      </c>
    </row>
    <row r="427" customFormat="false" ht="11.25" hidden="false" customHeight="false" outlineLevel="0" collapsed="false">
      <c r="A427" s="22" t="n">
        <v>35314</v>
      </c>
      <c r="B427" s="23" t="n">
        <v>1.86299991607666</v>
      </c>
      <c r="C427" s="24" t="n">
        <f aca="false">WEEKDAY(A427)</f>
        <v>6</v>
      </c>
      <c r="D427" s="20" t="n">
        <f aca="false">B427/B426</f>
        <v>1.02985069118982</v>
      </c>
      <c r="E427" s="19" t="n">
        <f aca="false">LN(D427)</f>
        <v>0.0294138317239438</v>
      </c>
      <c r="F427" s="20" t="n">
        <f aca="false">IF(C427&gt;C426,E427,"")</f>
        <v>0.0294138317239438</v>
      </c>
      <c r="G427" s="20" t="str">
        <f aca="false">IF(C426&lt;C427,"",E427)</f>
        <v/>
      </c>
      <c r="H427" s="20" t="n">
        <f aca="false">F427</f>
        <v>0.0294138317239438</v>
      </c>
      <c r="I427" s="21" t="str">
        <f aca="false">G427</f>
        <v/>
      </c>
    </row>
    <row r="428" customFormat="false" ht="11.25" hidden="false" customHeight="false" outlineLevel="0" collapsed="false">
      <c r="A428" s="22" t="n">
        <v>35317</v>
      </c>
      <c r="B428" s="23" t="n">
        <v>1.89800000190735</v>
      </c>
      <c r="C428" s="24" t="n">
        <f aca="false">WEEKDAY(A428)</f>
        <v>2</v>
      </c>
      <c r="D428" s="20" t="n">
        <f aca="false">B428/B427</f>
        <v>1.0187869497624</v>
      </c>
      <c r="E428" s="19" t="n">
        <f aca="false">LN(D428)</f>
        <v>0.0186126546206293</v>
      </c>
      <c r="F428" s="20" t="str">
        <f aca="false">IF(C428&gt;C427,E428,"")</f>
        <v/>
      </c>
      <c r="G428" s="20" t="n">
        <f aca="false">IF(C427&lt;C428,"",E428)</f>
        <v>0.0186126546206293</v>
      </c>
      <c r="H428" s="20" t="str">
        <f aca="false">F428</f>
        <v/>
      </c>
      <c r="I428" s="21" t="n">
        <f aca="false">G428</f>
        <v>0.0186126546206293</v>
      </c>
    </row>
    <row r="429" customFormat="false" ht="11.25" hidden="false" customHeight="false" outlineLevel="0" collapsed="false">
      <c r="A429" s="22" t="n">
        <v>35318</v>
      </c>
      <c r="B429" s="23" t="n">
        <v>1.79100000858307</v>
      </c>
      <c r="C429" s="24" t="n">
        <f aca="false">WEEKDAY(A429)</f>
        <v>3</v>
      </c>
      <c r="D429" s="20" t="n">
        <f aca="false">B429/B428</f>
        <v>0.943624871856295</v>
      </c>
      <c r="E429" s="19" t="n">
        <f aca="false">LN(D429)</f>
        <v>-0.0580265733217537</v>
      </c>
      <c r="F429" s="20" t="n">
        <f aca="false">IF(C429&gt;C428,E429,"")</f>
        <v>-0.0580265733217537</v>
      </c>
      <c r="G429" s="20" t="str">
        <f aca="false">IF(C428&lt;C429,"",E429)</f>
        <v/>
      </c>
      <c r="H429" s="20" t="n">
        <f aca="false">F429</f>
        <v>-0.0580265733217537</v>
      </c>
      <c r="I429" s="21" t="str">
        <f aca="false">G429</f>
        <v/>
      </c>
    </row>
    <row r="430" customFormat="false" ht="11.25" hidden="false" customHeight="false" outlineLevel="0" collapsed="false">
      <c r="A430" s="22" t="n">
        <v>35319</v>
      </c>
      <c r="B430" s="23" t="n">
        <v>1.80599999427795</v>
      </c>
      <c r="C430" s="24" t="n">
        <f aca="false">WEEKDAY(A430)</f>
        <v>4</v>
      </c>
      <c r="D430" s="20" t="n">
        <f aca="false">B430/B429</f>
        <v>1.00837520135288</v>
      </c>
      <c r="E430" s="19" t="n">
        <f aca="false">LN(D430)</f>
        <v>0.00834032395553256</v>
      </c>
      <c r="F430" s="20" t="n">
        <f aca="false">IF(C430&gt;C429,E430,"")</f>
        <v>0.00834032395553256</v>
      </c>
      <c r="G430" s="20" t="str">
        <f aca="false">IF(C429&lt;C430,"",E430)</f>
        <v/>
      </c>
      <c r="H430" s="20" t="n">
        <f aca="false">F430</f>
        <v>0.00834032395553256</v>
      </c>
      <c r="I430" s="21" t="str">
        <f aca="false">G430</f>
        <v/>
      </c>
    </row>
    <row r="431" customFormat="false" ht="11.25" hidden="false" customHeight="false" outlineLevel="0" collapsed="false">
      <c r="A431" s="22" t="n">
        <v>35320</v>
      </c>
      <c r="B431" s="23" t="n">
        <v>1.81299996376038</v>
      </c>
      <c r="C431" s="24" t="n">
        <f aca="false">WEEKDAY(A431)</f>
        <v>5</v>
      </c>
      <c r="D431" s="20" t="n">
        <f aca="false">B431/B430</f>
        <v>1.00387595210664</v>
      </c>
      <c r="E431" s="19" t="n">
        <f aca="false">LN(D431)</f>
        <v>0.00386845995751221</v>
      </c>
      <c r="F431" s="20" t="n">
        <f aca="false">IF(C431&gt;C430,E431,"")</f>
        <v>0.00386845995751221</v>
      </c>
      <c r="G431" s="20" t="str">
        <f aca="false">IF(C430&lt;C431,"",E431)</f>
        <v/>
      </c>
      <c r="H431" s="20" t="n">
        <f aca="false">F431</f>
        <v>0.00386845995751221</v>
      </c>
      <c r="I431" s="21" t="str">
        <f aca="false">G431</f>
        <v/>
      </c>
    </row>
    <row r="432" customFormat="false" ht="11.25" hidden="false" customHeight="false" outlineLevel="0" collapsed="false">
      <c r="A432" s="22" t="n">
        <v>35321</v>
      </c>
      <c r="B432" s="23" t="n">
        <v>1.86400008201599</v>
      </c>
      <c r="C432" s="24" t="n">
        <f aca="false">WEEKDAY(A432)</f>
        <v>6</v>
      </c>
      <c r="D432" s="20" t="n">
        <f aca="false">B432/B431</f>
        <v>1.02813023677609</v>
      </c>
      <c r="E432" s="19" t="n">
        <f aca="false">LN(D432)</f>
        <v>0.0277418484794411</v>
      </c>
      <c r="F432" s="20" t="n">
        <f aca="false">IF(C432&gt;C431,E432,"")</f>
        <v>0.0277418484794411</v>
      </c>
      <c r="G432" s="20" t="str">
        <f aca="false">IF(C431&lt;C432,"",E432)</f>
        <v/>
      </c>
      <c r="H432" s="20" t="n">
        <f aca="false">F432</f>
        <v>0.0277418484794411</v>
      </c>
      <c r="I432" s="21" t="str">
        <f aca="false">G432</f>
        <v/>
      </c>
    </row>
    <row r="433" customFormat="false" ht="11.25" hidden="false" customHeight="false" outlineLevel="0" collapsed="false">
      <c r="A433" s="22" t="n">
        <v>35324</v>
      </c>
      <c r="B433" s="23" t="n">
        <v>1.97300004959106</v>
      </c>
      <c r="C433" s="24" t="n">
        <f aca="false">WEEKDAY(A433)</f>
        <v>2</v>
      </c>
      <c r="D433" s="20" t="n">
        <f aca="false">B433/B432</f>
        <v>1.05847637488148</v>
      </c>
      <c r="E433" s="19" t="n">
        <f aca="false">LN(D433)</f>
        <v>0.056830491911937</v>
      </c>
      <c r="F433" s="20" t="str">
        <f aca="false">IF(C433&gt;C432,E433,"")</f>
        <v/>
      </c>
      <c r="G433" s="20" t="n">
        <f aca="false">IF(C432&lt;C433,"",E433)</f>
        <v>0.056830491911937</v>
      </c>
      <c r="H433" s="20" t="str">
        <f aca="false">F433</f>
        <v/>
      </c>
      <c r="I433" s="21" t="n">
        <f aca="false">G433</f>
        <v>0.056830491911937</v>
      </c>
    </row>
    <row r="434" customFormat="false" ht="11.25" hidden="false" customHeight="false" outlineLevel="0" collapsed="false">
      <c r="A434" s="22" t="n">
        <v>35325</v>
      </c>
      <c r="B434" s="23" t="n">
        <v>1.93400001525879</v>
      </c>
      <c r="C434" s="24" t="n">
        <f aca="false">WEEKDAY(A434)</f>
        <v>3</v>
      </c>
      <c r="D434" s="20" t="n">
        <f aca="false">B434/B433</f>
        <v>0.980233130586916</v>
      </c>
      <c r="E434" s="19" t="n">
        <f aca="false">LN(D434)</f>
        <v>-0.0199648472544716</v>
      </c>
      <c r="F434" s="20" t="n">
        <f aca="false">IF(C434&gt;C433,E434,"")</f>
        <v>-0.0199648472544716</v>
      </c>
      <c r="G434" s="20" t="str">
        <f aca="false">IF(C433&lt;C434,"",E434)</f>
        <v/>
      </c>
      <c r="H434" s="20" t="n">
        <f aca="false">F434</f>
        <v>-0.0199648472544716</v>
      </c>
      <c r="I434" s="21" t="str">
        <f aca="false">G434</f>
        <v/>
      </c>
    </row>
    <row r="435" customFormat="false" ht="11.25" hidden="false" customHeight="false" outlineLevel="0" collapsed="false">
      <c r="A435" s="22" t="n">
        <v>35326</v>
      </c>
      <c r="B435" s="23" t="n">
        <v>1.96799993515015</v>
      </c>
      <c r="C435" s="24" t="n">
        <f aca="false">WEEKDAY(A435)</f>
        <v>4</v>
      </c>
      <c r="D435" s="20" t="n">
        <f aca="false">B435/B434</f>
        <v>1.01758010321774</v>
      </c>
      <c r="E435" s="19" t="n">
        <f aca="false">LN(D435)</f>
        <v>0.0174273607570407</v>
      </c>
      <c r="F435" s="20" t="n">
        <f aca="false">IF(C435&gt;C434,E435,"")</f>
        <v>0.0174273607570407</v>
      </c>
      <c r="G435" s="20" t="str">
        <f aca="false">IF(C434&lt;C435,"",E435)</f>
        <v/>
      </c>
      <c r="H435" s="20" t="n">
        <f aca="false">F435</f>
        <v>0.0174273607570407</v>
      </c>
      <c r="I435" s="21" t="str">
        <f aca="false">G435</f>
        <v/>
      </c>
    </row>
    <row r="436" customFormat="false" ht="11.25" hidden="false" customHeight="false" outlineLevel="0" collapsed="false">
      <c r="A436" s="22" t="n">
        <v>35327</v>
      </c>
      <c r="B436" s="23" t="n">
        <v>2.06299996376038</v>
      </c>
      <c r="C436" s="24" t="n">
        <f aca="false">WEEKDAY(A436)</f>
        <v>5</v>
      </c>
      <c r="D436" s="20" t="n">
        <f aca="false">B436/B435</f>
        <v>1.04827237385197</v>
      </c>
      <c r="E436" s="19" t="n">
        <f aca="false">LN(D436)</f>
        <v>0.0471434508447466</v>
      </c>
      <c r="F436" s="20" t="n">
        <f aca="false">IF(C436&gt;C435,E436,"")</f>
        <v>0.0471434508447466</v>
      </c>
      <c r="G436" s="20" t="str">
        <f aca="false">IF(C435&lt;C436,"",E436)</f>
        <v/>
      </c>
      <c r="H436" s="20" t="n">
        <f aca="false">F436</f>
        <v>0.0471434508447466</v>
      </c>
      <c r="I436" s="21" t="str">
        <f aca="false">G436</f>
        <v/>
      </c>
    </row>
    <row r="437" customFormat="false" ht="11.25" hidden="false" customHeight="false" outlineLevel="0" collapsed="false">
      <c r="A437" s="22" t="n">
        <v>35328</v>
      </c>
      <c r="B437" s="23" t="n">
        <v>1.96499991416931</v>
      </c>
      <c r="C437" s="24" t="n">
        <f aca="false">WEEKDAY(A437)</f>
        <v>6</v>
      </c>
      <c r="D437" s="20" t="n">
        <f aca="false">B437/B436</f>
        <v>0.952496339644896</v>
      </c>
      <c r="E437" s="19" t="n">
        <f aca="false">LN(D437)</f>
        <v>-0.0486690148811625</v>
      </c>
      <c r="F437" s="20" t="n">
        <f aca="false">IF(C437&gt;C436,E437,"")</f>
        <v>-0.0486690148811625</v>
      </c>
      <c r="G437" s="20" t="str">
        <f aca="false">IF(C436&lt;C437,"",E437)</f>
        <v/>
      </c>
      <c r="H437" s="20" t="n">
        <f aca="false">F437</f>
        <v>-0.0486690148811625</v>
      </c>
      <c r="I437" s="21" t="str">
        <f aca="false">G437</f>
        <v/>
      </c>
    </row>
    <row r="438" customFormat="false" ht="11.25" hidden="false" customHeight="false" outlineLevel="0" collapsed="false">
      <c r="A438" s="22" t="n">
        <v>35331</v>
      </c>
      <c r="B438" s="23" t="n">
        <v>1.87300002574921</v>
      </c>
      <c r="C438" s="24" t="n">
        <f aca="false">WEEKDAY(A438)</f>
        <v>2</v>
      </c>
      <c r="D438" s="20" t="n">
        <f aca="false">B438/B437</f>
        <v>0.953180716316216</v>
      </c>
      <c r="E438" s="19" t="n">
        <f aca="false">LN(D438)</f>
        <v>-0.0479507644319583</v>
      </c>
      <c r="F438" s="20" t="str">
        <f aca="false">IF(C438&gt;C437,E438,"")</f>
        <v/>
      </c>
      <c r="G438" s="20" t="n">
        <f aca="false">IF(C437&lt;C438,"",E438)</f>
        <v>-0.0479507644319583</v>
      </c>
      <c r="H438" s="20" t="str">
        <f aca="false">F438</f>
        <v/>
      </c>
      <c r="I438" s="21" t="n">
        <f aca="false">G438</f>
        <v>-0.0479507644319583</v>
      </c>
    </row>
    <row r="439" customFormat="false" ht="11.25" hidden="false" customHeight="false" outlineLevel="0" collapsed="false">
      <c r="A439" s="25" t="n">
        <v>35332</v>
      </c>
      <c r="B439" s="26" t="n">
        <v>1.82800006866455</v>
      </c>
      <c r="C439" s="27" t="n">
        <f aca="false">WEEKDAY(A439)</f>
        <v>3</v>
      </c>
      <c r="D439" s="28" t="n">
        <f aca="false">B439/B438</f>
        <v>0.975974395907093</v>
      </c>
      <c r="E439" s="28" t="n">
        <f aca="false">LN(D439)</f>
        <v>-0.0243189266149035</v>
      </c>
      <c r="F439" s="28" t="n">
        <f aca="false">IF(C439&gt;C438,E439,"")</f>
        <v>-0.0243189266149035</v>
      </c>
      <c r="G439" s="28" t="str">
        <f aca="false">IF(C438&lt;C439,"",E439)</f>
        <v/>
      </c>
      <c r="H439" s="28" t="n">
        <f aca="false">F439</f>
        <v>-0.0243189266149035</v>
      </c>
      <c r="I439" s="29" t="str">
        <f aca="false">G439</f>
        <v/>
      </c>
      <c r="J439" s="33"/>
      <c r="K439" s="33"/>
      <c r="L439" s="33"/>
      <c r="M439" s="33"/>
      <c r="N439" s="33"/>
      <c r="O439" s="33"/>
      <c r="P439" s="33"/>
      <c r="Q439" s="33"/>
      <c r="R439" s="33"/>
      <c r="S439" s="33"/>
      <c r="T439" s="33"/>
      <c r="U439" s="33"/>
      <c r="V439" s="33"/>
      <c r="W439" s="33"/>
      <c r="X439" s="33"/>
      <c r="Y439" s="33"/>
      <c r="Z439" s="33"/>
      <c r="AA439" s="33"/>
      <c r="AB439" s="33"/>
      <c r="AC439" s="33"/>
      <c r="AD439" s="33"/>
      <c r="AE439" s="33"/>
      <c r="AF439" s="33"/>
      <c r="AG439" s="33"/>
      <c r="AH439" s="33"/>
      <c r="AI439" s="33"/>
      <c r="AJ439" s="33"/>
      <c r="AK439" s="33"/>
      <c r="AL439" s="33"/>
      <c r="AM439" s="33"/>
      <c r="AN439" s="33"/>
      <c r="AO439" s="33"/>
      <c r="AP439" s="33"/>
      <c r="AQ439" s="33"/>
      <c r="AR439" s="33"/>
      <c r="AS439" s="33"/>
      <c r="AT439" s="33"/>
      <c r="AU439" s="33"/>
      <c r="AV439" s="33"/>
      <c r="AW439" s="33"/>
      <c r="AX439" s="33"/>
      <c r="AY439" s="33"/>
      <c r="AZ439" s="33"/>
      <c r="BA439" s="33"/>
      <c r="BB439" s="33"/>
      <c r="BC439" s="33"/>
      <c r="BD439" s="33"/>
      <c r="BE439" s="33"/>
      <c r="BF439" s="33"/>
      <c r="BG439" s="33"/>
      <c r="BH439" s="33"/>
      <c r="BI439" s="33"/>
      <c r="BJ439" s="33"/>
      <c r="BK439" s="33"/>
      <c r="BL439" s="33"/>
      <c r="BM439" s="33"/>
      <c r="BN439" s="33"/>
      <c r="BO439" s="33"/>
      <c r="BP439" s="33"/>
      <c r="BQ439" s="33"/>
      <c r="BR439" s="33"/>
      <c r="BS439" s="33"/>
      <c r="BT439" s="33"/>
      <c r="BU439" s="33"/>
      <c r="BV439" s="33"/>
      <c r="BW439" s="33"/>
      <c r="BX439" s="33"/>
      <c r="BY439" s="33"/>
      <c r="BZ439" s="33"/>
      <c r="CA439" s="33"/>
      <c r="CB439" s="33"/>
      <c r="CC439" s="33"/>
      <c r="CD439" s="33"/>
      <c r="CE439" s="33"/>
      <c r="CF439" s="33"/>
      <c r="CG439" s="33"/>
      <c r="CH439" s="33"/>
      <c r="CI439" s="33"/>
      <c r="CJ439" s="33"/>
      <c r="CK439" s="33"/>
      <c r="CL439" s="33"/>
      <c r="CM439" s="33"/>
      <c r="CN439" s="33"/>
      <c r="CO439" s="33"/>
      <c r="CP439" s="33"/>
      <c r="CQ439" s="33"/>
      <c r="CR439" s="33"/>
      <c r="CS439" s="33"/>
      <c r="CT439" s="33"/>
      <c r="CU439" s="33"/>
      <c r="CV439" s="33"/>
      <c r="CW439" s="33"/>
      <c r="CX439" s="33"/>
      <c r="CY439" s="33"/>
      <c r="CZ439" s="33"/>
      <c r="DA439" s="33"/>
      <c r="DB439" s="33"/>
      <c r="DC439" s="33"/>
      <c r="DD439" s="33"/>
      <c r="DE439" s="33"/>
      <c r="DF439" s="33"/>
      <c r="DG439" s="33"/>
      <c r="DH439" s="33"/>
      <c r="DI439" s="33"/>
      <c r="DJ439" s="33"/>
      <c r="DK439" s="33"/>
      <c r="DL439" s="33"/>
      <c r="DM439" s="33"/>
      <c r="DN439" s="33"/>
      <c r="DO439" s="33"/>
      <c r="DP439" s="33"/>
      <c r="DQ439" s="33"/>
      <c r="DR439" s="33"/>
      <c r="DS439" s="33"/>
      <c r="DT439" s="33"/>
      <c r="DU439" s="33"/>
      <c r="DV439" s="33"/>
      <c r="DW439" s="33"/>
      <c r="DX439" s="33"/>
      <c r="DY439" s="33"/>
      <c r="DZ439" s="33"/>
      <c r="EA439" s="33"/>
      <c r="EB439" s="33"/>
      <c r="EC439" s="33"/>
      <c r="ED439" s="33"/>
      <c r="EE439" s="33"/>
      <c r="EF439" s="33"/>
      <c r="EG439" s="33"/>
      <c r="EH439" s="33"/>
      <c r="EI439" s="33"/>
      <c r="EJ439" s="33"/>
      <c r="EK439" s="33"/>
      <c r="EL439" s="33"/>
      <c r="EM439" s="33"/>
      <c r="EN439" s="33"/>
      <c r="EO439" s="33"/>
      <c r="EP439" s="33"/>
      <c r="EQ439" s="33"/>
      <c r="ER439" s="33"/>
      <c r="ES439" s="33"/>
      <c r="ET439" s="33"/>
      <c r="EU439" s="33"/>
      <c r="EV439" s="33"/>
      <c r="EW439" s="33"/>
      <c r="EX439" s="33"/>
      <c r="EY439" s="33"/>
      <c r="EZ439" s="33"/>
      <c r="FA439" s="33"/>
      <c r="FB439" s="33"/>
      <c r="FC439" s="33"/>
      <c r="FD439" s="33"/>
      <c r="FE439" s="33"/>
      <c r="FF439" s="33"/>
      <c r="FG439" s="33"/>
      <c r="FH439" s="33"/>
      <c r="FI439" s="33"/>
      <c r="FJ439" s="33"/>
      <c r="FK439" s="33"/>
      <c r="FL439" s="33"/>
      <c r="FM439" s="33"/>
      <c r="FN439" s="33"/>
      <c r="FO439" s="33"/>
      <c r="FP439" s="33"/>
      <c r="FQ439" s="33"/>
      <c r="FR439" s="33"/>
      <c r="FS439" s="33"/>
      <c r="FT439" s="33"/>
      <c r="FU439" s="33"/>
      <c r="FV439" s="33"/>
      <c r="FW439" s="33"/>
      <c r="FX439" s="33"/>
      <c r="FY439" s="33"/>
      <c r="FZ439" s="33"/>
      <c r="GA439" s="33"/>
      <c r="GB439" s="33"/>
      <c r="GC439" s="33"/>
      <c r="GD439" s="33"/>
      <c r="GE439" s="33"/>
      <c r="GF439" s="33"/>
      <c r="GG439" s="33"/>
      <c r="GH439" s="33"/>
      <c r="GI439" s="33"/>
      <c r="GJ439" s="33"/>
      <c r="GK439" s="33"/>
      <c r="GL439" s="33"/>
      <c r="GM439" s="33"/>
      <c r="GN439" s="33"/>
      <c r="GO439" s="33"/>
      <c r="GP439" s="33"/>
      <c r="GQ439" s="33"/>
      <c r="GR439" s="33"/>
      <c r="GS439" s="33"/>
      <c r="GT439" s="33"/>
      <c r="GU439" s="33"/>
      <c r="GV439" s="33"/>
      <c r="GW439" s="33"/>
      <c r="GX439" s="33"/>
      <c r="GY439" s="33"/>
      <c r="GZ439" s="33"/>
      <c r="HA439" s="33"/>
      <c r="HB439" s="33"/>
      <c r="HC439" s="33"/>
      <c r="HD439" s="33"/>
      <c r="HE439" s="33"/>
      <c r="HF439" s="33"/>
      <c r="HG439" s="33"/>
      <c r="HH439" s="33"/>
      <c r="HI439" s="33"/>
      <c r="HJ439" s="33"/>
      <c r="HK439" s="33"/>
      <c r="HL439" s="33"/>
      <c r="HM439" s="33"/>
      <c r="HN439" s="33"/>
      <c r="HO439" s="33"/>
      <c r="HP439" s="33"/>
      <c r="HQ439" s="33"/>
      <c r="HR439" s="33"/>
      <c r="HS439" s="33"/>
      <c r="HT439" s="33"/>
      <c r="HU439" s="33"/>
      <c r="HV439" s="33"/>
      <c r="HW439" s="33"/>
      <c r="HX439" s="33"/>
      <c r="HY439" s="33"/>
      <c r="HZ439" s="33"/>
      <c r="IA439" s="33"/>
      <c r="IB439" s="33"/>
      <c r="IC439" s="33"/>
      <c r="ID439" s="33"/>
      <c r="IE439" s="33"/>
      <c r="IF439" s="33"/>
      <c r="IG439" s="33"/>
      <c r="IH439" s="33"/>
      <c r="II439" s="33"/>
      <c r="IJ439" s="33"/>
      <c r="IK439" s="33"/>
      <c r="IL439" s="33"/>
      <c r="IM439" s="33"/>
      <c r="IN439" s="33"/>
      <c r="IO439" s="33"/>
      <c r="IP439" s="33"/>
      <c r="IQ439" s="33"/>
      <c r="IR439" s="33"/>
      <c r="IS439" s="33"/>
      <c r="IT439" s="33"/>
      <c r="IU439" s="33"/>
      <c r="IV439" s="33"/>
      <c r="IW439" s="33"/>
    </row>
    <row r="440" customFormat="false" ht="11.25" hidden="false" customHeight="false" outlineLevel="0" collapsed="false">
      <c r="A440" s="22" t="n">
        <v>35333</v>
      </c>
      <c r="B440" s="23" t="n">
        <v>2.09599995613098</v>
      </c>
      <c r="C440" s="24" t="n">
        <f aca="false">WEEKDAY(A440)</f>
        <v>4</v>
      </c>
      <c r="D440" s="20" t="n">
        <f aca="false">B440/B439</f>
        <v>1.14660824803044</v>
      </c>
      <c r="E440" s="19" t="n">
        <f aca="false">LN(D440)</f>
        <v>0.136808234934298</v>
      </c>
      <c r="F440" s="31" t="n">
        <f aca="false">IF(C440&gt;C439,E440,"")</f>
        <v>0.136808234934298</v>
      </c>
      <c r="G440" s="20" t="str">
        <f aca="false">IF(C439&lt;C440,"",E440)</f>
        <v/>
      </c>
      <c r="H440" s="31"/>
      <c r="I440" s="21" t="str">
        <f aca="false">G440</f>
        <v/>
      </c>
    </row>
    <row r="441" customFormat="false" ht="11.25" hidden="false" customHeight="false" outlineLevel="0" collapsed="false">
      <c r="A441" s="22" t="n">
        <v>35334</v>
      </c>
      <c r="B441" s="23" t="n">
        <v>2.13700008392334</v>
      </c>
      <c r="C441" s="24" t="n">
        <f aca="false">WEEKDAY(A441)</f>
        <v>5</v>
      </c>
      <c r="D441" s="20" t="n">
        <f aca="false">B441/B440</f>
        <v>1.01956113008134</v>
      </c>
      <c r="E441" s="19" t="n">
        <f aca="false">LN(D441)</f>
        <v>0.0193722700796571</v>
      </c>
      <c r="F441" s="20" t="n">
        <f aca="false">IF(C441&gt;C440,E441,"")</f>
        <v>0.0193722700796571</v>
      </c>
      <c r="G441" s="20" t="str">
        <f aca="false">IF(C440&lt;C441,"",E441)</f>
        <v/>
      </c>
      <c r="H441" s="20" t="n">
        <f aca="false">F441</f>
        <v>0.0193722700796571</v>
      </c>
      <c r="I441" s="21" t="str">
        <f aca="false">G441</f>
        <v/>
      </c>
    </row>
    <row r="442" customFormat="false" ht="11.25" hidden="false" customHeight="false" outlineLevel="0" collapsed="false">
      <c r="A442" s="22" t="n">
        <v>35335</v>
      </c>
      <c r="B442" s="23" t="n">
        <v>2.18099999427795</v>
      </c>
      <c r="C442" s="24" t="n">
        <f aca="false">WEEKDAY(A442)</f>
        <v>6</v>
      </c>
      <c r="D442" s="20" t="n">
        <f aca="false">B442/B441</f>
        <v>1.02058956884729</v>
      </c>
      <c r="E442" s="19" t="n">
        <f aca="false">LN(D442)</f>
        <v>0.0203804689873265</v>
      </c>
      <c r="F442" s="20" t="n">
        <f aca="false">IF(C442&gt;C441,E442,"")</f>
        <v>0.0203804689873265</v>
      </c>
      <c r="G442" s="20" t="str">
        <f aca="false">IF(C441&lt;C442,"",E442)</f>
        <v/>
      </c>
      <c r="H442" s="20" t="n">
        <f aca="false">F442</f>
        <v>0.0203804689873265</v>
      </c>
      <c r="I442" s="21" t="str">
        <f aca="false">G442</f>
        <v/>
      </c>
    </row>
    <row r="443" customFormat="false" ht="11.25" hidden="false" customHeight="false" outlineLevel="0" collapsed="false">
      <c r="A443" s="22" t="n">
        <v>35338</v>
      </c>
      <c r="B443" s="23" t="n">
        <v>2.21399998664856</v>
      </c>
      <c r="C443" s="24" t="n">
        <f aca="false">WEEKDAY(A443)</f>
        <v>2</v>
      </c>
      <c r="D443" s="20" t="n">
        <f aca="false">B443/B442</f>
        <v>1.01513067054433</v>
      </c>
      <c r="E443" s="19" t="n">
        <f aca="false">LN(D443)</f>
        <v>0.0150173436600805</v>
      </c>
      <c r="F443" s="20" t="str">
        <f aca="false">IF(C443&gt;C442,E443,"")</f>
        <v/>
      </c>
      <c r="G443" s="20" t="n">
        <f aca="false">IF(C442&lt;C443,"",E443)</f>
        <v>0.0150173436600805</v>
      </c>
      <c r="H443" s="20" t="str">
        <f aca="false">F443</f>
        <v/>
      </c>
      <c r="I443" s="21" t="n">
        <f aca="false">G443</f>
        <v>0.0150173436600805</v>
      </c>
    </row>
    <row r="444" customFormat="false" ht="11.25" hidden="false" customHeight="false" outlineLevel="0" collapsed="false">
      <c r="A444" s="22" t="n">
        <v>35339</v>
      </c>
      <c r="B444" s="23" t="n">
        <v>2.18499994277954</v>
      </c>
      <c r="C444" s="24" t="n">
        <f aca="false">WEEKDAY(A444)</f>
        <v>3</v>
      </c>
      <c r="D444" s="20" t="n">
        <f aca="false">B444/B443</f>
        <v>0.986901515788662</v>
      </c>
      <c r="E444" s="19" t="n">
        <f aca="false">LN(D444)</f>
        <v>-0.0131850258962842</v>
      </c>
      <c r="F444" s="20" t="n">
        <f aca="false">IF(C444&gt;C443,E444,"")</f>
        <v>-0.0131850258962842</v>
      </c>
      <c r="G444" s="20" t="str">
        <f aca="false">IF(C443&lt;C444,"",E444)</f>
        <v/>
      </c>
      <c r="H444" s="20" t="n">
        <f aca="false">F444</f>
        <v>-0.0131850258962842</v>
      </c>
      <c r="I444" s="21" t="str">
        <f aca="false">G444</f>
        <v/>
      </c>
    </row>
    <row r="445" customFormat="false" ht="11.25" hidden="false" customHeight="false" outlineLevel="0" collapsed="false">
      <c r="A445" s="22" t="n">
        <v>35340</v>
      </c>
      <c r="B445" s="23" t="n">
        <v>2.1800000667572</v>
      </c>
      <c r="C445" s="24" t="n">
        <f aca="false">WEEKDAY(A445)</f>
        <v>4</v>
      </c>
      <c r="D445" s="20" t="n">
        <f aca="false">B445/B444</f>
        <v>0.997711727160973</v>
      </c>
      <c r="E445" s="19" t="n">
        <f aca="false">LN(D445)</f>
        <v>-0.00229089493613311</v>
      </c>
      <c r="F445" s="20" t="n">
        <f aca="false">IF(C445&gt;C444,E445,"")</f>
        <v>-0.00229089493613311</v>
      </c>
      <c r="G445" s="20" t="str">
        <f aca="false">IF(C444&lt;C445,"",E445)</f>
        <v/>
      </c>
      <c r="H445" s="20" t="n">
        <f aca="false">F445</f>
        <v>-0.00229089493613311</v>
      </c>
      <c r="I445" s="21" t="str">
        <f aca="false">G445</f>
        <v/>
      </c>
    </row>
    <row r="446" customFormat="false" ht="11.25" hidden="false" customHeight="false" outlineLevel="0" collapsed="false">
      <c r="A446" s="22" t="n">
        <v>35341</v>
      </c>
      <c r="B446" s="23" t="n">
        <v>2.34599995613098</v>
      </c>
      <c r="C446" s="24" t="n">
        <f aca="false">WEEKDAY(A446)</f>
        <v>5</v>
      </c>
      <c r="D446" s="20" t="n">
        <f aca="false">B446/B445</f>
        <v>1.07614673591304</v>
      </c>
      <c r="E446" s="19" t="n">
        <f aca="false">LN(D446)</f>
        <v>0.0733868241082201</v>
      </c>
      <c r="F446" s="20" t="n">
        <f aca="false">IF(C446&gt;C445,E446,"")</f>
        <v>0.0733868241082201</v>
      </c>
      <c r="G446" s="20" t="str">
        <f aca="false">IF(C445&lt;C446,"",E446)</f>
        <v/>
      </c>
      <c r="H446" s="20" t="n">
        <f aca="false">F446</f>
        <v>0.0733868241082201</v>
      </c>
      <c r="I446" s="21" t="str">
        <f aca="false">G446</f>
        <v/>
      </c>
    </row>
    <row r="447" customFormat="false" ht="11.25" hidden="false" customHeight="false" outlineLevel="0" collapsed="false">
      <c r="A447" s="22" t="n">
        <v>35342</v>
      </c>
      <c r="B447" s="23" t="n">
        <v>2.39599990844727</v>
      </c>
      <c r="C447" s="24" t="n">
        <f aca="false">WEEKDAY(A447)</f>
        <v>6</v>
      </c>
      <c r="D447" s="20" t="n">
        <f aca="false">B447/B446</f>
        <v>1.02131285304828</v>
      </c>
      <c r="E447" s="19" t="n">
        <f aca="false">LN(D447)</f>
        <v>0.021088910510758</v>
      </c>
      <c r="F447" s="20" t="n">
        <f aca="false">IF(C447&gt;C446,E447,"")</f>
        <v>0.021088910510758</v>
      </c>
      <c r="G447" s="20" t="str">
        <f aca="false">IF(C446&lt;C447,"",E447)</f>
        <v/>
      </c>
      <c r="H447" s="20" t="n">
        <f aca="false">F447</f>
        <v>0.021088910510758</v>
      </c>
      <c r="I447" s="21" t="str">
        <f aca="false">G447</f>
        <v/>
      </c>
    </row>
    <row r="448" customFormat="false" ht="11.25" hidden="false" customHeight="false" outlineLevel="0" collapsed="false">
      <c r="A448" s="22" t="n">
        <v>35345</v>
      </c>
      <c r="B448" s="23" t="n">
        <v>2.36899995803833</v>
      </c>
      <c r="C448" s="24" t="n">
        <f aca="false">WEEKDAY(A448)</f>
        <v>2</v>
      </c>
      <c r="D448" s="20" t="n">
        <f aca="false">B448/B447</f>
        <v>0.988731238964682</v>
      </c>
      <c r="E448" s="19" t="n">
        <f aca="false">LN(D448)</f>
        <v>-0.0113327345787166</v>
      </c>
      <c r="F448" s="20" t="str">
        <f aca="false">IF(C448&gt;C447,E448,"")</f>
        <v/>
      </c>
      <c r="G448" s="20" t="n">
        <f aca="false">IF(C447&lt;C448,"",E448)</f>
        <v>-0.0113327345787166</v>
      </c>
      <c r="H448" s="20" t="str">
        <f aca="false">F448</f>
        <v/>
      </c>
      <c r="I448" s="21" t="n">
        <f aca="false">G448</f>
        <v>-0.0113327345787166</v>
      </c>
    </row>
    <row r="449" customFormat="false" ht="11.25" hidden="false" customHeight="false" outlineLevel="0" collapsed="false">
      <c r="A449" s="22" t="n">
        <v>35346</v>
      </c>
      <c r="B449" s="23" t="n">
        <v>2.43799996376038</v>
      </c>
      <c r="C449" s="24" t="n">
        <f aca="false">WEEKDAY(A449)</f>
        <v>3</v>
      </c>
      <c r="D449" s="20" t="n">
        <f aca="false">B449/B448</f>
        <v>1.02912621652352</v>
      </c>
      <c r="E449" s="19" t="n">
        <f aca="false">LN(D449)</f>
        <v>0.0287101087307621</v>
      </c>
      <c r="F449" s="20" t="n">
        <f aca="false">IF(C449&gt;C448,E449,"")</f>
        <v>0.0287101087307621</v>
      </c>
      <c r="G449" s="20" t="str">
        <f aca="false">IF(C448&lt;C449,"",E449)</f>
        <v/>
      </c>
      <c r="H449" s="20" t="n">
        <f aca="false">F449</f>
        <v>0.0287101087307621</v>
      </c>
      <c r="I449" s="21" t="str">
        <f aca="false">G449</f>
        <v/>
      </c>
    </row>
    <row r="450" customFormat="false" ht="11.25" hidden="false" customHeight="false" outlineLevel="0" collapsed="false">
      <c r="A450" s="22" t="n">
        <v>35347</v>
      </c>
      <c r="B450" s="23" t="n">
        <v>2.47000002861023</v>
      </c>
      <c r="C450" s="24" t="n">
        <f aca="false">WEEKDAY(A450)</f>
        <v>4</v>
      </c>
      <c r="D450" s="20" t="n">
        <f aca="false">B450/B449</f>
        <v>1.01312553951006</v>
      </c>
      <c r="E450" s="19" t="n">
        <f aca="false">LN(D450)</f>
        <v>0.0130401460283839</v>
      </c>
      <c r="F450" s="20" t="n">
        <f aca="false">IF(C450&gt;C449,E450,"")</f>
        <v>0.0130401460283839</v>
      </c>
      <c r="G450" s="20" t="str">
        <f aca="false">IF(C449&lt;C450,"",E450)</f>
        <v/>
      </c>
      <c r="H450" s="20" t="n">
        <f aca="false">F450</f>
        <v>0.0130401460283839</v>
      </c>
      <c r="I450" s="21" t="str">
        <f aca="false">G450</f>
        <v/>
      </c>
    </row>
    <row r="451" customFormat="false" ht="11.25" hidden="false" customHeight="false" outlineLevel="0" collapsed="false">
      <c r="A451" s="22" t="n">
        <v>35348</v>
      </c>
      <c r="B451" s="23" t="n">
        <v>2.37100005149841</v>
      </c>
      <c r="C451" s="24" t="n">
        <f aca="false">WEEKDAY(A451)</f>
        <v>5</v>
      </c>
      <c r="D451" s="20" t="n">
        <f aca="false">B451/B450</f>
        <v>0.959919038070813</v>
      </c>
      <c r="E451" s="19" t="n">
        <f aca="false">LN(D451)</f>
        <v>-0.0409063334195829</v>
      </c>
      <c r="F451" s="20" t="n">
        <f aca="false">IF(C451&gt;C450,E451,"")</f>
        <v>-0.0409063334195829</v>
      </c>
      <c r="G451" s="20" t="str">
        <f aca="false">IF(C450&lt;C451,"",E451)</f>
        <v/>
      </c>
      <c r="H451" s="20" t="n">
        <f aca="false">F451</f>
        <v>-0.0409063334195829</v>
      </c>
      <c r="I451" s="21" t="str">
        <f aca="false">G451</f>
        <v/>
      </c>
    </row>
    <row r="452" customFormat="false" ht="11.25" hidden="false" customHeight="false" outlineLevel="0" collapsed="false">
      <c r="A452" s="22" t="n">
        <v>35349</v>
      </c>
      <c r="B452" s="23" t="n">
        <v>2.34700012207031</v>
      </c>
      <c r="C452" s="24" t="n">
        <f aca="false">WEEKDAY(A452)</f>
        <v>6</v>
      </c>
      <c r="D452" s="20" t="n">
        <f aca="false">B452/B451</f>
        <v>0.9898777187234</v>
      </c>
      <c r="E452" s="19" t="n">
        <f aca="false">LN(D452)</f>
        <v>-0.0101738599232955</v>
      </c>
      <c r="F452" s="20" t="n">
        <f aca="false">IF(C452&gt;C451,E452,"")</f>
        <v>-0.0101738599232955</v>
      </c>
      <c r="G452" s="20" t="str">
        <f aca="false">IF(C451&lt;C452,"",E452)</f>
        <v/>
      </c>
      <c r="H452" s="20" t="n">
        <f aca="false">F452</f>
        <v>-0.0101738599232955</v>
      </c>
      <c r="I452" s="21" t="str">
        <f aca="false">G452</f>
        <v/>
      </c>
    </row>
    <row r="453" customFormat="false" ht="11.25" hidden="false" customHeight="false" outlineLevel="0" collapsed="false">
      <c r="A453" s="22" t="n">
        <v>35352</v>
      </c>
      <c r="B453" s="23" t="n">
        <v>2.29999995231628</v>
      </c>
      <c r="C453" s="24" t="n">
        <f aca="false">WEEKDAY(A453)</f>
        <v>2</v>
      </c>
      <c r="D453" s="20" t="n">
        <f aca="false">B453/B452</f>
        <v>0.979974364162977</v>
      </c>
      <c r="E453" s="19" t="n">
        <f aca="false">LN(D453)</f>
        <v>-0.0202288666770428</v>
      </c>
      <c r="F453" s="20" t="str">
        <f aca="false">IF(C453&gt;C452,E453,"")</f>
        <v/>
      </c>
      <c r="G453" s="20" t="n">
        <f aca="false">IF(C452&lt;C453,"",E453)</f>
        <v>-0.0202288666770428</v>
      </c>
      <c r="H453" s="20" t="str">
        <f aca="false">F453</f>
        <v/>
      </c>
      <c r="I453" s="21" t="n">
        <f aca="false">G453</f>
        <v>-0.0202288666770428</v>
      </c>
    </row>
    <row r="454" customFormat="false" ht="11.25" hidden="false" customHeight="false" outlineLevel="0" collapsed="false">
      <c r="A454" s="22" t="n">
        <v>35353</v>
      </c>
      <c r="B454" s="23" t="n">
        <v>2.46399998664856</v>
      </c>
      <c r="C454" s="24" t="n">
        <f aca="false">WEEKDAY(A454)</f>
        <v>3</v>
      </c>
      <c r="D454" s="20" t="n">
        <f aca="false">B454/B453</f>
        <v>1.07130436423145</v>
      </c>
      <c r="E454" s="19" t="n">
        <f aca="false">LN(D454)</f>
        <v>0.0688769380496158</v>
      </c>
      <c r="F454" s="20" t="n">
        <f aca="false">IF(C454&gt;C453,E454,"")</f>
        <v>0.0688769380496158</v>
      </c>
      <c r="G454" s="20" t="str">
        <f aca="false">IF(C453&lt;C454,"",E454)</f>
        <v/>
      </c>
      <c r="H454" s="20" t="n">
        <f aca="false">F454</f>
        <v>0.0688769380496158</v>
      </c>
      <c r="I454" s="21" t="str">
        <f aca="false">G454</f>
        <v/>
      </c>
    </row>
    <row r="455" customFormat="false" ht="11.25" hidden="false" customHeight="false" outlineLevel="0" collapsed="false">
      <c r="A455" s="22" t="n">
        <v>35354</v>
      </c>
      <c r="B455" s="23" t="n">
        <v>2.43700003623962</v>
      </c>
      <c r="C455" s="24" t="n">
        <f aca="false">WEEKDAY(A455)</f>
        <v>4</v>
      </c>
      <c r="D455" s="20" t="n">
        <f aca="false">B455/B454</f>
        <v>0.989042227859076</v>
      </c>
      <c r="E455" s="19" t="n">
        <f aca="false">LN(D455)</f>
        <v>-0.0110182507390117</v>
      </c>
      <c r="F455" s="20" t="n">
        <f aca="false">IF(C455&gt;C454,E455,"")</f>
        <v>-0.0110182507390117</v>
      </c>
      <c r="G455" s="20" t="str">
        <f aca="false">IF(C454&lt;C455,"",E455)</f>
        <v/>
      </c>
      <c r="H455" s="20" t="n">
        <f aca="false">F455</f>
        <v>-0.0110182507390117</v>
      </c>
      <c r="I455" s="21" t="str">
        <f aca="false">G455</f>
        <v/>
      </c>
    </row>
    <row r="456" customFormat="false" ht="11.25" hidden="false" customHeight="false" outlineLevel="0" collapsed="false">
      <c r="A456" s="22" t="n">
        <v>35355</v>
      </c>
      <c r="B456" s="23" t="n">
        <v>2.42799997329712</v>
      </c>
      <c r="C456" s="24" t="n">
        <f aca="false">WEEKDAY(A456)</f>
        <v>5</v>
      </c>
      <c r="D456" s="20" t="n">
        <f aca="false">B456/B455</f>
        <v>0.996306908982902</v>
      </c>
      <c r="E456" s="19" t="n">
        <f aca="false">LN(D456)</f>
        <v>-0.00369992731429738</v>
      </c>
      <c r="F456" s="20" t="n">
        <f aca="false">IF(C456&gt;C455,E456,"")</f>
        <v>-0.00369992731429738</v>
      </c>
      <c r="G456" s="20" t="str">
        <f aca="false">IF(C455&lt;C456,"",E456)</f>
        <v/>
      </c>
      <c r="H456" s="20" t="n">
        <f aca="false">F456</f>
        <v>-0.00369992731429738</v>
      </c>
      <c r="I456" s="21" t="str">
        <f aca="false">G456</f>
        <v/>
      </c>
    </row>
    <row r="457" customFormat="false" ht="11.25" hidden="false" customHeight="false" outlineLevel="0" collapsed="false">
      <c r="A457" s="22" t="n">
        <v>35356</v>
      </c>
      <c r="B457" s="23" t="n">
        <v>2.40000009536743</v>
      </c>
      <c r="C457" s="24" t="n">
        <f aca="false">WEEKDAY(A457)</f>
        <v>6</v>
      </c>
      <c r="D457" s="20" t="n">
        <f aca="false">B457/B456</f>
        <v>0.988467924943317</v>
      </c>
      <c r="E457" s="19" t="n">
        <f aca="false">LN(D457)</f>
        <v>-0.0115990851090311</v>
      </c>
      <c r="F457" s="20" t="n">
        <f aca="false">IF(C457&gt;C456,E457,"")</f>
        <v>-0.0115990851090311</v>
      </c>
      <c r="G457" s="20" t="str">
        <f aca="false">IF(C456&lt;C457,"",E457)</f>
        <v/>
      </c>
      <c r="H457" s="20" t="n">
        <f aca="false">F457</f>
        <v>-0.0115990851090311</v>
      </c>
      <c r="I457" s="21" t="str">
        <f aca="false">G457</f>
        <v/>
      </c>
    </row>
    <row r="458" customFormat="false" ht="11.25" hidden="false" customHeight="false" outlineLevel="0" collapsed="false">
      <c r="A458" s="22" t="n">
        <v>35359</v>
      </c>
      <c r="B458" s="23" t="n">
        <v>2.48199987411499</v>
      </c>
      <c r="C458" s="24" t="n">
        <f aca="false">WEEKDAY(A458)</f>
        <v>2</v>
      </c>
      <c r="D458" s="20" t="n">
        <f aca="false">B458/B457</f>
        <v>1.03416657312049</v>
      </c>
      <c r="E458" s="19" t="n">
        <f aca="false">LN(D458)</f>
        <v>0.0335958589729033</v>
      </c>
      <c r="F458" s="20" t="str">
        <f aca="false">IF(C458&gt;C457,E458,"")</f>
        <v/>
      </c>
      <c r="G458" s="20" t="n">
        <f aca="false">IF(C457&lt;C458,"",E458)</f>
        <v>0.0335958589729033</v>
      </c>
      <c r="H458" s="20" t="str">
        <f aca="false">F458</f>
        <v/>
      </c>
      <c r="I458" s="21" t="n">
        <f aca="false">G458</f>
        <v>0.0335958589729033</v>
      </c>
    </row>
    <row r="459" customFormat="false" ht="11.25" hidden="false" customHeight="false" outlineLevel="0" collapsed="false">
      <c r="A459" s="22" t="n">
        <v>35360</v>
      </c>
      <c r="B459" s="23" t="n">
        <v>2.625</v>
      </c>
      <c r="C459" s="24" t="n">
        <f aca="false">WEEKDAY(A459)</f>
        <v>3</v>
      </c>
      <c r="D459" s="20" t="n">
        <f aca="false">B459/B458</f>
        <v>1.05761488039398</v>
      </c>
      <c r="E459" s="19" t="n">
        <f aca="false">LN(D459)</f>
        <v>0.0560162599803549</v>
      </c>
      <c r="F459" s="20" t="n">
        <f aca="false">IF(C459&gt;C458,E459,"")</f>
        <v>0.0560162599803549</v>
      </c>
      <c r="G459" s="20" t="str">
        <f aca="false">IF(C458&lt;C459,"",E459)</f>
        <v/>
      </c>
      <c r="H459" s="20" t="n">
        <f aca="false">F459</f>
        <v>0.0560162599803549</v>
      </c>
      <c r="I459" s="21" t="str">
        <f aca="false">G459</f>
        <v/>
      </c>
    </row>
    <row r="460" customFormat="false" ht="11.25" hidden="false" customHeight="false" outlineLevel="0" collapsed="false">
      <c r="A460" s="22" t="n">
        <v>35361</v>
      </c>
      <c r="B460" s="23" t="n">
        <v>2.57500004768372</v>
      </c>
      <c r="C460" s="24" t="n">
        <f aca="false">WEEKDAY(A460)</f>
        <v>4</v>
      </c>
      <c r="D460" s="20" t="n">
        <f aca="false">B460/B459</f>
        <v>0.980952399117606</v>
      </c>
      <c r="E460" s="19" t="n">
        <f aca="false">LN(D460)</f>
        <v>-0.0192313434099399</v>
      </c>
      <c r="F460" s="20" t="n">
        <f aca="false">IF(C460&gt;C459,E460,"")</f>
        <v>-0.0192313434099399</v>
      </c>
      <c r="G460" s="20" t="str">
        <f aca="false">IF(C459&lt;C460,"",E460)</f>
        <v/>
      </c>
      <c r="H460" s="20" t="n">
        <f aca="false">F460</f>
        <v>-0.0192313434099399</v>
      </c>
      <c r="I460" s="21" t="str">
        <f aca="false">G460</f>
        <v/>
      </c>
    </row>
    <row r="461" customFormat="false" ht="11.25" hidden="false" customHeight="false" outlineLevel="0" collapsed="false">
      <c r="A461" s="22" t="n">
        <v>35362</v>
      </c>
      <c r="B461" s="23" t="n">
        <v>2.4850001335144</v>
      </c>
      <c r="C461" s="24" t="n">
        <f aca="false">WEEKDAY(A461)</f>
        <v>5</v>
      </c>
      <c r="D461" s="20" t="n">
        <f aca="false">B461/B460</f>
        <v>0.965048577668855</v>
      </c>
      <c r="E461" s="19" t="n">
        <f aca="false">LN(D461)</f>
        <v>-0.0355768393569261</v>
      </c>
      <c r="F461" s="20" t="n">
        <f aca="false">IF(C461&gt;C460,E461,"")</f>
        <v>-0.0355768393569261</v>
      </c>
      <c r="G461" s="20" t="str">
        <f aca="false">IF(C460&lt;C461,"",E461)</f>
        <v/>
      </c>
      <c r="H461" s="20" t="n">
        <f aca="false">F461</f>
        <v>-0.0355768393569261</v>
      </c>
      <c r="I461" s="21" t="str">
        <f aca="false">G461</f>
        <v/>
      </c>
    </row>
    <row r="462" customFormat="false" ht="11.25" hidden="false" customHeight="false" outlineLevel="0" collapsed="false">
      <c r="A462" s="25" t="n">
        <v>35363</v>
      </c>
      <c r="B462" s="26" t="n">
        <v>2.65199995040894</v>
      </c>
      <c r="C462" s="27" t="n">
        <f aca="false">WEEKDAY(A462)</f>
        <v>6</v>
      </c>
      <c r="D462" s="28" t="n">
        <f aca="false">B462/B461</f>
        <v>1.0672031420209</v>
      </c>
      <c r="E462" s="28" t="n">
        <f aca="false">LN(D462)</f>
        <v>0.0650413403473984</v>
      </c>
      <c r="F462" s="28" t="n">
        <f aca="false">IF(C462&gt;C461,E462,"")</f>
        <v>0.0650413403473984</v>
      </c>
      <c r="G462" s="28" t="str">
        <f aca="false">IF(C461&lt;C462,"",E462)</f>
        <v/>
      </c>
      <c r="H462" s="28" t="n">
        <f aca="false">F462</f>
        <v>0.0650413403473984</v>
      </c>
      <c r="I462" s="29" t="str">
        <f aca="false">G462</f>
        <v/>
      </c>
      <c r="J462" s="33"/>
      <c r="K462" s="33"/>
      <c r="L462" s="33"/>
      <c r="M462" s="33"/>
      <c r="N462" s="33"/>
      <c r="O462" s="33"/>
      <c r="P462" s="33"/>
      <c r="Q462" s="33"/>
      <c r="R462" s="33"/>
      <c r="S462" s="33"/>
      <c r="T462" s="33"/>
      <c r="U462" s="33"/>
      <c r="V462" s="33"/>
      <c r="W462" s="33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33"/>
      <c r="AJ462" s="33"/>
      <c r="AK462" s="33"/>
      <c r="AL462" s="33"/>
      <c r="AM462" s="33"/>
      <c r="AN462" s="33"/>
      <c r="AO462" s="33"/>
      <c r="AP462" s="33"/>
      <c r="AQ462" s="33"/>
      <c r="AR462" s="33"/>
      <c r="AS462" s="33"/>
      <c r="AT462" s="33"/>
      <c r="AU462" s="33"/>
      <c r="AV462" s="33"/>
      <c r="AW462" s="33"/>
      <c r="AX462" s="33"/>
      <c r="AY462" s="33"/>
      <c r="AZ462" s="33"/>
      <c r="BA462" s="33"/>
      <c r="BB462" s="33"/>
      <c r="BC462" s="33"/>
      <c r="BD462" s="33"/>
      <c r="BE462" s="33"/>
      <c r="BF462" s="33"/>
      <c r="BG462" s="33"/>
      <c r="BH462" s="33"/>
      <c r="BI462" s="33"/>
      <c r="BJ462" s="33"/>
      <c r="BK462" s="33"/>
      <c r="BL462" s="33"/>
      <c r="BM462" s="33"/>
      <c r="BN462" s="33"/>
      <c r="BO462" s="33"/>
      <c r="BP462" s="33"/>
      <c r="BQ462" s="33"/>
      <c r="BR462" s="33"/>
      <c r="BS462" s="33"/>
      <c r="BT462" s="33"/>
      <c r="BU462" s="33"/>
      <c r="BV462" s="33"/>
      <c r="BW462" s="33"/>
      <c r="BX462" s="33"/>
      <c r="BY462" s="33"/>
      <c r="BZ462" s="33"/>
      <c r="CA462" s="33"/>
      <c r="CB462" s="33"/>
      <c r="CC462" s="33"/>
      <c r="CD462" s="33"/>
      <c r="CE462" s="33"/>
      <c r="CF462" s="33"/>
      <c r="CG462" s="33"/>
      <c r="CH462" s="33"/>
      <c r="CI462" s="33"/>
      <c r="CJ462" s="33"/>
      <c r="CK462" s="33"/>
      <c r="CL462" s="33"/>
      <c r="CM462" s="33"/>
      <c r="CN462" s="33"/>
      <c r="CO462" s="33"/>
      <c r="CP462" s="33"/>
      <c r="CQ462" s="33"/>
      <c r="CR462" s="33"/>
      <c r="CS462" s="33"/>
      <c r="CT462" s="33"/>
      <c r="CU462" s="33"/>
      <c r="CV462" s="33"/>
      <c r="CW462" s="33"/>
      <c r="CX462" s="33"/>
      <c r="CY462" s="33"/>
      <c r="CZ462" s="33"/>
      <c r="DA462" s="33"/>
      <c r="DB462" s="33"/>
      <c r="DC462" s="33"/>
      <c r="DD462" s="33"/>
      <c r="DE462" s="33"/>
      <c r="DF462" s="33"/>
      <c r="DG462" s="33"/>
      <c r="DH462" s="33"/>
      <c r="DI462" s="33"/>
      <c r="DJ462" s="33"/>
      <c r="DK462" s="33"/>
      <c r="DL462" s="33"/>
      <c r="DM462" s="33"/>
      <c r="DN462" s="33"/>
      <c r="DO462" s="33"/>
      <c r="DP462" s="33"/>
      <c r="DQ462" s="33"/>
      <c r="DR462" s="33"/>
      <c r="DS462" s="33"/>
      <c r="DT462" s="33"/>
      <c r="DU462" s="33"/>
      <c r="DV462" s="33"/>
      <c r="DW462" s="33"/>
      <c r="DX462" s="33"/>
      <c r="DY462" s="33"/>
      <c r="DZ462" s="33"/>
      <c r="EA462" s="33"/>
      <c r="EB462" s="33"/>
      <c r="EC462" s="33"/>
      <c r="ED462" s="33"/>
      <c r="EE462" s="33"/>
      <c r="EF462" s="33"/>
      <c r="EG462" s="33"/>
      <c r="EH462" s="33"/>
      <c r="EI462" s="33"/>
      <c r="EJ462" s="33"/>
      <c r="EK462" s="33"/>
      <c r="EL462" s="33"/>
      <c r="EM462" s="33"/>
      <c r="EN462" s="33"/>
      <c r="EO462" s="33"/>
      <c r="EP462" s="33"/>
      <c r="EQ462" s="33"/>
      <c r="ER462" s="33"/>
      <c r="ES462" s="33"/>
      <c r="ET462" s="33"/>
      <c r="EU462" s="33"/>
      <c r="EV462" s="33"/>
      <c r="EW462" s="33"/>
      <c r="EX462" s="33"/>
      <c r="EY462" s="33"/>
      <c r="EZ462" s="33"/>
      <c r="FA462" s="33"/>
      <c r="FB462" s="33"/>
      <c r="FC462" s="33"/>
      <c r="FD462" s="33"/>
      <c r="FE462" s="33"/>
      <c r="FF462" s="33"/>
      <c r="FG462" s="33"/>
      <c r="FH462" s="33"/>
      <c r="FI462" s="33"/>
      <c r="FJ462" s="33"/>
      <c r="FK462" s="33"/>
      <c r="FL462" s="33"/>
      <c r="FM462" s="33"/>
      <c r="FN462" s="33"/>
      <c r="FO462" s="33"/>
      <c r="FP462" s="33"/>
      <c r="FQ462" s="33"/>
      <c r="FR462" s="33"/>
      <c r="FS462" s="33"/>
      <c r="FT462" s="33"/>
      <c r="FU462" s="33"/>
      <c r="FV462" s="33"/>
      <c r="FW462" s="33"/>
      <c r="FX462" s="33"/>
      <c r="FY462" s="33"/>
      <c r="FZ462" s="33"/>
      <c r="GA462" s="33"/>
      <c r="GB462" s="33"/>
      <c r="GC462" s="33"/>
      <c r="GD462" s="33"/>
      <c r="GE462" s="33"/>
      <c r="GF462" s="33"/>
      <c r="GG462" s="33"/>
      <c r="GH462" s="33"/>
      <c r="GI462" s="33"/>
      <c r="GJ462" s="33"/>
      <c r="GK462" s="33"/>
      <c r="GL462" s="33"/>
      <c r="GM462" s="33"/>
      <c r="GN462" s="33"/>
      <c r="GO462" s="33"/>
      <c r="GP462" s="33"/>
      <c r="GQ462" s="33"/>
      <c r="GR462" s="33"/>
      <c r="GS462" s="33"/>
      <c r="GT462" s="33"/>
      <c r="GU462" s="33"/>
      <c r="GV462" s="33"/>
      <c r="GW462" s="33"/>
      <c r="GX462" s="33"/>
      <c r="GY462" s="33"/>
      <c r="GZ462" s="33"/>
      <c r="HA462" s="33"/>
      <c r="HB462" s="33"/>
      <c r="HC462" s="33"/>
      <c r="HD462" s="33"/>
      <c r="HE462" s="33"/>
      <c r="HF462" s="33"/>
      <c r="HG462" s="33"/>
      <c r="HH462" s="33"/>
      <c r="HI462" s="33"/>
      <c r="HJ462" s="33"/>
      <c r="HK462" s="33"/>
      <c r="HL462" s="33"/>
      <c r="HM462" s="33"/>
      <c r="HN462" s="33"/>
      <c r="HO462" s="33"/>
      <c r="HP462" s="33"/>
      <c r="HQ462" s="33"/>
      <c r="HR462" s="33"/>
      <c r="HS462" s="33"/>
      <c r="HT462" s="33"/>
      <c r="HU462" s="33"/>
      <c r="HV462" s="33"/>
      <c r="HW462" s="33"/>
      <c r="HX462" s="33"/>
      <c r="HY462" s="33"/>
      <c r="HZ462" s="33"/>
      <c r="IA462" s="33"/>
      <c r="IB462" s="33"/>
      <c r="IC462" s="33"/>
      <c r="ID462" s="33"/>
      <c r="IE462" s="33"/>
      <c r="IF462" s="33"/>
      <c r="IG462" s="33"/>
      <c r="IH462" s="33"/>
      <c r="II462" s="33"/>
      <c r="IJ462" s="33"/>
      <c r="IK462" s="33"/>
      <c r="IL462" s="33"/>
      <c r="IM462" s="33"/>
      <c r="IN462" s="33"/>
      <c r="IO462" s="33"/>
      <c r="IP462" s="33"/>
      <c r="IQ462" s="33"/>
      <c r="IR462" s="33"/>
      <c r="IS462" s="33"/>
      <c r="IT462" s="33"/>
      <c r="IU462" s="33"/>
      <c r="IV462" s="33"/>
      <c r="IW462" s="33"/>
    </row>
    <row r="463" customFormat="false" ht="11.25" hidden="false" customHeight="false" outlineLevel="0" collapsed="false">
      <c r="A463" s="22" t="n">
        <v>35366</v>
      </c>
      <c r="B463" s="23" t="n">
        <v>2.73099994659424</v>
      </c>
      <c r="C463" s="24" t="n">
        <f aca="false">WEEKDAY(A463)</f>
        <v>2</v>
      </c>
      <c r="D463" s="20" t="n">
        <f aca="false">B463/B462</f>
        <v>1.02978883773098</v>
      </c>
      <c r="E463" s="19" t="n">
        <f aca="false">LN(D463)</f>
        <v>0.0293537693120612</v>
      </c>
      <c r="F463" s="20" t="str">
        <f aca="false">IF(C463&gt;C462,E463,"")</f>
        <v/>
      </c>
      <c r="G463" s="31" t="n">
        <f aca="false">IF(C462&lt;C463,"",E463)</f>
        <v>0.0293537693120612</v>
      </c>
      <c r="H463" s="20" t="str">
        <f aca="false">F463</f>
        <v/>
      </c>
      <c r="I463" s="32"/>
    </row>
    <row r="464" customFormat="false" ht="11.25" hidden="false" customHeight="false" outlineLevel="0" collapsed="false">
      <c r="A464" s="22" t="n">
        <v>35367</v>
      </c>
      <c r="B464" s="23" t="n">
        <v>2.79500007629395</v>
      </c>
      <c r="C464" s="24" t="n">
        <f aca="false">WEEKDAY(A464)</f>
        <v>3</v>
      </c>
      <c r="D464" s="20" t="n">
        <f aca="false">B464/B463</f>
        <v>1.02343468727618</v>
      </c>
      <c r="E464" s="19" t="n">
        <f aca="false">LN(D464)</f>
        <v>0.0231643109674629</v>
      </c>
      <c r="F464" s="20" t="n">
        <f aca="false">IF(C464&gt;C463,E464,"")</f>
        <v>0.0231643109674629</v>
      </c>
      <c r="G464" s="20" t="str">
        <f aca="false">IF(C463&lt;C464,"",E464)</f>
        <v/>
      </c>
      <c r="H464" s="20" t="n">
        <f aca="false">F464</f>
        <v>0.0231643109674629</v>
      </c>
      <c r="I464" s="21" t="str">
        <f aca="false">G464</f>
        <v/>
      </c>
    </row>
    <row r="465" customFormat="false" ht="11.25" hidden="false" customHeight="false" outlineLevel="0" collapsed="false">
      <c r="A465" s="22" t="n">
        <v>35368</v>
      </c>
      <c r="B465" s="23" t="n">
        <v>2.86400008201599</v>
      </c>
      <c r="C465" s="24" t="n">
        <f aca="false">WEEKDAY(A465)</f>
        <v>4</v>
      </c>
      <c r="D465" s="20" t="n">
        <f aca="false">B465/B464</f>
        <v>1.02468694233939</v>
      </c>
      <c r="E465" s="19" t="n">
        <f aca="false">LN(D465)</f>
        <v>0.0243871438316236</v>
      </c>
      <c r="F465" s="20" t="n">
        <f aca="false">IF(C465&gt;C464,E465,"")</f>
        <v>0.0243871438316236</v>
      </c>
      <c r="G465" s="20" t="str">
        <f aca="false">IF(C464&lt;C465,"",E465)</f>
        <v/>
      </c>
      <c r="H465" s="20" t="n">
        <f aca="false">F465</f>
        <v>0.0243871438316236</v>
      </c>
      <c r="I465" s="21" t="str">
        <f aca="false">G465</f>
        <v/>
      </c>
    </row>
    <row r="466" customFormat="false" ht="11.25" hidden="false" customHeight="false" outlineLevel="0" collapsed="false">
      <c r="A466" s="22" t="n">
        <v>35369</v>
      </c>
      <c r="B466" s="23" t="n">
        <v>2.7279999256134</v>
      </c>
      <c r="C466" s="24" t="n">
        <f aca="false">WEEKDAY(A466)</f>
        <v>5</v>
      </c>
      <c r="D466" s="20" t="n">
        <f aca="false">B466/B465</f>
        <v>0.952513913230458</v>
      </c>
      <c r="E466" s="19" t="n">
        <f aca="false">LN(D466)</f>
        <v>-0.0486505650218659</v>
      </c>
      <c r="F466" s="20" t="n">
        <f aca="false">IF(C466&gt;C465,E466,"")</f>
        <v>-0.0486505650218659</v>
      </c>
      <c r="G466" s="20" t="str">
        <f aca="false">IF(C465&lt;C466,"",E466)</f>
        <v/>
      </c>
      <c r="H466" s="20" t="n">
        <f aca="false">F466</f>
        <v>-0.0486505650218659</v>
      </c>
      <c r="I466" s="21" t="str">
        <f aca="false">G466</f>
        <v/>
      </c>
    </row>
    <row r="467" customFormat="false" ht="11.25" hidden="false" customHeight="false" outlineLevel="0" collapsed="false">
      <c r="A467" s="22" t="n">
        <v>35370</v>
      </c>
      <c r="B467" s="23" t="n">
        <v>2.66199994087219</v>
      </c>
      <c r="C467" s="24" t="n">
        <f aca="false">WEEKDAY(A467)</f>
        <v>6</v>
      </c>
      <c r="D467" s="20" t="n">
        <f aca="false">B467/B466</f>
        <v>0.975806456546596</v>
      </c>
      <c r="E467" s="19" t="n">
        <f aca="false">LN(D467)</f>
        <v>-0.0244910149522801</v>
      </c>
      <c r="F467" s="20" t="n">
        <f aca="false">IF(C467&gt;C466,E467,"")</f>
        <v>-0.0244910149522801</v>
      </c>
      <c r="G467" s="20" t="str">
        <f aca="false">IF(C466&lt;C467,"",E467)</f>
        <v/>
      </c>
      <c r="H467" s="20" t="n">
        <f aca="false">F467</f>
        <v>-0.0244910149522801</v>
      </c>
      <c r="I467" s="21" t="str">
        <f aca="false">G467</f>
        <v/>
      </c>
    </row>
    <row r="468" customFormat="false" ht="11.25" hidden="false" customHeight="false" outlineLevel="0" collapsed="false">
      <c r="A468" s="22" t="n">
        <v>35373</v>
      </c>
      <c r="B468" s="23" t="n">
        <v>2.57299995422363</v>
      </c>
      <c r="C468" s="24" t="n">
        <f aca="false">WEEKDAY(A468)</f>
        <v>2</v>
      </c>
      <c r="D468" s="20" t="n">
        <f aca="false">B468/B467</f>
        <v>0.966566495632829</v>
      </c>
      <c r="E468" s="19" t="n">
        <f aca="false">LN(D468)</f>
        <v>-0.0340051822525625</v>
      </c>
      <c r="F468" s="20" t="str">
        <f aca="false">IF(C468&gt;C467,E468,"")</f>
        <v/>
      </c>
      <c r="G468" s="20" t="n">
        <f aca="false">IF(C467&lt;C468,"",E468)</f>
        <v>-0.0340051822525625</v>
      </c>
      <c r="H468" s="20" t="str">
        <f aca="false">F468</f>
        <v/>
      </c>
      <c r="I468" s="21" t="n">
        <f aca="false">G468</f>
        <v>-0.0340051822525625</v>
      </c>
    </row>
    <row r="469" customFormat="false" ht="11.25" hidden="false" customHeight="false" outlineLevel="0" collapsed="false">
      <c r="A469" s="22" t="n">
        <v>35374</v>
      </c>
      <c r="B469" s="23" t="n">
        <v>2.67400002479553</v>
      </c>
      <c r="C469" s="24" t="n">
        <f aca="false">WEEKDAY(A469)</f>
        <v>3</v>
      </c>
      <c r="D469" s="20" t="n">
        <f aca="false">B469/B468</f>
        <v>1.03925381747718</v>
      </c>
      <c r="E469" s="19" t="n">
        <f aca="false">LN(D469)</f>
        <v>0.038502972444017</v>
      </c>
      <c r="F469" s="20" t="n">
        <f aca="false">IF(C469&gt;C468,E469,"")</f>
        <v>0.038502972444017</v>
      </c>
      <c r="G469" s="20" t="str">
        <f aca="false">IF(C468&lt;C469,"",E469)</f>
        <v/>
      </c>
      <c r="H469" s="20" t="n">
        <f aca="false">F469</f>
        <v>0.038502972444017</v>
      </c>
      <c r="I469" s="21" t="str">
        <f aca="false">G469</f>
        <v/>
      </c>
    </row>
    <row r="470" customFormat="false" ht="11.25" hidden="false" customHeight="false" outlineLevel="0" collapsed="false">
      <c r="A470" s="22" t="n">
        <v>35375</v>
      </c>
      <c r="B470" s="23" t="n">
        <v>2.68400001525879</v>
      </c>
      <c r="C470" s="24" t="n">
        <f aca="false">WEEKDAY(A470)</f>
        <v>4</v>
      </c>
      <c r="D470" s="20" t="n">
        <f aca="false">B470/B469</f>
        <v>1.00373971218045</v>
      </c>
      <c r="E470" s="19" t="n">
        <f aca="false">LN(D470)</f>
        <v>0.00373273684195252</v>
      </c>
      <c r="F470" s="20" t="n">
        <f aca="false">IF(C470&gt;C469,E470,"")</f>
        <v>0.00373273684195252</v>
      </c>
      <c r="G470" s="20" t="str">
        <f aca="false">IF(C469&lt;C470,"",E470)</f>
        <v/>
      </c>
      <c r="H470" s="20" t="n">
        <f aca="false">F470</f>
        <v>0.00373273684195252</v>
      </c>
      <c r="I470" s="21" t="str">
        <f aca="false">G470</f>
        <v/>
      </c>
    </row>
    <row r="471" customFormat="false" ht="11.25" hidden="false" customHeight="false" outlineLevel="0" collapsed="false">
      <c r="A471" s="22" t="n">
        <v>35376</v>
      </c>
      <c r="B471" s="23" t="n">
        <v>2.64300012588501</v>
      </c>
      <c r="C471" s="24" t="n">
        <f aca="false">WEEKDAY(A471)</f>
        <v>5</v>
      </c>
      <c r="D471" s="20" t="n">
        <f aca="false">B471/B470</f>
        <v>0.984724333405108</v>
      </c>
      <c r="E471" s="19" t="n">
        <f aca="false">LN(D471)</f>
        <v>-0.0153935415427858</v>
      </c>
      <c r="F471" s="20" t="n">
        <f aca="false">IF(C471&gt;C470,E471,"")</f>
        <v>-0.0153935415427858</v>
      </c>
      <c r="G471" s="20" t="str">
        <f aca="false">IF(C470&lt;C471,"",E471)</f>
        <v/>
      </c>
      <c r="H471" s="20" t="n">
        <f aca="false">F471</f>
        <v>-0.0153935415427858</v>
      </c>
      <c r="I471" s="21" t="str">
        <f aca="false">G471</f>
        <v/>
      </c>
    </row>
    <row r="472" customFormat="false" ht="11.25" hidden="false" customHeight="false" outlineLevel="0" collapsed="false">
      <c r="A472" s="22" t="n">
        <v>35377</v>
      </c>
      <c r="B472" s="23" t="n">
        <v>2.66900014877319</v>
      </c>
      <c r="C472" s="24" t="n">
        <f aca="false">WEEKDAY(A472)</f>
        <v>6</v>
      </c>
      <c r="D472" s="20" t="n">
        <f aca="false">B472/B471</f>
        <v>1.00983731428294</v>
      </c>
      <c r="E472" s="19" t="n">
        <f aca="false">LN(D472)</f>
        <v>0.00978924291181727</v>
      </c>
      <c r="F472" s="20" t="n">
        <f aca="false">IF(C472&gt;C471,E472,"")</f>
        <v>0.00978924291181727</v>
      </c>
      <c r="G472" s="20" t="str">
        <f aca="false">IF(C471&lt;C472,"",E472)</f>
        <v/>
      </c>
      <c r="H472" s="20" t="n">
        <f aca="false">F472</f>
        <v>0.00978924291181727</v>
      </c>
      <c r="I472" s="21" t="str">
        <f aca="false">G472</f>
        <v/>
      </c>
    </row>
    <row r="473" customFormat="false" ht="11.25" hidden="false" customHeight="false" outlineLevel="0" collapsed="false">
      <c r="A473" s="22" t="n">
        <v>35380</v>
      </c>
      <c r="B473" s="23" t="n">
        <v>2.73300004005432</v>
      </c>
      <c r="C473" s="24" t="n">
        <f aca="false">WEEKDAY(A473)</f>
        <v>2</v>
      </c>
      <c r="D473" s="20" t="n">
        <f aca="false">B473/B472</f>
        <v>1.02397897628838</v>
      </c>
      <c r="E473" s="19" t="n">
        <f aca="false">LN(D473)</f>
        <v>0.0236959954381787</v>
      </c>
      <c r="F473" s="20" t="str">
        <f aca="false">IF(C473&gt;C472,E473,"")</f>
        <v/>
      </c>
      <c r="G473" s="20" t="n">
        <f aca="false">IF(C472&lt;C473,"",E473)</f>
        <v>0.0236959954381787</v>
      </c>
      <c r="H473" s="20" t="str">
        <f aca="false">F473</f>
        <v/>
      </c>
      <c r="I473" s="21" t="n">
        <f aca="false">G473</f>
        <v>0.0236959954381787</v>
      </c>
    </row>
    <row r="474" customFormat="false" ht="11.25" hidden="false" customHeight="false" outlineLevel="0" collapsed="false">
      <c r="A474" s="22" t="n">
        <v>35381</v>
      </c>
      <c r="B474" s="23" t="n">
        <v>2.64599990844727</v>
      </c>
      <c r="C474" s="24" t="n">
        <f aca="false">WEEKDAY(A474)</f>
        <v>3</v>
      </c>
      <c r="D474" s="20" t="n">
        <f aca="false">B474/B473</f>
        <v>0.968166801927553</v>
      </c>
      <c r="E474" s="19" t="n">
        <f aca="false">LN(D474)</f>
        <v>-0.0323508905094035</v>
      </c>
      <c r="F474" s="20" t="n">
        <f aca="false">IF(C474&gt;C473,E474,"")</f>
        <v>-0.0323508905094035</v>
      </c>
      <c r="G474" s="20" t="str">
        <f aca="false">IF(C473&lt;C474,"",E474)</f>
        <v/>
      </c>
      <c r="H474" s="20" t="n">
        <f aca="false">F474</f>
        <v>-0.0323508905094035</v>
      </c>
      <c r="I474" s="21" t="str">
        <f aca="false">G474</f>
        <v/>
      </c>
    </row>
    <row r="475" customFormat="false" ht="11.25" hidden="false" customHeight="false" outlineLevel="0" collapsed="false">
      <c r="A475" s="22" t="n">
        <v>35382</v>
      </c>
      <c r="B475" s="23" t="n">
        <v>2.64499998092651</v>
      </c>
      <c r="C475" s="24" t="n">
        <f aca="false">WEEKDAY(A475)</f>
        <v>4</v>
      </c>
      <c r="D475" s="20" t="n">
        <f aca="false">B475/B474</f>
        <v>0.999622098429573</v>
      </c>
      <c r="E475" s="19" t="n">
        <f aca="false">LN(D475)</f>
        <v>-0.000377972993219942</v>
      </c>
      <c r="F475" s="20" t="n">
        <f aca="false">IF(C475&gt;C474,E475,"")</f>
        <v>-0.000377972993219942</v>
      </c>
      <c r="G475" s="20" t="str">
        <f aca="false">IF(C474&lt;C475,"",E475)</f>
        <v/>
      </c>
      <c r="H475" s="20" t="n">
        <f aca="false">F475</f>
        <v>-0.000377972993219942</v>
      </c>
      <c r="I475" s="21" t="str">
        <f aca="false">G475</f>
        <v/>
      </c>
    </row>
    <row r="476" customFormat="false" ht="11.25" hidden="false" customHeight="false" outlineLevel="0" collapsed="false">
      <c r="A476" s="22" t="n">
        <v>35383</v>
      </c>
      <c r="B476" s="23" t="n">
        <v>2.78699994087219</v>
      </c>
      <c r="C476" s="24" t="n">
        <f aca="false">WEEKDAY(A476)</f>
        <v>5</v>
      </c>
      <c r="D476" s="20" t="n">
        <f aca="false">B476/B475</f>
        <v>1.0536861856218</v>
      </c>
      <c r="E476" s="19" t="n">
        <f aca="false">LN(D476)</f>
        <v>0.0522946691851213</v>
      </c>
      <c r="F476" s="20" t="n">
        <f aca="false">IF(C476&gt;C475,E476,"")</f>
        <v>0.0522946691851213</v>
      </c>
      <c r="G476" s="20" t="str">
        <f aca="false">IF(C475&lt;C476,"",E476)</f>
        <v/>
      </c>
      <c r="H476" s="20" t="n">
        <f aca="false">F476</f>
        <v>0.0522946691851213</v>
      </c>
      <c r="I476" s="21" t="str">
        <f aca="false">G476</f>
        <v/>
      </c>
    </row>
    <row r="477" customFormat="false" ht="11.25" hidden="false" customHeight="false" outlineLevel="0" collapsed="false">
      <c r="A477" s="22" t="n">
        <v>35384</v>
      </c>
      <c r="B477" s="23" t="n">
        <v>2.90799999237061</v>
      </c>
      <c r="C477" s="24" t="n">
        <f aca="false">WEEKDAY(A477)</f>
        <v>6</v>
      </c>
      <c r="D477" s="20" t="n">
        <f aca="false">B477/B476</f>
        <v>1.04341587874614</v>
      </c>
      <c r="E477" s="19" t="n">
        <f aca="false">LN(D477)</f>
        <v>0.0424998297634487</v>
      </c>
      <c r="F477" s="20" t="n">
        <f aca="false">IF(C477&gt;C476,E477,"")</f>
        <v>0.0424998297634487</v>
      </c>
      <c r="G477" s="20" t="str">
        <f aca="false">IF(C476&lt;C477,"",E477)</f>
        <v/>
      </c>
      <c r="H477" s="20" t="n">
        <f aca="false">F477</f>
        <v>0.0424998297634487</v>
      </c>
      <c r="I477" s="21" t="str">
        <f aca="false">G477</f>
        <v/>
      </c>
    </row>
    <row r="478" customFormat="false" ht="11.25" hidden="false" customHeight="false" outlineLevel="0" collapsed="false">
      <c r="A478" s="22" t="n">
        <v>35387</v>
      </c>
      <c r="B478" s="23" t="n">
        <v>2.9779999256134</v>
      </c>
      <c r="C478" s="24" t="n">
        <f aca="false">WEEKDAY(A478)</f>
        <v>2</v>
      </c>
      <c r="D478" s="20" t="n">
        <f aca="false">B478/B477</f>
        <v>1.02407150392932</v>
      </c>
      <c r="E478" s="19" t="n">
        <f aca="false">LN(D478)</f>
        <v>0.0237863522354228</v>
      </c>
      <c r="F478" s="20" t="str">
        <f aca="false">IF(C478&gt;C477,E478,"")</f>
        <v/>
      </c>
      <c r="G478" s="20" t="n">
        <f aca="false">IF(C477&lt;C478,"",E478)</f>
        <v>0.0237863522354228</v>
      </c>
      <c r="H478" s="20" t="str">
        <f aca="false">F478</f>
        <v/>
      </c>
      <c r="I478" s="21" t="n">
        <f aca="false">G478</f>
        <v>0.0237863522354228</v>
      </c>
    </row>
    <row r="479" customFormat="false" ht="11.25" hidden="false" customHeight="false" outlineLevel="0" collapsed="false">
      <c r="A479" s="22" t="n">
        <v>35388</v>
      </c>
      <c r="B479" s="23" t="n">
        <v>3.30599999427795</v>
      </c>
      <c r="C479" s="24" t="n">
        <f aca="false">WEEKDAY(A479)</f>
        <v>3</v>
      </c>
      <c r="D479" s="20" t="n">
        <f aca="false">B479/B478</f>
        <v>1.11014106005963</v>
      </c>
      <c r="E479" s="19" t="n">
        <f aca="false">LN(D479)</f>
        <v>0.104487088384919</v>
      </c>
      <c r="F479" s="20" t="n">
        <f aca="false">IF(C479&gt;C478,E479,"")</f>
        <v>0.104487088384919</v>
      </c>
      <c r="G479" s="20" t="str">
        <f aca="false">IF(C478&lt;C479,"",E479)</f>
        <v/>
      </c>
      <c r="H479" s="20" t="n">
        <f aca="false">F479</f>
        <v>0.104487088384919</v>
      </c>
      <c r="I479" s="21" t="str">
        <f aca="false">G479</f>
        <v/>
      </c>
    </row>
    <row r="480" customFormat="false" ht="11.25" hidden="false" customHeight="false" outlineLevel="0" collapsed="false">
      <c r="A480" s="22" t="n">
        <v>35389</v>
      </c>
      <c r="B480" s="23" t="n">
        <v>3.6269998550415</v>
      </c>
      <c r="C480" s="24" t="n">
        <f aca="false">WEEKDAY(A480)</f>
        <v>4</v>
      </c>
      <c r="D480" s="20" t="n">
        <f aca="false">B480/B479</f>
        <v>1.0970961467995</v>
      </c>
      <c r="E480" s="19" t="n">
        <f aca="false">LN(D480)</f>
        <v>0.0926668226662382</v>
      </c>
      <c r="F480" s="20" t="n">
        <f aca="false">IF(C480&gt;C479,E480,"")</f>
        <v>0.0926668226662382</v>
      </c>
      <c r="G480" s="20" t="str">
        <f aca="false">IF(C479&lt;C480,"",E480)</f>
        <v/>
      </c>
      <c r="H480" s="20" t="n">
        <f aca="false">F480</f>
        <v>0.0926668226662382</v>
      </c>
      <c r="I480" s="21" t="str">
        <f aca="false">G480</f>
        <v/>
      </c>
    </row>
    <row r="481" customFormat="false" ht="11.25" hidden="false" customHeight="false" outlineLevel="0" collapsed="false">
      <c r="A481" s="25" t="n">
        <v>35390</v>
      </c>
      <c r="B481" s="26" t="n">
        <v>3.90100002288818</v>
      </c>
      <c r="C481" s="27" t="n">
        <f aca="false">WEEKDAY(A481)</f>
        <v>5</v>
      </c>
      <c r="D481" s="28" t="n">
        <f aca="false">B481/B480</f>
        <v>1.07554457645368</v>
      </c>
      <c r="E481" s="28" t="n">
        <f aca="false">LN(D481)</f>
        <v>0.0728271160575156</v>
      </c>
      <c r="F481" s="28" t="n">
        <f aca="false">IF(C481&gt;C480,E481,"")</f>
        <v>0.0728271160575156</v>
      </c>
      <c r="G481" s="28" t="str">
        <f aca="false">IF(C480&lt;C481,"",E481)</f>
        <v/>
      </c>
      <c r="H481" s="28" t="n">
        <f aca="false">F481</f>
        <v>0.0728271160575156</v>
      </c>
      <c r="I481" s="29" t="str">
        <f aca="false">G481</f>
        <v/>
      </c>
      <c r="J481" s="33"/>
      <c r="K481" s="33"/>
      <c r="L481" s="33"/>
      <c r="M481" s="33"/>
      <c r="N481" s="33"/>
      <c r="O481" s="33"/>
      <c r="P481" s="33"/>
      <c r="Q481" s="33"/>
      <c r="R481" s="33"/>
      <c r="S481" s="33"/>
      <c r="T481" s="33"/>
      <c r="U481" s="33"/>
      <c r="V481" s="33"/>
      <c r="W481" s="33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33"/>
      <c r="AJ481" s="33"/>
      <c r="AK481" s="33"/>
      <c r="AL481" s="33"/>
      <c r="AM481" s="33"/>
      <c r="AN481" s="33"/>
      <c r="AO481" s="33"/>
      <c r="AP481" s="33"/>
      <c r="AQ481" s="33"/>
      <c r="AR481" s="33"/>
      <c r="AS481" s="33"/>
      <c r="AT481" s="33"/>
      <c r="AU481" s="33"/>
      <c r="AV481" s="33"/>
      <c r="AW481" s="33"/>
      <c r="AX481" s="33"/>
      <c r="AY481" s="33"/>
      <c r="AZ481" s="33"/>
      <c r="BA481" s="33"/>
      <c r="BB481" s="33"/>
      <c r="BC481" s="33"/>
      <c r="BD481" s="33"/>
      <c r="BE481" s="33"/>
      <c r="BF481" s="33"/>
      <c r="BG481" s="33"/>
      <c r="BH481" s="33"/>
      <c r="BI481" s="33"/>
      <c r="BJ481" s="33"/>
      <c r="BK481" s="33"/>
      <c r="BL481" s="33"/>
      <c r="BM481" s="33"/>
      <c r="BN481" s="33"/>
      <c r="BO481" s="33"/>
      <c r="BP481" s="33"/>
      <c r="BQ481" s="33"/>
      <c r="BR481" s="33"/>
      <c r="BS481" s="33"/>
      <c r="BT481" s="33"/>
      <c r="BU481" s="33"/>
      <c r="BV481" s="33"/>
      <c r="BW481" s="33"/>
      <c r="BX481" s="33"/>
      <c r="BY481" s="33"/>
      <c r="BZ481" s="33"/>
      <c r="CA481" s="33"/>
      <c r="CB481" s="33"/>
      <c r="CC481" s="33"/>
      <c r="CD481" s="33"/>
      <c r="CE481" s="33"/>
      <c r="CF481" s="33"/>
      <c r="CG481" s="33"/>
      <c r="CH481" s="33"/>
      <c r="CI481" s="33"/>
      <c r="CJ481" s="33"/>
      <c r="CK481" s="33"/>
      <c r="CL481" s="33"/>
      <c r="CM481" s="33"/>
      <c r="CN481" s="33"/>
      <c r="CO481" s="33"/>
      <c r="CP481" s="33"/>
      <c r="CQ481" s="33"/>
      <c r="CR481" s="33"/>
      <c r="CS481" s="33"/>
      <c r="CT481" s="33"/>
      <c r="CU481" s="33"/>
      <c r="CV481" s="33"/>
      <c r="CW481" s="33"/>
      <c r="CX481" s="33"/>
      <c r="CY481" s="33"/>
      <c r="CZ481" s="33"/>
      <c r="DA481" s="33"/>
      <c r="DB481" s="33"/>
      <c r="DC481" s="33"/>
      <c r="DD481" s="33"/>
      <c r="DE481" s="33"/>
      <c r="DF481" s="33"/>
      <c r="DG481" s="33"/>
      <c r="DH481" s="33"/>
      <c r="DI481" s="33"/>
      <c r="DJ481" s="33"/>
      <c r="DK481" s="33"/>
      <c r="DL481" s="33"/>
      <c r="DM481" s="33"/>
      <c r="DN481" s="33"/>
      <c r="DO481" s="33"/>
      <c r="DP481" s="33"/>
      <c r="DQ481" s="33"/>
      <c r="DR481" s="33"/>
      <c r="DS481" s="33"/>
      <c r="DT481" s="33"/>
      <c r="DU481" s="33"/>
      <c r="DV481" s="33"/>
      <c r="DW481" s="33"/>
      <c r="DX481" s="33"/>
      <c r="DY481" s="33"/>
      <c r="DZ481" s="33"/>
      <c r="EA481" s="33"/>
      <c r="EB481" s="33"/>
      <c r="EC481" s="33"/>
      <c r="ED481" s="33"/>
      <c r="EE481" s="33"/>
      <c r="EF481" s="33"/>
      <c r="EG481" s="33"/>
      <c r="EH481" s="33"/>
      <c r="EI481" s="33"/>
      <c r="EJ481" s="33"/>
      <c r="EK481" s="33"/>
      <c r="EL481" s="33"/>
      <c r="EM481" s="33"/>
      <c r="EN481" s="33"/>
      <c r="EO481" s="33"/>
      <c r="EP481" s="33"/>
      <c r="EQ481" s="33"/>
      <c r="ER481" s="33"/>
      <c r="ES481" s="33"/>
      <c r="ET481" s="33"/>
      <c r="EU481" s="33"/>
      <c r="EV481" s="33"/>
      <c r="EW481" s="33"/>
      <c r="EX481" s="33"/>
      <c r="EY481" s="33"/>
      <c r="EZ481" s="33"/>
      <c r="FA481" s="33"/>
      <c r="FB481" s="33"/>
      <c r="FC481" s="33"/>
      <c r="FD481" s="33"/>
      <c r="FE481" s="33"/>
      <c r="FF481" s="33"/>
      <c r="FG481" s="33"/>
      <c r="FH481" s="33"/>
      <c r="FI481" s="33"/>
      <c r="FJ481" s="33"/>
      <c r="FK481" s="33"/>
      <c r="FL481" s="33"/>
      <c r="FM481" s="33"/>
      <c r="FN481" s="33"/>
      <c r="FO481" s="33"/>
      <c r="FP481" s="33"/>
      <c r="FQ481" s="33"/>
      <c r="FR481" s="33"/>
      <c r="FS481" s="33"/>
      <c r="FT481" s="33"/>
      <c r="FU481" s="33"/>
      <c r="FV481" s="33"/>
      <c r="FW481" s="33"/>
      <c r="FX481" s="33"/>
      <c r="FY481" s="33"/>
      <c r="FZ481" s="33"/>
      <c r="GA481" s="33"/>
      <c r="GB481" s="33"/>
      <c r="GC481" s="33"/>
      <c r="GD481" s="33"/>
      <c r="GE481" s="33"/>
      <c r="GF481" s="33"/>
      <c r="GG481" s="33"/>
      <c r="GH481" s="33"/>
      <c r="GI481" s="33"/>
      <c r="GJ481" s="33"/>
      <c r="GK481" s="33"/>
      <c r="GL481" s="33"/>
      <c r="GM481" s="33"/>
      <c r="GN481" s="33"/>
      <c r="GO481" s="33"/>
      <c r="GP481" s="33"/>
      <c r="GQ481" s="33"/>
      <c r="GR481" s="33"/>
      <c r="GS481" s="33"/>
      <c r="GT481" s="33"/>
      <c r="GU481" s="33"/>
      <c r="GV481" s="33"/>
      <c r="GW481" s="33"/>
      <c r="GX481" s="33"/>
      <c r="GY481" s="33"/>
      <c r="GZ481" s="33"/>
      <c r="HA481" s="33"/>
      <c r="HB481" s="33"/>
      <c r="HC481" s="33"/>
      <c r="HD481" s="33"/>
      <c r="HE481" s="33"/>
      <c r="HF481" s="33"/>
      <c r="HG481" s="33"/>
      <c r="HH481" s="33"/>
      <c r="HI481" s="33"/>
      <c r="HJ481" s="33"/>
      <c r="HK481" s="33"/>
      <c r="HL481" s="33"/>
      <c r="HM481" s="33"/>
      <c r="HN481" s="33"/>
      <c r="HO481" s="33"/>
      <c r="HP481" s="33"/>
      <c r="HQ481" s="33"/>
      <c r="HR481" s="33"/>
      <c r="HS481" s="33"/>
      <c r="HT481" s="33"/>
      <c r="HU481" s="33"/>
      <c r="HV481" s="33"/>
      <c r="HW481" s="33"/>
      <c r="HX481" s="33"/>
      <c r="HY481" s="33"/>
      <c r="HZ481" s="33"/>
      <c r="IA481" s="33"/>
      <c r="IB481" s="33"/>
      <c r="IC481" s="33"/>
      <c r="ID481" s="33"/>
      <c r="IE481" s="33"/>
      <c r="IF481" s="33"/>
      <c r="IG481" s="33"/>
      <c r="IH481" s="33"/>
      <c r="II481" s="33"/>
      <c r="IJ481" s="33"/>
      <c r="IK481" s="33"/>
      <c r="IL481" s="33"/>
      <c r="IM481" s="33"/>
      <c r="IN481" s="33"/>
      <c r="IO481" s="33"/>
      <c r="IP481" s="33"/>
      <c r="IQ481" s="33"/>
      <c r="IR481" s="33"/>
      <c r="IS481" s="33"/>
      <c r="IT481" s="33"/>
      <c r="IU481" s="33"/>
      <c r="IV481" s="33"/>
      <c r="IW481" s="33"/>
    </row>
    <row r="482" customFormat="false" ht="11.25" hidden="false" customHeight="false" outlineLevel="0" collapsed="false">
      <c r="A482" s="22" t="n">
        <v>35391</v>
      </c>
      <c r="B482" s="23" t="n">
        <v>3.43700003623962</v>
      </c>
      <c r="C482" s="24" t="n">
        <f aca="false">WEEKDAY(A482)</f>
        <v>6</v>
      </c>
      <c r="D482" s="20" t="n">
        <f aca="false">B482/B481</f>
        <v>0.881056143571866</v>
      </c>
      <c r="E482" s="19" t="n">
        <f aca="false">LN(D482)</f>
        <v>-0.126633927980114</v>
      </c>
      <c r="F482" s="31" t="n">
        <f aca="false">IF(C482&gt;C481,E482,"")</f>
        <v>-0.126633927980114</v>
      </c>
      <c r="G482" s="20" t="str">
        <f aca="false">IF(C481&lt;C482,"",E482)</f>
        <v/>
      </c>
      <c r="H482" s="31"/>
      <c r="I482" s="21" t="str">
        <f aca="false">G482</f>
        <v/>
      </c>
    </row>
    <row r="483" customFormat="false" ht="11.25" hidden="false" customHeight="false" outlineLevel="0" collapsed="false">
      <c r="A483" s="22" t="n">
        <v>35394</v>
      </c>
      <c r="B483" s="23" t="n">
        <v>3.49399995803833</v>
      </c>
      <c r="C483" s="24" t="n">
        <f aca="false">WEEKDAY(A483)</f>
        <v>2</v>
      </c>
      <c r="D483" s="20" t="n">
        <f aca="false">B483/B482</f>
        <v>1.01658420750588</v>
      </c>
      <c r="E483" s="19" t="n">
        <f aca="false">LN(D483)</f>
        <v>0.0164481912905616</v>
      </c>
      <c r="F483" s="20" t="str">
        <f aca="false">IF(C483&gt;C482,E483,"")</f>
        <v/>
      </c>
      <c r="G483" s="20" t="n">
        <f aca="false">IF(C482&lt;C483,"",E483)</f>
        <v>0.0164481912905616</v>
      </c>
      <c r="H483" s="20" t="str">
        <f aca="false">F483</f>
        <v/>
      </c>
      <c r="I483" s="21" t="n">
        <f aca="false">G483</f>
        <v>0.0164481912905616</v>
      </c>
    </row>
    <row r="484" customFormat="false" ht="11.25" hidden="false" customHeight="false" outlineLevel="0" collapsed="false">
      <c r="A484" s="22" t="n">
        <v>35395</v>
      </c>
      <c r="B484" s="23" t="n">
        <v>3.58099985122681</v>
      </c>
      <c r="C484" s="24" t="n">
        <f aca="false">WEEKDAY(A484)</f>
        <v>3</v>
      </c>
      <c r="D484" s="20" t="n">
        <f aca="false">B484/B483</f>
        <v>1.0248997980061</v>
      </c>
      <c r="E484" s="19" t="n">
        <f aca="false">LN(D484)</f>
        <v>0.0245948497689134</v>
      </c>
      <c r="F484" s="20" t="n">
        <f aca="false">IF(C484&gt;C483,E484,"")</f>
        <v>0.0245948497689134</v>
      </c>
      <c r="G484" s="20" t="str">
        <f aca="false">IF(C483&lt;C484,"",E484)</f>
        <v/>
      </c>
      <c r="H484" s="20" t="n">
        <f aca="false">F484</f>
        <v>0.0245948497689134</v>
      </c>
      <c r="I484" s="21" t="str">
        <f aca="false">G484</f>
        <v/>
      </c>
    </row>
    <row r="485" customFormat="false" ht="11.25" hidden="false" customHeight="false" outlineLevel="0" collapsed="false">
      <c r="A485" s="22" t="n">
        <v>35396</v>
      </c>
      <c r="B485" s="23" t="n">
        <v>3.49699997901917</v>
      </c>
      <c r="C485" s="24" t="n">
        <f aca="false">WEEKDAY(A485)</f>
        <v>4</v>
      </c>
      <c r="D485" s="20" t="n">
        <f aca="false">B485/B484</f>
        <v>0.976542899833167</v>
      </c>
      <c r="E485" s="19" t="n">
        <f aca="false">LN(D485)</f>
        <v>-0.0237365973895698</v>
      </c>
      <c r="F485" s="20" t="n">
        <f aca="false">IF(C485&gt;C484,E485,"")</f>
        <v>-0.0237365973895698</v>
      </c>
      <c r="G485" s="20" t="str">
        <f aca="false">IF(C484&lt;C485,"",E485)</f>
        <v/>
      </c>
      <c r="H485" s="20" t="n">
        <f aca="false">F485</f>
        <v>-0.0237365973895698</v>
      </c>
      <c r="I485" s="21" t="str">
        <f aca="false">G485</f>
        <v/>
      </c>
    </row>
    <row r="486" customFormat="false" ht="11.25" hidden="false" customHeight="false" outlineLevel="0" collapsed="false">
      <c r="A486" s="22" t="n">
        <v>35401</v>
      </c>
      <c r="B486" s="23" t="n">
        <v>3.24600005149841</v>
      </c>
      <c r="C486" s="24" t="n">
        <f aca="false">WEEKDAY(A486)</f>
        <v>2</v>
      </c>
      <c r="D486" s="20" t="n">
        <f aca="false">B486/B485</f>
        <v>0.928224212460204</v>
      </c>
      <c r="E486" s="19" t="n">
        <f aca="false">LN(D486)</f>
        <v>-0.0744819671239807</v>
      </c>
      <c r="F486" s="20" t="str">
        <f aca="false">IF(C486&gt;C485,E486,"")</f>
        <v/>
      </c>
      <c r="G486" s="20" t="n">
        <f aca="false">IF(C485&lt;C486,"",E486)</f>
        <v>-0.0744819671239807</v>
      </c>
      <c r="H486" s="20" t="str">
        <f aca="false">F486</f>
        <v/>
      </c>
      <c r="I486" s="21" t="n">
        <f aca="false">G486</f>
        <v>-0.0744819671239807</v>
      </c>
    </row>
    <row r="487" customFormat="false" ht="11.25" hidden="false" customHeight="false" outlineLevel="0" collapsed="false">
      <c r="A487" s="22" t="n">
        <v>35402</v>
      </c>
      <c r="B487" s="23" t="n">
        <v>3.36400008201599</v>
      </c>
      <c r="C487" s="24" t="n">
        <f aca="false">WEEKDAY(A487)</f>
        <v>3</v>
      </c>
      <c r="D487" s="20" t="n">
        <f aca="false">B487/B486</f>
        <v>1.03635244258949</v>
      </c>
      <c r="E487" s="19" t="n">
        <f aca="false">LN(D487)</f>
        <v>0.0357072815336068</v>
      </c>
      <c r="F487" s="20" t="n">
        <f aca="false">IF(C487&gt;C486,E487,"")</f>
        <v>0.0357072815336068</v>
      </c>
      <c r="G487" s="20" t="str">
        <f aca="false">IF(C486&lt;C487,"",E487)</f>
        <v/>
      </c>
      <c r="H487" s="20" t="n">
        <f aca="false">F487</f>
        <v>0.0357072815336068</v>
      </c>
      <c r="I487" s="21" t="str">
        <f aca="false">G487</f>
        <v/>
      </c>
    </row>
    <row r="488" customFormat="false" ht="11.25" hidden="false" customHeight="false" outlineLevel="0" collapsed="false">
      <c r="A488" s="22" t="n">
        <v>35403</v>
      </c>
      <c r="B488" s="23" t="n">
        <v>3.50500011444092</v>
      </c>
      <c r="C488" s="24" t="n">
        <f aca="false">WEEKDAY(A488)</f>
        <v>4</v>
      </c>
      <c r="D488" s="20" t="n">
        <f aca="false">B488/B487</f>
        <v>1.04191439625068</v>
      </c>
      <c r="E488" s="19" t="n">
        <f aca="false">LN(D488)</f>
        <v>0.0410597866461159</v>
      </c>
      <c r="F488" s="20" t="n">
        <f aca="false">IF(C488&gt;C487,E488,"")</f>
        <v>0.0410597866461159</v>
      </c>
      <c r="G488" s="20" t="str">
        <f aca="false">IF(C487&lt;C488,"",E488)</f>
        <v/>
      </c>
      <c r="H488" s="20" t="n">
        <f aca="false">F488</f>
        <v>0.0410597866461159</v>
      </c>
      <c r="I488" s="21" t="str">
        <f aca="false">G488</f>
        <v/>
      </c>
    </row>
    <row r="489" customFormat="false" ht="11.25" hidden="false" customHeight="false" outlineLevel="0" collapsed="false">
      <c r="A489" s="22" t="n">
        <v>35404</v>
      </c>
      <c r="B489" s="23" t="n">
        <v>3.78399991989136</v>
      </c>
      <c r="C489" s="24" t="n">
        <f aca="false">WEEKDAY(A489)</f>
        <v>5</v>
      </c>
      <c r="D489" s="20" t="n">
        <f aca="false">B489/B488</f>
        <v>1.0796005125081</v>
      </c>
      <c r="E489" s="19" t="n">
        <f aca="false">LN(D489)</f>
        <v>0.0765910768819575</v>
      </c>
      <c r="F489" s="20" t="n">
        <f aca="false">IF(C489&gt;C488,E489,"")</f>
        <v>0.0765910768819575</v>
      </c>
      <c r="G489" s="20" t="str">
        <f aca="false">IF(C488&lt;C489,"",E489)</f>
        <v/>
      </c>
      <c r="H489" s="20" t="n">
        <f aca="false">F489</f>
        <v>0.0765910768819575</v>
      </c>
      <c r="I489" s="21" t="str">
        <f aca="false">G489</f>
        <v/>
      </c>
    </row>
    <row r="490" customFormat="false" ht="11.25" hidden="false" customHeight="false" outlineLevel="0" collapsed="false">
      <c r="A490" s="22" t="n">
        <v>35405</v>
      </c>
      <c r="B490" s="23" t="n">
        <v>3.48699998855591</v>
      </c>
      <c r="C490" s="24" t="n">
        <f aca="false">WEEKDAY(A490)</f>
        <v>6</v>
      </c>
      <c r="D490" s="20" t="n">
        <f aca="false">B490/B489</f>
        <v>0.921511644391373</v>
      </c>
      <c r="E490" s="19" t="n">
        <f aca="false">LN(D490)</f>
        <v>-0.081739865607688</v>
      </c>
      <c r="F490" s="20" t="n">
        <f aca="false">IF(C490&gt;C489,E490,"")</f>
        <v>-0.081739865607688</v>
      </c>
      <c r="G490" s="20" t="str">
        <f aca="false">IF(C489&lt;C490,"",E490)</f>
        <v/>
      </c>
      <c r="H490" s="20" t="n">
        <f aca="false">F490</f>
        <v>-0.081739865607688</v>
      </c>
      <c r="I490" s="21" t="str">
        <f aca="false">G490</f>
        <v/>
      </c>
    </row>
    <row r="491" customFormat="false" ht="11.25" hidden="false" customHeight="false" outlineLevel="0" collapsed="false">
      <c r="A491" s="22" t="n">
        <v>35408</v>
      </c>
      <c r="B491" s="23" t="n">
        <v>3.22200012207031</v>
      </c>
      <c r="C491" s="24" t="n">
        <f aca="false">WEEKDAY(A491)</f>
        <v>2</v>
      </c>
      <c r="D491" s="20" t="n">
        <f aca="false">B491/B490</f>
        <v>0.924003479393374</v>
      </c>
      <c r="E491" s="19" t="n">
        <f aca="false">LN(D491)</f>
        <v>-0.0790394417702987</v>
      </c>
      <c r="F491" s="20" t="str">
        <f aca="false">IF(C491&gt;C490,E491,"")</f>
        <v/>
      </c>
      <c r="G491" s="20" t="n">
        <f aca="false">IF(C490&lt;C491,"",E491)</f>
        <v>-0.0790394417702987</v>
      </c>
      <c r="H491" s="20" t="str">
        <f aca="false">F491</f>
        <v/>
      </c>
      <c r="I491" s="21" t="n">
        <f aca="false">G491</f>
        <v>-0.0790394417702987</v>
      </c>
    </row>
    <row r="492" customFormat="false" ht="11.25" hidden="false" customHeight="false" outlineLevel="0" collapsed="false">
      <c r="A492" s="22" t="n">
        <v>35409</v>
      </c>
      <c r="B492" s="23" t="n">
        <v>3.39599990844727</v>
      </c>
      <c r="C492" s="24" t="n">
        <f aca="false">WEEKDAY(A492)</f>
        <v>3</v>
      </c>
      <c r="D492" s="20" t="n">
        <f aca="false">B492/B491</f>
        <v>1.0540036560474</v>
      </c>
      <c r="E492" s="19" t="n">
        <f aca="false">LN(D492)</f>
        <v>0.0525959188488244</v>
      </c>
      <c r="F492" s="20" t="n">
        <f aca="false">IF(C492&gt;C491,E492,"")</f>
        <v>0.0525959188488244</v>
      </c>
      <c r="G492" s="20" t="str">
        <f aca="false">IF(C491&lt;C492,"",E492)</f>
        <v/>
      </c>
      <c r="H492" s="20" t="n">
        <f aca="false">F492</f>
        <v>0.0525959188488244</v>
      </c>
      <c r="I492" s="21" t="str">
        <f aca="false">G492</f>
        <v/>
      </c>
    </row>
    <row r="493" customFormat="false" ht="11.25" hidden="false" customHeight="false" outlineLevel="0" collapsed="false">
      <c r="A493" s="22" t="n">
        <v>35410</v>
      </c>
      <c r="B493" s="23" t="n">
        <v>3.49300003051758</v>
      </c>
      <c r="C493" s="24" t="n">
        <f aca="false">WEEKDAY(A493)</f>
        <v>4</v>
      </c>
      <c r="D493" s="20" t="n">
        <f aca="false">B493/B492</f>
        <v>1.02856305202748</v>
      </c>
      <c r="E493" s="19" t="n">
        <f aca="false">LN(D493)</f>
        <v>0.0281627330713672</v>
      </c>
      <c r="F493" s="20" t="n">
        <f aca="false">IF(C493&gt;C492,E493,"")</f>
        <v>0.0281627330713672</v>
      </c>
      <c r="G493" s="20" t="str">
        <f aca="false">IF(C492&lt;C493,"",E493)</f>
        <v/>
      </c>
      <c r="H493" s="20" t="n">
        <f aca="false">F493</f>
        <v>0.0281627330713672</v>
      </c>
      <c r="I493" s="21" t="str">
        <f aca="false">G493</f>
        <v/>
      </c>
    </row>
    <row r="494" customFormat="false" ht="11.25" hidden="false" customHeight="false" outlineLevel="0" collapsed="false">
      <c r="A494" s="22" t="n">
        <v>35411</v>
      </c>
      <c r="B494" s="23" t="n">
        <v>3.52900004386902</v>
      </c>
      <c r="C494" s="24" t="n">
        <f aca="false">WEEKDAY(A494)</f>
        <v>5</v>
      </c>
      <c r="D494" s="20" t="n">
        <f aca="false">B494/B493</f>
        <v>1.01030633067189</v>
      </c>
      <c r="E494" s="19" t="n">
        <f aca="false">LN(D494)</f>
        <v>0.0102535825626621</v>
      </c>
      <c r="F494" s="20" t="n">
        <f aca="false">IF(C494&gt;C493,E494,"")</f>
        <v>0.0102535825626621</v>
      </c>
      <c r="G494" s="20" t="str">
        <f aca="false">IF(C493&lt;C494,"",E494)</f>
        <v/>
      </c>
      <c r="H494" s="20" t="n">
        <f aca="false">F494</f>
        <v>0.0102535825626621</v>
      </c>
      <c r="I494" s="21" t="str">
        <f aca="false">G494</f>
        <v/>
      </c>
    </row>
    <row r="495" customFormat="false" ht="11.25" hidden="false" customHeight="false" outlineLevel="0" collapsed="false">
      <c r="A495" s="22" t="n">
        <v>35412</v>
      </c>
      <c r="B495" s="23" t="n">
        <v>3.8510000705719</v>
      </c>
      <c r="C495" s="24" t="n">
        <f aca="false">WEEKDAY(A495)</f>
        <v>6</v>
      </c>
      <c r="D495" s="20" t="n">
        <f aca="false">B495/B494</f>
        <v>1.0912439848966</v>
      </c>
      <c r="E495" s="19" t="n">
        <f aca="false">LN(D495)</f>
        <v>0.0873183160342368</v>
      </c>
      <c r="F495" s="20" t="n">
        <f aca="false">IF(C495&gt;C494,E495,"")</f>
        <v>0.0873183160342368</v>
      </c>
      <c r="G495" s="20" t="str">
        <f aca="false">IF(C494&lt;C495,"",E495)</f>
        <v/>
      </c>
      <c r="H495" s="20" t="n">
        <f aca="false">F495</f>
        <v>0.0873183160342368</v>
      </c>
      <c r="I495" s="21" t="str">
        <f aca="false">G495</f>
        <v/>
      </c>
    </row>
    <row r="496" customFormat="false" ht="11.25" hidden="false" customHeight="false" outlineLevel="0" collapsed="false">
      <c r="A496" s="22" t="n">
        <v>35415</v>
      </c>
      <c r="B496" s="23" t="n">
        <v>4.46700000762939</v>
      </c>
      <c r="C496" s="24" t="n">
        <f aca="false">WEEKDAY(A496)</f>
        <v>2</v>
      </c>
      <c r="D496" s="20" t="n">
        <f aca="false">B496/B495</f>
        <v>1.15995843307425</v>
      </c>
      <c r="E496" s="19" t="n">
        <f aca="false">LN(D496)</f>
        <v>0.148384170919552</v>
      </c>
      <c r="F496" s="20" t="str">
        <f aca="false">IF(C496&gt;C495,E496,"")</f>
        <v/>
      </c>
      <c r="G496" s="20" t="n">
        <f aca="false">IF(C495&lt;C496,"",E496)</f>
        <v>0.148384170919552</v>
      </c>
      <c r="H496" s="20" t="str">
        <f aca="false">F496</f>
        <v/>
      </c>
      <c r="I496" s="21" t="n">
        <f aca="false">G496</f>
        <v>0.148384170919552</v>
      </c>
    </row>
    <row r="497" customFormat="false" ht="11.25" hidden="false" customHeight="false" outlineLevel="0" collapsed="false">
      <c r="A497" s="22" t="n">
        <v>35416</v>
      </c>
      <c r="B497" s="23" t="n">
        <v>4.17000007629395</v>
      </c>
      <c r="C497" s="24" t="n">
        <f aca="false">WEEKDAY(A497)</f>
        <v>3</v>
      </c>
      <c r="D497" s="20" t="n">
        <f aca="false">B497/B496</f>
        <v>0.933512439931008</v>
      </c>
      <c r="E497" s="19" t="n">
        <f aca="false">LN(D497)</f>
        <v>-0.0688009899713075</v>
      </c>
      <c r="F497" s="20" t="n">
        <f aca="false">IF(C497&gt;C496,E497,"")</f>
        <v>-0.0688009899713075</v>
      </c>
      <c r="G497" s="20" t="str">
        <f aca="false">IF(C496&lt;C497,"",E497)</f>
        <v/>
      </c>
      <c r="H497" s="20" t="n">
        <f aca="false">F497</f>
        <v>-0.0688009899713075</v>
      </c>
      <c r="I497" s="21" t="str">
        <f aca="false">G497</f>
        <v/>
      </c>
    </row>
    <row r="498" customFormat="false" ht="11.25" hidden="false" customHeight="false" outlineLevel="0" collapsed="false">
      <c r="A498" s="22" t="n">
        <v>35417</v>
      </c>
      <c r="B498" s="23" t="n">
        <v>4.07499980926514</v>
      </c>
      <c r="C498" s="24" t="n">
        <f aca="false">WEEKDAY(A498)</f>
        <v>4</v>
      </c>
      <c r="D498" s="20" t="n">
        <f aca="false">B498/B497</f>
        <v>0.977218161800793</v>
      </c>
      <c r="E498" s="19" t="n">
        <f aca="false">LN(D498)</f>
        <v>-0.0230453542198965</v>
      </c>
      <c r="F498" s="20" t="n">
        <f aca="false">IF(C498&gt;C497,E498,"")</f>
        <v>-0.0230453542198965</v>
      </c>
      <c r="G498" s="20" t="str">
        <f aca="false">IF(C497&lt;C498,"",E498)</f>
        <v/>
      </c>
      <c r="H498" s="20" t="n">
        <f aca="false">F498</f>
        <v>-0.0230453542198965</v>
      </c>
      <c r="I498" s="21" t="str">
        <f aca="false">G498</f>
        <v/>
      </c>
    </row>
    <row r="499" customFormat="false" ht="11.25" hidden="false" customHeight="false" outlineLevel="0" collapsed="false">
      <c r="A499" s="22" t="n">
        <v>35418</v>
      </c>
      <c r="B499" s="23" t="n">
        <v>4.40899991989136</v>
      </c>
      <c r="C499" s="24" t="n">
        <f aca="false">WEEKDAY(A499)</f>
        <v>5</v>
      </c>
      <c r="D499" s="20" t="n">
        <f aca="false">B499/B498</f>
        <v>1.08196322116797</v>
      </c>
      <c r="E499" s="19" t="n">
        <f aca="false">LN(D499)</f>
        <v>0.0787771883197319</v>
      </c>
      <c r="F499" s="20" t="n">
        <f aca="false">IF(C499&gt;C498,E499,"")</f>
        <v>0.0787771883197319</v>
      </c>
      <c r="G499" s="20" t="str">
        <f aca="false">IF(C498&lt;C499,"",E499)</f>
        <v/>
      </c>
      <c r="H499" s="20" t="n">
        <f aca="false">F499</f>
        <v>0.0787771883197319</v>
      </c>
      <c r="I499" s="21" t="str">
        <f aca="false">G499</f>
        <v/>
      </c>
    </row>
    <row r="500" customFormat="false" ht="11.25" hidden="false" customHeight="false" outlineLevel="0" collapsed="false">
      <c r="A500" s="22" t="n">
        <v>35419</v>
      </c>
      <c r="B500" s="23" t="n">
        <v>4.57299995422363</v>
      </c>
      <c r="C500" s="24" t="n">
        <f aca="false">WEEKDAY(A500)</f>
        <v>6</v>
      </c>
      <c r="D500" s="20" t="n">
        <f aca="false">B500/B499</f>
        <v>1.03719665169246</v>
      </c>
      <c r="E500" s="19" t="n">
        <f aca="false">LN(D500)</f>
        <v>0.0365215464593234</v>
      </c>
      <c r="F500" s="20" t="n">
        <f aca="false">IF(C500&gt;C499,E500,"")</f>
        <v>0.0365215464593234</v>
      </c>
      <c r="G500" s="20" t="str">
        <f aca="false">IF(C499&lt;C500,"",E500)</f>
        <v/>
      </c>
      <c r="H500" s="20" t="n">
        <f aca="false">F500</f>
        <v>0.0365215464593234</v>
      </c>
      <c r="I500" s="21" t="str">
        <f aca="false">G500</f>
        <v/>
      </c>
    </row>
    <row r="501" customFormat="false" ht="11.25" hidden="false" customHeight="false" outlineLevel="0" collapsed="false">
      <c r="A501" s="22" t="n">
        <v>35422</v>
      </c>
      <c r="B501" s="23" t="n">
        <v>4.19199991226196</v>
      </c>
      <c r="C501" s="24" t="n">
        <f aca="false">WEEKDAY(A501)</f>
        <v>2</v>
      </c>
      <c r="D501" s="20" t="n">
        <f aca="false">B501/B500</f>
        <v>0.916684879559254</v>
      </c>
      <c r="E501" s="19" t="n">
        <f aca="false">LN(D501)</f>
        <v>-0.0869915085769132</v>
      </c>
      <c r="F501" s="20" t="str">
        <f aca="false">IF(C501&gt;C500,E501,"")</f>
        <v/>
      </c>
      <c r="G501" s="20" t="n">
        <f aca="false">IF(C500&lt;C501,"",E501)</f>
        <v>-0.0869915085769132</v>
      </c>
      <c r="H501" s="20" t="str">
        <f aca="false">F501</f>
        <v/>
      </c>
      <c r="I501" s="21" t="n">
        <f aca="false">G501</f>
        <v>-0.0869915085769132</v>
      </c>
    </row>
    <row r="502" customFormat="false" ht="11.25" hidden="false" customHeight="false" outlineLevel="0" collapsed="false">
      <c r="A502" s="25" t="n">
        <v>35423</v>
      </c>
      <c r="B502" s="26" t="n">
        <v>3.9980001449585</v>
      </c>
      <c r="C502" s="27" t="n">
        <f aca="false">WEEKDAY(A502)</f>
        <v>3</v>
      </c>
      <c r="D502" s="28" t="n">
        <f aca="false">B502/B501</f>
        <v>0.953721428586866</v>
      </c>
      <c r="E502" s="28" t="n">
        <f aca="false">LN(D502)</f>
        <v>-0.0473836537529051</v>
      </c>
      <c r="F502" s="28" t="n">
        <f aca="false">IF(C502&gt;C501,E502,"")</f>
        <v>-0.0473836537529051</v>
      </c>
      <c r="G502" s="28" t="str">
        <f aca="false">IF(C501&lt;C502,"",E502)</f>
        <v/>
      </c>
      <c r="H502" s="28" t="n">
        <f aca="false">F502</f>
        <v>-0.0473836537529051</v>
      </c>
      <c r="I502" s="29" t="str">
        <f aca="false">G502</f>
        <v/>
      </c>
      <c r="J502" s="33"/>
      <c r="K502" s="33"/>
      <c r="L502" s="33"/>
      <c r="M502" s="33"/>
      <c r="N502" s="33"/>
      <c r="O502" s="33"/>
      <c r="P502" s="33"/>
      <c r="Q502" s="33"/>
      <c r="R502" s="33"/>
      <c r="S502" s="33"/>
      <c r="T502" s="33"/>
      <c r="U502" s="33"/>
      <c r="V502" s="33"/>
      <c r="W502" s="33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33"/>
      <c r="AJ502" s="33"/>
      <c r="AK502" s="33"/>
      <c r="AL502" s="33"/>
      <c r="AM502" s="33"/>
      <c r="AN502" s="33"/>
      <c r="AO502" s="33"/>
      <c r="AP502" s="33"/>
      <c r="AQ502" s="33"/>
      <c r="AR502" s="33"/>
      <c r="AS502" s="33"/>
      <c r="AT502" s="33"/>
      <c r="AU502" s="33"/>
      <c r="AV502" s="33"/>
      <c r="AW502" s="33"/>
      <c r="AX502" s="33"/>
      <c r="AY502" s="33"/>
      <c r="AZ502" s="33"/>
      <c r="BA502" s="33"/>
      <c r="BB502" s="33"/>
      <c r="BC502" s="33"/>
      <c r="BD502" s="33"/>
      <c r="BE502" s="33"/>
      <c r="BF502" s="33"/>
      <c r="BG502" s="33"/>
      <c r="BH502" s="33"/>
      <c r="BI502" s="33"/>
      <c r="BJ502" s="33"/>
      <c r="BK502" s="33"/>
      <c r="BL502" s="33"/>
      <c r="BM502" s="33"/>
      <c r="BN502" s="33"/>
      <c r="BO502" s="33"/>
      <c r="BP502" s="33"/>
      <c r="BQ502" s="33"/>
      <c r="BR502" s="33"/>
      <c r="BS502" s="33"/>
      <c r="BT502" s="33"/>
      <c r="BU502" s="33"/>
      <c r="BV502" s="33"/>
      <c r="BW502" s="33"/>
      <c r="BX502" s="33"/>
      <c r="BY502" s="33"/>
      <c r="BZ502" s="33"/>
      <c r="CA502" s="33"/>
      <c r="CB502" s="33"/>
      <c r="CC502" s="33"/>
      <c r="CD502" s="33"/>
      <c r="CE502" s="33"/>
      <c r="CF502" s="33"/>
      <c r="CG502" s="33"/>
      <c r="CH502" s="33"/>
      <c r="CI502" s="33"/>
      <c r="CJ502" s="33"/>
      <c r="CK502" s="33"/>
      <c r="CL502" s="33"/>
      <c r="CM502" s="33"/>
      <c r="CN502" s="33"/>
      <c r="CO502" s="33"/>
      <c r="CP502" s="33"/>
      <c r="CQ502" s="33"/>
      <c r="CR502" s="33"/>
      <c r="CS502" s="33"/>
      <c r="CT502" s="33"/>
      <c r="CU502" s="33"/>
      <c r="CV502" s="33"/>
      <c r="CW502" s="33"/>
      <c r="CX502" s="33"/>
      <c r="CY502" s="33"/>
      <c r="CZ502" s="33"/>
      <c r="DA502" s="33"/>
      <c r="DB502" s="33"/>
      <c r="DC502" s="33"/>
      <c r="DD502" s="33"/>
      <c r="DE502" s="33"/>
      <c r="DF502" s="33"/>
      <c r="DG502" s="33"/>
      <c r="DH502" s="33"/>
      <c r="DI502" s="33"/>
      <c r="DJ502" s="33"/>
      <c r="DK502" s="33"/>
      <c r="DL502" s="33"/>
      <c r="DM502" s="33"/>
      <c r="DN502" s="33"/>
      <c r="DO502" s="33"/>
      <c r="DP502" s="33"/>
      <c r="DQ502" s="33"/>
      <c r="DR502" s="33"/>
      <c r="DS502" s="33"/>
      <c r="DT502" s="33"/>
      <c r="DU502" s="33"/>
      <c r="DV502" s="33"/>
      <c r="DW502" s="33"/>
      <c r="DX502" s="33"/>
      <c r="DY502" s="33"/>
      <c r="DZ502" s="33"/>
      <c r="EA502" s="33"/>
      <c r="EB502" s="33"/>
      <c r="EC502" s="33"/>
      <c r="ED502" s="33"/>
      <c r="EE502" s="33"/>
      <c r="EF502" s="33"/>
      <c r="EG502" s="33"/>
      <c r="EH502" s="33"/>
      <c r="EI502" s="33"/>
      <c r="EJ502" s="33"/>
      <c r="EK502" s="33"/>
      <c r="EL502" s="33"/>
      <c r="EM502" s="33"/>
      <c r="EN502" s="33"/>
      <c r="EO502" s="33"/>
      <c r="EP502" s="33"/>
      <c r="EQ502" s="33"/>
      <c r="ER502" s="33"/>
      <c r="ES502" s="33"/>
      <c r="ET502" s="33"/>
      <c r="EU502" s="33"/>
      <c r="EV502" s="33"/>
      <c r="EW502" s="33"/>
      <c r="EX502" s="33"/>
      <c r="EY502" s="33"/>
      <c r="EZ502" s="33"/>
      <c r="FA502" s="33"/>
      <c r="FB502" s="33"/>
      <c r="FC502" s="33"/>
      <c r="FD502" s="33"/>
      <c r="FE502" s="33"/>
      <c r="FF502" s="33"/>
      <c r="FG502" s="33"/>
      <c r="FH502" s="33"/>
      <c r="FI502" s="33"/>
      <c r="FJ502" s="33"/>
      <c r="FK502" s="33"/>
      <c r="FL502" s="33"/>
      <c r="FM502" s="33"/>
      <c r="FN502" s="33"/>
      <c r="FO502" s="33"/>
      <c r="FP502" s="33"/>
      <c r="FQ502" s="33"/>
      <c r="FR502" s="33"/>
      <c r="FS502" s="33"/>
      <c r="FT502" s="33"/>
      <c r="FU502" s="33"/>
      <c r="FV502" s="33"/>
      <c r="FW502" s="33"/>
      <c r="FX502" s="33"/>
      <c r="FY502" s="33"/>
      <c r="FZ502" s="33"/>
      <c r="GA502" s="33"/>
      <c r="GB502" s="33"/>
      <c r="GC502" s="33"/>
      <c r="GD502" s="33"/>
      <c r="GE502" s="33"/>
      <c r="GF502" s="33"/>
      <c r="GG502" s="33"/>
      <c r="GH502" s="33"/>
      <c r="GI502" s="33"/>
      <c r="GJ502" s="33"/>
      <c r="GK502" s="33"/>
      <c r="GL502" s="33"/>
      <c r="GM502" s="33"/>
      <c r="GN502" s="33"/>
      <c r="GO502" s="33"/>
      <c r="GP502" s="33"/>
      <c r="GQ502" s="33"/>
      <c r="GR502" s="33"/>
      <c r="GS502" s="33"/>
      <c r="GT502" s="33"/>
      <c r="GU502" s="33"/>
      <c r="GV502" s="33"/>
      <c r="GW502" s="33"/>
      <c r="GX502" s="33"/>
      <c r="GY502" s="33"/>
      <c r="GZ502" s="33"/>
      <c r="HA502" s="33"/>
      <c r="HB502" s="33"/>
      <c r="HC502" s="33"/>
      <c r="HD502" s="33"/>
      <c r="HE502" s="33"/>
      <c r="HF502" s="33"/>
      <c r="HG502" s="33"/>
      <c r="HH502" s="33"/>
      <c r="HI502" s="33"/>
      <c r="HJ502" s="33"/>
      <c r="HK502" s="33"/>
      <c r="HL502" s="33"/>
      <c r="HM502" s="33"/>
      <c r="HN502" s="33"/>
      <c r="HO502" s="33"/>
      <c r="HP502" s="33"/>
      <c r="HQ502" s="33"/>
      <c r="HR502" s="33"/>
      <c r="HS502" s="33"/>
      <c r="HT502" s="33"/>
      <c r="HU502" s="33"/>
      <c r="HV502" s="33"/>
      <c r="HW502" s="33"/>
      <c r="HX502" s="33"/>
      <c r="HY502" s="33"/>
      <c r="HZ502" s="33"/>
      <c r="IA502" s="33"/>
      <c r="IB502" s="33"/>
      <c r="IC502" s="33"/>
      <c r="ID502" s="33"/>
      <c r="IE502" s="33"/>
      <c r="IF502" s="33"/>
      <c r="IG502" s="33"/>
      <c r="IH502" s="33"/>
      <c r="II502" s="33"/>
      <c r="IJ502" s="33"/>
      <c r="IK502" s="33"/>
      <c r="IL502" s="33"/>
      <c r="IM502" s="33"/>
      <c r="IN502" s="33"/>
      <c r="IO502" s="33"/>
      <c r="IP502" s="33"/>
      <c r="IQ502" s="33"/>
      <c r="IR502" s="33"/>
      <c r="IS502" s="33"/>
      <c r="IT502" s="33"/>
      <c r="IU502" s="33"/>
      <c r="IV502" s="33"/>
      <c r="IW502" s="33"/>
    </row>
    <row r="503" customFormat="false" ht="11.25" hidden="false" customHeight="false" outlineLevel="0" collapsed="false">
      <c r="A503" s="22" t="n">
        <v>35425</v>
      </c>
      <c r="B503" s="23" t="n">
        <v>3.38400006294251</v>
      </c>
      <c r="C503" s="24" t="n">
        <f aca="false">WEEKDAY(A503)</f>
        <v>5</v>
      </c>
      <c r="D503" s="20" t="n">
        <f aca="false">B503/B502</f>
        <v>0.846423196659898</v>
      </c>
      <c r="E503" s="19" t="n">
        <f aca="false">LN(D503)</f>
        <v>-0.166735811991953</v>
      </c>
      <c r="F503" s="31" t="n">
        <f aca="false">IF(C503&gt;C502,E503,"")</f>
        <v>-0.166735811991953</v>
      </c>
      <c r="G503" s="20" t="str">
        <f aca="false">IF(C502&lt;C503,"",E503)</f>
        <v/>
      </c>
      <c r="H503" s="31"/>
      <c r="I503" s="21" t="str">
        <f aca="false">G503</f>
        <v/>
      </c>
      <c r="J503" s="43" t="n">
        <v>1996</v>
      </c>
      <c r="K503" s="44" t="s">
        <v>8</v>
      </c>
      <c r="L503" s="44" t="s">
        <v>7</v>
      </c>
    </row>
    <row r="504" customFormat="false" ht="11.25" hidden="false" customHeight="false" outlineLevel="0" collapsed="false">
      <c r="A504" s="22" t="n">
        <v>35426</v>
      </c>
      <c r="B504" s="23" t="n">
        <v>2.98399996757507</v>
      </c>
      <c r="C504" s="24" t="n">
        <f aca="false">WEEKDAY(A504)</f>
        <v>6</v>
      </c>
      <c r="D504" s="20" t="n">
        <f aca="false">B504/B503</f>
        <v>0.881796664324049</v>
      </c>
      <c r="E504" s="19" t="n">
        <f aca="false">LN(D504)</f>
        <v>-0.125793788868756</v>
      </c>
      <c r="F504" s="20" t="n">
        <f aca="false">IF(C504&gt;C503,E504,"")</f>
        <v>-0.125793788868756</v>
      </c>
      <c r="G504" s="20" t="str">
        <f aca="false">IF(C503&lt;C504,"",E504)</f>
        <v/>
      </c>
      <c r="H504" s="20" t="n">
        <f aca="false">F504</f>
        <v>-0.125793788868756</v>
      </c>
      <c r="I504" s="21" t="str">
        <f aca="false">G504</f>
        <v/>
      </c>
      <c r="J504" s="1" t="s">
        <v>11</v>
      </c>
      <c r="K504" s="1" t="n">
        <f aca="false">STDEV(I256:I506)</f>
        <v>0.054645345925025</v>
      </c>
      <c r="L504" s="1" t="n">
        <f aca="false">STDEV(H256:H506)</f>
        <v>0.0406060609322187</v>
      </c>
    </row>
    <row r="505" customFormat="false" ht="11.25" hidden="false" customHeight="false" outlineLevel="0" collapsed="false">
      <c r="A505" s="22" t="n">
        <v>35429</v>
      </c>
      <c r="B505" s="23" t="n">
        <v>2.67700004577637</v>
      </c>
      <c r="C505" s="24" t="n">
        <f aca="false">WEEKDAY(A505)</f>
        <v>2</v>
      </c>
      <c r="D505" s="20" t="n">
        <f aca="false">B505/B504</f>
        <v>0.897117987555413</v>
      </c>
      <c r="E505" s="19" t="n">
        <f aca="false">LN(D505)</f>
        <v>-0.108567889837161</v>
      </c>
      <c r="F505" s="20" t="str">
        <f aca="false">IF(C505&gt;C504,E505,"")</f>
        <v/>
      </c>
      <c r="G505" s="20" t="n">
        <f aca="false">IF(C504&lt;C505,"",E505)</f>
        <v>-0.108567889837161</v>
      </c>
      <c r="H505" s="20" t="str">
        <f aca="false">F505</f>
        <v/>
      </c>
      <c r="I505" s="21" t="n">
        <f aca="false">G505</f>
        <v>-0.108567889837161</v>
      </c>
      <c r="J505" s="1" t="s">
        <v>12</v>
      </c>
      <c r="K505" s="1" t="n">
        <f aca="false">K504*SQRT(250)</f>
        <v>0.864018783254399</v>
      </c>
      <c r="L505" s="1" t="n">
        <f aca="false">L504*SQRT(250)</f>
        <v>0.642038196766956</v>
      </c>
    </row>
    <row r="506" customFormat="false" ht="11.25" hidden="false" customHeight="false" outlineLevel="0" collapsed="false">
      <c r="A506" s="37" t="n">
        <v>35430</v>
      </c>
      <c r="B506" s="38" t="n">
        <v>2.75699996948242</v>
      </c>
      <c r="C506" s="39" t="n">
        <f aca="false">WEEKDAY(A506)</f>
        <v>3</v>
      </c>
      <c r="D506" s="40" t="n">
        <f aca="false">B506/B505</f>
        <v>1.02988416971911</v>
      </c>
      <c r="E506" s="40" t="n">
        <f aca="false">LN(D506)</f>
        <v>0.0294463393344435</v>
      </c>
      <c r="F506" s="40" t="n">
        <f aca="false">IF(C506&gt;C505,E506,"")</f>
        <v>0.0294463393344435</v>
      </c>
      <c r="G506" s="40" t="str">
        <f aca="false">IF(C505&lt;C506,"",E506)</f>
        <v/>
      </c>
      <c r="H506" s="40" t="n">
        <f aca="false">F506</f>
        <v>0.0294463393344435</v>
      </c>
      <c r="I506" s="41" t="str">
        <f aca="false">G506</f>
        <v/>
      </c>
      <c r="J506" s="42" t="s">
        <v>13</v>
      </c>
      <c r="K506" s="42" t="n">
        <f aca="false">K505*L506/L505</f>
        <v>134.574358286664</v>
      </c>
      <c r="L506" s="42" t="n">
        <v>100</v>
      </c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  <c r="AP506" s="42"/>
      <c r="AQ506" s="42"/>
      <c r="AR506" s="42"/>
      <c r="AS506" s="42"/>
      <c r="AT506" s="42"/>
      <c r="AU506" s="42"/>
      <c r="AV506" s="42"/>
      <c r="AW506" s="42"/>
      <c r="AX506" s="42"/>
      <c r="AY506" s="42"/>
      <c r="AZ506" s="42"/>
      <c r="BA506" s="42"/>
      <c r="BB506" s="42"/>
      <c r="BC506" s="42"/>
      <c r="BD506" s="42"/>
      <c r="BE506" s="42"/>
      <c r="BF506" s="42"/>
      <c r="BG506" s="42"/>
      <c r="BH506" s="42"/>
      <c r="BI506" s="42"/>
      <c r="BJ506" s="42"/>
      <c r="BK506" s="42"/>
      <c r="BL506" s="42"/>
      <c r="BM506" s="42"/>
      <c r="BN506" s="42"/>
      <c r="BO506" s="42"/>
      <c r="BP506" s="42"/>
      <c r="BQ506" s="42"/>
      <c r="BR506" s="42"/>
      <c r="BS506" s="42"/>
      <c r="BT506" s="42"/>
      <c r="BU506" s="42"/>
      <c r="BV506" s="42"/>
      <c r="BW506" s="42"/>
      <c r="BX506" s="42"/>
      <c r="BY506" s="42"/>
      <c r="BZ506" s="42"/>
      <c r="CA506" s="42"/>
      <c r="CB506" s="42"/>
      <c r="CC506" s="42"/>
      <c r="CD506" s="42"/>
      <c r="CE506" s="42"/>
      <c r="CF506" s="42"/>
      <c r="CG506" s="42"/>
      <c r="CH506" s="42"/>
      <c r="CI506" s="42"/>
      <c r="CJ506" s="42"/>
      <c r="CK506" s="42"/>
      <c r="CL506" s="42"/>
      <c r="CM506" s="42"/>
      <c r="CN506" s="42"/>
      <c r="CO506" s="42"/>
      <c r="CP506" s="42"/>
      <c r="CQ506" s="42"/>
      <c r="CR506" s="42"/>
      <c r="CS506" s="42"/>
      <c r="CT506" s="42"/>
      <c r="CU506" s="42"/>
      <c r="CV506" s="42"/>
      <c r="CW506" s="42"/>
      <c r="CX506" s="42"/>
      <c r="CY506" s="42"/>
      <c r="CZ506" s="42"/>
      <c r="DA506" s="42"/>
      <c r="DB506" s="42"/>
      <c r="DC506" s="42"/>
      <c r="DD506" s="42"/>
      <c r="DE506" s="42"/>
      <c r="DF506" s="42"/>
      <c r="DG506" s="42"/>
      <c r="DH506" s="42"/>
      <c r="DI506" s="42"/>
      <c r="DJ506" s="42"/>
      <c r="DK506" s="42"/>
      <c r="DL506" s="42"/>
      <c r="DM506" s="42"/>
      <c r="DN506" s="42"/>
      <c r="DO506" s="42"/>
      <c r="DP506" s="42"/>
      <c r="DQ506" s="42"/>
      <c r="DR506" s="42"/>
      <c r="DS506" s="42"/>
      <c r="DT506" s="42"/>
      <c r="DU506" s="42"/>
      <c r="DV506" s="42"/>
      <c r="DW506" s="42"/>
      <c r="DX506" s="42"/>
      <c r="DY506" s="42"/>
      <c r="DZ506" s="42"/>
      <c r="EA506" s="42"/>
      <c r="EB506" s="42"/>
      <c r="EC506" s="42"/>
      <c r="ED506" s="42"/>
      <c r="EE506" s="42"/>
      <c r="EF506" s="42"/>
      <c r="EG506" s="42"/>
      <c r="EH506" s="42"/>
      <c r="EI506" s="42"/>
      <c r="EJ506" s="42"/>
      <c r="EK506" s="42"/>
      <c r="EL506" s="42"/>
      <c r="EM506" s="42"/>
      <c r="EN506" s="42"/>
      <c r="EO506" s="42"/>
      <c r="EP506" s="42"/>
      <c r="EQ506" s="42"/>
      <c r="ER506" s="42"/>
      <c r="ES506" s="42"/>
      <c r="ET506" s="42"/>
      <c r="EU506" s="42"/>
      <c r="EV506" s="42"/>
      <c r="EW506" s="42"/>
      <c r="EX506" s="42"/>
      <c r="EY506" s="42"/>
      <c r="EZ506" s="42"/>
      <c r="FA506" s="42"/>
      <c r="FB506" s="42"/>
      <c r="FC506" s="42"/>
      <c r="FD506" s="42"/>
      <c r="FE506" s="42"/>
      <c r="FF506" s="42"/>
      <c r="FG506" s="42"/>
      <c r="FH506" s="42"/>
      <c r="FI506" s="42"/>
      <c r="FJ506" s="42"/>
      <c r="FK506" s="42"/>
      <c r="FL506" s="42"/>
      <c r="FM506" s="42"/>
      <c r="FN506" s="42"/>
      <c r="FO506" s="42"/>
      <c r="FP506" s="42"/>
      <c r="FQ506" s="42"/>
      <c r="FR506" s="42"/>
      <c r="FS506" s="42"/>
      <c r="FT506" s="42"/>
      <c r="FU506" s="42"/>
      <c r="FV506" s="42"/>
      <c r="FW506" s="42"/>
      <c r="FX506" s="42"/>
      <c r="FY506" s="42"/>
      <c r="FZ506" s="42"/>
      <c r="GA506" s="42"/>
      <c r="GB506" s="42"/>
      <c r="GC506" s="42"/>
      <c r="GD506" s="42"/>
      <c r="GE506" s="42"/>
      <c r="GF506" s="42"/>
      <c r="GG506" s="42"/>
      <c r="GH506" s="42"/>
      <c r="GI506" s="42"/>
      <c r="GJ506" s="42"/>
      <c r="GK506" s="42"/>
      <c r="GL506" s="42"/>
      <c r="GM506" s="42"/>
      <c r="GN506" s="42"/>
      <c r="GO506" s="42"/>
      <c r="GP506" s="42"/>
      <c r="GQ506" s="42"/>
      <c r="GR506" s="42"/>
      <c r="GS506" s="42"/>
      <c r="GT506" s="42"/>
      <c r="GU506" s="42"/>
      <c r="GV506" s="42"/>
      <c r="GW506" s="42"/>
      <c r="GX506" s="42"/>
      <c r="GY506" s="42"/>
      <c r="GZ506" s="42"/>
      <c r="HA506" s="42"/>
      <c r="HB506" s="42"/>
      <c r="HC506" s="42"/>
      <c r="HD506" s="42"/>
      <c r="HE506" s="42"/>
      <c r="HF506" s="42"/>
      <c r="HG506" s="42"/>
      <c r="HH506" s="42"/>
      <c r="HI506" s="42"/>
      <c r="HJ506" s="42"/>
      <c r="HK506" s="42"/>
      <c r="HL506" s="42"/>
      <c r="HM506" s="42"/>
      <c r="HN506" s="42"/>
      <c r="HO506" s="42"/>
      <c r="HP506" s="42"/>
      <c r="HQ506" s="42"/>
      <c r="HR506" s="42"/>
      <c r="HS506" s="42"/>
      <c r="HT506" s="42"/>
      <c r="HU506" s="42"/>
      <c r="HV506" s="42"/>
      <c r="HW506" s="42"/>
      <c r="HX506" s="42"/>
      <c r="HY506" s="42"/>
      <c r="HZ506" s="42"/>
      <c r="IA506" s="42"/>
      <c r="IB506" s="42"/>
      <c r="IC506" s="42"/>
      <c r="ID506" s="42"/>
      <c r="IE506" s="42"/>
      <c r="IF506" s="42"/>
      <c r="IG506" s="42"/>
      <c r="IH506" s="42"/>
      <c r="II506" s="42"/>
      <c r="IJ506" s="42"/>
      <c r="IK506" s="42"/>
      <c r="IL506" s="42"/>
      <c r="IM506" s="42"/>
      <c r="IN506" s="42"/>
      <c r="IO506" s="42"/>
      <c r="IP506" s="42"/>
      <c r="IQ506" s="42"/>
      <c r="IR506" s="42"/>
      <c r="IS506" s="42"/>
      <c r="IT506" s="42"/>
      <c r="IU506" s="42"/>
      <c r="IV506" s="42"/>
      <c r="IW506" s="42"/>
    </row>
    <row r="507" customFormat="false" ht="11.25" hidden="false" customHeight="false" outlineLevel="0" collapsed="false">
      <c r="A507" s="22" t="n">
        <v>35432</v>
      </c>
      <c r="B507" s="23" t="n">
        <v>2.8899998664856</v>
      </c>
      <c r="C507" s="24" t="n">
        <f aca="false">WEEKDAY(A507)</f>
        <v>5</v>
      </c>
      <c r="D507" s="20" t="n">
        <f aca="false">B507/B506</f>
        <v>1.04824080467006</v>
      </c>
      <c r="E507" s="19" t="n">
        <f aca="false">LN(D507)</f>
        <v>0.0471133349530495</v>
      </c>
      <c r="F507" s="20" t="n">
        <f aca="false">IF(C507&gt;C506,E507,"")</f>
        <v>0.0471133349530495</v>
      </c>
      <c r="G507" s="20" t="str">
        <f aca="false">IF(C506&lt;C507,"",E507)</f>
        <v/>
      </c>
      <c r="H507" s="20" t="n">
        <f aca="false">F507</f>
        <v>0.0471133349530495</v>
      </c>
      <c r="I507" s="21" t="str">
        <f aca="false">G507</f>
        <v/>
      </c>
    </row>
    <row r="508" customFormat="false" ht="11.25" hidden="false" customHeight="false" outlineLevel="0" collapsed="false">
      <c r="A508" s="22" t="n">
        <v>35433</v>
      </c>
      <c r="B508" s="23" t="n">
        <v>3.10599994659424</v>
      </c>
      <c r="C508" s="24" t="n">
        <f aca="false">WEEKDAY(A508)</f>
        <v>6</v>
      </c>
      <c r="D508" s="20" t="n">
        <f aca="false">B508/B507</f>
        <v>1.07474051560124</v>
      </c>
      <c r="E508" s="19" t="n">
        <f aca="false">LN(D508)</f>
        <v>0.0720792516065256</v>
      </c>
      <c r="F508" s="20" t="n">
        <f aca="false">IF(C508&gt;C507,E508,"")</f>
        <v>0.0720792516065256</v>
      </c>
      <c r="G508" s="20" t="str">
        <f aca="false">IF(C507&lt;C508,"",E508)</f>
        <v/>
      </c>
      <c r="H508" s="20" t="n">
        <f aca="false">F508</f>
        <v>0.0720792516065256</v>
      </c>
      <c r="I508" s="21" t="str">
        <f aca="false">G508</f>
        <v/>
      </c>
    </row>
    <row r="509" customFormat="false" ht="11.25" hidden="false" customHeight="false" outlineLevel="0" collapsed="false">
      <c r="A509" s="22" t="n">
        <v>35436</v>
      </c>
      <c r="B509" s="23" t="n">
        <v>3.63599991798401</v>
      </c>
      <c r="C509" s="24" t="n">
        <f aca="false">WEEKDAY(A509)</f>
        <v>2</v>
      </c>
      <c r="D509" s="20" t="n">
        <f aca="false">B509/B508</f>
        <v>1.17063746957592</v>
      </c>
      <c r="E509" s="19" t="n">
        <f aca="false">LN(D509)</f>
        <v>0.157548446226469</v>
      </c>
      <c r="F509" s="20" t="str">
        <f aca="false">IF(C509&gt;C508,E509,"")</f>
        <v/>
      </c>
      <c r="G509" s="20" t="n">
        <f aca="false">IF(C508&lt;C509,"",E509)</f>
        <v>0.157548446226469</v>
      </c>
      <c r="H509" s="20" t="str">
        <f aca="false">F509</f>
        <v/>
      </c>
      <c r="I509" s="21" t="n">
        <f aca="false">G509</f>
        <v>0.157548446226469</v>
      </c>
    </row>
    <row r="510" customFormat="false" ht="11.25" hidden="false" customHeight="false" outlineLevel="0" collapsed="false">
      <c r="A510" s="22" t="n">
        <v>35437</v>
      </c>
      <c r="B510" s="23" t="n">
        <v>3.33400011062622</v>
      </c>
      <c r="C510" s="24" t="n">
        <f aca="false">WEEKDAY(A510)</f>
        <v>3</v>
      </c>
      <c r="D510" s="20" t="n">
        <f aca="false">B510/B509</f>
        <v>0.916941745277807</v>
      </c>
      <c r="E510" s="19" t="n">
        <f aca="false">LN(D510)</f>
        <v>-0.0867113362487472</v>
      </c>
      <c r="F510" s="20" t="n">
        <f aca="false">IF(C510&gt;C509,E510,"")</f>
        <v>-0.0867113362487472</v>
      </c>
      <c r="G510" s="20" t="str">
        <f aca="false">IF(C509&lt;C510,"",E510)</f>
        <v/>
      </c>
      <c r="H510" s="20" t="n">
        <f aca="false">F510</f>
        <v>-0.0867113362487472</v>
      </c>
      <c r="I510" s="21" t="str">
        <f aca="false">G510</f>
        <v/>
      </c>
    </row>
    <row r="511" customFormat="false" ht="11.25" hidden="false" customHeight="false" outlineLevel="0" collapsed="false">
      <c r="A511" s="22" t="n">
        <v>35438</v>
      </c>
      <c r="B511" s="23" t="n">
        <v>3.51300001144409</v>
      </c>
      <c r="C511" s="24" t="n">
        <f aca="false">WEEKDAY(A511)</f>
        <v>4</v>
      </c>
      <c r="D511" s="20" t="n">
        <f aca="false">B511/B510</f>
        <v>1.05368923061741</v>
      </c>
      <c r="E511" s="19" t="n">
        <f aca="false">LN(D511)</f>
        <v>0.052297559031499</v>
      </c>
      <c r="F511" s="20" t="n">
        <f aca="false">IF(C511&gt;C510,E511,"")</f>
        <v>0.052297559031499</v>
      </c>
      <c r="G511" s="20" t="str">
        <f aca="false">IF(C510&lt;C511,"",E511)</f>
        <v/>
      </c>
      <c r="H511" s="20" t="n">
        <f aca="false">F511</f>
        <v>0.052297559031499</v>
      </c>
      <c r="I511" s="21" t="str">
        <f aca="false">G511</f>
        <v/>
      </c>
    </row>
    <row r="512" customFormat="false" ht="11.25" hidden="false" customHeight="false" outlineLevel="0" collapsed="false">
      <c r="A512" s="22" t="n">
        <v>35439</v>
      </c>
      <c r="B512" s="23" t="n">
        <v>3.48099994659424</v>
      </c>
      <c r="C512" s="24" t="n">
        <f aca="false">WEEKDAY(A512)</f>
        <v>5</v>
      </c>
      <c r="D512" s="20" t="n">
        <f aca="false">B512/B511</f>
        <v>0.99089095794318</v>
      </c>
      <c r="E512" s="19" t="n">
        <f aca="false">LN(D512)</f>
        <v>-0.00915078305410358</v>
      </c>
      <c r="F512" s="20" t="n">
        <f aca="false">IF(C512&gt;C511,E512,"")</f>
        <v>-0.00915078305410358</v>
      </c>
      <c r="G512" s="20" t="str">
        <f aca="false">IF(C511&lt;C512,"",E512)</f>
        <v/>
      </c>
      <c r="H512" s="20" t="n">
        <f aca="false">F512</f>
        <v>-0.00915078305410358</v>
      </c>
      <c r="I512" s="21" t="str">
        <f aca="false">G512</f>
        <v/>
      </c>
    </row>
    <row r="513" customFormat="false" ht="11.25" hidden="false" customHeight="false" outlineLevel="0" collapsed="false">
      <c r="A513" s="22" t="n">
        <v>35440</v>
      </c>
      <c r="B513" s="23" t="n">
        <v>3.31599998474121</v>
      </c>
      <c r="C513" s="24" t="n">
        <f aca="false">WEEKDAY(A513)</f>
        <v>6</v>
      </c>
      <c r="D513" s="20" t="n">
        <f aca="false">B513/B512</f>
        <v>0.952599837867145</v>
      </c>
      <c r="E513" s="19" t="n">
        <f aca="false">LN(D513)</f>
        <v>-0.0485603608157435</v>
      </c>
      <c r="F513" s="20" t="n">
        <f aca="false">IF(C513&gt;C512,E513,"")</f>
        <v>-0.0485603608157435</v>
      </c>
      <c r="G513" s="20" t="str">
        <f aca="false">IF(C512&lt;C513,"",E513)</f>
        <v/>
      </c>
      <c r="H513" s="20" t="n">
        <f aca="false">F513</f>
        <v>-0.0485603608157435</v>
      </c>
      <c r="I513" s="21" t="str">
        <f aca="false">G513</f>
        <v/>
      </c>
    </row>
    <row r="514" customFormat="false" ht="11.25" hidden="false" customHeight="false" outlineLevel="0" collapsed="false">
      <c r="A514" s="22" t="n">
        <v>35443</v>
      </c>
      <c r="B514" s="23" t="n">
        <v>3.25399994850159</v>
      </c>
      <c r="C514" s="24" t="n">
        <f aca="false">WEEKDAY(A514)</f>
        <v>2</v>
      </c>
      <c r="D514" s="20" t="n">
        <f aca="false">B514/B513</f>
        <v>0.981302763412267</v>
      </c>
      <c r="E514" s="19" t="n">
        <f aca="false">LN(D514)</f>
        <v>-0.0188742397008249</v>
      </c>
      <c r="F514" s="20" t="str">
        <f aca="false">IF(C514&gt;C513,E514,"")</f>
        <v/>
      </c>
      <c r="G514" s="20" t="n">
        <f aca="false">IF(C513&lt;C514,"",E514)</f>
        <v>-0.0188742397008249</v>
      </c>
      <c r="H514" s="20" t="str">
        <f aca="false">F514</f>
        <v/>
      </c>
      <c r="I514" s="21" t="n">
        <f aca="false">G514</f>
        <v>-0.0188742397008249</v>
      </c>
    </row>
    <row r="515" customFormat="false" ht="11.25" hidden="false" customHeight="false" outlineLevel="0" collapsed="false">
      <c r="A515" s="22" t="n">
        <v>35444</v>
      </c>
      <c r="B515" s="23" t="n">
        <v>3.39300012588501</v>
      </c>
      <c r="C515" s="24" t="n">
        <f aca="false">WEEKDAY(A515)</f>
        <v>3</v>
      </c>
      <c r="D515" s="20" t="n">
        <f aca="false">B515/B514</f>
        <v>1.04271671161133</v>
      </c>
      <c r="E515" s="19" t="n">
        <f aca="false">LN(D515)</f>
        <v>0.0418295299328218</v>
      </c>
      <c r="F515" s="20" t="n">
        <f aca="false">IF(C515&gt;C514,E515,"")</f>
        <v>0.0418295299328218</v>
      </c>
      <c r="G515" s="20" t="str">
        <f aca="false">IF(C514&lt;C515,"",E515)</f>
        <v/>
      </c>
      <c r="H515" s="20" t="n">
        <f aca="false">F515</f>
        <v>0.0418295299328218</v>
      </c>
      <c r="I515" s="21" t="str">
        <f aca="false">G515</f>
        <v/>
      </c>
    </row>
    <row r="516" customFormat="false" ht="11.25" hidden="false" customHeight="false" outlineLevel="0" collapsed="false">
      <c r="A516" s="22" t="n">
        <v>35445</v>
      </c>
      <c r="B516" s="23" t="n">
        <v>3.61100006103516</v>
      </c>
      <c r="C516" s="24" t="n">
        <f aca="false">WEEKDAY(A516)</f>
        <v>4</v>
      </c>
      <c r="D516" s="20" t="n">
        <f aca="false">B516/B515</f>
        <v>1.06424990482229</v>
      </c>
      <c r="E516" s="19" t="n">
        <f aca="false">LN(D516)</f>
        <v>0.0622702362944034</v>
      </c>
      <c r="F516" s="20" t="n">
        <f aca="false">IF(C516&gt;C515,E516,"")</f>
        <v>0.0622702362944034</v>
      </c>
      <c r="G516" s="20" t="str">
        <f aca="false">IF(C515&lt;C516,"",E516)</f>
        <v/>
      </c>
      <c r="H516" s="20" t="n">
        <f aca="false">F516</f>
        <v>0.0622702362944034</v>
      </c>
      <c r="I516" s="21" t="str">
        <f aca="false">G516</f>
        <v/>
      </c>
    </row>
    <row r="517" customFormat="false" ht="11.25" hidden="false" customHeight="false" outlineLevel="0" collapsed="false">
      <c r="A517" s="22" t="n">
        <v>35446</v>
      </c>
      <c r="B517" s="23" t="n">
        <v>3.34100008010864</v>
      </c>
      <c r="C517" s="24" t="n">
        <f aca="false">WEEKDAY(A517)</f>
        <v>5</v>
      </c>
      <c r="D517" s="20" t="n">
        <f aca="false">B517/B516</f>
        <v>0.925228475114145</v>
      </c>
      <c r="E517" s="19" t="n">
        <f aca="false">LN(D517)</f>
        <v>-0.0777145718458201</v>
      </c>
      <c r="F517" s="20" t="n">
        <f aca="false">IF(C517&gt;C516,E517,"")</f>
        <v>-0.0777145718458201</v>
      </c>
      <c r="G517" s="20" t="str">
        <f aca="false">IF(C516&lt;C517,"",E517)</f>
        <v/>
      </c>
      <c r="H517" s="20" t="n">
        <f aca="false">F517</f>
        <v>-0.0777145718458201</v>
      </c>
      <c r="I517" s="21" t="str">
        <f aca="false">G517</f>
        <v/>
      </c>
    </row>
    <row r="518" customFormat="false" ht="11.25" hidden="false" customHeight="false" outlineLevel="0" collapsed="false">
      <c r="A518" s="22" t="n">
        <v>35447</v>
      </c>
      <c r="B518" s="23" t="n">
        <v>3.25699996948242</v>
      </c>
      <c r="C518" s="24" t="n">
        <f aca="false">WEEKDAY(A518)</f>
        <v>6</v>
      </c>
      <c r="D518" s="20" t="n">
        <f aca="false">B518/B517</f>
        <v>0.974857794489041</v>
      </c>
      <c r="E518" s="19" t="n">
        <f aca="false">LN(D518)</f>
        <v>-0.0254636704278103</v>
      </c>
      <c r="F518" s="20" t="n">
        <f aca="false">IF(C518&gt;C517,E518,"")</f>
        <v>-0.0254636704278103</v>
      </c>
      <c r="G518" s="20" t="str">
        <f aca="false">IF(C517&lt;C518,"",E518)</f>
        <v/>
      </c>
      <c r="H518" s="20" t="n">
        <f aca="false">F518</f>
        <v>-0.0254636704278103</v>
      </c>
      <c r="I518" s="21" t="str">
        <f aca="false">G518</f>
        <v/>
      </c>
    </row>
    <row r="519" customFormat="false" ht="11.25" hidden="false" customHeight="false" outlineLevel="0" collapsed="false">
      <c r="A519" s="22" t="n">
        <v>35450</v>
      </c>
      <c r="B519" s="23" t="n">
        <v>3.0699999332428</v>
      </c>
      <c r="C519" s="24" t="n">
        <f aca="false">WEEKDAY(A519)</f>
        <v>2</v>
      </c>
      <c r="D519" s="20" t="n">
        <f aca="false">B519/B518</f>
        <v>0.942585189440656</v>
      </c>
      <c r="E519" s="19" t="n">
        <f aca="false">LN(D519)</f>
        <v>-0.059128977070165</v>
      </c>
      <c r="F519" s="20" t="str">
        <f aca="false">IF(C519&gt;C518,E519,"")</f>
        <v/>
      </c>
      <c r="G519" s="20" t="n">
        <f aca="false">IF(C518&lt;C519,"",E519)</f>
        <v>-0.059128977070165</v>
      </c>
      <c r="H519" s="20" t="str">
        <f aca="false">F519</f>
        <v/>
      </c>
      <c r="I519" s="21" t="n">
        <f aca="false">G519</f>
        <v>-0.059128977070165</v>
      </c>
    </row>
    <row r="520" customFormat="false" ht="11.25" hidden="false" customHeight="false" outlineLevel="0" collapsed="false">
      <c r="A520" s="22" t="n">
        <v>35451</v>
      </c>
      <c r="B520" s="23" t="n">
        <v>2.91599988937378</v>
      </c>
      <c r="C520" s="24" t="n">
        <f aca="false">WEEKDAY(A520)</f>
        <v>3</v>
      </c>
      <c r="D520" s="20" t="n">
        <f aca="false">B520/B519</f>
        <v>0.949837118170113</v>
      </c>
      <c r="E520" s="19" t="n">
        <f aca="false">LN(D520)</f>
        <v>-0.051464763645339</v>
      </c>
      <c r="F520" s="20" t="n">
        <f aca="false">IF(C520&gt;C519,E520,"")</f>
        <v>-0.051464763645339</v>
      </c>
      <c r="G520" s="20" t="str">
        <f aca="false">IF(C519&lt;C520,"",E520)</f>
        <v/>
      </c>
      <c r="H520" s="20" t="n">
        <f aca="false">F520</f>
        <v>-0.051464763645339</v>
      </c>
      <c r="I520" s="21" t="str">
        <f aca="false">G520</f>
        <v/>
      </c>
    </row>
    <row r="521" customFormat="false" ht="11.25" hidden="false" customHeight="false" outlineLevel="0" collapsed="false">
      <c r="A521" s="22" t="n">
        <v>35452</v>
      </c>
      <c r="B521" s="23" t="n">
        <v>2.90799999237061</v>
      </c>
      <c r="C521" s="24" t="n">
        <f aca="false">WEEKDAY(A521)</f>
        <v>4</v>
      </c>
      <c r="D521" s="20" t="n">
        <f aca="false">B521/B520</f>
        <v>0.997256550992225</v>
      </c>
      <c r="E521" s="19" t="n">
        <f aca="false">LN(D521)</f>
        <v>-0.00274721916106488</v>
      </c>
      <c r="F521" s="20" t="n">
        <f aca="false">IF(C521&gt;C520,E521,"")</f>
        <v>-0.00274721916106488</v>
      </c>
      <c r="G521" s="20" t="str">
        <f aca="false">IF(C520&lt;C521,"",E521)</f>
        <v/>
      </c>
      <c r="H521" s="20" t="n">
        <f aca="false">F521</f>
        <v>-0.00274721916106488</v>
      </c>
      <c r="I521" s="21" t="str">
        <f aca="false">G521</f>
        <v/>
      </c>
    </row>
    <row r="522" customFormat="false" ht="11.25" hidden="false" customHeight="false" outlineLevel="0" collapsed="false">
      <c r="A522" s="22" t="n">
        <v>35453</v>
      </c>
      <c r="B522" s="23" t="n">
        <v>2.79400014877319</v>
      </c>
      <c r="C522" s="24" t="n">
        <f aca="false">WEEKDAY(A522)</f>
        <v>5</v>
      </c>
      <c r="D522" s="20" t="n">
        <f aca="false">B522/B521</f>
        <v>0.960797852855399</v>
      </c>
      <c r="E522" s="19" t="n">
        <f aca="false">LN(D522)</f>
        <v>-0.0399912429655312</v>
      </c>
      <c r="F522" s="20" t="n">
        <f aca="false">IF(C522&gt;C521,E522,"")</f>
        <v>-0.0399912429655312</v>
      </c>
      <c r="G522" s="20" t="str">
        <f aca="false">IF(C521&lt;C522,"",E522)</f>
        <v/>
      </c>
      <c r="H522" s="20" t="n">
        <f aca="false">F522</f>
        <v>-0.0399912429655312</v>
      </c>
      <c r="I522" s="21" t="str">
        <f aca="false">G522</f>
        <v/>
      </c>
    </row>
    <row r="523" customFormat="false" ht="11.25" hidden="false" customHeight="false" outlineLevel="0" collapsed="false">
      <c r="A523" s="22" t="n">
        <v>35454</v>
      </c>
      <c r="B523" s="23" t="n">
        <v>2.82399988174438</v>
      </c>
      <c r="C523" s="24" t="n">
        <f aca="false">WEEKDAY(A523)</f>
        <v>6</v>
      </c>
      <c r="D523" s="20" t="n">
        <f aca="false">B523/B522</f>
        <v>1.0107371980579</v>
      </c>
      <c r="E523" s="19" t="n">
        <f aca="false">LN(D523)</f>
        <v>0.0106799636736233</v>
      </c>
      <c r="F523" s="20" t="n">
        <f aca="false">IF(C523&gt;C522,E523,"")</f>
        <v>0.0106799636736233</v>
      </c>
      <c r="G523" s="20" t="str">
        <f aca="false">IF(C522&lt;C523,"",E523)</f>
        <v/>
      </c>
      <c r="H523" s="20" t="n">
        <f aca="false">F523</f>
        <v>0.0106799636736233</v>
      </c>
      <c r="I523" s="21" t="str">
        <f aca="false">G523</f>
        <v/>
      </c>
    </row>
    <row r="524" customFormat="false" ht="11.25" hidden="false" customHeight="false" outlineLevel="0" collapsed="false">
      <c r="A524" s="25" t="n">
        <v>35457</v>
      </c>
      <c r="B524" s="26" t="n">
        <v>2.98600006103516</v>
      </c>
      <c r="C524" s="27" t="n">
        <f aca="false">WEEKDAY(A524)</f>
        <v>2</v>
      </c>
      <c r="D524" s="28" t="n">
        <f aca="false">B524/B523</f>
        <v>1.05736550498391</v>
      </c>
      <c r="E524" s="28" t="n">
        <f aca="false">LN(D524)</f>
        <v>0.0557804418016624</v>
      </c>
      <c r="F524" s="28" t="str">
        <f aca="false">IF(C524&gt;C523,E524,"")</f>
        <v/>
      </c>
      <c r="G524" s="28" t="n">
        <f aca="false">IF(C523&lt;C524,"",E524)</f>
        <v>0.0557804418016624</v>
      </c>
      <c r="H524" s="28" t="str">
        <f aca="false">F524</f>
        <v/>
      </c>
      <c r="I524" s="29" t="n">
        <f aca="false">G524</f>
        <v>0.0557804418016624</v>
      </c>
      <c r="J524" s="33"/>
      <c r="K524" s="33"/>
      <c r="L524" s="33"/>
      <c r="M524" s="33"/>
      <c r="N524" s="33"/>
      <c r="O524" s="33"/>
      <c r="P524" s="33"/>
      <c r="Q524" s="33"/>
      <c r="R524" s="33"/>
      <c r="S524" s="33"/>
      <c r="T524" s="33"/>
      <c r="U524" s="33"/>
      <c r="V524" s="33"/>
      <c r="W524" s="33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33"/>
      <c r="AJ524" s="33"/>
      <c r="AK524" s="33"/>
      <c r="AL524" s="33"/>
      <c r="AM524" s="33"/>
      <c r="AN524" s="33"/>
      <c r="AO524" s="33"/>
      <c r="AP524" s="33"/>
      <c r="AQ524" s="33"/>
      <c r="AR524" s="33"/>
      <c r="AS524" s="33"/>
      <c r="AT524" s="33"/>
      <c r="AU524" s="33"/>
      <c r="AV524" s="33"/>
      <c r="AW524" s="33"/>
      <c r="AX524" s="33"/>
      <c r="AY524" s="33"/>
      <c r="AZ524" s="33"/>
      <c r="BA524" s="33"/>
      <c r="BB524" s="33"/>
      <c r="BC524" s="33"/>
      <c r="BD524" s="33"/>
      <c r="BE524" s="33"/>
      <c r="BF524" s="33"/>
      <c r="BG524" s="33"/>
      <c r="BH524" s="33"/>
      <c r="BI524" s="33"/>
      <c r="BJ524" s="33"/>
      <c r="BK524" s="33"/>
      <c r="BL524" s="33"/>
      <c r="BM524" s="33"/>
      <c r="BN524" s="33"/>
      <c r="BO524" s="33"/>
      <c r="BP524" s="33"/>
      <c r="BQ524" s="33"/>
      <c r="BR524" s="33"/>
      <c r="BS524" s="33"/>
      <c r="BT524" s="33"/>
      <c r="BU524" s="33"/>
      <c r="BV524" s="33"/>
      <c r="BW524" s="33"/>
      <c r="BX524" s="33"/>
      <c r="BY524" s="33"/>
      <c r="BZ524" s="33"/>
      <c r="CA524" s="33"/>
      <c r="CB524" s="33"/>
      <c r="CC524" s="33"/>
      <c r="CD524" s="33"/>
      <c r="CE524" s="33"/>
      <c r="CF524" s="33"/>
      <c r="CG524" s="33"/>
      <c r="CH524" s="33"/>
      <c r="CI524" s="33"/>
      <c r="CJ524" s="33"/>
      <c r="CK524" s="33"/>
      <c r="CL524" s="33"/>
      <c r="CM524" s="33"/>
      <c r="CN524" s="33"/>
      <c r="CO524" s="33"/>
      <c r="CP524" s="33"/>
      <c r="CQ524" s="33"/>
      <c r="CR524" s="33"/>
      <c r="CS524" s="33"/>
      <c r="CT524" s="33"/>
      <c r="CU524" s="33"/>
      <c r="CV524" s="33"/>
      <c r="CW524" s="33"/>
      <c r="CX524" s="33"/>
      <c r="CY524" s="33"/>
      <c r="CZ524" s="33"/>
      <c r="DA524" s="33"/>
      <c r="DB524" s="33"/>
      <c r="DC524" s="33"/>
      <c r="DD524" s="33"/>
      <c r="DE524" s="33"/>
      <c r="DF524" s="33"/>
      <c r="DG524" s="33"/>
      <c r="DH524" s="33"/>
      <c r="DI524" s="33"/>
      <c r="DJ524" s="33"/>
      <c r="DK524" s="33"/>
      <c r="DL524" s="33"/>
      <c r="DM524" s="33"/>
      <c r="DN524" s="33"/>
      <c r="DO524" s="33"/>
      <c r="DP524" s="33"/>
      <c r="DQ524" s="33"/>
      <c r="DR524" s="33"/>
      <c r="DS524" s="33"/>
      <c r="DT524" s="33"/>
      <c r="DU524" s="33"/>
      <c r="DV524" s="33"/>
      <c r="DW524" s="33"/>
      <c r="DX524" s="33"/>
      <c r="DY524" s="33"/>
      <c r="DZ524" s="33"/>
      <c r="EA524" s="33"/>
      <c r="EB524" s="33"/>
      <c r="EC524" s="33"/>
      <c r="ED524" s="33"/>
      <c r="EE524" s="33"/>
      <c r="EF524" s="33"/>
      <c r="EG524" s="33"/>
      <c r="EH524" s="33"/>
      <c r="EI524" s="33"/>
      <c r="EJ524" s="33"/>
      <c r="EK524" s="33"/>
      <c r="EL524" s="33"/>
      <c r="EM524" s="33"/>
      <c r="EN524" s="33"/>
      <c r="EO524" s="33"/>
      <c r="EP524" s="33"/>
      <c r="EQ524" s="33"/>
      <c r="ER524" s="33"/>
      <c r="ES524" s="33"/>
      <c r="ET524" s="33"/>
      <c r="EU524" s="33"/>
      <c r="EV524" s="33"/>
      <c r="EW524" s="33"/>
      <c r="EX524" s="33"/>
      <c r="EY524" s="33"/>
      <c r="EZ524" s="33"/>
      <c r="FA524" s="33"/>
      <c r="FB524" s="33"/>
      <c r="FC524" s="33"/>
      <c r="FD524" s="33"/>
      <c r="FE524" s="33"/>
      <c r="FF524" s="33"/>
      <c r="FG524" s="33"/>
      <c r="FH524" s="33"/>
      <c r="FI524" s="33"/>
      <c r="FJ524" s="33"/>
      <c r="FK524" s="33"/>
      <c r="FL524" s="33"/>
      <c r="FM524" s="33"/>
      <c r="FN524" s="33"/>
      <c r="FO524" s="33"/>
      <c r="FP524" s="33"/>
      <c r="FQ524" s="33"/>
      <c r="FR524" s="33"/>
      <c r="FS524" s="33"/>
      <c r="FT524" s="33"/>
      <c r="FU524" s="33"/>
      <c r="FV524" s="33"/>
      <c r="FW524" s="33"/>
      <c r="FX524" s="33"/>
      <c r="FY524" s="33"/>
      <c r="FZ524" s="33"/>
      <c r="GA524" s="33"/>
      <c r="GB524" s="33"/>
      <c r="GC524" s="33"/>
      <c r="GD524" s="33"/>
      <c r="GE524" s="33"/>
      <c r="GF524" s="33"/>
      <c r="GG524" s="33"/>
      <c r="GH524" s="33"/>
      <c r="GI524" s="33"/>
      <c r="GJ524" s="33"/>
      <c r="GK524" s="33"/>
      <c r="GL524" s="33"/>
      <c r="GM524" s="33"/>
      <c r="GN524" s="33"/>
      <c r="GO524" s="33"/>
      <c r="GP524" s="33"/>
      <c r="GQ524" s="33"/>
      <c r="GR524" s="33"/>
      <c r="GS524" s="33"/>
      <c r="GT524" s="33"/>
      <c r="GU524" s="33"/>
      <c r="GV524" s="33"/>
      <c r="GW524" s="33"/>
      <c r="GX524" s="33"/>
      <c r="GY524" s="33"/>
      <c r="GZ524" s="33"/>
      <c r="HA524" s="33"/>
      <c r="HB524" s="33"/>
      <c r="HC524" s="33"/>
      <c r="HD524" s="33"/>
      <c r="HE524" s="33"/>
      <c r="HF524" s="33"/>
      <c r="HG524" s="33"/>
      <c r="HH524" s="33"/>
      <c r="HI524" s="33"/>
      <c r="HJ524" s="33"/>
      <c r="HK524" s="33"/>
      <c r="HL524" s="33"/>
      <c r="HM524" s="33"/>
      <c r="HN524" s="33"/>
      <c r="HO524" s="33"/>
      <c r="HP524" s="33"/>
      <c r="HQ524" s="33"/>
      <c r="HR524" s="33"/>
      <c r="HS524" s="33"/>
      <c r="HT524" s="33"/>
      <c r="HU524" s="33"/>
      <c r="HV524" s="33"/>
      <c r="HW524" s="33"/>
      <c r="HX524" s="33"/>
      <c r="HY524" s="33"/>
      <c r="HZ524" s="33"/>
      <c r="IA524" s="33"/>
      <c r="IB524" s="33"/>
      <c r="IC524" s="33"/>
      <c r="ID524" s="33"/>
      <c r="IE524" s="33"/>
      <c r="IF524" s="33"/>
      <c r="IG524" s="33"/>
      <c r="IH524" s="33"/>
      <c r="II524" s="33"/>
      <c r="IJ524" s="33"/>
      <c r="IK524" s="33"/>
      <c r="IL524" s="33"/>
      <c r="IM524" s="33"/>
      <c r="IN524" s="33"/>
      <c r="IO524" s="33"/>
      <c r="IP524" s="33"/>
      <c r="IQ524" s="33"/>
      <c r="IR524" s="33"/>
      <c r="IS524" s="33"/>
      <c r="IT524" s="33"/>
      <c r="IU524" s="33"/>
      <c r="IV524" s="33"/>
      <c r="IW524" s="33"/>
    </row>
    <row r="525" customFormat="false" ht="11.25" hidden="false" customHeight="false" outlineLevel="0" collapsed="false">
      <c r="A525" s="22" t="n">
        <v>35458</v>
      </c>
      <c r="B525" s="23" t="n">
        <v>2.5460000038147</v>
      </c>
      <c r="C525" s="24" t="n">
        <f aca="false">WEEKDAY(A525)</f>
        <v>3</v>
      </c>
      <c r="D525" s="20" t="n">
        <f aca="false">B525/B524</f>
        <v>0.852645663688324</v>
      </c>
      <c r="E525" s="19" t="n">
        <f aca="false">LN(D525)</f>
        <v>-0.159411217923914</v>
      </c>
      <c r="F525" s="31" t="n">
        <f aca="false">IF(C525&gt;C524,E525,"")</f>
        <v>-0.159411217923914</v>
      </c>
      <c r="G525" s="20" t="str">
        <f aca="false">IF(C524&lt;C525,"",E525)</f>
        <v/>
      </c>
      <c r="H525" s="31"/>
      <c r="I525" s="21" t="str">
        <f aca="false">G525</f>
        <v/>
      </c>
    </row>
    <row r="526" customFormat="false" ht="11.25" hidden="false" customHeight="false" outlineLevel="0" collapsed="false">
      <c r="A526" s="22" t="n">
        <v>35459</v>
      </c>
      <c r="B526" s="23" t="n">
        <v>2.43799996376038</v>
      </c>
      <c r="C526" s="24" t="n">
        <f aca="false">WEEKDAY(A526)</f>
        <v>4</v>
      </c>
      <c r="D526" s="20" t="n">
        <f aca="false">B526/B525</f>
        <v>0.957580502791632</v>
      </c>
      <c r="E526" s="19" t="n">
        <f aca="false">LN(D526)</f>
        <v>-0.0433454854389341</v>
      </c>
      <c r="F526" s="20" t="n">
        <f aca="false">IF(C526&gt;C525,E526,"")</f>
        <v>-0.0433454854389341</v>
      </c>
      <c r="G526" s="20" t="str">
        <f aca="false">IF(C525&lt;C526,"",E526)</f>
        <v/>
      </c>
      <c r="H526" s="20" t="n">
        <f aca="false">F526</f>
        <v>-0.0433454854389341</v>
      </c>
      <c r="I526" s="21" t="str">
        <f aca="false">G526</f>
        <v/>
      </c>
    </row>
    <row r="527" customFormat="false" ht="11.25" hidden="false" customHeight="false" outlineLevel="0" collapsed="false">
      <c r="A527" s="22" t="n">
        <v>35460</v>
      </c>
      <c r="B527" s="23" t="n">
        <v>2.48600006103516</v>
      </c>
      <c r="C527" s="24" t="n">
        <f aca="false">WEEKDAY(A527)</f>
        <v>5</v>
      </c>
      <c r="D527" s="20" t="n">
        <f aca="false">B527/B526</f>
        <v>1.01968830926509</v>
      </c>
      <c r="E527" s="19" t="n">
        <f aca="false">LN(D527)</f>
        <v>0.0194970014454796</v>
      </c>
      <c r="F527" s="20" t="n">
        <f aca="false">IF(C527&gt;C526,E527,"")</f>
        <v>0.0194970014454796</v>
      </c>
      <c r="G527" s="20" t="str">
        <f aca="false">IF(C526&lt;C527,"",E527)</f>
        <v/>
      </c>
      <c r="H527" s="20" t="n">
        <f aca="false">F527</f>
        <v>0.0194970014454796</v>
      </c>
      <c r="I527" s="21" t="str">
        <f aca="false">G527</f>
        <v/>
      </c>
    </row>
    <row r="528" customFormat="false" ht="11.25" hidden="false" customHeight="false" outlineLevel="0" collapsed="false">
      <c r="A528" s="22" t="n">
        <v>35461</v>
      </c>
      <c r="B528" s="23" t="n">
        <v>2.38499999046326</v>
      </c>
      <c r="C528" s="24" t="n">
        <f aca="false">WEEKDAY(A528)</f>
        <v>6</v>
      </c>
      <c r="D528" s="20" t="n">
        <f aca="false">B528/B527</f>
        <v>0.959372458530897</v>
      </c>
      <c r="E528" s="19" t="n">
        <f aca="false">LN(D528)</f>
        <v>-0.0414758972984002</v>
      </c>
      <c r="F528" s="20" t="n">
        <f aca="false">IF(C528&gt;C527,E528,"")</f>
        <v>-0.0414758972984002</v>
      </c>
      <c r="G528" s="20" t="str">
        <f aca="false">IF(C527&lt;C528,"",E528)</f>
        <v/>
      </c>
      <c r="H528" s="20" t="n">
        <f aca="false">F528</f>
        <v>-0.0414758972984002</v>
      </c>
      <c r="I528" s="21" t="str">
        <f aca="false">G528</f>
        <v/>
      </c>
    </row>
    <row r="529" customFormat="false" ht="11.25" hidden="false" customHeight="false" outlineLevel="0" collapsed="false">
      <c r="A529" s="22" t="n">
        <v>35464</v>
      </c>
      <c r="B529" s="23" t="n">
        <v>2.31299996376038</v>
      </c>
      <c r="C529" s="24" t="n">
        <f aca="false">WEEKDAY(A529)</f>
        <v>2</v>
      </c>
      <c r="D529" s="20" t="n">
        <f aca="false">B529/B528</f>
        <v>0.969811309437827</v>
      </c>
      <c r="E529" s="19" t="n">
        <f aca="false">LN(D529)</f>
        <v>-0.0306537527601692</v>
      </c>
      <c r="F529" s="20" t="str">
        <f aca="false">IF(C529&gt;C528,E529,"")</f>
        <v/>
      </c>
      <c r="G529" s="20" t="n">
        <f aca="false">IF(C528&lt;C529,"",E529)</f>
        <v>-0.0306537527601692</v>
      </c>
      <c r="H529" s="20" t="str">
        <f aca="false">F529</f>
        <v/>
      </c>
      <c r="I529" s="21" t="n">
        <f aca="false">G529</f>
        <v>-0.0306537527601692</v>
      </c>
    </row>
    <row r="530" customFormat="false" ht="11.25" hidden="false" customHeight="false" outlineLevel="0" collapsed="false">
      <c r="A530" s="22" t="n">
        <v>35465</v>
      </c>
      <c r="B530" s="23" t="n">
        <v>2.49699997901917</v>
      </c>
      <c r="C530" s="24" t="n">
        <f aca="false">WEEKDAY(A530)</f>
        <v>3</v>
      </c>
      <c r="D530" s="20" t="n">
        <f aca="false">B530/B529</f>
        <v>1.07955037533146</v>
      </c>
      <c r="E530" s="19" t="n">
        <f aca="false">LN(D530)</f>
        <v>0.0765446353137184</v>
      </c>
      <c r="F530" s="20" t="n">
        <f aca="false">IF(C530&gt;C529,E530,"")</f>
        <v>0.0765446353137184</v>
      </c>
      <c r="G530" s="20" t="str">
        <f aca="false">IF(C529&lt;C530,"",E530)</f>
        <v/>
      </c>
      <c r="H530" s="20" t="n">
        <f aca="false">F530</f>
        <v>0.0765446353137184</v>
      </c>
      <c r="I530" s="21" t="str">
        <f aca="false">G530</f>
        <v/>
      </c>
    </row>
    <row r="531" customFormat="false" ht="11.25" hidden="false" customHeight="false" outlineLevel="0" collapsed="false">
      <c r="A531" s="22" t="n">
        <v>35466</v>
      </c>
      <c r="B531" s="23" t="n">
        <v>2.4300000667572</v>
      </c>
      <c r="C531" s="24" t="n">
        <f aca="false">WEEKDAY(A531)</f>
        <v>4</v>
      </c>
      <c r="D531" s="20" t="n">
        <f aca="false">B531/B530</f>
        <v>0.973167836273559</v>
      </c>
      <c r="E531" s="19" t="n">
        <f aca="false">LN(D531)</f>
        <v>-0.0271987180706629</v>
      </c>
      <c r="F531" s="20" t="n">
        <f aca="false">IF(C531&gt;C530,E531,"")</f>
        <v>-0.0271987180706629</v>
      </c>
      <c r="G531" s="20" t="str">
        <f aca="false">IF(C530&lt;C531,"",E531)</f>
        <v/>
      </c>
      <c r="H531" s="20" t="n">
        <f aca="false">F531</f>
        <v>-0.0271987180706629</v>
      </c>
      <c r="I531" s="21" t="str">
        <f aca="false">G531</f>
        <v/>
      </c>
    </row>
    <row r="532" customFormat="false" ht="11.25" hidden="false" customHeight="false" outlineLevel="0" collapsed="false">
      <c r="A532" s="22" t="n">
        <v>35467</v>
      </c>
      <c r="B532" s="23" t="n">
        <v>2.36100006103516</v>
      </c>
      <c r="C532" s="24" t="n">
        <f aca="false">WEEKDAY(A532)</f>
        <v>5</v>
      </c>
      <c r="D532" s="20" t="n">
        <f aca="false">B532/B531</f>
        <v>0.971604936696926</v>
      </c>
      <c r="E532" s="19" t="n">
        <f aca="false">LN(D532)</f>
        <v>-0.0288060008697804</v>
      </c>
      <c r="F532" s="20" t="n">
        <f aca="false">IF(C532&gt;C531,E532,"")</f>
        <v>-0.0288060008697804</v>
      </c>
      <c r="G532" s="20" t="str">
        <f aca="false">IF(C531&lt;C532,"",E532)</f>
        <v/>
      </c>
      <c r="H532" s="20" t="n">
        <f aca="false">F532</f>
        <v>-0.0288060008697804</v>
      </c>
      <c r="I532" s="21" t="str">
        <f aca="false">G532</f>
        <v/>
      </c>
    </row>
    <row r="533" customFormat="false" ht="11.25" hidden="false" customHeight="false" outlineLevel="0" collapsed="false">
      <c r="A533" s="22" t="n">
        <v>35468</v>
      </c>
      <c r="B533" s="23" t="n">
        <v>2.18199992179871</v>
      </c>
      <c r="C533" s="24" t="n">
        <f aca="false">WEEKDAY(A533)</f>
        <v>6</v>
      </c>
      <c r="D533" s="20" t="n">
        <f aca="false">B533/B532</f>
        <v>0.924184610500192</v>
      </c>
      <c r="E533" s="19" t="n">
        <f aca="false">LN(D533)</f>
        <v>-0.0788434323831706</v>
      </c>
      <c r="F533" s="20" t="n">
        <f aca="false">IF(C533&gt;C532,E533,"")</f>
        <v>-0.0788434323831706</v>
      </c>
      <c r="G533" s="20" t="str">
        <f aca="false">IF(C532&lt;C533,"",E533)</f>
        <v/>
      </c>
      <c r="H533" s="20" t="n">
        <f aca="false">F533</f>
        <v>-0.0788434323831706</v>
      </c>
      <c r="I533" s="21" t="str">
        <f aca="false">G533</f>
        <v/>
      </c>
    </row>
    <row r="534" customFormat="false" ht="11.25" hidden="false" customHeight="false" outlineLevel="0" collapsed="false">
      <c r="A534" s="22" t="n">
        <v>35471</v>
      </c>
      <c r="B534" s="23" t="n">
        <v>2.16700005531311</v>
      </c>
      <c r="C534" s="24" t="n">
        <f aca="false">WEEKDAY(A534)</f>
        <v>2</v>
      </c>
      <c r="D534" s="20" t="n">
        <f aca="false">B534/B533</f>
        <v>0.993125633811558</v>
      </c>
      <c r="E534" s="19" t="n">
        <f aca="false">LN(D534)</f>
        <v>-0.00689810349218277</v>
      </c>
      <c r="F534" s="20" t="str">
        <f aca="false">IF(C534&gt;C533,E534,"")</f>
        <v/>
      </c>
      <c r="G534" s="20" t="n">
        <f aca="false">IF(C533&lt;C534,"",E534)</f>
        <v>-0.00689810349218277</v>
      </c>
      <c r="H534" s="20" t="str">
        <f aca="false">F534</f>
        <v/>
      </c>
      <c r="I534" s="21" t="n">
        <f aca="false">G534</f>
        <v>-0.00689810349218277</v>
      </c>
    </row>
    <row r="535" customFormat="false" ht="11.25" hidden="false" customHeight="false" outlineLevel="0" collapsed="false">
      <c r="A535" s="22" t="n">
        <v>35472</v>
      </c>
      <c r="B535" s="23" t="n">
        <v>2.22399997711182</v>
      </c>
      <c r="C535" s="24" t="n">
        <f aca="false">WEEKDAY(A535)</f>
        <v>3</v>
      </c>
      <c r="D535" s="20" t="n">
        <f aca="false">B535/B534</f>
        <v>1.02630360883423</v>
      </c>
      <c r="E535" s="19" t="n">
        <f aca="false">LN(D535)</f>
        <v>0.0259636180174639</v>
      </c>
      <c r="F535" s="20" t="n">
        <f aca="false">IF(C535&gt;C534,E535,"")</f>
        <v>0.0259636180174639</v>
      </c>
      <c r="G535" s="20" t="str">
        <f aca="false">IF(C534&lt;C535,"",E535)</f>
        <v/>
      </c>
      <c r="H535" s="20" t="n">
        <f aca="false">F535</f>
        <v>0.0259636180174639</v>
      </c>
      <c r="I535" s="21" t="str">
        <f aca="false">G535</f>
        <v/>
      </c>
    </row>
    <row r="536" customFormat="false" ht="11.25" hidden="false" customHeight="false" outlineLevel="0" collapsed="false">
      <c r="A536" s="22" t="n">
        <v>35473</v>
      </c>
      <c r="B536" s="23" t="n">
        <v>2.08999991416931</v>
      </c>
      <c r="C536" s="24" t="n">
        <f aca="false">WEEKDAY(A536)</f>
        <v>4</v>
      </c>
      <c r="D536" s="20" t="n">
        <f aca="false">B536/B535</f>
        <v>0.939748172517284</v>
      </c>
      <c r="E536" s="19" t="n">
        <f aca="false">LN(D536)</f>
        <v>-0.0621433411874827</v>
      </c>
      <c r="F536" s="20" t="n">
        <f aca="false">IF(C536&gt;C535,E536,"")</f>
        <v>-0.0621433411874827</v>
      </c>
      <c r="G536" s="20" t="str">
        <f aca="false">IF(C535&lt;C536,"",E536)</f>
        <v/>
      </c>
      <c r="H536" s="20" t="n">
        <f aca="false">F536</f>
        <v>-0.0621433411874827</v>
      </c>
      <c r="I536" s="21" t="str">
        <f aca="false">G536</f>
        <v/>
      </c>
    </row>
    <row r="537" customFormat="false" ht="11.25" hidden="false" customHeight="false" outlineLevel="0" collapsed="false">
      <c r="A537" s="22" t="n">
        <v>35474</v>
      </c>
      <c r="B537" s="23" t="n">
        <v>1.99900007247925</v>
      </c>
      <c r="C537" s="24" t="n">
        <f aca="false">WEEKDAY(A537)</f>
        <v>5</v>
      </c>
      <c r="D537" s="20" t="n">
        <f aca="false">B537/B536</f>
        <v>0.956459404101826</v>
      </c>
      <c r="E537" s="19" t="n">
        <f aca="false">LN(D537)</f>
        <v>-0.0445169331333885</v>
      </c>
      <c r="F537" s="20" t="n">
        <f aca="false">IF(C537&gt;C536,E537,"")</f>
        <v>-0.0445169331333885</v>
      </c>
      <c r="G537" s="20" t="str">
        <f aca="false">IF(C536&lt;C537,"",E537)</f>
        <v/>
      </c>
      <c r="H537" s="20" t="n">
        <f aca="false">F537</f>
        <v>-0.0445169331333885</v>
      </c>
      <c r="I537" s="21" t="str">
        <f aca="false">G537</f>
        <v/>
      </c>
    </row>
    <row r="538" customFormat="false" ht="11.25" hidden="false" customHeight="false" outlineLevel="0" collapsed="false">
      <c r="A538" s="22" t="n">
        <v>35475</v>
      </c>
      <c r="B538" s="23" t="n">
        <v>1.96600008010864</v>
      </c>
      <c r="C538" s="24" t="n">
        <f aca="false">WEEKDAY(A538)</f>
        <v>6</v>
      </c>
      <c r="D538" s="20" t="n">
        <f aca="false">B538/B537</f>
        <v>0.983491750288094</v>
      </c>
      <c r="E538" s="19" t="n">
        <f aca="false">LN(D538)</f>
        <v>-0.0166460293040206</v>
      </c>
      <c r="F538" s="20" t="n">
        <f aca="false">IF(C538&gt;C537,E538,"")</f>
        <v>-0.0166460293040206</v>
      </c>
      <c r="G538" s="20" t="str">
        <f aca="false">IF(C537&lt;C538,"",E538)</f>
        <v/>
      </c>
      <c r="H538" s="20" t="n">
        <f aca="false">F538</f>
        <v>-0.0166460293040206</v>
      </c>
      <c r="I538" s="21" t="str">
        <f aca="false">G538</f>
        <v/>
      </c>
    </row>
    <row r="539" customFormat="false" ht="11.25" hidden="false" customHeight="false" outlineLevel="0" collapsed="false">
      <c r="A539" s="22" t="n">
        <v>35479</v>
      </c>
      <c r="B539" s="23" t="n">
        <v>1.96399998664856</v>
      </c>
      <c r="C539" s="24" t="n">
        <f aca="false">WEEKDAY(A539)</f>
        <v>3</v>
      </c>
      <c r="D539" s="20" t="n">
        <f aca="false">B539/B538</f>
        <v>0.998982658505297</v>
      </c>
      <c r="E539" s="19" t="n">
        <f aca="false">LN(D539)</f>
        <v>-0.00101785933780629</v>
      </c>
      <c r="F539" s="20" t="str">
        <f aca="false">IF(C539&gt;C538,E539,"")</f>
        <v/>
      </c>
      <c r="G539" s="20" t="n">
        <f aca="false">IF(C538&lt;C539,"",E539)</f>
        <v>-0.00101785933780629</v>
      </c>
      <c r="H539" s="20" t="str">
        <f aca="false">F539</f>
        <v/>
      </c>
      <c r="I539" s="21" t="n">
        <f aca="false">G539</f>
        <v>-0.00101785933780629</v>
      </c>
    </row>
    <row r="540" customFormat="false" ht="11.25" hidden="false" customHeight="false" outlineLevel="0" collapsed="false">
      <c r="A540" s="22" t="n">
        <v>35480</v>
      </c>
      <c r="B540" s="23" t="n">
        <v>2.01600003242493</v>
      </c>
      <c r="C540" s="24" t="n">
        <f aca="false">WEEKDAY(A540)</f>
        <v>4</v>
      </c>
      <c r="D540" s="20" t="n">
        <f aca="false">B540/B539</f>
        <v>1.02647660189912</v>
      </c>
      <c r="E540" s="19" t="n">
        <f aca="false">LN(D540)</f>
        <v>0.0261321631587267</v>
      </c>
      <c r="F540" s="20" t="n">
        <f aca="false">IF(C540&gt;C539,E540,"")</f>
        <v>0.0261321631587267</v>
      </c>
      <c r="G540" s="20" t="str">
        <f aca="false">IF(C539&lt;C540,"",E540)</f>
        <v/>
      </c>
      <c r="H540" s="20" t="n">
        <f aca="false">F540</f>
        <v>0.0261321631587267</v>
      </c>
      <c r="I540" s="21" t="str">
        <f aca="false">G540</f>
        <v/>
      </c>
    </row>
    <row r="541" customFormat="false" ht="11.25" hidden="false" customHeight="false" outlineLevel="0" collapsed="false">
      <c r="A541" s="22" t="n">
        <v>35481</v>
      </c>
      <c r="B541" s="23" t="n">
        <v>1.92199993133545</v>
      </c>
      <c r="C541" s="24" t="n">
        <f aca="false">WEEKDAY(A541)</f>
        <v>5</v>
      </c>
      <c r="D541" s="20" t="n">
        <f aca="false">B541/B540</f>
        <v>0.953372966479365</v>
      </c>
      <c r="E541" s="19" t="n">
        <f aca="false">LN(D541)</f>
        <v>-0.0477490914703877</v>
      </c>
      <c r="F541" s="20" t="n">
        <f aca="false">IF(C541&gt;C540,E541,"")</f>
        <v>-0.0477490914703877</v>
      </c>
      <c r="G541" s="20" t="str">
        <f aca="false">IF(C540&lt;C541,"",E541)</f>
        <v/>
      </c>
      <c r="H541" s="20" t="n">
        <f aca="false">F541</f>
        <v>-0.0477490914703877</v>
      </c>
      <c r="I541" s="21" t="str">
        <f aca="false">G541</f>
        <v/>
      </c>
    </row>
    <row r="542" customFormat="false" ht="11.25" hidden="false" customHeight="false" outlineLevel="0" collapsed="false">
      <c r="A542" s="22" t="n">
        <v>35482</v>
      </c>
      <c r="B542" s="23" t="n">
        <v>1.93599998950958</v>
      </c>
      <c r="C542" s="24" t="n">
        <f aca="false">WEEKDAY(A542)</f>
        <v>6</v>
      </c>
      <c r="D542" s="20" t="n">
        <f aca="false">B542/B541</f>
        <v>1.00728410961202</v>
      </c>
      <c r="E542" s="19" t="n">
        <f aca="false">LN(D542)</f>
        <v>0.00725770861325381</v>
      </c>
      <c r="F542" s="20" t="n">
        <f aca="false">IF(C542&gt;C541,E542,"")</f>
        <v>0.00725770861325381</v>
      </c>
      <c r="G542" s="20" t="str">
        <f aca="false">IF(C541&lt;C542,"",E542)</f>
        <v/>
      </c>
      <c r="H542" s="20" t="n">
        <f aca="false">F542</f>
        <v>0.00725770861325381</v>
      </c>
      <c r="I542" s="21" t="str">
        <f aca="false">G542</f>
        <v/>
      </c>
    </row>
    <row r="543" customFormat="false" ht="11.25" hidden="false" customHeight="false" outlineLevel="0" collapsed="false">
      <c r="A543" s="25" t="n">
        <v>35485</v>
      </c>
      <c r="B543" s="26" t="n">
        <v>1.77999997138977</v>
      </c>
      <c r="C543" s="27" t="n">
        <f aca="false">WEEKDAY(A543)</f>
        <v>2</v>
      </c>
      <c r="D543" s="28" t="n">
        <f aca="false">B543/B542</f>
        <v>0.919421477807276</v>
      </c>
      <c r="E543" s="28" t="n">
        <f aca="false">LN(D543)</f>
        <v>-0.0840106352049501</v>
      </c>
      <c r="F543" s="28" t="str">
        <f aca="false">IF(C543&gt;C542,E543,"")</f>
        <v/>
      </c>
      <c r="G543" s="28" t="n">
        <f aca="false">IF(C542&lt;C543,"",E543)</f>
        <v>-0.0840106352049501</v>
      </c>
      <c r="H543" s="28" t="str">
        <f aca="false">F543</f>
        <v/>
      </c>
      <c r="I543" s="29" t="n">
        <f aca="false">G543</f>
        <v>-0.0840106352049501</v>
      </c>
      <c r="J543" s="33"/>
      <c r="K543" s="33"/>
      <c r="L543" s="33"/>
      <c r="M543" s="33"/>
      <c r="N543" s="33"/>
      <c r="O543" s="33"/>
      <c r="P543" s="33"/>
      <c r="Q543" s="33"/>
      <c r="R543" s="33"/>
      <c r="S543" s="33"/>
      <c r="T543" s="33"/>
      <c r="U543" s="33"/>
      <c r="V543" s="33"/>
      <c r="W543" s="33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33"/>
      <c r="AJ543" s="33"/>
      <c r="AK543" s="33"/>
      <c r="AL543" s="33"/>
      <c r="AM543" s="33"/>
      <c r="AN543" s="33"/>
      <c r="AO543" s="33"/>
      <c r="AP543" s="33"/>
      <c r="AQ543" s="33"/>
      <c r="AR543" s="33"/>
      <c r="AS543" s="33"/>
      <c r="AT543" s="33"/>
      <c r="AU543" s="33"/>
      <c r="AV543" s="33"/>
      <c r="AW543" s="33"/>
      <c r="AX543" s="33"/>
      <c r="AY543" s="33"/>
      <c r="AZ543" s="33"/>
      <c r="BA543" s="33"/>
      <c r="BB543" s="33"/>
      <c r="BC543" s="33"/>
      <c r="BD543" s="33"/>
      <c r="BE543" s="33"/>
      <c r="BF543" s="33"/>
      <c r="BG543" s="33"/>
      <c r="BH543" s="33"/>
      <c r="BI543" s="33"/>
      <c r="BJ543" s="33"/>
      <c r="BK543" s="33"/>
      <c r="BL543" s="33"/>
      <c r="BM543" s="33"/>
      <c r="BN543" s="33"/>
      <c r="BO543" s="33"/>
      <c r="BP543" s="33"/>
      <c r="BQ543" s="33"/>
      <c r="BR543" s="33"/>
      <c r="BS543" s="33"/>
      <c r="BT543" s="33"/>
      <c r="BU543" s="33"/>
      <c r="BV543" s="33"/>
      <c r="BW543" s="33"/>
      <c r="BX543" s="33"/>
      <c r="BY543" s="33"/>
      <c r="BZ543" s="33"/>
      <c r="CA543" s="33"/>
      <c r="CB543" s="33"/>
      <c r="CC543" s="33"/>
      <c r="CD543" s="33"/>
      <c r="CE543" s="33"/>
      <c r="CF543" s="33"/>
      <c r="CG543" s="33"/>
      <c r="CH543" s="33"/>
      <c r="CI543" s="33"/>
      <c r="CJ543" s="33"/>
      <c r="CK543" s="33"/>
      <c r="CL543" s="33"/>
      <c r="CM543" s="33"/>
      <c r="CN543" s="33"/>
      <c r="CO543" s="33"/>
      <c r="CP543" s="33"/>
      <c r="CQ543" s="33"/>
      <c r="CR543" s="33"/>
      <c r="CS543" s="33"/>
      <c r="CT543" s="33"/>
      <c r="CU543" s="33"/>
      <c r="CV543" s="33"/>
      <c r="CW543" s="33"/>
      <c r="CX543" s="33"/>
      <c r="CY543" s="33"/>
      <c r="CZ543" s="33"/>
      <c r="DA543" s="33"/>
      <c r="DB543" s="33"/>
      <c r="DC543" s="33"/>
      <c r="DD543" s="33"/>
      <c r="DE543" s="33"/>
      <c r="DF543" s="33"/>
      <c r="DG543" s="33"/>
      <c r="DH543" s="33"/>
      <c r="DI543" s="33"/>
      <c r="DJ543" s="33"/>
      <c r="DK543" s="33"/>
      <c r="DL543" s="33"/>
      <c r="DM543" s="33"/>
      <c r="DN543" s="33"/>
      <c r="DO543" s="33"/>
      <c r="DP543" s="33"/>
      <c r="DQ543" s="33"/>
      <c r="DR543" s="33"/>
      <c r="DS543" s="33"/>
      <c r="DT543" s="33"/>
      <c r="DU543" s="33"/>
      <c r="DV543" s="33"/>
      <c r="DW543" s="33"/>
      <c r="DX543" s="33"/>
      <c r="DY543" s="33"/>
      <c r="DZ543" s="33"/>
      <c r="EA543" s="33"/>
      <c r="EB543" s="33"/>
      <c r="EC543" s="33"/>
      <c r="ED543" s="33"/>
      <c r="EE543" s="33"/>
      <c r="EF543" s="33"/>
      <c r="EG543" s="33"/>
      <c r="EH543" s="33"/>
      <c r="EI543" s="33"/>
      <c r="EJ543" s="33"/>
      <c r="EK543" s="33"/>
      <c r="EL543" s="33"/>
      <c r="EM543" s="33"/>
      <c r="EN543" s="33"/>
      <c r="EO543" s="33"/>
      <c r="EP543" s="33"/>
      <c r="EQ543" s="33"/>
      <c r="ER543" s="33"/>
      <c r="ES543" s="33"/>
      <c r="ET543" s="33"/>
      <c r="EU543" s="33"/>
      <c r="EV543" s="33"/>
      <c r="EW543" s="33"/>
      <c r="EX543" s="33"/>
      <c r="EY543" s="33"/>
      <c r="EZ543" s="33"/>
      <c r="FA543" s="33"/>
      <c r="FB543" s="33"/>
      <c r="FC543" s="33"/>
      <c r="FD543" s="33"/>
      <c r="FE543" s="33"/>
      <c r="FF543" s="33"/>
      <c r="FG543" s="33"/>
      <c r="FH543" s="33"/>
      <c r="FI543" s="33"/>
      <c r="FJ543" s="33"/>
      <c r="FK543" s="33"/>
      <c r="FL543" s="33"/>
      <c r="FM543" s="33"/>
      <c r="FN543" s="33"/>
      <c r="FO543" s="33"/>
      <c r="FP543" s="33"/>
      <c r="FQ543" s="33"/>
      <c r="FR543" s="33"/>
      <c r="FS543" s="33"/>
      <c r="FT543" s="33"/>
      <c r="FU543" s="33"/>
      <c r="FV543" s="33"/>
      <c r="FW543" s="33"/>
      <c r="FX543" s="33"/>
      <c r="FY543" s="33"/>
      <c r="FZ543" s="33"/>
      <c r="GA543" s="33"/>
      <c r="GB543" s="33"/>
      <c r="GC543" s="33"/>
      <c r="GD543" s="33"/>
      <c r="GE543" s="33"/>
      <c r="GF543" s="33"/>
      <c r="GG543" s="33"/>
      <c r="GH543" s="33"/>
      <c r="GI543" s="33"/>
      <c r="GJ543" s="33"/>
      <c r="GK543" s="33"/>
      <c r="GL543" s="33"/>
      <c r="GM543" s="33"/>
      <c r="GN543" s="33"/>
      <c r="GO543" s="33"/>
      <c r="GP543" s="33"/>
      <c r="GQ543" s="33"/>
      <c r="GR543" s="33"/>
      <c r="GS543" s="33"/>
      <c r="GT543" s="33"/>
      <c r="GU543" s="33"/>
      <c r="GV543" s="33"/>
      <c r="GW543" s="33"/>
      <c r="GX543" s="33"/>
      <c r="GY543" s="33"/>
      <c r="GZ543" s="33"/>
      <c r="HA543" s="33"/>
      <c r="HB543" s="33"/>
      <c r="HC543" s="33"/>
      <c r="HD543" s="33"/>
      <c r="HE543" s="33"/>
      <c r="HF543" s="33"/>
      <c r="HG543" s="33"/>
      <c r="HH543" s="33"/>
      <c r="HI543" s="33"/>
      <c r="HJ543" s="33"/>
      <c r="HK543" s="33"/>
      <c r="HL543" s="33"/>
      <c r="HM543" s="33"/>
      <c r="HN543" s="33"/>
      <c r="HO543" s="33"/>
      <c r="HP543" s="33"/>
      <c r="HQ543" s="33"/>
      <c r="HR543" s="33"/>
      <c r="HS543" s="33"/>
      <c r="HT543" s="33"/>
      <c r="HU543" s="33"/>
      <c r="HV543" s="33"/>
      <c r="HW543" s="33"/>
      <c r="HX543" s="33"/>
      <c r="HY543" s="33"/>
      <c r="HZ543" s="33"/>
      <c r="IA543" s="33"/>
      <c r="IB543" s="33"/>
      <c r="IC543" s="33"/>
      <c r="ID543" s="33"/>
      <c r="IE543" s="33"/>
      <c r="IF543" s="33"/>
      <c r="IG543" s="33"/>
      <c r="IH543" s="33"/>
      <c r="II543" s="33"/>
      <c r="IJ543" s="33"/>
      <c r="IK543" s="33"/>
      <c r="IL543" s="33"/>
      <c r="IM543" s="33"/>
      <c r="IN543" s="33"/>
      <c r="IO543" s="33"/>
      <c r="IP543" s="33"/>
      <c r="IQ543" s="33"/>
      <c r="IR543" s="33"/>
      <c r="IS543" s="33"/>
      <c r="IT543" s="33"/>
      <c r="IU543" s="33"/>
      <c r="IV543" s="33"/>
      <c r="IW543" s="33"/>
    </row>
    <row r="544" customFormat="false" ht="11.25" hidden="false" customHeight="false" outlineLevel="0" collapsed="false">
      <c r="A544" s="22" t="n">
        <v>35486</v>
      </c>
      <c r="B544" s="23" t="n">
        <v>1.86500000953674</v>
      </c>
      <c r="C544" s="24" t="n">
        <f aca="false">WEEKDAY(A544)</f>
        <v>3</v>
      </c>
      <c r="D544" s="20" t="n">
        <f aca="false">B544/B543</f>
        <v>1.04775283118719</v>
      </c>
      <c r="E544" s="19" t="n">
        <f aca="false">LN(D544)</f>
        <v>0.0466477099784831</v>
      </c>
      <c r="F544" s="31" t="n">
        <f aca="false">IF(C544&gt;C543,E544,"")</f>
        <v>0.0466477099784831</v>
      </c>
      <c r="G544" s="20" t="str">
        <f aca="false">IF(C543&lt;C544,"",E544)</f>
        <v/>
      </c>
      <c r="H544" s="31"/>
      <c r="I544" s="21" t="str">
        <f aca="false">G544</f>
        <v/>
      </c>
    </row>
    <row r="545" customFormat="false" ht="11.25" hidden="false" customHeight="false" outlineLevel="0" collapsed="false">
      <c r="A545" s="22" t="n">
        <v>35487</v>
      </c>
      <c r="B545" s="23" t="n">
        <v>1.87400007247925</v>
      </c>
      <c r="C545" s="24" t="n">
        <f aca="false">WEEKDAY(A545)</f>
        <v>4</v>
      </c>
      <c r="D545" s="20" t="n">
        <f aca="false">B545/B544</f>
        <v>1.00482577099007</v>
      </c>
      <c r="E545" s="19" t="n">
        <f aca="false">LN(D545)</f>
        <v>0.00481416428314194</v>
      </c>
      <c r="F545" s="20" t="n">
        <f aca="false">IF(C545&gt;C544,E545,"")</f>
        <v>0.00481416428314194</v>
      </c>
      <c r="G545" s="20" t="str">
        <f aca="false">IF(C544&lt;C545,"",E545)</f>
        <v/>
      </c>
      <c r="H545" s="20" t="n">
        <f aca="false">F545</f>
        <v>0.00481416428314194</v>
      </c>
      <c r="I545" s="21" t="str">
        <f aca="false">G545</f>
        <v/>
      </c>
    </row>
    <row r="546" customFormat="false" ht="11.25" hidden="false" customHeight="false" outlineLevel="0" collapsed="false">
      <c r="A546" s="22" t="n">
        <v>35488</v>
      </c>
      <c r="B546" s="23" t="n">
        <v>1.83800005912781</v>
      </c>
      <c r="C546" s="24" t="n">
        <f aca="false">WEEKDAY(A546)</f>
        <v>5</v>
      </c>
      <c r="D546" s="20" t="n">
        <f aca="false">B546/B545</f>
        <v>0.980789748154164</v>
      </c>
      <c r="E546" s="19" t="n">
        <f aca="false">LN(D546)</f>
        <v>-0.0193971663893162</v>
      </c>
      <c r="F546" s="20" t="n">
        <f aca="false">IF(C546&gt;C545,E546,"")</f>
        <v>-0.0193971663893162</v>
      </c>
      <c r="G546" s="20" t="str">
        <f aca="false">IF(C545&lt;C546,"",E546)</f>
        <v/>
      </c>
      <c r="H546" s="20" t="n">
        <f aca="false">F546</f>
        <v>-0.0193971663893162</v>
      </c>
      <c r="I546" s="21" t="str">
        <f aca="false">G546</f>
        <v/>
      </c>
    </row>
    <row r="547" customFormat="false" ht="11.25" hidden="false" customHeight="false" outlineLevel="0" collapsed="false">
      <c r="A547" s="22" t="n">
        <v>35489</v>
      </c>
      <c r="B547" s="23" t="n">
        <v>1.82099997997284</v>
      </c>
      <c r="C547" s="24" t="n">
        <f aca="false">WEEKDAY(A547)</f>
        <v>6</v>
      </c>
      <c r="D547" s="20" t="n">
        <f aca="false">B547/B546</f>
        <v>0.990750773336191</v>
      </c>
      <c r="E547" s="19" t="n">
        <f aca="false">LN(D547)</f>
        <v>-0.00929226635556063</v>
      </c>
      <c r="F547" s="20" t="n">
        <f aca="false">IF(C547&gt;C546,E547,"")</f>
        <v>-0.00929226635556063</v>
      </c>
      <c r="G547" s="20" t="str">
        <f aca="false">IF(C546&lt;C547,"",E547)</f>
        <v/>
      </c>
      <c r="H547" s="20" t="n">
        <f aca="false">F547</f>
        <v>-0.00929226635556063</v>
      </c>
      <c r="I547" s="21" t="str">
        <f aca="false">G547</f>
        <v/>
      </c>
    </row>
    <row r="548" customFormat="false" ht="11.25" hidden="false" customHeight="false" outlineLevel="0" collapsed="false">
      <c r="A548" s="22" t="n">
        <v>35492</v>
      </c>
      <c r="B548" s="23" t="n">
        <v>1.80299997329712</v>
      </c>
      <c r="C548" s="24" t="n">
        <f aca="false">WEEKDAY(A548)</f>
        <v>2</v>
      </c>
      <c r="D548" s="20" t="n">
        <f aca="false">B548/B547</f>
        <v>0.990115317477385</v>
      </c>
      <c r="E548" s="19" t="n">
        <f aca="false">LN(D548)</f>
        <v>-0.00993386033664914</v>
      </c>
      <c r="F548" s="20" t="str">
        <f aca="false">IF(C548&gt;C547,E548,"")</f>
        <v/>
      </c>
      <c r="G548" s="20" t="n">
        <f aca="false">IF(C547&lt;C548,"",E548)</f>
        <v>-0.00993386033664914</v>
      </c>
      <c r="H548" s="20" t="str">
        <f aca="false">F548</f>
        <v/>
      </c>
      <c r="I548" s="21" t="n">
        <f aca="false">G548</f>
        <v>-0.00993386033664914</v>
      </c>
    </row>
    <row r="549" customFormat="false" ht="11.25" hidden="false" customHeight="false" outlineLevel="0" collapsed="false">
      <c r="A549" s="22" t="n">
        <v>35493</v>
      </c>
      <c r="B549" s="23" t="n">
        <v>1.94300007820129</v>
      </c>
      <c r="C549" s="24" t="n">
        <f aca="false">WEEKDAY(A549)</f>
        <v>3</v>
      </c>
      <c r="D549" s="20" t="n">
        <f aca="false">B549/B548</f>
        <v>1.07764842317117</v>
      </c>
      <c r="E549" s="19" t="n">
        <f aca="false">LN(D549)</f>
        <v>0.0747812812320789</v>
      </c>
      <c r="F549" s="20" t="n">
        <f aca="false">IF(C549&gt;C548,E549,"")</f>
        <v>0.0747812812320789</v>
      </c>
      <c r="G549" s="20" t="str">
        <f aca="false">IF(C548&lt;C549,"",E549)</f>
        <v/>
      </c>
      <c r="H549" s="20" t="n">
        <f aca="false">F549</f>
        <v>0.0747812812320789</v>
      </c>
      <c r="I549" s="21" t="str">
        <f aca="false">G549</f>
        <v/>
      </c>
    </row>
    <row r="550" customFormat="false" ht="11.25" hidden="false" customHeight="false" outlineLevel="0" collapsed="false">
      <c r="A550" s="22" t="n">
        <v>35494</v>
      </c>
      <c r="B550" s="23" t="n">
        <v>1.83899998664856</v>
      </c>
      <c r="C550" s="24" t="n">
        <f aca="false">WEEKDAY(A550)</f>
        <v>4</v>
      </c>
      <c r="D550" s="20" t="n">
        <f aca="false">B550/B549</f>
        <v>0.946474478967077</v>
      </c>
      <c r="E550" s="19" t="n">
        <f aca="false">LN(D550)</f>
        <v>-0.0550112722809882</v>
      </c>
      <c r="F550" s="20" t="n">
        <f aca="false">IF(C550&gt;C549,E550,"")</f>
        <v>-0.0550112722809882</v>
      </c>
      <c r="G550" s="20" t="str">
        <f aca="false">IF(C549&lt;C550,"",E550)</f>
        <v/>
      </c>
      <c r="H550" s="20" t="n">
        <f aca="false">F550</f>
        <v>-0.0550112722809882</v>
      </c>
      <c r="I550" s="21" t="str">
        <f aca="false">G550</f>
        <v/>
      </c>
    </row>
    <row r="551" customFormat="false" ht="11.25" hidden="false" customHeight="false" outlineLevel="0" collapsed="false">
      <c r="A551" s="22" t="n">
        <v>35495</v>
      </c>
      <c r="B551" s="23" t="n">
        <v>1.88599991798401</v>
      </c>
      <c r="C551" s="24" t="n">
        <f aca="false">WEEKDAY(A551)</f>
        <v>5</v>
      </c>
      <c r="D551" s="20" t="n">
        <f aca="false">B551/B550</f>
        <v>1.02555733098242</v>
      </c>
      <c r="E551" s="19" t="n">
        <f aca="false">LN(D551)</f>
        <v>0.0252362023625044</v>
      </c>
      <c r="F551" s="20" t="n">
        <f aca="false">IF(C551&gt;C550,E551,"")</f>
        <v>0.0252362023625044</v>
      </c>
      <c r="G551" s="20" t="str">
        <f aca="false">IF(C550&lt;C551,"",E551)</f>
        <v/>
      </c>
      <c r="H551" s="20" t="n">
        <f aca="false">F551</f>
        <v>0.0252362023625044</v>
      </c>
      <c r="I551" s="21" t="str">
        <f aca="false">G551</f>
        <v/>
      </c>
    </row>
    <row r="552" customFormat="false" ht="11.25" hidden="false" customHeight="false" outlineLevel="0" collapsed="false">
      <c r="A552" s="22" t="n">
        <v>35496</v>
      </c>
      <c r="B552" s="23" t="n">
        <v>1.94700002670288</v>
      </c>
      <c r="C552" s="24" t="n">
        <f aca="false">WEEKDAY(A552)</f>
        <v>6</v>
      </c>
      <c r="D552" s="20" t="n">
        <f aca="false">B552/B551</f>
        <v>1.03234364335714</v>
      </c>
      <c r="E552" s="19" t="n">
        <f aca="false">LN(D552)</f>
        <v>0.0318315993804225</v>
      </c>
      <c r="F552" s="20" t="n">
        <f aca="false">IF(C552&gt;C551,E552,"")</f>
        <v>0.0318315993804225</v>
      </c>
      <c r="G552" s="20" t="str">
        <f aca="false">IF(C551&lt;C552,"",E552)</f>
        <v/>
      </c>
      <c r="H552" s="20" t="n">
        <f aca="false">F552</f>
        <v>0.0318315993804225</v>
      </c>
      <c r="I552" s="21" t="str">
        <f aca="false">G552</f>
        <v/>
      </c>
    </row>
    <row r="553" customFormat="false" ht="11.25" hidden="false" customHeight="false" outlineLevel="0" collapsed="false">
      <c r="A553" s="22" t="n">
        <v>35499</v>
      </c>
      <c r="B553" s="23" t="n">
        <v>1.93700003623962</v>
      </c>
      <c r="C553" s="24" t="n">
        <f aca="false">WEEKDAY(A553)</f>
        <v>2</v>
      </c>
      <c r="D553" s="20" t="n">
        <f aca="false">B553/B552</f>
        <v>0.994863898137592</v>
      </c>
      <c r="E553" s="19" t="n">
        <f aca="false">LN(D553)</f>
        <v>-0.00514933697093853</v>
      </c>
      <c r="F553" s="20" t="str">
        <f aca="false">IF(C553&gt;C552,E553,"")</f>
        <v/>
      </c>
      <c r="G553" s="20" t="n">
        <f aca="false">IF(C552&lt;C553,"",E553)</f>
        <v>-0.00514933697093853</v>
      </c>
      <c r="H553" s="20" t="str">
        <f aca="false">F553</f>
        <v/>
      </c>
      <c r="I553" s="21" t="n">
        <f aca="false">G553</f>
        <v>-0.00514933697093853</v>
      </c>
    </row>
    <row r="554" customFormat="false" ht="11.25" hidden="false" customHeight="false" outlineLevel="0" collapsed="false">
      <c r="A554" s="22" t="n">
        <v>35500</v>
      </c>
      <c r="B554" s="23" t="n">
        <v>1.9190000295639</v>
      </c>
      <c r="C554" s="24" t="n">
        <f aca="false">WEEKDAY(A554)</f>
        <v>3</v>
      </c>
      <c r="D554" s="20" t="n">
        <f aca="false">B554/B553</f>
        <v>0.99070727602532</v>
      </c>
      <c r="E554" s="19" t="n">
        <f aca="false">LN(D554)</f>
        <v>-0.00933617070255574</v>
      </c>
      <c r="F554" s="20" t="n">
        <f aca="false">IF(C554&gt;C553,E554,"")</f>
        <v>-0.00933617070255574</v>
      </c>
      <c r="G554" s="20" t="str">
        <f aca="false">IF(C553&lt;C554,"",E554)</f>
        <v/>
      </c>
      <c r="H554" s="20" t="n">
        <f aca="false">F554</f>
        <v>-0.00933617070255574</v>
      </c>
      <c r="I554" s="21" t="str">
        <f aca="false">G554</f>
        <v/>
      </c>
    </row>
    <row r="555" customFormat="false" ht="11.25" hidden="false" customHeight="false" outlineLevel="0" collapsed="false">
      <c r="A555" s="22" t="n">
        <v>35501</v>
      </c>
      <c r="B555" s="23" t="n">
        <v>1.95499992370605</v>
      </c>
      <c r="C555" s="24" t="n">
        <f aca="false">WEEKDAY(A555)</f>
        <v>4</v>
      </c>
      <c r="D555" s="20" t="n">
        <f aca="false">B555/B554</f>
        <v>1.01875971526188</v>
      </c>
      <c r="E555" s="19" t="n">
        <f aca="false">LN(D555)</f>
        <v>0.0185859219808391</v>
      </c>
      <c r="F555" s="20" t="n">
        <f aca="false">IF(C555&gt;C554,E555,"")</f>
        <v>0.0185859219808391</v>
      </c>
      <c r="G555" s="20" t="str">
        <f aca="false">IF(C554&lt;C555,"",E555)</f>
        <v/>
      </c>
      <c r="H555" s="20" t="n">
        <f aca="false">F555</f>
        <v>0.0185859219808391</v>
      </c>
      <c r="I555" s="21" t="str">
        <f aca="false">G555</f>
        <v/>
      </c>
    </row>
    <row r="556" customFormat="false" ht="11.25" hidden="false" customHeight="false" outlineLevel="0" collapsed="false">
      <c r="A556" s="22" t="n">
        <v>35502</v>
      </c>
      <c r="B556" s="23" t="n">
        <v>1.94199991226196</v>
      </c>
      <c r="C556" s="24" t="n">
        <f aca="false">WEEKDAY(A556)</f>
        <v>5</v>
      </c>
      <c r="D556" s="20" t="n">
        <f aca="false">B556/B555</f>
        <v>0.993350377518457</v>
      </c>
      <c r="E556" s="19" t="n">
        <f aca="false">LN(D556)</f>
        <v>-0.00667182972237598</v>
      </c>
      <c r="F556" s="20" t="n">
        <f aca="false">IF(C556&gt;C555,E556,"")</f>
        <v>-0.00667182972237598</v>
      </c>
      <c r="G556" s="20" t="str">
        <f aca="false">IF(C555&lt;C556,"",E556)</f>
        <v/>
      </c>
      <c r="H556" s="20" t="n">
        <f aca="false">F556</f>
        <v>-0.00667182972237598</v>
      </c>
      <c r="I556" s="21" t="str">
        <f aca="false">G556</f>
        <v/>
      </c>
    </row>
    <row r="557" customFormat="false" ht="11.25" hidden="false" customHeight="false" outlineLevel="0" collapsed="false">
      <c r="A557" s="22" t="n">
        <v>35503</v>
      </c>
      <c r="B557" s="23" t="n">
        <v>1.96000003814697</v>
      </c>
      <c r="C557" s="24" t="n">
        <f aca="false">WEEKDAY(A557)</f>
        <v>6</v>
      </c>
      <c r="D557" s="20" t="n">
        <f aca="false">B557/B556</f>
        <v>1.00926886029776</v>
      </c>
      <c r="E557" s="19" t="n">
        <f aca="false">LN(D557)</f>
        <v>0.00922616801525042</v>
      </c>
      <c r="F557" s="20" t="n">
        <f aca="false">IF(C557&gt;C556,E557,"")</f>
        <v>0.00922616801525042</v>
      </c>
      <c r="G557" s="20" t="str">
        <f aca="false">IF(C556&lt;C557,"",E557)</f>
        <v/>
      </c>
      <c r="H557" s="20" t="n">
        <f aca="false">F557</f>
        <v>0.00922616801525042</v>
      </c>
      <c r="I557" s="21" t="str">
        <f aca="false">G557</f>
        <v/>
      </c>
    </row>
    <row r="558" customFormat="false" ht="11.25" hidden="false" customHeight="false" outlineLevel="0" collapsed="false">
      <c r="A558" s="22" t="n">
        <v>35506</v>
      </c>
      <c r="B558" s="23" t="n">
        <v>1.90899991989136</v>
      </c>
      <c r="C558" s="24" t="n">
        <f aca="false">WEEKDAY(A558)</f>
        <v>2</v>
      </c>
      <c r="D558" s="20" t="n">
        <f aca="false">B558/B557</f>
        <v>0.973979532008667</v>
      </c>
      <c r="E558" s="19" t="n">
        <f aca="false">LN(D558)</f>
        <v>-0.0263649899252254</v>
      </c>
      <c r="F558" s="20" t="str">
        <f aca="false">IF(C558&gt;C557,E558,"")</f>
        <v/>
      </c>
      <c r="G558" s="20" t="n">
        <f aca="false">IF(C557&lt;C558,"",E558)</f>
        <v>-0.0263649899252254</v>
      </c>
      <c r="H558" s="20" t="str">
        <f aca="false">F558</f>
        <v/>
      </c>
      <c r="I558" s="21" t="n">
        <f aca="false">G558</f>
        <v>-0.0263649899252254</v>
      </c>
    </row>
    <row r="559" customFormat="false" ht="11.25" hidden="false" customHeight="false" outlineLevel="0" collapsed="false">
      <c r="A559" s="22" t="n">
        <v>35507</v>
      </c>
      <c r="B559" s="23" t="n">
        <v>1.8970000743866</v>
      </c>
      <c r="C559" s="24" t="n">
        <f aca="false">WEEKDAY(A559)</f>
        <v>3</v>
      </c>
      <c r="D559" s="20" t="n">
        <f aca="false">B559/B558</f>
        <v>0.993714067046455</v>
      </c>
      <c r="E559" s="19" t="n">
        <f aca="false">LN(D559)</f>
        <v>-0.00630577261430992</v>
      </c>
      <c r="F559" s="20" t="n">
        <f aca="false">IF(C559&gt;C558,E559,"")</f>
        <v>-0.00630577261430992</v>
      </c>
      <c r="G559" s="20" t="str">
        <f aca="false">IF(C558&lt;C559,"",E559)</f>
        <v/>
      </c>
      <c r="H559" s="20" t="n">
        <f aca="false">F559</f>
        <v>-0.00630577261430992</v>
      </c>
      <c r="I559" s="21" t="str">
        <f aca="false">G559</f>
        <v/>
      </c>
    </row>
    <row r="560" customFormat="false" ht="11.25" hidden="false" customHeight="false" outlineLevel="0" collapsed="false">
      <c r="A560" s="22" t="n">
        <v>35508</v>
      </c>
      <c r="B560" s="23" t="n">
        <v>1.89600002765656</v>
      </c>
      <c r="C560" s="24" t="n">
        <f aca="false">WEEKDAY(A560)</f>
        <v>4</v>
      </c>
      <c r="D560" s="20" t="n">
        <f aca="false">B560/B559</f>
        <v>0.999472827258394</v>
      </c>
      <c r="E560" s="19" t="n">
        <f aca="false">LN(D560)</f>
        <v>-0.000527311746010967</v>
      </c>
      <c r="F560" s="20" t="n">
        <f aca="false">IF(C560&gt;C559,E560,"")</f>
        <v>-0.000527311746010967</v>
      </c>
      <c r="G560" s="20" t="str">
        <f aca="false">IF(C559&lt;C560,"",E560)</f>
        <v/>
      </c>
      <c r="H560" s="20" t="n">
        <f aca="false">F560</f>
        <v>-0.000527311746010967</v>
      </c>
      <c r="I560" s="21" t="str">
        <f aca="false">G560</f>
        <v/>
      </c>
    </row>
    <row r="561" customFormat="false" ht="11.25" hidden="false" customHeight="false" outlineLevel="0" collapsed="false">
      <c r="A561" s="22" t="n">
        <v>35509</v>
      </c>
      <c r="B561" s="23" t="n">
        <v>1.89199995994568</v>
      </c>
      <c r="C561" s="24" t="n">
        <f aca="false">WEEKDAY(A561)</f>
        <v>5</v>
      </c>
      <c r="D561" s="20" t="n">
        <f aca="false">B561/B560</f>
        <v>0.997890259676937</v>
      </c>
      <c r="E561" s="19" t="n">
        <f aca="false">LN(D561)</f>
        <v>-0.00211196896029442</v>
      </c>
      <c r="F561" s="20" t="n">
        <f aca="false">IF(C561&gt;C560,E561,"")</f>
        <v>-0.00211196896029442</v>
      </c>
      <c r="G561" s="20" t="str">
        <f aca="false">IF(C560&lt;C561,"",E561)</f>
        <v/>
      </c>
      <c r="H561" s="20" t="n">
        <f aca="false">F561</f>
        <v>-0.00211196896029442</v>
      </c>
      <c r="I561" s="21" t="str">
        <f aca="false">G561</f>
        <v/>
      </c>
    </row>
    <row r="562" customFormat="false" ht="11.25" hidden="false" customHeight="false" outlineLevel="0" collapsed="false">
      <c r="A562" s="22" t="n">
        <v>35510</v>
      </c>
      <c r="B562" s="23" t="n">
        <v>1.83999991416931</v>
      </c>
      <c r="C562" s="24" t="n">
        <f aca="false">WEEKDAY(A562)</f>
        <v>6</v>
      </c>
      <c r="D562" s="20" t="n">
        <f aca="false">B562/B561</f>
        <v>0.97251583146024</v>
      </c>
      <c r="E562" s="19" t="n">
        <f aca="false">LN(D562)</f>
        <v>-0.0278689244855464</v>
      </c>
      <c r="F562" s="20" t="n">
        <f aca="false">IF(C562&gt;C561,E562,"")</f>
        <v>-0.0278689244855464</v>
      </c>
      <c r="G562" s="20" t="str">
        <f aca="false">IF(C561&lt;C562,"",E562)</f>
        <v/>
      </c>
      <c r="H562" s="20" t="n">
        <f aca="false">F562</f>
        <v>-0.0278689244855464</v>
      </c>
      <c r="I562" s="21" t="str">
        <f aca="false">G562</f>
        <v/>
      </c>
    </row>
    <row r="563" customFormat="false" ht="11.25" hidden="false" customHeight="false" outlineLevel="0" collapsed="false">
      <c r="A563" s="25" t="n">
        <v>35513</v>
      </c>
      <c r="B563" s="26" t="n">
        <v>1.8050000667572</v>
      </c>
      <c r="C563" s="27" t="n">
        <f aca="false">WEEKDAY(A563)</f>
        <v>2</v>
      </c>
      <c r="D563" s="28" t="n">
        <f aca="false">B563/B562</f>
        <v>0.980978342910461</v>
      </c>
      <c r="E563" s="28" t="n">
        <f aca="false">LN(D563)</f>
        <v>-0.0192048962043368</v>
      </c>
      <c r="F563" s="28" t="str">
        <f aca="false">IF(C563&gt;C562,E563,"")</f>
        <v/>
      </c>
      <c r="G563" s="28" t="n">
        <f aca="false">IF(C562&lt;C563,"",E563)</f>
        <v>-0.0192048962043368</v>
      </c>
      <c r="H563" s="28" t="str">
        <f aca="false">F563</f>
        <v/>
      </c>
      <c r="I563" s="29" t="n">
        <f aca="false">G563</f>
        <v>-0.0192048962043368</v>
      </c>
      <c r="J563" s="33"/>
      <c r="K563" s="33"/>
      <c r="L563" s="33"/>
      <c r="M563" s="33"/>
      <c r="N563" s="33"/>
      <c r="O563" s="33"/>
      <c r="P563" s="33"/>
      <c r="Q563" s="33"/>
      <c r="R563" s="33"/>
      <c r="S563" s="33"/>
      <c r="T563" s="33"/>
      <c r="U563" s="33"/>
      <c r="V563" s="33"/>
      <c r="W563" s="33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33"/>
      <c r="AJ563" s="33"/>
      <c r="AK563" s="33"/>
      <c r="AL563" s="33"/>
      <c r="AM563" s="33"/>
      <c r="AN563" s="33"/>
      <c r="AO563" s="33"/>
      <c r="AP563" s="33"/>
      <c r="AQ563" s="33"/>
      <c r="AR563" s="33"/>
      <c r="AS563" s="33"/>
      <c r="AT563" s="33"/>
      <c r="AU563" s="33"/>
      <c r="AV563" s="33"/>
      <c r="AW563" s="33"/>
      <c r="AX563" s="33"/>
      <c r="AY563" s="33"/>
      <c r="AZ563" s="33"/>
      <c r="BA563" s="33"/>
      <c r="BB563" s="33"/>
      <c r="BC563" s="33"/>
      <c r="BD563" s="33"/>
      <c r="BE563" s="33"/>
      <c r="BF563" s="33"/>
      <c r="BG563" s="33"/>
      <c r="BH563" s="33"/>
      <c r="BI563" s="33"/>
      <c r="BJ563" s="33"/>
      <c r="BK563" s="33"/>
      <c r="BL563" s="33"/>
      <c r="BM563" s="33"/>
      <c r="BN563" s="33"/>
      <c r="BO563" s="33"/>
      <c r="BP563" s="33"/>
      <c r="BQ563" s="33"/>
      <c r="BR563" s="33"/>
      <c r="BS563" s="33"/>
      <c r="BT563" s="33"/>
      <c r="BU563" s="33"/>
      <c r="BV563" s="33"/>
      <c r="BW563" s="33"/>
      <c r="BX563" s="33"/>
      <c r="BY563" s="33"/>
      <c r="BZ563" s="33"/>
      <c r="CA563" s="33"/>
      <c r="CB563" s="33"/>
      <c r="CC563" s="33"/>
      <c r="CD563" s="33"/>
      <c r="CE563" s="33"/>
      <c r="CF563" s="33"/>
      <c r="CG563" s="33"/>
      <c r="CH563" s="33"/>
      <c r="CI563" s="33"/>
      <c r="CJ563" s="33"/>
      <c r="CK563" s="33"/>
      <c r="CL563" s="33"/>
      <c r="CM563" s="33"/>
      <c r="CN563" s="33"/>
      <c r="CO563" s="33"/>
      <c r="CP563" s="33"/>
      <c r="CQ563" s="33"/>
      <c r="CR563" s="33"/>
      <c r="CS563" s="33"/>
      <c r="CT563" s="33"/>
      <c r="CU563" s="33"/>
      <c r="CV563" s="33"/>
      <c r="CW563" s="33"/>
      <c r="CX563" s="33"/>
      <c r="CY563" s="33"/>
      <c r="CZ563" s="33"/>
      <c r="DA563" s="33"/>
      <c r="DB563" s="33"/>
      <c r="DC563" s="33"/>
      <c r="DD563" s="33"/>
      <c r="DE563" s="33"/>
      <c r="DF563" s="33"/>
      <c r="DG563" s="33"/>
      <c r="DH563" s="33"/>
      <c r="DI563" s="33"/>
      <c r="DJ563" s="33"/>
      <c r="DK563" s="33"/>
      <c r="DL563" s="33"/>
      <c r="DM563" s="33"/>
      <c r="DN563" s="33"/>
      <c r="DO563" s="33"/>
      <c r="DP563" s="33"/>
      <c r="DQ563" s="33"/>
      <c r="DR563" s="33"/>
      <c r="DS563" s="33"/>
      <c r="DT563" s="33"/>
      <c r="DU563" s="33"/>
      <c r="DV563" s="33"/>
      <c r="DW563" s="33"/>
      <c r="DX563" s="33"/>
      <c r="DY563" s="33"/>
      <c r="DZ563" s="33"/>
      <c r="EA563" s="33"/>
      <c r="EB563" s="33"/>
      <c r="EC563" s="33"/>
      <c r="ED563" s="33"/>
      <c r="EE563" s="33"/>
      <c r="EF563" s="33"/>
      <c r="EG563" s="33"/>
      <c r="EH563" s="33"/>
      <c r="EI563" s="33"/>
      <c r="EJ563" s="33"/>
      <c r="EK563" s="33"/>
      <c r="EL563" s="33"/>
      <c r="EM563" s="33"/>
      <c r="EN563" s="33"/>
      <c r="EO563" s="33"/>
      <c r="EP563" s="33"/>
      <c r="EQ563" s="33"/>
      <c r="ER563" s="33"/>
      <c r="ES563" s="33"/>
      <c r="ET563" s="33"/>
      <c r="EU563" s="33"/>
      <c r="EV563" s="33"/>
      <c r="EW563" s="33"/>
      <c r="EX563" s="33"/>
      <c r="EY563" s="33"/>
      <c r="EZ563" s="33"/>
      <c r="FA563" s="33"/>
      <c r="FB563" s="33"/>
      <c r="FC563" s="33"/>
      <c r="FD563" s="33"/>
      <c r="FE563" s="33"/>
      <c r="FF563" s="33"/>
      <c r="FG563" s="33"/>
      <c r="FH563" s="33"/>
      <c r="FI563" s="33"/>
      <c r="FJ563" s="33"/>
      <c r="FK563" s="33"/>
      <c r="FL563" s="33"/>
      <c r="FM563" s="33"/>
      <c r="FN563" s="33"/>
      <c r="FO563" s="33"/>
      <c r="FP563" s="33"/>
      <c r="FQ563" s="33"/>
      <c r="FR563" s="33"/>
      <c r="FS563" s="33"/>
      <c r="FT563" s="33"/>
      <c r="FU563" s="33"/>
      <c r="FV563" s="33"/>
      <c r="FW563" s="33"/>
      <c r="FX563" s="33"/>
      <c r="FY563" s="33"/>
      <c r="FZ563" s="33"/>
      <c r="GA563" s="33"/>
      <c r="GB563" s="33"/>
      <c r="GC563" s="33"/>
      <c r="GD563" s="33"/>
      <c r="GE563" s="33"/>
      <c r="GF563" s="33"/>
      <c r="GG563" s="33"/>
      <c r="GH563" s="33"/>
      <c r="GI563" s="33"/>
      <c r="GJ563" s="33"/>
      <c r="GK563" s="33"/>
      <c r="GL563" s="33"/>
      <c r="GM563" s="33"/>
      <c r="GN563" s="33"/>
      <c r="GO563" s="33"/>
      <c r="GP563" s="33"/>
      <c r="GQ563" s="33"/>
      <c r="GR563" s="33"/>
      <c r="GS563" s="33"/>
      <c r="GT563" s="33"/>
      <c r="GU563" s="33"/>
      <c r="GV563" s="33"/>
      <c r="GW563" s="33"/>
      <c r="GX563" s="33"/>
      <c r="GY563" s="33"/>
      <c r="GZ563" s="33"/>
      <c r="HA563" s="33"/>
      <c r="HB563" s="33"/>
      <c r="HC563" s="33"/>
      <c r="HD563" s="33"/>
      <c r="HE563" s="33"/>
      <c r="HF563" s="33"/>
      <c r="HG563" s="33"/>
      <c r="HH563" s="33"/>
      <c r="HI563" s="33"/>
      <c r="HJ563" s="33"/>
      <c r="HK563" s="33"/>
      <c r="HL563" s="33"/>
      <c r="HM563" s="33"/>
      <c r="HN563" s="33"/>
      <c r="HO563" s="33"/>
      <c r="HP563" s="33"/>
      <c r="HQ563" s="33"/>
      <c r="HR563" s="33"/>
      <c r="HS563" s="33"/>
      <c r="HT563" s="33"/>
      <c r="HU563" s="33"/>
      <c r="HV563" s="33"/>
      <c r="HW563" s="33"/>
      <c r="HX563" s="33"/>
      <c r="HY563" s="33"/>
      <c r="HZ563" s="33"/>
      <c r="IA563" s="33"/>
      <c r="IB563" s="33"/>
      <c r="IC563" s="33"/>
      <c r="ID563" s="33"/>
      <c r="IE563" s="33"/>
      <c r="IF563" s="33"/>
      <c r="IG563" s="33"/>
      <c r="IH563" s="33"/>
      <c r="II563" s="33"/>
      <c r="IJ563" s="33"/>
      <c r="IK563" s="33"/>
      <c r="IL563" s="33"/>
      <c r="IM563" s="33"/>
      <c r="IN563" s="33"/>
      <c r="IO563" s="33"/>
      <c r="IP563" s="33"/>
      <c r="IQ563" s="33"/>
      <c r="IR563" s="33"/>
      <c r="IS563" s="33"/>
      <c r="IT563" s="33"/>
      <c r="IU563" s="33"/>
      <c r="IV563" s="33"/>
      <c r="IW563" s="33"/>
    </row>
    <row r="564" customFormat="false" ht="11.25" hidden="false" customHeight="false" outlineLevel="0" collapsed="false">
      <c r="A564" s="22" t="n">
        <v>35514</v>
      </c>
      <c r="B564" s="23" t="n">
        <v>1.8840000629425</v>
      </c>
      <c r="C564" s="24" t="n">
        <f aca="false">WEEKDAY(A564)</f>
        <v>3</v>
      </c>
      <c r="D564" s="20" t="n">
        <f aca="false">B564/B563</f>
        <v>1.04376730928727</v>
      </c>
      <c r="E564" s="19" t="n">
        <f aca="false">LN(D564)</f>
        <v>0.0428365807937006</v>
      </c>
      <c r="F564" s="31" t="n">
        <f aca="false">IF(C564&gt;C563,E564,"")</f>
        <v>0.0428365807937006</v>
      </c>
      <c r="G564" s="20" t="str">
        <f aca="false">IF(C563&lt;C564,"",E564)</f>
        <v/>
      </c>
      <c r="H564" s="31"/>
      <c r="I564" s="21" t="str">
        <f aca="false">G564</f>
        <v/>
      </c>
    </row>
    <row r="565" customFormat="false" ht="11.25" hidden="false" customHeight="false" outlineLevel="0" collapsed="false">
      <c r="A565" s="22" t="n">
        <v>35515</v>
      </c>
      <c r="B565" s="23" t="n">
        <v>1.88300001621246</v>
      </c>
      <c r="C565" s="24" t="n">
        <f aca="false">WEEKDAY(A565)</f>
        <v>4</v>
      </c>
      <c r="D565" s="20" t="n">
        <f aca="false">B565/B564</f>
        <v>0.99946918965147</v>
      </c>
      <c r="E565" s="19" t="n">
        <f aca="false">LN(D565)</f>
        <v>-0.000530951278216748</v>
      </c>
      <c r="F565" s="20" t="n">
        <f aca="false">IF(C565&gt;C564,E565,"")</f>
        <v>-0.000530951278216748</v>
      </c>
      <c r="G565" s="20" t="str">
        <f aca="false">IF(C564&lt;C565,"",E565)</f>
        <v/>
      </c>
      <c r="H565" s="20" t="n">
        <f aca="false">F565</f>
        <v>-0.000530951278216748</v>
      </c>
      <c r="I565" s="21" t="str">
        <f aca="false">G565</f>
        <v/>
      </c>
    </row>
    <row r="566" customFormat="false" ht="11.25" hidden="false" customHeight="false" outlineLevel="0" collapsed="false">
      <c r="A566" s="22" t="n">
        <v>35516</v>
      </c>
      <c r="B566" s="23" t="n">
        <v>1.92799997329712</v>
      </c>
      <c r="C566" s="24" t="n">
        <f aca="false">WEEKDAY(A566)</f>
        <v>5</v>
      </c>
      <c r="D566" s="20" t="n">
        <f aca="false">B566/B565</f>
        <v>1.02389801205375</v>
      </c>
      <c r="E566" s="19" t="n">
        <f aca="false">LN(D566)</f>
        <v>0.0236169240533849</v>
      </c>
      <c r="F566" s="20" t="n">
        <f aca="false">IF(C566&gt;C565,E566,"")</f>
        <v>0.0236169240533849</v>
      </c>
      <c r="G566" s="20" t="str">
        <f aca="false">IF(C565&lt;C566,"",E566)</f>
        <v/>
      </c>
      <c r="H566" s="20" t="n">
        <f aca="false">F566</f>
        <v>0.0236169240533849</v>
      </c>
      <c r="I566" s="21" t="str">
        <f aca="false">G566</f>
        <v/>
      </c>
    </row>
    <row r="567" customFormat="false" ht="11.25" hidden="false" customHeight="false" outlineLevel="0" collapsed="false">
      <c r="A567" s="22" t="n">
        <v>35520</v>
      </c>
      <c r="B567" s="23" t="n">
        <v>1.92599999904633</v>
      </c>
      <c r="C567" s="24" t="n">
        <f aca="false">WEEKDAY(A567)</f>
        <v>2</v>
      </c>
      <c r="D567" s="20" t="n">
        <f aca="false">B567/B566</f>
        <v>0.99896266894269</v>
      </c>
      <c r="E567" s="19" t="n">
        <f aca="false">LN(D567)</f>
        <v>-0.00103786945753603</v>
      </c>
      <c r="F567" s="20" t="str">
        <f aca="false">IF(C567&gt;C566,E567,"")</f>
        <v/>
      </c>
      <c r="G567" s="20" t="n">
        <f aca="false">IF(C566&lt;C567,"",E567)</f>
        <v>-0.00103786945753603</v>
      </c>
      <c r="H567" s="20" t="str">
        <f aca="false">F567</f>
        <v/>
      </c>
      <c r="I567" s="21" t="n">
        <f aca="false">G567</f>
        <v>-0.00103786945753603</v>
      </c>
    </row>
    <row r="568" customFormat="false" ht="11.25" hidden="false" customHeight="false" outlineLevel="0" collapsed="false">
      <c r="A568" s="22" t="n">
        <v>35521</v>
      </c>
      <c r="B568" s="23" t="n">
        <v>1.88199996948242</v>
      </c>
      <c r="C568" s="24" t="n">
        <f aca="false">WEEKDAY(A568)</f>
        <v>3</v>
      </c>
      <c r="D568" s="20" t="n">
        <f aca="false">B568/B567</f>
        <v>0.977154709457066</v>
      </c>
      <c r="E568" s="19" t="n">
        <f aca="false">LN(D568)</f>
        <v>-0.0231102879330918</v>
      </c>
      <c r="F568" s="20" t="n">
        <f aca="false">IF(C568&gt;C567,E568,"")</f>
        <v>-0.0231102879330918</v>
      </c>
      <c r="G568" s="20" t="str">
        <f aca="false">IF(C567&lt;C568,"",E568)</f>
        <v/>
      </c>
      <c r="H568" s="20" t="n">
        <f aca="false">F568</f>
        <v>-0.0231102879330918</v>
      </c>
      <c r="I568" s="21" t="str">
        <f aca="false">G568</f>
        <v/>
      </c>
    </row>
    <row r="569" customFormat="false" ht="11.25" hidden="false" customHeight="false" outlineLevel="0" collapsed="false">
      <c r="A569" s="22" t="n">
        <v>35522</v>
      </c>
      <c r="B569" s="23" t="n">
        <v>1.86699998378754</v>
      </c>
      <c r="C569" s="24" t="n">
        <f aca="false">WEEKDAY(A569)</f>
        <v>4</v>
      </c>
      <c r="D569" s="20" t="n">
        <f aca="false">B569/B568</f>
        <v>0.992029763050947</v>
      </c>
      <c r="E569" s="19" t="n">
        <f aca="false">LN(D569)</f>
        <v>-0.00800216907179608</v>
      </c>
      <c r="F569" s="20" t="n">
        <f aca="false">IF(C569&gt;C568,E569,"")</f>
        <v>-0.00800216907179608</v>
      </c>
      <c r="G569" s="20" t="str">
        <f aca="false">IF(C568&lt;C569,"",E569)</f>
        <v/>
      </c>
      <c r="H569" s="20" t="n">
        <f aca="false">F569</f>
        <v>-0.00800216907179608</v>
      </c>
      <c r="I569" s="21" t="str">
        <f aca="false">G569</f>
        <v/>
      </c>
    </row>
    <row r="570" customFormat="false" ht="11.25" hidden="false" customHeight="false" outlineLevel="0" collapsed="false">
      <c r="A570" s="22" t="n">
        <v>35523</v>
      </c>
      <c r="B570" s="23" t="n">
        <v>1.90499997138977</v>
      </c>
      <c r="C570" s="24" t="n">
        <f aca="false">WEEKDAY(A570)</f>
        <v>5</v>
      </c>
      <c r="D570" s="20" t="n">
        <f aca="false">B570/B569</f>
        <v>1.02035350183836</v>
      </c>
      <c r="E570" s="19" t="n">
        <f aca="false">LN(D570)</f>
        <v>0.0201491376842832</v>
      </c>
      <c r="F570" s="20" t="n">
        <f aca="false">IF(C570&gt;C569,E570,"")</f>
        <v>0.0201491376842832</v>
      </c>
      <c r="G570" s="20" t="str">
        <f aca="false">IF(C569&lt;C570,"",E570)</f>
        <v/>
      </c>
      <c r="H570" s="20" t="n">
        <f aca="false">F570</f>
        <v>0.0201491376842832</v>
      </c>
      <c r="I570" s="21" t="str">
        <f aca="false">G570</f>
        <v/>
      </c>
    </row>
    <row r="571" customFormat="false" ht="11.25" hidden="false" customHeight="false" outlineLevel="0" collapsed="false">
      <c r="A571" s="22" t="n">
        <v>35524</v>
      </c>
      <c r="B571" s="23" t="n">
        <v>1.94199991226196</v>
      </c>
      <c r="C571" s="24" t="n">
        <f aca="false">WEEKDAY(A571)</f>
        <v>6</v>
      </c>
      <c r="D571" s="20" t="n">
        <f aca="false">B571/B570</f>
        <v>1.01942254143196</v>
      </c>
      <c r="E571" s="19" t="n">
        <f aca="false">LN(D571)</f>
        <v>0.0192363311297453</v>
      </c>
      <c r="F571" s="20" t="n">
        <f aca="false">IF(C571&gt;C570,E571,"")</f>
        <v>0.0192363311297453</v>
      </c>
      <c r="G571" s="20" t="str">
        <f aca="false">IF(C570&lt;C571,"",E571)</f>
        <v/>
      </c>
      <c r="H571" s="20" t="n">
        <f aca="false">F571</f>
        <v>0.0192363311297453</v>
      </c>
      <c r="I571" s="21" t="str">
        <f aca="false">G571</f>
        <v/>
      </c>
    </row>
    <row r="572" customFormat="false" ht="11.25" hidden="false" customHeight="false" outlineLevel="0" collapsed="false">
      <c r="A572" s="22" t="n">
        <v>35527</v>
      </c>
      <c r="B572" s="23" t="n">
        <v>1.94599997997284</v>
      </c>
      <c r="C572" s="24" t="n">
        <f aca="false">WEEKDAY(A572)</f>
        <v>2</v>
      </c>
      <c r="D572" s="20" t="n">
        <f aca="false">B572/B571</f>
        <v>1.00205976719444</v>
      </c>
      <c r="E572" s="19" t="n">
        <f aca="false">LN(D572)</f>
        <v>0.00205764878244751</v>
      </c>
      <c r="F572" s="20" t="str">
        <f aca="false">IF(C572&gt;C571,E572,"")</f>
        <v/>
      </c>
      <c r="G572" s="20" t="n">
        <f aca="false">IF(C571&lt;C572,"",E572)</f>
        <v>0.00205764878244751</v>
      </c>
      <c r="H572" s="20" t="str">
        <f aca="false">F572</f>
        <v/>
      </c>
      <c r="I572" s="21" t="n">
        <f aca="false">G572</f>
        <v>0.00205764878244751</v>
      </c>
    </row>
    <row r="573" customFormat="false" ht="11.25" hidden="false" customHeight="false" outlineLevel="0" collapsed="false">
      <c r="A573" s="22" t="n">
        <v>35528</v>
      </c>
      <c r="B573" s="23" t="n">
        <v>1.91600000858307</v>
      </c>
      <c r="C573" s="24" t="n">
        <f aca="false">WEEKDAY(A573)</f>
        <v>3</v>
      </c>
      <c r="D573" s="20" t="n">
        <f aca="false">B573/B572</f>
        <v>0.984583776105594</v>
      </c>
      <c r="E573" s="19" t="n">
        <f aca="false">LN(D573)</f>
        <v>-0.015536289444014</v>
      </c>
      <c r="F573" s="20" t="n">
        <f aca="false">IF(C573&gt;C572,E573,"")</f>
        <v>-0.015536289444014</v>
      </c>
      <c r="G573" s="20" t="str">
        <f aca="false">IF(C572&lt;C573,"",E573)</f>
        <v/>
      </c>
      <c r="H573" s="20" t="n">
        <f aca="false">F573</f>
        <v>-0.015536289444014</v>
      </c>
      <c r="I573" s="21" t="str">
        <f aca="false">G573</f>
        <v/>
      </c>
    </row>
    <row r="574" customFormat="false" ht="11.25" hidden="false" customHeight="false" outlineLevel="0" collapsed="false">
      <c r="A574" s="22" t="n">
        <v>35529</v>
      </c>
      <c r="B574" s="23" t="n">
        <v>1.90100002288818</v>
      </c>
      <c r="C574" s="24" t="n">
        <f aca="false">WEEKDAY(A574)</f>
        <v>4</v>
      </c>
      <c r="D574" s="20" t="n">
        <f aca="false">B574/B573</f>
        <v>0.992171197480329</v>
      </c>
      <c r="E574" s="19" t="n">
        <f aca="false">LN(D574)</f>
        <v>-0.00785960848198222</v>
      </c>
      <c r="F574" s="20" t="n">
        <f aca="false">IF(C574&gt;C573,E574,"")</f>
        <v>-0.00785960848198222</v>
      </c>
      <c r="G574" s="20" t="str">
        <f aca="false">IF(C573&lt;C574,"",E574)</f>
        <v/>
      </c>
      <c r="H574" s="20" t="n">
        <f aca="false">F574</f>
        <v>-0.00785960848198222</v>
      </c>
      <c r="I574" s="21" t="str">
        <f aca="false">G574</f>
        <v/>
      </c>
    </row>
    <row r="575" customFormat="false" ht="11.25" hidden="false" customHeight="false" outlineLevel="0" collapsed="false">
      <c r="A575" s="22" t="n">
        <v>35530</v>
      </c>
      <c r="B575" s="23" t="n">
        <v>1.89999997615814</v>
      </c>
      <c r="C575" s="24" t="n">
        <f aca="false">WEEKDAY(A575)</f>
        <v>5</v>
      </c>
      <c r="D575" s="20" t="n">
        <f aca="false">B575/B574</f>
        <v>0.999473936497632</v>
      </c>
      <c r="E575" s="19" t="n">
        <f aca="false">LN(D575)</f>
        <v>-0.000526201922319126</v>
      </c>
      <c r="F575" s="20" t="n">
        <f aca="false">IF(C575&gt;C574,E575,"")</f>
        <v>-0.000526201922319126</v>
      </c>
      <c r="G575" s="20" t="str">
        <f aca="false">IF(C574&lt;C575,"",E575)</f>
        <v/>
      </c>
      <c r="H575" s="20" t="n">
        <f aca="false">F575</f>
        <v>-0.000526201922319126</v>
      </c>
      <c r="I575" s="21" t="str">
        <f aca="false">G575</f>
        <v/>
      </c>
    </row>
    <row r="576" customFormat="false" ht="11.25" hidden="false" customHeight="false" outlineLevel="0" collapsed="false">
      <c r="A576" s="22" t="n">
        <v>35531</v>
      </c>
      <c r="B576" s="23" t="n">
        <v>1.93300008773804</v>
      </c>
      <c r="C576" s="24" t="n">
        <f aca="false">WEEKDAY(A576)</f>
        <v>6</v>
      </c>
      <c r="D576" s="20" t="n">
        <f aca="false">B576/B575</f>
        <v>1.01736847999684</v>
      </c>
      <c r="E576" s="19" t="n">
        <f aca="false">LN(D576)</f>
        <v>0.0172193719917136</v>
      </c>
      <c r="F576" s="20" t="n">
        <f aca="false">IF(C576&gt;C575,E576,"")</f>
        <v>0.0172193719917136</v>
      </c>
      <c r="G576" s="20" t="str">
        <f aca="false">IF(C575&lt;C576,"",E576)</f>
        <v/>
      </c>
      <c r="H576" s="20" t="n">
        <f aca="false">F576</f>
        <v>0.0172193719917136</v>
      </c>
      <c r="I576" s="21" t="str">
        <f aca="false">G576</f>
        <v/>
      </c>
    </row>
    <row r="577" customFormat="false" ht="11.25" hidden="false" customHeight="false" outlineLevel="0" collapsed="false">
      <c r="A577" s="22" t="n">
        <v>35534</v>
      </c>
      <c r="B577" s="23" t="n">
        <v>1.95300006866455</v>
      </c>
      <c r="C577" s="24" t="n">
        <f aca="false">WEEKDAY(A577)</f>
        <v>2</v>
      </c>
      <c r="D577" s="20" t="n">
        <f aca="false">B577/B576</f>
        <v>1.01034660114781</v>
      </c>
      <c r="E577" s="19" t="n">
        <f aca="false">LN(D577)</f>
        <v>0.0102934414372794</v>
      </c>
      <c r="F577" s="20" t="str">
        <f aca="false">IF(C577&gt;C576,E577,"")</f>
        <v/>
      </c>
      <c r="G577" s="20" t="n">
        <f aca="false">IF(C576&lt;C577,"",E577)</f>
        <v>0.0102934414372794</v>
      </c>
      <c r="H577" s="20" t="str">
        <f aca="false">F577</f>
        <v/>
      </c>
      <c r="I577" s="21" t="n">
        <f aca="false">G577</f>
        <v>0.0102934414372794</v>
      </c>
    </row>
    <row r="578" customFormat="false" ht="11.25" hidden="false" customHeight="false" outlineLevel="0" collapsed="false">
      <c r="A578" s="22" t="n">
        <v>35535</v>
      </c>
      <c r="B578" s="23" t="n">
        <v>1.93700003623962</v>
      </c>
      <c r="C578" s="24" t="n">
        <f aca="false">WEEKDAY(A578)</f>
        <v>3</v>
      </c>
      <c r="D578" s="20" t="n">
        <f aca="false">B578/B577</f>
        <v>0.991807459363856</v>
      </c>
      <c r="E578" s="19" t="n">
        <f aca="false">LN(D578)</f>
        <v>-0.00822628391903247</v>
      </c>
      <c r="F578" s="20" t="n">
        <f aca="false">IF(C578&gt;C577,E578,"")</f>
        <v>-0.00822628391903247</v>
      </c>
      <c r="G578" s="20" t="str">
        <f aca="false">IF(C577&lt;C578,"",E578)</f>
        <v/>
      </c>
      <c r="H578" s="20" t="n">
        <f aca="false">F578</f>
        <v>-0.00822628391903247</v>
      </c>
      <c r="I578" s="21" t="str">
        <f aca="false">G578</f>
        <v/>
      </c>
    </row>
    <row r="579" customFormat="false" ht="11.25" hidden="false" customHeight="false" outlineLevel="0" collapsed="false">
      <c r="A579" s="22" t="n">
        <v>35536</v>
      </c>
      <c r="B579" s="23" t="n">
        <v>2.00500011444092</v>
      </c>
      <c r="C579" s="24" t="n">
        <f aca="false">WEEKDAY(A579)</f>
        <v>4</v>
      </c>
      <c r="D579" s="20" t="n">
        <f aca="false">B579/B578</f>
        <v>1.03510587347913</v>
      </c>
      <c r="E579" s="19" t="n">
        <f aca="false">LN(D579)</f>
        <v>0.0345037147022865</v>
      </c>
      <c r="F579" s="20" t="n">
        <f aca="false">IF(C579&gt;C578,E579,"")</f>
        <v>0.0345037147022865</v>
      </c>
      <c r="G579" s="20" t="str">
        <f aca="false">IF(C578&lt;C579,"",E579)</f>
        <v/>
      </c>
      <c r="H579" s="20" t="n">
        <f aca="false">F579</f>
        <v>0.0345037147022865</v>
      </c>
      <c r="I579" s="21" t="str">
        <f aca="false">G579</f>
        <v/>
      </c>
    </row>
    <row r="580" customFormat="false" ht="11.25" hidden="false" customHeight="false" outlineLevel="0" collapsed="false">
      <c r="A580" s="22" t="n">
        <v>35537</v>
      </c>
      <c r="B580" s="23" t="n">
        <v>2.06900000572205</v>
      </c>
      <c r="C580" s="24" t="n">
        <f aca="false">WEEKDAY(A580)</f>
        <v>5</v>
      </c>
      <c r="D580" s="20" t="n">
        <f aca="false">B580/B579</f>
        <v>1.03192014345544</v>
      </c>
      <c r="E580" s="19" t="n">
        <f aca="false">LN(D580)</f>
        <v>0.03142128369272</v>
      </c>
      <c r="F580" s="20" t="n">
        <f aca="false">IF(C580&gt;C579,E580,"")</f>
        <v>0.03142128369272</v>
      </c>
      <c r="G580" s="20" t="str">
        <f aca="false">IF(C579&lt;C580,"",E580)</f>
        <v/>
      </c>
      <c r="H580" s="20" t="n">
        <f aca="false">F580</f>
        <v>0.03142128369272</v>
      </c>
      <c r="I580" s="21" t="str">
        <f aca="false">G580</f>
        <v/>
      </c>
    </row>
    <row r="581" customFormat="false" ht="11.25" hidden="false" customHeight="false" outlineLevel="0" collapsed="false">
      <c r="A581" s="22" t="n">
        <v>35538</v>
      </c>
      <c r="B581" s="23" t="n">
        <v>2.08100008964539</v>
      </c>
      <c r="C581" s="24" t="n">
        <f aca="false">WEEKDAY(A581)</f>
        <v>6</v>
      </c>
      <c r="D581" s="20" t="n">
        <f aca="false">B581/B580</f>
        <v>1.00579994388118</v>
      </c>
      <c r="E581" s="19" t="n">
        <f aca="false">LN(D581)</f>
        <v>0.00578318896051356</v>
      </c>
      <c r="F581" s="20" t="n">
        <f aca="false">IF(C581&gt;C580,E581,"")</f>
        <v>0.00578318896051356</v>
      </c>
      <c r="G581" s="20" t="str">
        <f aca="false">IF(C580&lt;C581,"",E581)</f>
        <v/>
      </c>
      <c r="H581" s="20" t="n">
        <f aca="false">F581</f>
        <v>0.00578318896051356</v>
      </c>
      <c r="I581" s="21" t="str">
        <f aca="false">G581</f>
        <v/>
      </c>
    </row>
    <row r="582" customFormat="false" ht="11.25" hidden="false" customHeight="false" outlineLevel="0" collapsed="false">
      <c r="A582" s="22" t="n">
        <v>35541</v>
      </c>
      <c r="B582" s="23" t="n">
        <v>2.06399989128113</v>
      </c>
      <c r="C582" s="24" t="n">
        <f aca="false">WEEKDAY(A582)</f>
        <v>2</v>
      </c>
      <c r="D582" s="20" t="n">
        <f aca="false">B582/B581</f>
        <v>0.99183075558293</v>
      </c>
      <c r="E582" s="19" t="n">
        <f aca="false">LN(D582)</f>
        <v>-0.00820279554408619</v>
      </c>
      <c r="F582" s="20" t="str">
        <f aca="false">IF(C582&gt;C581,E582,"")</f>
        <v/>
      </c>
      <c r="G582" s="20" t="n">
        <f aca="false">IF(C581&lt;C582,"",E582)</f>
        <v>-0.00820279554408619</v>
      </c>
      <c r="H582" s="20" t="str">
        <f aca="false">F582</f>
        <v/>
      </c>
      <c r="I582" s="21" t="n">
        <f aca="false">G582</f>
        <v>-0.00820279554408619</v>
      </c>
    </row>
    <row r="583" customFormat="false" ht="11.25" hidden="false" customHeight="false" outlineLevel="0" collapsed="false">
      <c r="A583" s="22" t="n">
        <v>35542</v>
      </c>
      <c r="B583" s="23" t="n">
        <v>2.11400008201599</v>
      </c>
      <c r="C583" s="24" t="n">
        <f aca="false">WEEKDAY(A583)</f>
        <v>3</v>
      </c>
      <c r="D583" s="20" t="n">
        <f aca="false">B583/B582</f>
        <v>1.02422489988787</v>
      </c>
      <c r="E583" s="19" t="n">
        <f aca="false">LN(D583)</f>
        <v>0.0239361312991923</v>
      </c>
      <c r="F583" s="20" t="n">
        <f aca="false">IF(C583&gt;C582,E583,"")</f>
        <v>0.0239361312991923</v>
      </c>
      <c r="G583" s="20" t="str">
        <f aca="false">IF(C582&lt;C583,"",E583)</f>
        <v/>
      </c>
      <c r="H583" s="20" t="n">
        <f aca="false">F583</f>
        <v>0.0239361312991923</v>
      </c>
      <c r="I583" s="21" t="str">
        <f aca="false">G583</f>
        <v/>
      </c>
    </row>
    <row r="584" customFormat="false" ht="11.25" hidden="false" customHeight="false" outlineLevel="0" collapsed="false">
      <c r="A584" s="22" t="n">
        <v>35543</v>
      </c>
      <c r="B584" s="23" t="n">
        <v>2.05999994277954</v>
      </c>
      <c r="C584" s="24" t="n">
        <f aca="false">WEEKDAY(A584)</f>
        <v>4</v>
      </c>
      <c r="D584" s="20" t="n">
        <f aca="false">B584/B583</f>
        <v>0.974455942695634</v>
      </c>
      <c r="E584" s="19" t="n">
        <f aca="false">LN(D584)</f>
        <v>-0.0258759712200677</v>
      </c>
      <c r="F584" s="20" t="n">
        <f aca="false">IF(C584&gt;C583,E584,"")</f>
        <v>-0.0258759712200677</v>
      </c>
      <c r="G584" s="20" t="str">
        <f aca="false">IF(C583&lt;C584,"",E584)</f>
        <v/>
      </c>
      <c r="H584" s="20" t="n">
        <f aca="false">F584</f>
        <v>-0.0258759712200677</v>
      </c>
      <c r="I584" s="21" t="str">
        <f aca="false">G584</f>
        <v/>
      </c>
    </row>
    <row r="585" customFormat="false" ht="11.25" hidden="false" customHeight="false" outlineLevel="0" collapsed="false">
      <c r="A585" s="25" t="n">
        <v>35544</v>
      </c>
      <c r="B585" s="26" t="n">
        <v>2.12199997901917</v>
      </c>
      <c r="C585" s="27" t="n">
        <f aca="false">WEEKDAY(A585)</f>
        <v>5</v>
      </c>
      <c r="D585" s="28" t="n">
        <f aca="false">B585/B584</f>
        <v>1.0300971058067</v>
      </c>
      <c r="E585" s="28" t="n">
        <f aca="false">LN(D585)</f>
        <v>0.0296530752799313</v>
      </c>
      <c r="F585" s="28" t="n">
        <f aca="false">IF(C585&gt;C584,E585,"")</f>
        <v>0.0296530752799313</v>
      </c>
      <c r="G585" s="28" t="str">
        <f aca="false">IF(C584&lt;C585,"",E585)</f>
        <v/>
      </c>
      <c r="H585" s="28" t="n">
        <f aca="false">F585</f>
        <v>0.0296530752799313</v>
      </c>
      <c r="I585" s="29" t="str">
        <f aca="false">G585</f>
        <v/>
      </c>
      <c r="J585" s="33"/>
      <c r="K585" s="33"/>
      <c r="L585" s="33"/>
      <c r="M585" s="33"/>
      <c r="N585" s="33"/>
      <c r="O585" s="33"/>
      <c r="P585" s="33"/>
      <c r="Q585" s="33"/>
      <c r="R585" s="33"/>
      <c r="S585" s="33"/>
      <c r="T585" s="33"/>
      <c r="U585" s="33"/>
      <c r="V585" s="33"/>
      <c r="W585" s="33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33"/>
      <c r="AJ585" s="33"/>
      <c r="AK585" s="33"/>
      <c r="AL585" s="33"/>
      <c r="AM585" s="33"/>
      <c r="AN585" s="33"/>
      <c r="AO585" s="33"/>
      <c r="AP585" s="33"/>
      <c r="AQ585" s="33"/>
      <c r="AR585" s="33"/>
      <c r="AS585" s="33"/>
      <c r="AT585" s="33"/>
      <c r="AU585" s="33"/>
      <c r="AV585" s="33"/>
      <c r="AW585" s="33"/>
      <c r="AX585" s="33"/>
      <c r="AY585" s="33"/>
      <c r="AZ585" s="33"/>
      <c r="BA585" s="33"/>
      <c r="BB585" s="33"/>
      <c r="BC585" s="33"/>
      <c r="BD585" s="33"/>
      <c r="BE585" s="33"/>
      <c r="BF585" s="33"/>
      <c r="BG585" s="33"/>
      <c r="BH585" s="33"/>
      <c r="BI585" s="33"/>
      <c r="BJ585" s="33"/>
      <c r="BK585" s="33"/>
      <c r="BL585" s="33"/>
      <c r="BM585" s="33"/>
      <c r="BN585" s="33"/>
      <c r="BO585" s="33"/>
      <c r="BP585" s="33"/>
      <c r="BQ585" s="33"/>
      <c r="BR585" s="33"/>
      <c r="BS585" s="33"/>
      <c r="BT585" s="33"/>
      <c r="BU585" s="33"/>
      <c r="BV585" s="33"/>
      <c r="BW585" s="33"/>
      <c r="BX585" s="33"/>
      <c r="BY585" s="33"/>
      <c r="BZ585" s="33"/>
      <c r="CA585" s="33"/>
      <c r="CB585" s="33"/>
      <c r="CC585" s="33"/>
      <c r="CD585" s="33"/>
      <c r="CE585" s="33"/>
      <c r="CF585" s="33"/>
      <c r="CG585" s="33"/>
      <c r="CH585" s="33"/>
      <c r="CI585" s="33"/>
      <c r="CJ585" s="33"/>
      <c r="CK585" s="33"/>
      <c r="CL585" s="33"/>
      <c r="CM585" s="33"/>
      <c r="CN585" s="33"/>
      <c r="CO585" s="33"/>
      <c r="CP585" s="33"/>
      <c r="CQ585" s="33"/>
      <c r="CR585" s="33"/>
      <c r="CS585" s="33"/>
      <c r="CT585" s="33"/>
      <c r="CU585" s="33"/>
      <c r="CV585" s="33"/>
      <c r="CW585" s="33"/>
      <c r="CX585" s="33"/>
      <c r="CY585" s="33"/>
      <c r="CZ585" s="33"/>
      <c r="DA585" s="33"/>
      <c r="DB585" s="33"/>
      <c r="DC585" s="33"/>
      <c r="DD585" s="33"/>
      <c r="DE585" s="33"/>
      <c r="DF585" s="33"/>
      <c r="DG585" s="33"/>
      <c r="DH585" s="33"/>
      <c r="DI585" s="33"/>
      <c r="DJ585" s="33"/>
      <c r="DK585" s="33"/>
      <c r="DL585" s="33"/>
      <c r="DM585" s="33"/>
      <c r="DN585" s="33"/>
      <c r="DO585" s="33"/>
      <c r="DP585" s="33"/>
      <c r="DQ585" s="33"/>
      <c r="DR585" s="33"/>
      <c r="DS585" s="33"/>
      <c r="DT585" s="33"/>
      <c r="DU585" s="33"/>
      <c r="DV585" s="33"/>
      <c r="DW585" s="33"/>
      <c r="DX585" s="33"/>
      <c r="DY585" s="33"/>
      <c r="DZ585" s="33"/>
      <c r="EA585" s="33"/>
      <c r="EB585" s="33"/>
      <c r="EC585" s="33"/>
      <c r="ED585" s="33"/>
      <c r="EE585" s="33"/>
      <c r="EF585" s="33"/>
      <c r="EG585" s="33"/>
      <c r="EH585" s="33"/>
      <c r="EI585" s="33"/>
      <c r="EJ585" s="33"/>
      <c r="EK585" s="33"/>
      <c r="EL585" s="33"/>
      <c r="EM585" s="33"/>
      <c r="EN585" s="33"/>
      <c r="EO585" s="33"/>
      <c r="EP585" s="33"/>
      <c r="EQ585" s="33"/>
      <c r="ER585" s="33"/>
      <c r="ES585" s="33"/>
      <c r="ET585" s="33"/>
      <c r="EU585" s="33"/>
      <c r="EV585" s="33"/>
      <c r="EW585" s="33"/>
      <c r="EX585" s="33"/>
      <c r="EY585" s="33"/>
      <c r="EZ585" s="33"/>
      <c r="FA585" s="33"/>
      <c r="FB585" s="33"/>
      <c r="FC585" s="33"/>
      <c r="FD585" s="33"/>
      <c r="FE585" s="33"/>
      <c r="FF585" s="33"/>
      <c r="FG585" s="33"/>
      <c r="FH585" s="33"/>
      <c r="FI585" s="33"/>
      <c r="FJ585" s="33"/>
      <c r="FK585" s="33"/>
      <c r="FL585" s="33"/>
      <c r="FM585" s="33"/>
      <c r="FN585" s="33"/>
      <c r="FO585" s="33"/>
      <c r="FP585" s="33"/>
      <c r="FQ585" s="33"/>
      <c r="FR585" s="33"/>
      <c r="FS585" s="33"/>
      <c r="FT585" s="33"/>
      <c r="FU585" s="33"/>
      <c r="FV585" s="33"/>
      <c r="FW585" s="33"/>
      <c r="FX585" s="33"/>
      <c r="FY585" s="33"/>
      <c r="FZ585" s="33"/>
      <c r="GA585" s="33"/>
      <c r="GB585" s="33"/>
      <c r="GC585" s="33"/>
      <c r="GD585" s="33"/>
      <c r="GE585" s="33"/>
      <c r="GF585" s="33"/>
      <c r="GG585" s="33"/>
      <c r="GH585" s="33"/>
      <c r="GI585" s="33"/>
      <c r="GJ585" s="33"/>
      <c r="GK585" s="33"/>
      <c r="GL585" s="33"/>
      <c r="GM585" s="33"/>
      <c r="GN585" s="33"/>
      <c r="GO585" s="33"/>
      <c r="GP585" s="33"/>
      <c r="GQ585" s="33"/>
      <c r="GR585" s="33"/>
      <c r="GS585" s="33"/>
      <c r="GT585" s="33"/>
      <c r="GU585" s="33"/>
      <c r="GV585" s="33"/>
      <c r="GW585" s="33"/>
      <c r="GX585" s="33"/>
      <c r="GY585" s="33"/>
      <c r="GZ585" s="33"/>
      <c r="HA585" s="33"/>
      <c r="HB585" s="33"/>
      <c r="HC585" s="33"/>
      <c r="HD585" s="33"/>
      <c r="HE585" s="33"/>
      <c r="HF585" s="33"/>
      <c r="HG585" s="33"/>
      <c r="HH585" s="33"/>
      <c r="HI585" s="33"/>
      <c r="HJ585" s="33"/>
      <c r="HK585" s="33"/>
      <c r="HL585" s="33"/>
      <c r="HM585" s="33"/>
      <c r="HN585" s="33"/>
      <c r="HO585" s="33"/>
      <c r="HP585" s="33"/>
      <c r="HQ585" s="33"/>
      <c r="HR585" s="33"/>
      <c r="HS585" s="33"/>
      <c r="HT585" s="33"/>
      <c r="HU585" s="33"/>
      <c r="HV585" s="33"/>
      <c r="HW585" s="33"/>
      <c r="HX585" s="33"/>
      <c r="HY585" s="33"/>
      <c r="HZ585" s="33"/>
      <c r="IA585" s="33"/>
      <c r="IB585" s="33"/>
      <c r="IC585" s="33"/>
      <c r="ID585" s="33"/>
      <c r="IE585" s="33"/>
      <c r="IF585" s="33"/>
      <c r="IG585" s="33"/>
      <c r="IH585" s="33"/>
      <c r="II585" s="33"/>
      <c r="IJ585" s="33"/>
      <c r="IK585" s="33"/>
      <c r="IL585" s="33"/>
      <c r="IM585" s="33"/>
      <c r="IN585" s="33"/>
      <c r="IO585" s="33"/>
      <c r="IP585" s="33"/>
      <c r="IQ585" s="33"/>
      <c r="IR585" s="33"/>
      <c r="IS585" s="33"/>
      <c r="IT585" s="33"/>
      <c r="IU585" s="33"/>
      <c r="IV585" s="33"/>
      <c r="IW585" s="33"/>
    </row>
    <row r="586" customFormat="false" ht="11.25" hidden="false" customHeight="false" outlineLevel="0" collapsed="false">
      <c r="A586" s="22" t="n">
        <v>35545</v>
      </c>
      <c r="B586" s="23" t="n">
        <v>2.12599992752075</v>
      </c>
      <c r="C586" s="24" t="n">
        <f aca="false">WEEKDAY(A586)</f>
        <v>6</v>
      </c>
      <c r="D586" s="20" t="n">
        <f aca="false">B586/B585</f>
        <v>1.00188498988743</v>
      </c>
      <c r="E586" s="19" t="n">
        <f aca="false">LN(D586)</f>
        <v>0.00188321552341862</v>
      </c>
      <c r="F586" s="31" t="n">
        <f aca="false">IF(C586&gt;C585,E586,"")</f>
        <v>0.00188321552341862</v>
      </c>
      <c r="G586" s="20" t="str">
        <f aca="false">IF(C585&lt;C586,"",E586)</f>
        <v/>
      </c>
      <c r="H586" s="31"/>
      <c r="I586" s="21" t="str">
        <f aca="false">G586</f>
        <v/>
      </c>
    </row>
    <row r="587" customFormat="false" ht="11.25" hidden="false" customHeight="false" outlineLevel="0" collapsed="false">
      <c r="A587" s="22" t="n">
        <v>35548</v>
      </c>
      <c r="B587" s="23" t="n">
        <v>2.08100008964539</v>
      </c>
      <c r="C587" s="24" t="n">
        <f aca="false">WEEKDAY(A587)</f>
        <v>2</v>
      </c>
      <c r="D587" s="20" t="n">
        <f aca="false">B587/B586</f>
        <v>0.978833565658752</v>
      </c>
      <c r="E587" s="19" t="n">
        <f aca="false">LN(D587)</f>
        <v>-0.0213936553383884</v>
      </c>
      <c r="F587" s="20" t="str">
        <f aca="false">IF(C587&gt;C586,E587,"")</f>
        <v/>
      </c>
      <c r="G587" s="20" t="n">
        <f aca="false">IF(C586&lt;C587,"",E587)</f>
        <v>-0.0213936553383884</v>
      </c>
      <c r="H587" s="20" t="str">
        <f aca="false">F587</f>
        <v/>
      </c>
      <c r="I587" s="21" t="n">
        <f aca="false">G587</f>
        <v>-0.0213936553383884</v>
      </c>
    </row>
    <row r="588" customFormat="false" ht="11.25" hidden="false" customHeight="false" outlineLevel="0" collapsed="false">
      <c r="A588" s="22" t="n">
        <v>35549</v>
      </c>
      <c r="B588" s="23" t="n">
        <v>2.14199995994568</v>
      </c>
      <c r="C588" s="24" t="n">
        <f aca="false">WEEKDAY(A588)</f>
        <v>3</v>
      </c>
      <c r="D588" s="20" t="n">
        <f aca="false">B588/B587</f>
        <v>1.02931276678161</v>
      </c>
      <c r="E588" s="19" t="n">
        <f aca="false">LN(D588)</f>
        <v>0.0288913628365315</v>
      </c>
      <c r="F588" s="20" t="n">
        <f aca="false">IF(C588&gt;C587,E588,"")</f>
        <v>0.0288913628365315</v>
      </c>
      <c r="G588" s="20" t="str">
        <f aca="false">IF(C587&lt;C588,"",E588)</f>
        <v/>
      </c>
      <c r="H588" s="20" t="n">
        <f aca="false">F588</f>
        <v>0.0288913628365315</v>
      </c>
      <c r="I588" s="21" t="str">
        <f aca="false">G588</f>
        <v/>
      </c>
    </row>
    <row r="589" customFormat="false" ht="11.25" hidden="false" customHeight="false" outlineLevel="0" collapsed="false">
      <c r="A589" s="22" t="n">
        <v>35550</v>
      </c>
      <c r="B589" s="23" t="n">
        <v>2.18400001525879</v>
      </c>
      <c r="C589" s="24" t="n">
        <f aca="false">WEEKDAY(A589)</f>
        <v>4</v>
      </c>
      <c r="D589" s="20" t="n">
        <f aca="false">B589/B588</f>
        <v>1.01960786932703</v>
      </c>
      <c r="E589" s="19" t="n">
        <f aca="false">LN(D589)</f>
        <v>0.0194181115432232</v>
      </c>
      <c r="F589" s="20" t="n">
        <f aca="false">IF(C589&gt;C588,E589,"")</f>
        <v>0.0194181115432232</v>
      </c>
      <c r="G589" s="20" t="str">
        <f aca="false">IF(C588&lt;C589,"",E589)</f>
        <v/>
      </c>
      <c r="H589" s="20" t="n">
        <f aca="false">F589</f>
        <v>0.0194181115432232</v>
      </c>
      <c r="I589" s="21" t="str">
        <f aca="false">G589</f>
        <v/>
      </c>
    </row>
    <row r="590" customFormat="false" ht="11.25" hidden="false" customHeight="false" outlineLevel="0" collapsed="false">
      <c r="A590" s="22" t="n">
        <v>35551</v>
      </c>
      <c r="B590" s="23" t="n">
        <v>2.24300003051758</v>
      </c>
      <c r="C590" s="24" t="n">
        <f aca="false">WEEKDAY(A590)</f>
        <v>5</v>
      </c>
      <c r="D590" s="20" t="n">
        <f aca="false">B590/B589</f>
        <v>1.02701465881254</v>
      </c>
      <c r="E590" s="19" t="n">
        <f aca="false">LN(D590)</f>
        <v>0.0266562042744844</v>
      </c>
      <c r="F590" s="20" t="n">
        <f aca="false">IF(C590&gt;C589,E590,"")</f>
        <v>0.0266562042744844</v>
      </c>
      <c r="G590" s="20" t="str">
        <f aca="false">IF(C589&lt;C590,"",E590)</f>
        <v/>
      </c>
      <c r="H590" s="20" t="n">
        <f aca="false">F590</f>
        <v>0.0266562042744844</v>
      </c>
      <c r="I590" s="21" t="str">
        <f aca="false">G590</f>
        <v/>
      </c>
    </row>
    <row r="591" customFormat="false" ht="11.25" hidden="false" customHeight="false" outlineLevel="0" collapsed="false">
      <c r="A591" s="22" t="n">
        <v>35552</v>
      </c>
      <c r="B591" s="23" t="n">
        <v>2.26699995994568</v>
      </c>
      <c r="C591" s="24" t="n">
        <f aca="false">WEEKDAY(A591)</f>
        <v>6</v>
      </c>
      <c r="D591" s="20" t="n">
        <f aca="false">B591/B590</f>
        <v>1.0106999238081</v>
      </c>
      <c r="E591" s="19" t="n">
        <f aca="false">LN(D591)</f>
        <v>0.010643084713198</v>
      </c>
      <c r="F591" s="20" t="n">
        <f aca="false">IF(C591&gt;C590,E591,"")</f>
        <v>0.010643084713198</v>
      </c>
      <c r="G591" s="20" t="str">
        <f aca="false">IF(C590&lt;C591,"",E591)</f>
        <v/>
      </c>
      <c r="H591" s="20" t="n">
        <f aca="false">F591</f>
        <v>0.010643084713198</v>
      </c>
      <c r="I591" s="21" t="str">
        <f aca="false">G591</f>
        <v/>
      </c>
    </row>
    <row r="592" customFormat="false" ht="11.25" hidden="false" customHeight="false" outlineLevel="0" collapsed="false">
      <c r="A592" s="22" t="n">
        <v>35555</v>
      </c>
      <c r="B592" s="23" t="n">
        <v>2.22000002861023</v>
      </c>
      <c r="C592" s="24" t="n">
        <f aca="false">WEEKDAY(A592)</f>
        <v>2</v>
      </c>
      <c r="D592" s="20" t="n">
        <f aca="false">B592/B591</f>
        <v>0.979267784664374</v>
      </c>
      <c r="E592" s="19" t="n">
        <f aca="false">LN(D592)</f>
        <v>-0.0209501450852873</v>
      </c>
      <c r="F592" s="20" t="str">
        <f aca="false">IF(C592&gt;C591,E592,"")</f>
        <v/>
      </c>
      <c r="G592" s="20" t="n">
        <f aca="false">IF(C591&lt;C592,"",E592)</f>
        <v>-0.0209501450852873</v>
      </c>
      <c r="H592" s="20" t="str">
        <f aca="false">F592</f>
        <v/>
      </c>
      <c r="I592" s="21" t="n">
        <f aca="false">G592</f>
        <v>-0.0209501450852873</v>
      </c>
    </row>
    <row r="593" customFormat="false" ht="11.25" hidden="false" customHeight="false" outlineLevel="0" collapsed="false">
      <c r="A593" s="22" t="n">
        <v>35556</v>
      </c>
      <c r="B593" s="23" t="n">
        <v>2.30900001525879</v>
      </c>
      <c r="C593" s="24" t="n">
        <f aca="false">WEEKDAY(A593)</f>
        <v>3</v>
      </c>
      <c r="D593" s="20" t="n">
        <f aca="false">B593/B592</f>
        <v>1.04009008355927</v>
      </c>
      <c r="E593" s="19" t="n">
        <f aca="false">LN(D593)</f>
        <v>0.0393073282090768</v>
      </c>
      <c r="F593" s="20" t="n">
        <f aca="false">IF(C593&gt;C592,E593,"")</f>
        <v>0.0393073282090768</v>
      </c>
      <c r="G593" s="20" t="str">
        <f aca="false">IF(C592&lt;C593,"",E593)</f>
        <v/>
      </c>
      <c r="H593" s="20" t="n">
        <f aca="false">F593</f>
        <v>0.0393073282090768</v>
      </c>
      <c r="I593" s="21" t="str">
        <f aca="false">G593</f>
        <v/>
      </c>
    </row>
    <row r="594" customFormat="false" ht="11.25" hidden="false" customHeight="false" outlineLevel="0" collapsed="false">
      <c r="A594" s="22" t="n">
        <v>35557</v>
      </c>
      <c r="B594" s="23" t="n">
        <v>2.3529999256134</v>
      </c>
      <c r="C594" s="24" t="n">
        <f aca="false">WEEKDAY(A594)</f>
        <v>4</v>
      </c>
      <c r="D594" s="20" t="n">
        <f aca="false">B594/B593</f>
        <v>1.01905582939101</v>
      </c>
      <c r="E594" s="19" t="n">
        <f aca="false">LN(D594)</f>
        <v>0.0188765411509563</v>
      </c>
      <c r="F594" s="20" t="n">
        <f aca="false">IF(C594&gt;C593,E594,"")</f>
        <v>0.0188765411509563</v>
      </c>
      <c r="G594" s="20" t="str">
        <f aca="false">IF(C593&lt;C594,"",E594)</f>
        <v/>
      </c>
      <c r="H594" s="20" t="n">
        <f aca="false">F594</f>
        <v>0.0188765411509563</v>
      </c>
      <c r="I594" s="21" t="str">
        <f aca="false">G594</f>
        <v/>
      </c>
    </row>
    <row r="595" customFormat="false" ht="11.25" hidden="false" customHeight="false" outlineLevel="0" collapsed="false">
      <c r="A595" s="22" t="n">
        <v>35558</v>
      </c>
      <c r="B595" s="23" t="n">
        <v>2.27300000190735</v>
      </c>
      <c r="C595" s="24" t="n">
        <f aca="false">WEEKDAY(A595)</f>
        <v>5</v>
      </c>
      <c r="D595" s="20" t="n">
        <f aca="false">B595/B594</f>
        <v>0.966000881328035</v>
      </c>
      <c r="E595" s="19" t="n">
        <f aca="false">LN(D595)</f>
        <v>-0.0345905324221728</v>
      </c>
      <c r="F595" s="20" t="n">
        <f aca="false">IF(C595&gt;C594,E595,"")</f>
        <v>-0.0345905324221728</v>
      </c>
      <c r="G595" s="20" t="str">
        <f aca="false">IF(C594&lt;C595,"",E595)</f>
        <v/>
      </c>
      <c r="H595" s="20" t="n">
        <f aca="false">F595</f>
        <v>-0.0345905324221728</v>
      </c>
      <c r="I595" s="21" t="str">
        <f aca="false">G595</f>
        <v/>
      </c>
    </row>
    <row r="596" customFormat="false" ht="11.25" hidden="false" customHeight="false" outlineLevel="0" collapsed="false">
      <c r="A596" s="22" t="n">
        <v>35559</v>
      </c>
      <c r="B596" s="23" t="n">
        <v>2.24200010299683</v>
      </c>
      <c r="C596" s="24" t="n">
        <f aca="false">WEEKDAY(A596)</f>
        <v>6</v>
      </c>
      <c r="D596" s="20" t="n">
        <f aca="false">B596/B595</f>
        <v>0.986361681089085</v>
      </c>
      <c r="E596" s="19" t="n">
        <f aca="false">LN(D596)</f>
        <v>-0.0137321751198634</v>
      </c>
      <c r="F596" s="20" t="n">
        <f aca="false">IF(C596&gt;C595,E596,"")</f>
        <v>-0.0137321751198634</v>
      </c>
      <c r="G596" s="20" t="str">
        <f aca="false">IF(C595&lt;C596,"",E596)</f>
        <v/>
      </c>
      <c r="H596" s="20" t="n">
        <f aca="false">F596</f>
        <v>-0.0137321751198634</v>
      </c>
      <c r="I596" s="21" t="str">
        <f aca="false">G596</f>
        <v/>
      </c>
    </row>
    <row r="597" customFormat="false" ht="11.25" hidden="false" customHeight="false" outlineLevel="0" collapsed="false">
      <c r="A597" s="22" t="n">
        <v>35562</v>
      </c>
      <c r="B597" s="23" t="n">
        <v>2.22399997711182</v>
      </c>
      <c r="C597" s="24" t="n">
        <f aca="false">WEEKDAY(A597)</f>
        <v>2</v>
      </c>
      <c r="D597" s="20" t="n">
        <f aca="false">B597/B596</f>
        <v>0.991971398279175</v>
      </c>
      <c r="E597" s="19" t="n">
        <f aca="false">LN(D597)</f>
        <v>-0.00806100449278909</v>
      </c>
      <c r="F597" s="20" t="str">
        <f aca="false">IF(C597&gt;C596,E597,"")</f>
        <v/>
      </c>
      <c r="G597" s="20" t="n">
        <f aca="false">IF(C596&lt;C597,"",E597)</f>
        <v>-0.00806100449278909</v>
      </c>
      <c r="H597" s="20" t="str">
        <f aca="false">F597</f>
        <v/>
      </c>
      <c r="I597" s="21" t="n">
        <f aca="false">G597</f>
        <v>-0.00806100449278909</v>
      </c>
    </row>
    <row r="598" customFormat="false" ht="11.25" hidden="false" customHeight="false" outlineLevel="0" collapsed="false">
      <c r="A598" s="22" t="n">
        <v>35563</v>
      </c>
      <c r="B598" s="23" t="n">
        <v>2.18899989128113</v>
      </c>
      <c r="C598" s="24" t="n">
        <f aca="false">WEEKDAY(A598)</f>
        <v>3</v>
      </c>
      <c r="D598" s="20" t="n">
        <f aca="false">B598/B597</f>
        <v>0.984262551173161</v>
      </c>
      <c r="E598" s="19" t="n">
        <f aca="false">LN(D598)</f>
        <v>-0.0158625972221609</v>
      </c>
      <c r="F598" s="20" t="n">
        <f aca="false">IF(C598&gt;C597,E598,"")</f>
        <v>-0.0158625972221609</v>
      </c>
      <c r="G598" s="20" t="str">
        <f aca="false">IF(C597&lt;C598,"",E598)</f>
        <v/>
      </c>
      <c r="H598" s="20" t="n">
        <f aca="false">F598</f>
        <v>-0.0158625972221609</v>
      </c>
      <c r="I598" s="21" t="str">
        <f aca="false">G598</f>
        <v/>
      </c>
    </row>
    <row r="599" customFormat="false" ht="11.25" hidden="false" customHeight="false" outlineLevel="0" collapsed="false">
      <c r="A599" s="22" t="n">
        <v>35564</v>
      </c>
      <c r="B599" s="23" t="n">
        <v>2.27600002288818</v>
      </c>
      <c r="C599" s="24" t="n">
        <f aca="false">WEEKDAY(A599)</f>
        <v>4</v>
      </c>
      <c r="D599" s="20" t="n">
        <f aca="false">B599/B598</f>
        <v>1.0397442375185</v>
      </c>
      <c r="E599" s="19" t="n">
        <f aca="false">LN(D599)</f>
        <v>0.0389747574456785</v>
      </c>
      <c r="F599" s="20" t="n">
        <f aca="false">IF(C599&gt;C598,E599,"")</f>
        <v>0.0389747574456785</v>
      </c>
      <c r="G599" s="20" t="str">
        <f aca="false">IF(C598&lt;C599,"",E599)</f>
        <v/>
      </c>
      <c r="H599" s="20" t="n">
        <f aca="false">F599</f>
        <v>0.0389747574456785</v>
      </c>
      <c r="I599" s="21" t="str">
        <f aca="false">G599</f>
        <v/>
      </c>
    </row>
    <row r="600" customFormat="false" ht="11.25" hidden="false" customHeight="false" outlineLevel="0" collapsed="false">
      <c r="A600" s="22" t="n">
        <v>35565</v>
      </c>
      <c r="B600" s="23" t="n">
        <v>2.1949999332428</v>
      </c>
      <c r="C600" s="24" t="n">
        <f aca="false">WEEKDAY(A600)</f>
        <v>5</v>
      </c>
      <c r="D600" s="20" t="n">
        <f aca="false">B600/B599</f>
        <v>0.964411208773804</v>
      </c>
      <c r="E600" s="19" t="n">
        <f aca="false">LN(D600)</f>
        <v>-0.0362375102065739</v>
      </c>
      <c r="F600" s="20" t="n">
        <f aca="false">IF(C600&gt;C599,E600,"")</f>
        <v>-0.0362375102065739</v>
      </c>
      <c r="G600" s="20" t="str">
        <f aca="false">IF(C599&lt;C600,"",E600)</f>
        <v/>
      </c>
      <c r="H600" s="20" t="n">
        <f aca="false">F600</f>
        <v>-0.0362375102065739</v>
      </c>
      <c r="I600" s="21" t="str">
        <f aca="false">G600</f>
        <v/>
      </c>
    </row>
    <row r="601" customFormat="false" ht="11.25" hidden="false" customHeight="false" outlineLevel="0" collapsed="false">
      <c r="A601" s="22" t="n">
        <v>35566</v>
      </c>
      <c r="B601" s="23" t="n">
        <v>2.24900007247925</v>
      </c>
      <c r="C601" s="24" t="n">
        <f aca="false">WEEKDAY(A601)</f>
        <v>6</v>
      </c>
      <c r="D601" s="20" t="n">
        <f aca="false">B601/B600</f>
        <v>1.02460143092427</v>
      </c>
      <c r="E601" s="19" t="n">
        <f aca="false">LN(D601)</f>
        <v>0.0243036890906703</v>
      </c>
      <c r="F601" s="20" t="n">
        <f aca="false">IF(C601&gt;C600,E601,"")</f>
        <v>0.0243036890906703</v>
      </c>
      <c r="G601" s="20" t="str">
        <f aca="false">IF(C600&lt;C601,"",E601)</f>
        <v/>
      </c>
      <c r="H601" s="20" t="n">
        <f aca="false">F601</f>
        <v>0.0243036890906703</v>
      </c>
      <c r="I601" s="21" t="str">
        <f aca="false">G601</f>
        <v/>
      </c>
    </row>
    <row r="602" customFormat="false" ht="11.25" hidden="false" customHeight="false" outlineLevel="0" collapsed="false">
      <c r="A602" s="22" t="n">
        <v>35569</v>
      </c>
      <c r="B602" s="23" t="n">
        <v>2.21499991416931</v>
      </c>
      <c r="C602" s="24" t="n">
        <f aca="false">WEEKDAY(A602)</f>
        <v>2</v>
      </c>
      <c r="D602" s="20" t="n">
        <f aca="false">B602/B601</f>
        <v>0.984882099949221</v>
      </c>
      <c r="E602" s="19" t="n">
        <f aca="false">LN(D602)</f>
        <v>-0.0152333404571488</v>
      </c>
      <c r="F602" s="20" t="str">
        <f aca="false">IF(C602&gt;C601,E602,"")</f>
        <v/>
      </c>
      <c r="G602" s="20" t="n">
        <f aca="false">IF(C601&lt;C602,"",E602)</f>
        <v>-0.0152333404571488</v>
      </c>
      <c r="H602" s="20" t="str">
        <f aca="false">F602</f>
        <v/>
      </c>
      <c r="I602" s="21" t="n">
        <f aca="false">G602</f>
        <v>-0.0152333404571488</v>
      </c>
    </row>
    <row r="603" customFormat="false" ht="11.25" hidden="false" customHeight="false" outlineLevel="0" collapsed="false">
      <c r="A603" s="22" t="n">
        <v>35570</v>
      </c>
      <c r="B603" s="23" t="n">
        <v>2.19099998474121</v>
      </c>
      <c r="C603" s="24" t="n">
        <f aca="false">WEEKDAY(A603)</f>
        <v>3</v>
      </c>
      <c r="D603" s="20" t="n">
        <f aca="false">B603/B602</f>
        <v>0.989164816994089</v>
      </c>
      <c r="E603" s="19" t="n">
        <f aca="false">LN(D603)</f>
        <v>-0.0108943110983259</v>
      </c>
      <c r="F603" s="20" t="n">
        <f aca="false">IF(C603&gt;C602,E603,"")</f>
        <v>-0.0108943110983259</v>
      </c>
      <c r="G603" s="20" t="str">
        <f aca="false">IF(C602&lt;C603,"",E603)</f>
        <v/>
      </c>
      <c r="H603" s="20" t="n">
        <f aca="false">F603</f>
        <v>-0.0108943110983259</v>
      </c>
      <c r="I603" s="21" t="str">
        <f aca="false">G603</f>
        <v/>
      </c>
    </row>
    <row r="604" customFormat="false" ht="11.25" hidden="false" customHeight="false" outlineLevel="0" collapsed="false">
      <c r="A604" s="22" t="n">
        <v>35571</v>
      </c>
      <c r="B604" s="23" t="n">
        <v>2.20600008964539</v>
      </c>
      <c r="C604" s="24" t="n">
        <f aca="false">WEEKDAY(A604)</f>
        <v>4</v>
      </c>
      <c r="D604" s="20" t="n">
        <f aca="false">B604/B603</f>
        <v>1.00684623688208</v>
      </c>
      <c r="E604" s="19" t="n">
        <f aca="false">LN(D604)</f>
        <v>0.00682290781935814</v>
      </c>
      <c r="F604" s="20" t="n">
        <f aca="false">IF(C604&gt;C603,E604,"")</f>
        <v>0.00682290781935814</v>
      </c>
      <c r="G604" s="20" t="str">
        <f aca="false">IF(C603&lt;C604,"",E604)</f>
        <v/>
      </c>
      <c r="H604" s="20" t="n">
        <f aca="false">F604</f>
        <v>0.00682290781935814</v>
      </c>
      <c r="I604" s="21" t="str">
        <f aca="false">G604</f>
        <v/>
      </c>
    </row>
    <row r="605" customFormat="false" ht="11.25" hidden="false" customHeight="false" outlineLevel="0" collapsed="false">
      <c r="A605" s="22" t="n">
        <v>35572</v>
      </c>
      <c r="B605" s="23" t="n">
        <v>2.19600009918213</v>
      </c>
      <c r="C605" s="24" t="n">
        <f aca="false">WEEKDAY(A605)</f>
        <v>5</v>
      </c>
      <c r="D605" s="20" t="n">
        <f aca="false">B605/B604</f>
        <v>0.995466912938855</v>
      </c>
      <c r="E605" s="19" t="n">
        <f aca="false">LN(D605)</f>
        <v>-0.00454339265619709</v>
      </c>
      <c r="F605" s="20" t="n">
        <f aca="false">IF(C605&gt;C604,E605,"")</f>
        <v>-0.00454339265619709</v>
      </c>
      <c r="G605" s="20" t="str">
        <f aca="false">IF(C604&lt;C605,"",E605)</f>
        <v/>
      </c>
      <c r="H605" s="20" t="n">
        <f aca="false">F605</f>
        <v>-0.00454339265619709</v>
      </c>
      <c r="I605" s="21" t="str">
        <f aca="false">G605</f>
        <v/>
      </c>
    </row>
    <row r="606" customFormat="false" ht="11.25" hidden="false" customHeight="false" outlineLevel="0" collapsed="false">
      <c r="A606" s="22" t="n">
        <v>35573</v>
      </c>
      <c r="B606" s="23" t="n">
        <v>2.28500008583069</v>
      </c>
      <c r="C606" s="24" t="n">
        <f aca="false">WEEKDAY(A606)</f>
        <v>6</v>
      </c>
      <c r="D606" s="20" t="n">
        <f aca="false">B606/B605</f>
        <v>1.04052822524084</v>
      </c>
      <c r="E606" s="19" t="n">
        <f aca="false">LN(D606)</f>
        <v>0.0397284930966448</v>
      </c>
      <c r="F606" s="20" t="n">
        <f aca="false">IF(C606&gt;C605,E606,"")</f>
        <v>0.0397284930966448</v>
      </c>
      <c r="G606" s="20" t="str">
        <f aca="false">IF(C605&lt;C606,"",E606)</f>
        <v/>
      </c>
      <c r="H606" s="20" t="n">
        <f aca="false">F606</f>
        <v>0.0397284930966448</v>
      </c>
      <c r="I606" s="21" t="str">
        <f aca="false">G606</f>
        <v/>
      </c>
    </row>
    <row r="607" customFormat="false" ht="11.25" hidden="false" customHeight="false" outlineLevel="0" collapsed="false">
      <c r="A607" s="22" t="n">
        <v>35577</v>
      </c>
      <c r="B607" s="23" t="n">
        <v>2.36299991607666</v>
      </c>
      <c r="C607" s="24" t="n">
        <f aca="false">WEEKDAY(A607)</f>
        <v>3</v>
      </c>
      <c r="D607" s="20" t="n">
        <f aca="false">B607/B606</f>
        <v>1.03413559182323</v>
      </c>
      <c r="E607" s="19" t="n">
        <f aca="false">LN(D607)</f>
        <v>0.033565900780348</v>
      </c>
      <c r="F607" s="20" t="str">
        <f aca="false">IF(C607&gt;C606,E607,"")</f>
        <v/>
      </c>
      <c r="G607" s="20" t="n">
        <f aca="false">IF(C606&lt;C607,"",E607)</f>
        <v>0.033565900780348</v>
      </c>
      <c r="H607" s="20" t="str">
        <f aca="false">F607</f>
        <v/>
      </c>
      <c r="I607" s="21" t="n">
        <f aca="false">G607</f>
        <v>0.033565900780348</v>
      </c>
    </row>
    <row r="608" customFormat="false" ht="11.25" hidden="false" customHeight="false" outlineLevel="0" collapsed="false">
      <c r="A608" s="25" t="n">
        <v>35578</v>
      </c>
      <c r="B608" s="26" t="n">
        <v>2.34599995613098</v>
      </c>
      <c r="C608" s="27" t="n">
        <f aca="false">WEEKDAY(A608)</f>
        <v>4</v>
      </c>
      <c r="D608" s="28" t="n">
        <f aca="false">B608/B607</f>
        <v>0.992805772090799</v>
      </c>
      <c r="E608" s="28" t="n">
        <f aca="false">LN(D608)</f>
        <v>-0.00722023115739278</v>
      </c>
      <c r="F608" s="28" t="n">
        <f aca="false">IF(C608&gt;C607,E608,"")</f>
        <v>-0.00722023115739278</v>
      </c>
      <c r="G608" s="28" t="str">
        <f aca="false">IF(C607&lt;C608,"",E608)</f>
        <v/>
      </c>
      <c r="H608" s="28" t="n">
        <f aca="false">F608</f>
        <v>-0.00722023115739278</v>
      </c>
      <c r="I608" s="29" t="str">
        <f aca="false">G608</f>
        <v/>
      </c>
      <c r="J608" s="33"/>
      <c r="K608" s="33"/>
      <c r="L608" s="33"/>
      <c r="M608" s="33"/>
      <c r="N608" s="33"/>
      <c r="O608" s="33"/>
      <c r="P608" s="33"/>
      <c r="Q608" s="33"/>
      <c r="R608" s="33"/>
      <c r="S608" s="33"/>
      <c r="T608" s="33"/>
      <c r="U608" s="33"/>
      <c r="V608" s="33"/>
      <c r="W608" s="33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33"/>
      <c r="AJ608" s="33"/>
      <c r="AK608" s="33"/>
      <c r="AL608" s="33"/>
      <c r="AM608" s="33"/>
      <c r="AN608" s="33"/>
      <c r="AO608" s="33"/>
      <c r="AP608" s="33"/>
      <c r="AQ608" s="33"/>
      <c r="AR608" s="33"/>
      <c r="AS608" s="33"/>
      <c r="AT608" s="33"/>
      <c r="AU608" s="33"/>
      <c r="AV608" s="33"/>
      <c r="AW608" s="33"/>
      <c r="AX608" s="33"/>
      <c r="AY608" s="33"/>
      <c r="AZ608" s="33"/>
      <c r="BA608" s="33"/>
      <c r="BB608" s="33"/>
      <c r="BC608" s="33"/>
      <c r="BD608" s="33"/>
      <c r="BE608" s="33"/>
      <c r="BF608" s="33"/>
      <c r="BG608" s="33"/>
      <c r="BH608" s="33"/>
      <c r="BI608" s="33"/>
      <c r="BJ608" s="33"/>
      <c r="BK608" s="33"/>
      <c r="BL608" s="33"/>
      <c r="BM608" s="33"/>
      <c r="BN608" s="33"/>
      <c r="BO608" s="33"/>
      <c r="BP608" s="33"/>
      <c r="BQ608" s="33"/>
      <c r="BR608" s="33"/>
      <c r="BS608" s="33"/>
      <c r="BT608" s="33"/>
      <c r="BU608" s="33"/>
      <c r="BV608" s="33"/>
      <c r="BW608" s="33"/>
      <c r="BX608" s="33"/>
      <c r="BY608" s="33"/>
      <c r="BZ608" s="33"/>
      <c r="CA608" s="33"/>
      <c r="CB608" s="33"/>
      <c r="CC608" s="33"/>
      <c r="CD608" s="33"/>
      <c r="CE608" s="33"/>
      <c r="CF608" s="33"/>
      <c r="CG608" s="33"/>
      <c r="CH608" s="33"/>
      <c r="CI608" s="33"/>
      <c r="CJ608" s="33"/>
      <c r="CK608" s="33"/>
      <c r="CL608" s="33"/>
      <c r="CM608" s="33"/>
      <c r="CN608" s="33"/>
      <c r="CO608" s="33"/>
      <c r="CP608" s="33"/>
      <c r="CQ608" s="33"/>
      <c r="CR608" s="33"/>
      <c r="CS608" s="33"/>
      <c r="CT608" s="33"/>
      <c r="CU608" s="33"/>
      <c r="CV608" s="33"/>
      <c r="CW608" s="33"/>
      <c r="CX608" s="33"/>
      <c r="CY608" s="33"/>
      <c r="CZ608" s="33"/>
      <c r="DA608" s="33"/>
      <c r="DB608" s="33"/>
      <c r="DC608" s="33"/>
      <c r="DD608" s="33"/>
      <c r="DE608" s="33"/>
      <c r="DF608" s="33"/>
      <c r="DG608" s="33"/>
      <c r="DH608" s="33"/>
      <c r="DI608" s="33"/>
      <c r="DJ608" s="33"/>
      <c r="DK608" s="33"/>
      <c r="DL608" s="33"/>
      <c r="DM608" s="33"/>
      <c r="DN608" s="33"/>
      <c r="DO608" s="33"/>
      <c r="DP608" s="33"/>
      <c r="DQ608" s="33"/>
      <c r="DR608" s="33"/>
      <c r="DS608" s="33"/>
      <c r="DT608" s="33"/>
      <c r="DU608" s="33"/>
      <c r="DV608" s="33"/>
      <c r="DW608" s="33"/>
      <c r="DX608" s="33"/>
      <c r="DY608" s="33"/>
      <c r="DZ608" s="33"/>
      <c r="EA608" s="33"/>
      <c r="EB608" s="33"/>
      <c r="EC608" s="33"/>
      <c r="ED608" s="33"/>
      <c r="EE608" s="33"/>
      <c r="EF608" s="33"/>
      <c r="EG608" s="33"/>
      <c r="EH608" s="33"/>
      <c r="EI608" s="33"/>
      <c r="EJ608" s="33"/>
      <c r="EK608" s="33"/>
      <c r="EL608" s="33"/>
      <c r="EM608" s="33"/>
      <c r="EN608" s="33"/>
      <c r="EO608" s="33"/>
      <c r="EP608" s="33"/>
      <c r="EQ608" s="33"/>
      <c r="ER608" s="33"/>
      <c r="ES608" s="33"/>
      <c r="ET608" s="33"/>
      <c r="EU608" s="33"/>
      <c r="EV608" s="33"/>
      <c r="EW608" s="33"/>
      <c r="EX608" s="33"/>
      <c r="EY608" s="33"/>
      <c r="EZ608" s="33"/>
      <c r="FA608" s="33"/>
      <c r="FB608" s="33"/>
      <c r="FC608" s="33"/>
      <c r="FD608" s="33"/>
      <c r="FE608" s="33"/>
      <c r="FF608" s="33"/>
      <c r="FG608" s="33"/>
      <c r="FH608" s="33"/>
      <c r="FI608" s="33"/>
      <c r="FJ608" s="33"/>
      <c r="FK608" s="33"/>
      <c r="FL608" s="33"/>
      <c r="FM608" s="33"/>
      <c r="FN608" s="33"/>
      <c r="FO608" s="33"/>
      <c r="FP608" s="33"/>
      <c r="FQ608" s="33"/>
      <c r="FR608" s="33"/>
      <c r="FS608" s="33"/>
      <c r="FT608" s="33"/>
      <c r="FU608" s="33"/>
      <c r="FV608" s="33"/>
      <c r="FW608" s="33"/>
      <c r="FX608" s="33"/>
      <c r="FY608" s="33"/>
      <c r="FZ608" s="33"/>
      <c r="GA608" s="33"/>
      <c r="GB608" s="33"/>
      <c r="GC608" s="33"/>
      <c r="GD608" s="33"/>
      <c r="GE608" s="33"/>
      <c r="GF608" s="33"/>
      <c r="GG608" s="33"/>
      <c r="GH608" s="33"/>
      <c r="GI608" s="33"/>
      <c r="GJ608" s="33"/>
      <c r="GK608" s="33"/>
      <c r="GL608" s="33"/>
      <c r="GM608" s="33"/>
      <c r="GN608" s="33"/>
      <c r="GO608" s="33"/>
      <c r="GP608" s="33"/>
      <c r="GQ608" s="33"/>
      <c r="GR608" s="33"/>
      <c r="GS608" s="33"/>
      <c r="GT608" s="33"/>
      <c r="GU608" s="33"/>
      <c r="GV608" s="33"/>
      <c r="GW608" s="33"/>
      <c r="GX608" s="33"/>
      <c r="GY608" s="33"/>
      <c r="GZ608" s="33"/>
      <c r="HA608" s="33"/>
      <c r="HB608" s="33"/>
      <c r="HC608" s="33"/>
      <c r="HD608" s="33"/>
      <c r="HE608" s="33"/>
      <c r="HF608" s="33"/>
      <c r="HG608" s="33"/>
      <c r="HH608" s="33"/>
      <c r="HI608" s="33"/>
      <c r="HJ608" s="33"/>
      <c r="HK608" s="33"/>
      <c r="HL608" s="33"/>
      <c r="HM608" s="33"/>
      <c r="HN608" s="33"/>
      <c r="HO608" s="33"/>
      <c r="HP608" s="33"/>
      <c r="HQ608" s="33"/>
      <c r="HR608" s="33"/>
      <c r="HS608" s="33"/>
      <c r="HT608" s="33"/>
      <c r="HU608" s="33"/>
      <c r="HV608" s="33"/>
      <c r="HW608" s="33"/>
      <c r="HX608" s="33"/>
      <c r="HY608" s="33"/>
      <c r="HZ608" s="33"/>
      <c r="IA608" s="33"/>
      <c r="IB608" s="33"/>
      <c r="IC608" s="33"/>
      <c r="ID608" s="33"/>
      <c r="IE608" s="33"/>
      <c r="IF608" s="33"/>
      <c r="IG608" s="33"/>
      <c r="IH608" s="33"/>
      <c r="II608" s="33"/>
      <c r="IJ608" s="33"/>
      <c r="IK608" s="33"/>
      <c r="IL608" s="33"/>
      <c r="IM608" s="33"/>
      <c r="IN608" s="33"/>
      <c r="IO608" s="33"/>
      <c r="IP608" s="33"/>
      <c r="IQ608" s="33"/>
      <c r="IR608" s="33"/>
      <c r="IS608" s="33"/>
      <c r="IT608" s="33"/>
      <c r="IU608" s="33"/>
      <c r="IV608" s="33"/>
      <c r="IW608" s="33"/>
    </row>
    <row r="609" customFormat="false" ht="11.25" hidden="false" customHeight="false" outlineLevel="0" collapsed="false">
      <c r="A609" s="22" t="n">
        <v>35579</v>
      </c>
      <c r="B609" s="23" t="n">
        <v>2.25</v>
      </c>
      <c r="C609" s="24" t="n">
        <f aca="false">WEEKDAY(A609)</f>
        <v>5</v>
      </c>
      <c r="D609" s="20" t="n">
        <f aca="false">B609/B608</f>
        <v>0.959079301821768</v>
      </c>
      <c r="E609" s="19" t="n">
        <f aca="false">LN(D609)</f>
        <v>-0.0417815153154583</v>
      </c>
      <c r="F609" s="31" t="n">
        <f aca="false">IF(C609&gt;C608,E609,"")</f>
        <v>-0.0417815153154583</v>
      </c>
      <c r="G609" s="20" t="str">
        <f aca="false">IF(C608&lt;C609,"",E609)</f>
        <v/>
      </c>
      <c r="H609" s="31"/>
      <c r="I609" s="21" t="str">
        <f aca="false">G609</f>
        <v/>
      </c>
    </row>
    <row r="610" customFormat="false" ht="11.25" hidden="false" customHeight="false" outlineLevel="0" collapsed="false">
      <c r="A610" s="22" t="n">
        <v>35580</v>
      </c>
      <c r="B610" s="23" t="n">
        <v>2.23900008201599</v>
      </c>
      <c r="C610" s="24" t="n">
        <f aca="false">WEEKDAY(A610)</f>
        <v>6</v>
      </c>
      <c r="D610" s="20" t="n">
        <f aca="false">B610/B609</f>
        <v>0.995111147562663</v>
      </c>
      <c r="E610" s="19" t="n">
        <f aca="false">LN(D610)</f>
        <v>-0.00490084196907694</v>
      </c>
      <c r="F610" s="20" t="n">
        <f aca="false">IF(C610&gt;C609,E610,"")</f>
        <v>-0.00490084196907694</v>
      </c>
      <c r="G610" s="20" t="str">
        <f aca="false">IF(C609&lt;C610,"",E610)</f>
        <v/>
      </c>
      <c r="H610" s="20" t="n">
        <f aca="false">F610</f>
        <v>-0.00490084196907694</v>
      </c>
      <c r="I610" s="21" t="str">
        <f aca="false">G610</f>
        <v/>
      </c>
    </row>
    <row r="611" customFormat="false" ht="11.25" hidden="false" customHeight="false" outlineLevel="0" collapsed="false">
      <c r="A611" s="22" t="n">
        <v>35583</v>
      </c>
      <c r="B611" s="23" t="n">
        <v>2.10999989509583</v>
      </c>
      <c r="C611" s="24" t="n">
        <f aca="false">WEEKDAY(A611)</f>
        <v>2</v>
      </c>
      <c r="D611" s="20" t="n">
        <f aca="false">B611/B610</f>
        <v>0.942384911927286</v>
      </c>
      <c r="E611" s="19" t="n">
        <f aca="false">LN(D611)</f>
        <v>-0.0593414764768963</v>
      </c>
      <c r="F611" s="20" t="str">
        <f aca="false">IF(C611&gt;C610,E611,"")</f>
        <v/>
      </c>
      <c r="G611" s="20" t="n">
        <f aca="false">IF(C610&lt;C611,"",E611)</f>
        <v>-0.0593414764768963</v>
      </c>
      <c r="H611" s="20" t="str">
        <f aca="false">F611</f>
        <v/>
      </c>
      <c r="I611" s="21" t="n">
        <f aca="false">G611</f>
        <v>-0.0593414764768963</v>
      </c>
    </row>
    <row r="612" customFormat="false" ht="11.25" hidden="false" customHeight="false" outlineLevel="0" collapsed="false">
      <c r="A612" s="22" t="n">
        <v>35584</v>
      </c>
      <c r="B612" s="23" t="n">
        <v>2.1029999256134</v>
      </c>
      <c r="C612" s="24" t="n">
        <f aca="false">WEEKDAY(A612)</f>
        <v>3</v>
      </c>
      <c r="D612" s="20" t="n">
        <f aca="false">B612/B611</f>
        <v>0.996682478753344</v>
      </c>
      <c r="E612" s="19" t="n">
        <f aca="false">LN(D612)</f>
        <v>-0.00332303642145131</v>
      </c>
      <c r="F612" s="20" t="n">
        <f aca="false">IF(C612&gt;C611,E612,"")</f>
        <v>-0.00332303642145131</v>
      </c>
      <c r="G612" s="20" t="str">
        <f aca="false">IF(C611&lt;C612,"",E612)</f>
        <v/>
      </c>
      <c r="H612" s="20" t="n">
        <f aca="false">F612</f>
        <v>-0.00332303642145131</v>
      </c>
      <c r="I612" s="21" t="str">
        <f aca="false">G612</f>
        <v/>
      </c>
    </row>
    <row r="613" customFormat="false" ht="11.25" hidden="false" customHeight="false" outlineLevel="0" collapsed="false">
      <c r="A613" s="22" t="n">
        <v>35585</v>
      </c>
      <c r="B613" s="23" t="n">
        <v>2.15700006484985</v>
      </c>
      <c r="C613" s="24" t="n">
        <f aca="false">WEEKDAY(A613)</f>
        <v>4</v>
      </c>
      <c r="D613" s="20" t="n">
        <f aca="false">B613/B612</f>
        <v>1.02567767054043</v>
      </c>
      <c r="E613" s="19" t="n">
        <f aca="false">LN(D613)</f>
        <v>0.0253535361229518</v>
      </c>
      <c r="F613" s="20" t="n">
        <f aca="false">IF(C613&gt;C612,E613,"")</f>
        <v>0.0253535361229518</v>
      </c>
      <c r="G613" s="20" t="str">
        <f aca="false">IF(C612&lt;C613,"",E613)</f>
        <v/>
      </c>
      <c r="H613" s="20" t="n">
        <f aca="false">F613</f>
        <v>0.0253535361229518</v>
      </c>
      <c r="I613" s="21" t="str">
        <f aca="false">G613</f>
        <v/>
      </c>
    </row>
    <row r="614" customFormat="false" ht="11.25" hidden="false" customHeight="false" outlineLevel="0" collapsed="false">
      <c r="A614" s="22" t="n">
        <v>35586</v>
      </c>
      <c r="B614" s="23" t="n">
        <v>2.17700004577637</v>
      </c>
      <c r="C614" s="24" t="n">
        <f aca="false">WEEKDAY(A614)</f>
        <v>5</v>
      </c>
      <c r="D614" s="20" t="n">
        <f aca="false">B614/B613</f>
        <v>1.00927212810627</v>
      </c>
      <c r="E614" s="19" t="n">
        <f aca="false">LN(D614)</f>
        <v>0.00922940580782448</v>
      </c>
      <c r="F614" s="20" t="n">
        <f aca="false">IF(C614&gt;C613,E614,"")</f>
        <v>0.00922940580782448</v>
      </c>
      <c r="G614" s="20" t="str">
        <f aca="false">IF(C613&lt;C614,"",E614)</f>
        <v/>
      </c>
      <c r="H614" s="20" t="n">
        <f aca="false">F614</f>
        <v>0.00922940580782448</v>
      </c>
      <c r="I614" s="21" t="str">
        <f aca="false">G614</f>
        <v/>
      </c>
    </row>
    <row r="615" customFormat="false" ht="11.25" hidden="false" customHeight="false" outlineLevel="0" collapsed="false">
      <c r="A615" s="22" t="n">
        <v>35587</v>
      </c>
      <c r="B615" s="23" t="n">
        <v>2.18799996376038</v>
      </c>
      <c r="C615" s="24" t="n">
        <f aca="false">WEEKDAY(A615)</f>
        <v>6</v>
      </c>
      <c r="D615" s="20" t="n">
        <f aca="false">B615/B614</f>
        <v>1.00505278720841</v>
      </c>
      <c r="E615" s="19" t="n">
        <f aca="false">LN(D615)</f>
        <v>0.00504006471715487</v>
      </c>
      <c r="F615" s="20" t="n">
        <f aca="false">IF(C615&gt;C614,E615,"")</f>
        <v>0.00504006471715487</v>
      </c>
      <c r="G615" s="20" t="str">
        <f aca="false">IF(C614&lt;C615,"",E615)</f>
        <v/>
      </c>
      <c r="H615" s="20" t="n">
        <f aca="false">F615</f>
        <v>0.00504006471715487</v>
      </c>
      <c r="I615" s="21" t="str">
        <f aca="false">G615</f>
        <v/>
      </c>
    </row>
    <row r="616" customFormat="false" ht="11.25" hidden="false" customHeight="false" outlineLevel="0" collapsed="false">
      <c r="A616" s="22" t="n">
        <v>35590</v>
      </c>
      <c r="B616" s="23" t="n">
        <v>2.14000010490418</v>
      </c>
      <c r="C616" s="24" t="n">
        <f aca="false">WEEKDAY(A616)</f>
        <v>2</v>
      </c>
      <c r="D616" s="20" t="n">
        <f aca="false">B616/B615</f>
        <v>0.978062221365988</v>
      </c>
      <c r="E616" s="19" t="n">
        <f aca="false">LN(D616)</f>
        <v>-0.0221819899424339</v>
      </c>
      <c r="F616" s="20" t="str">
        <f aca="false">IF(C616&gt;C615,E616,"")</f>
        <v/>
      </c>
      <c r="G616" s="20" t="n">
        <f aca="false">IF(C615&lt;C616,"",E616)</f>
        <v>-0.0221819899424339</v>
      </c>
      <c r="H616" s="20" t="str">
        <f aca="false">F616</f>
        <v/>
      </c>
      <c r="I616" s="21" t="n">
        <f aca="false">G616</f>
        <v>-0.0221819899424339</v>
      </c>
    </row>
    <row r="617" customFormat="false" ht="11.25" hidden="false" customHeight="false" outlineLevel="0" collapsed="false">
      <c r="A617" s="22" t="n">
        <v>35591</v>
      </c>
      <c r="B617" s="23" t="n">
        <v>2.12199997901917</v>
      </c>
      <c r="C617" s="24" t="n">
        <f aca="false">WEEKDAY(A617)</f>
        <v>3</v>
      </c>
      <c r="D617" s="20" t="n">
        <f aca="false">B617/B616</f>
        <v>0.991588726634284</v>
      </c>
      <c r="E617" s="19" t="n">
        <f aca="false">LN(D617)</f>
        <v>-0.00844684774990261</v>
      </c>
      <c r="F617" s="20" t="n">
        <f aca="false">IF(C617&gt;C616,E617,"")</f>
        <v>-0.00844684774990261</v>
      </c>
      <c r="G617" s="20" t="str">
        <f aca="false">IF(C616&lt;C617,"",E617)</f>
        <v/>
      </c>
      <c r="H617" s="20" t="n">
        <f aca="false">F617</f>
        <v>-0.00844684774990261</v>
      </c>
      <c r="I617" s="21" t="str">
        <f aca="false">G617</f>
        <v/>
      </c>
    </row>
    <row r="618" customFormat="false" ht="11.25" hidden="false" customHeight="false" outlineLevel="0" collapsed="false">
      <c r="A618" s="22" t="n">
        <v>35592</v>
      </c>
      <c r="B618" s="23" t="n">
        <v>2.07100009918213</v>
      </c>
      <c r="C618" s="24" t="n">
        <f aca="false">WEEKDAY(A618)</f>
        <v>4</v>
      </c>
      <c r="D618" s="20" t="n">
        <f aca="false">B618/B617</f>
        <v>0.975966126135115</v>
      </c>
      <c r="E618" s="19" t="n">
        <f aca="false">LN(D618)</f>
        <v>-0.0243274000001165</v>
      </c>
      <c r="F618" s="20" t="n">
        <f aca="false">IF(C618&gt;C617,E618,"")</f>
        <v>-0.0243274000001165</v>
      </c>
      <c r="G618" s="20" t="str">
        <f aca="false">IF(C617&lt;C618,"",E618)</f>
        <v/>
      </c>
      <c r="H618" s="20" t="n">
        <f aca="false">F618</f>
        <v>-0.0243274000001165</v>
      </c>
      <c r="I618" s="21" t="str">
        <f aca="false">G618</f>
        <v/>
      </c>
    </row>
    <row r="619" customFormat="false" ht="11.25" hidden="false" customHeight="false" outlineLevel="0" collapsed="false">
      <c r="A619" s="22" t="n">
        <v>35593</v>
      </c>
      <c r="B619" s="23" t="n">
        <v>2.07999992370605</v>
      </c>
      <c r="C619" s="24" t="n">
        <f aca="false">WEEKDAY(A619)</f>
        <v>5</v>
      </c>
      <c r="D619" s="20" t="n">
        <f aca="false">B619/B618</f>
        <v>1.00434564176384</v>
      </c>
      <c r="E619" s="19" t="n">
        <f aca="false">LN(D619)</f>
        <v>0.00433622672906228</v>
      </c>
      <c r="F619" s="20" t="n">
        <f aca="false">IF(C619&gt;C618,E619,"")</f>
        <v>0.00433622672906228</v>
      </c>
      <c r="G619" s="20" t="str">
        <f aca="false">IF(C618&lt;C619,"",E619)</f>
        <v/>
      </c>
      <c r="H619" s="20" t="n">
        <f aca="false">F619</f>
        <v>0.00433622672906228</v>
      </c>
      <c r="I619" s="21" t="str">
        <f aca="false">G619</f>
        <v/>
      </c>
    </row>
    <row r="620" customFormat="false" ht="11.25" hidden="false" customHeight="false" outlineLevel="0" collapsed="false">
      <c r="A620" s="22" t="n">
        <v>35594</v>
      </c>
      <c r="B620" s="23" t="n">
        <v>2.1489999294281</v>
      </c>
      <c r="C620" s="24" t="n">
        <f aca="false">WEEKDAY(A620)</f>
        <v>6</v>
      </c>
      <c r="D620" s="20" t="n">
        <f aca="false">B620/B619</f>
        <v>1.03317308089084</v>
      </c>
      <c r="E620" s="19" t="n">
        <f aca="false">LN(D620)</f>
        <v>0.032634727787515</v>
      </c>
      <c r="F620" s="20" t="n">
        <f aca="false">IF(C620&gt;C619,E620,"")</f>
        <v>0.032634727787515</v>
      </c>
      <c r="G620" s="20" t="str">
        <f aca="false">IF(C619&lt;C620,"",E620)</f>
        <v/>
      </c>
      <c r="H620" s="20" t="n">
        <f aca="false">F620</f>
        <v>0.032634727787515</v>
      </c>
      <c r="I620" s="21" t="str">
        <f aca="false">G620</f>
        <v/>
      </c>
    </row>
    <row r="621" customFormat="false" ht="11.25" hidden="false" customHeight="false" outlineLevel="0" collapsed="false">
      <c r="A621" s="22" t="n">
        <v>35597</v>
      </c>
      <c r="B621" s="23" t="n">
        <v>2.1470000743866</v>
      </c>
      <c r="C621" s="24" t="n">
        <f aca="false">WEEKDAY(A621)</f>
        <v>2</v>
      </c>
      <c r="D621" s="20" t="n">
        <f aca="false">B621/B620</f>
        <v>0.999069401997591</v>
      </c>
      <c r="E621" s="19" t="n">
        <f aca="false">LN(D621)</f>
        <v>-0.00093103127755469</v>
      </c>
      <c r="F621" s="20" t="str">
        <f aca="false">IF(C621&gt;C620,E621,"")</f>
        <v/>
      </c>
      <c r="G621" s="20" t="n">
        <f aca="false">IF(C620&lt;C621,"",E621)</f>
        <v>-0.00093103127755469</v>
      </c>
      <c r="H621" s="20" t="str">
        <f aca="false">F621</f>
        <v/>
      </c>
      <c r="I621" s="21" t="n">
        <f aca="false">G621</f>
        <v>-0.00093103127755469</v>
      </c>
    </row>
    <row r="622" customFormat="false" ht="11.25" hidden="false" customHeight="false" outlineLevel="0" collapsed="false">
      <c r="A622" s="22" t="n">
        <v>35598</v>
      </c>
      <c r="B622" s="23" t="n">
        <v>2.15899991989136</v>
      </c>
      <c r="C622" s="24" t="n">
        <f aca="false">WEEKDAY(A622)</f>
        <v>3</v>
      </c>
      <c r="D622" s="20" t="n">
        <f aca="false">B622/B621</f>
        <v>1.0055891220722</v>
      </c>
      <c r="E622" s="19" t="n">
        <f aca="false">LN(D622)</f>
        <v>0.00557356088475222</v>
      </c>
      <c r="F622" s="20" t="n">
        <f aca="false">IF(C622&gt;C621,E622,"")</f>
        <v>0.00557356088475222</v>
      </c>
      <c r="G622" s="20" t="str">
        <f aca="false">IF(C621&lt;C622,"",E622)</f>
        <v/>
      </c>
      <c r="H622" s="20" t="n">
        <f aca="false">F622</f>
        <v>0.00557356088475222</v>
      </c>
      <c r="I622" s="21" t="str">
        <f aca="false">G622</f>
        <v/>
      </c>
    </row>
    <row r="623" customFormat="false" ht="11.25" hidden="false" customHeight="false" outlineLevel="0" collapsed="false">
      <c r="A623" s="22" t="n">
        <v>35599</v>
      </c>
      <c r="B623" s="23" t="n">
        <v>2.1710000038147</v>
      </c>
      <c r="C623" s="24" t="n">
        <f aca="false">WEEKDAY(A623)</f>
        <v>4</v>
      </c>
      <c r="D623" s="20" t="n">
        <f aca="false">B623/B622</f>
        <v>1.00555816784094</v>
      </c>
      <c r="E623" s="19" t="n">
        <f aca="false">LN(D623)</f>
        <v>0.00554277822511299</v>
      </c>
      <c r="F623" s="20" t="n">
        <f aca="false">IF(C623&gt;C622,E623,"")</f>
        <v>0.00554277822511299</v>
      </c>
      <c r="G623" s="20" t="str">
        <f aca="false">IF(C622&lt;C623,"",E623)</f>
        <v/>
      </c>
      <c r="H623" s="20" t="n">
        <f aca="false">F623</f>
        <v>0.00554277822511299</v>
      </c>
      <c r="I623" s="21" t="str">
        <f aca="false">G623</f>
        <v/>
      </c>
    </row>
    <row r="624" customFormat="false" ht="11.25" hidden="false" customHeight="false" outlineLevel="0" collapsed="false">
      <c r="A624" s="22" t="n">
        <v>35600</v>
      </c>
      <c r="B624" s="23" t="n">
        <v>2.22099995613098</v>
      </c>
      <c r="C624" s="24" t="n">
        <f aca="false">WEEKDAY(A624)</f>
        <v>5</v>
      </c>
      <c r="D624" s="20" t="n">
        <f aca="false">B624/B623</f>
        <v>1.02303083934981</v>
      </c>
      <c r="E624" s="19" t="n">
        <f aca="false">LN(D624)</f>
        <v>0.0227696325070981</v>
      </c>
      <c r="F624" s="20" t="n">
        <f aca="false">IF(C624&gt;C623,E624,"")</f>
        <v>0.0227696325070981</v>
      </c>
      <c r="G624" s="20" t="str">
        <f aca="false">IF(C623&lt;C624,"",E624)</f>
        <v/>
      </c>
      <c r="H624" s="20" t="n">
        <f aca="false">F624</f>
        <v>0.0227696325070981</v>
      </c>
      <c r="I624" s="21" t="str">
        <f aca="false">G624</f>
        <v/>
      </c>
    </row>
    <row r="625" customFormat="false" ht="11.25" hidden="false" customHeight="false" outlineLevel="0" collapsed="false">
      <c r="A625" s="22" t="n">
        <v>35601</v>
      </c>
      <c r="B625" s="23" t="n">
        <v>2.23499989509583</v>
      </c>
      <c r="C625" s="24" t="n">
        <f aca="false">WEEKDAY(A625)</f>
        <v>6</v>
      </c>
      <c r="D625" s="20" t="n">
        <f aca="false">B625/B624</f>
        <v>1.00630343955037</v>
      </c>
      <c r="E625" s="19" t="n">
        <f aca="false">LN(D625)</f>
        <v>0.00628365596817178</v>
      </c>
      <c r="F625" s="20" t="n">
        <f aca="false">IF(C625&gt;C624,E625,"")</f>
        <v>0.00628365596817178</v>
      </c>
      <c r="G625" s="20" t="str">
        <f aca="false">IF(C624&lt;C625,"",E625)</f>
        <v/>
      </c>
      <c r="H625" s="20" t="n">
        <f aca="false">F625</f>
        <v>0.00628365596817178</v>
      </c>
      <c r="I625" s="21" t="str">
        <f aca="false">G625</f>
        <v/>
      </c>
    </row>
    <row r="626" customFormat="false" ht="11.25" hidden="false" customHeight="false" outlineLevel="0" collapsed="false">
      <c r="A626" s="22" t="n">
        <v>35604</v>
      </c>
      <c r="B626" s="23" t="n">
        <v>2.24600005149841</v>
      </c>
      <c r="C626" s="24" t="n">
        <f aca="false">WEEKDAY(A626)</f>
        <v>2</v>
      </c>
      <c r="D626" s="20" t="n">
        <f aca="false">B626/B625</f>
        <v>1.00492177043351</v>
      </c>
      <c r="E626" s="19" t="n">
        <f aca="false">LN(D626)</f>
        <v>0.00490969811665714</v>
      </c>
      <c r="F626" s="20" t="str">
        <f aca="false">IF(C626&gt;C625,E626,"")</f>
        <v/>
      </c>
      <c r="G626" s="20" t="n">
        <f aca="false">IF(C625&lt;C626,"",E626)</f>
        <v>0.00490969811665714</v>
      </c>
      <c r="H626" s="20" t="str">
        <f aca="false">F626</f>
        <v/>
      </c>
      <c r="I626" s="21" t="n">
        <f aca="false">G626</f>
        <v>0.00490969811665714</v>
      </c>
    </row>
    <row r="627" customFormat="false" ht="11.25" hidden="false" customHeight="false" outlineLevel="0" collapsed="false">
      <c r="A627" s="22" t="n">
        <v>35605</v>
      </c>
      <c r="B627" s="23" t="n">
        <v>2.28600001335144</v>
      </c>
      <c r="C627" s="24" t="n">
        <f aca="false">WEEKDAY(A627)</f>
        <v>3</v>
      </c>
      <c r="D627" s="20" t="n">
        <f aca="false">B627/B626</f>
        <v>1.01780942160992</v>
      </c>
      <c r="E627" s="19" t="n">
        <f aca="false">LN(D627)</f>
        <v>0.0176526919679467</v>
      </c>
      <c r="F627" s="20" t="n">
        <f aca="false">IF(C627&gt;C626,E627,"")</f>
        <v>0.0176526919679467</v>
      </c>
      <c r="G627" s="20" t="str">
        <f aca="false">IF(C626&lt;C627,"",E627)</f>
        <v/>
      </c>
      <c r="H627" s="20" t="n">
        <f aca="false">F627</f>
        <v>0.0176526919679467</v>
      </c>
      <c r="I627" s="21" t="str">
        <f aca="false">G627</f>
        <v/>
      </c>
    </row>
    <row r="628" customFormat="false" ht="11.25" hidden="false" customHeight="false" outlineLevel="0" collapsed="false">
      <c r="A628" s="22" t="n">
        <v>35606</v>
      </c>
      <c r="B628" s="23" t="n">
        <v>2.22699999809265</v>
      </c>
      <c r="C628" s="24" t="n">
        <f aca="false">WEEKDAY(A628)</f>
        <v>4</v>
      </c>
      <c r="D628" s="20" t="n">
        <f aca="false">B628/B627</f>
        <v>0.974190719635084</v>
      </c>
      <c r="E628" s="19" t="n">
        <f aca="false">LN(D628)</f>
        <v>-0.026148183794379</v>
      </c>
      <c r="F628" s="20" t="n">
        <f aca="false">IF(C628&gt;C627,E628,"")</f>
        <v>-0.026148183794379</v>
      </c>
      <c r="G628" s="20" t="str">
        <f aca="false">IF(C627&lt;C628,"",E628)</f>
        <v/>
      </c>
      <c r="H628" s="20" t="n">
        <f aca="false">F628</f>
        <v>-0.026148183794379</v>
      </c>
      <c r="I628" s="21" t="str">
        <f aca="false">G628</f>
        <v/>
      </c>
    </row>
    <row r="629" customFormat="false" ht="11.25" hidden="false" customHeight="false" outlineLevel="0" collapsed="false">
      <c r="A629" s="25" t="n">
        <v>35607</v>
      </c>
      <c r="B629" s="26" t="n">
        <v>2.14499998092651</v>
      </c>
      <c r="C629" s="27" t="n">
        <f aca="false">WEEKDAY(A629)</f>
        <v>5</v>
      </c>
      <c r="D629" s="28" t="n">
        <f aca="false">B629/B628</f>
        <v>0.963179157055964</v>
      </c>
      <c r="E629" s="28" t="n">
        <f aca="false">LN(D629)</f>
        <v>-0.0375158439308531</v>
      </c>
      <c r="F629" s="28" t="n">
        <f aca="false">IF(C629&gt;C628,E629,"")</f>
        <v>-0.0375158439308531</v>
      </c>
      <c r="G629" s="28" t="str">
        <f aca="false">IF(C628&lt;C629,"",E629)</f>
        <v/>
      </c>
      <c r="H629" s="28" t="n">
        <f aca="false">F629</f>
        <v>-0.0375158439308531</v>
      </c>
      <c r="I629" s="29" t="str">
        <f aca="false">G629</f>
        <v/>
      </c>
      <c r="J629" s="33"/>
      <c r="K629" s="33"/>
      <c r="L629" s="33"/>
      <c r="M629" s="33"/>
      <c r="N629" s="33"/>
      <c r="O629" s="33"/>
      <c r="P629" s="33"/>
      <c r="Q629" s="33"/>
      <c r="R629" s="33"/>
      <c r="S629" s="33"/>
      <c r="T629" s="33"/>
      <c r="U629" s="33"/>
      <c r="V629" s="33"/>
      <c r="W629" s="33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33"/>
      <c r="AJ629" s="33"/>
      <c r="AK629" s="33"/>
      <c r="AL629" s="33"/>
      <c r="AM629" s="33"/>
      <c r="AN629" s="33"/>
      <c r="AO629" s="33"/>
      <c r="AP629" s="33"/>
      <c r="AQ629" s="33"/>
      <c r="AR629" s="33"/>
      <c r="AS629" s="33"/>
      <c r="AT629" s="33"/>
      <c r="AU629" s="33"/>
      <c r="AV629" s="33"/>
      <c r="AW629" s="33"/>
      <c r="AX629" s="33"/>
      <c r="AY629" s="33"/>
      <c r="AZ629" s="33"/>
      <c r="BA629" s="33"/>
      <c r="BB629" s="33"/>
      <c r="BC629" s="33"/>
      <c r="BD629" s="33"/>
      <c r="BE629" s="33"/>
      <c r="BF629" s="33"/>
      <c r="BG629" s="33"/>
      <c r="BH629" s="33"/>
      <c r="BI629" s="33"/>
      <c r="BJ629" s="33"/>
      <c r="BK629" s="33"/>
      <c r="BL629" s="33"/>
      <c r="BM629" s="33"/>
      <c r="BN629" s="33"/>
      <c r="BO629" s="33"/>
      <c r="BP629" s="33"/>
      <c r="BQ629" s="33"/>
      <c r="BR629" s="33"/>
      <c r="BS629" s="33"/>
      <c r="BT629" s="33"/>
      <c r="BU629" s="33"/>
      <c r="BV629" s="33"/>
      <c r="BW629" s="33"/>
      <c r="BX629" s="33"/>
      <c r="BY629" s="33"/>
      <c r="BZ629" s="33"/>
      <c r="CA629" s="33"/>
      <c r="CB629" s="33"/>
      <c r="CC629" s="33"/>
      <c r="CD629" s="33"/>
      <c r="CE629" s="33"/>
      <c r="CF629" s="33"/>
      <c r="CG629" s="33"/>
      <c r="CH629" s="33"/>
      <c r="CI629" s="33"/>
      <c r="CJ629" s="33"/>
      <c r="CK629" s="33"/>
      <c r="CL629" s="33"/>
      <c r="CM629" s="33"/>
      <c r="CN629" s="33"/>
      <c r="CO629" s="33"/>
      <c r="CP629" s="33"/>
      <c r="CQ629" s="33"/>
      <c r="CR629" s="33"/>
      <c r="CS629" s="33"/>
      <c r="CT629" s="33"/>
      <c r="CU629" s="33"/>
      <c r="CV629" s="33"/>
      <c r="CW629" s="33"/>
      <c r="CX629" s="33"/>
      <c r="CY629" s="33"/>
      <c r="CZ629" s="33"/>
      <c r="DA629" s="33"/>
      <c r="DB629" s="33"/>
      <c r="DC629" s="33"/>
      <c r="DD629" s="33"/>
      <c r="DE629" s="33"/>
      <c r="DF629" s="33"/>
      <c r="DG629" s="33"/>
      <c r="DH629" s="33"/>
      <c r="DI629" s="33"/>
      <c r="DJ629" s="33"/>
      <c r="DK629" s="33"/>
      <c r="DL629" s="33"/>
      <c r="DM629" s="33"/>
      <c r="DN629" s="33"/>
      <c r="DO629" s="33"/>
      <c r="DP629" s="33"/>
      <c r="DQ629" s="33"/>
      <c r="DR629" s="33"/>
      <c r="DS629" s="33"/>
      <c r="DT629" s="33"/>
      <c r="DU629" s="33"/>
      <c r="DV629" s="33"/>
      <c r="DW629" s="33"/>
      <c r="DX629" s="33"/>
      <c r="DY629" s="33"/>
      <c r="DZ629" s="33"/>
      <c r="EA629" s="33"/>
      <c r="EB629" s="33"/>
      <c r="EC629" s="33"/>
      <c r="ED629" s="33"/>
      <c r="EE629" s="33"/>
      <c r="EF629" s="33"/>
      <c r="EG629" s="33"/>
      <c r="EH629" s="33"/>
      <c r="EI629" s="33"/>
      <c r="EJ629" s="33"/>
      <c r="EK629" s="33"/>
      <c r="EL629" s="33"/>
      <c r="EM629" s="33"/>
      <c r="EN629" s="33"/>
      <c r="EO629" s="33"/>
      <c r="EP629" s="33"/>
      <c r="EQ629" s="33"/>
      <c r="ER629" s="33"/>
      <c r="ES629" s="33"/>
      <c r="ET629" s="33"/>
      <c r="EU629" s="33"/>
      <c r="EV629" s="33"/>
      <c r="EW629" s="33"/>
      <c r="EX629" s="33"/>
      <c r="EY629" s="33"/>
      <c r="EZ629" s="33"/>
      <c r="FA629" s="33"/>
      <c r="FB629" s="33"/>
      <c r="FC629" s="33"/>
      <c r="FD629" s="33"/>
      <c r="FE629" s="33"/>
      <c r="FF629" s="33"/>
      <c r="FG629" s="33"/>
      <c r="FH629" s="33"/>
      <c r="FI629" s="33"/>
      <c r="FJ629" s="33"/>
      <c r="FK629" s="33"/>
      <c r="FL629" s="33"/>
      <c r="FM629" s="33"/>
      <c r="FN629" s="33"/>
      <c r="FO629" s="33"/>
      <c r="FP629" s="33"/>
      <c r="FQ629" s="33"/>
      <c r="FR629" s="33"/>
      <c r="FS629" s="33"/>
      <c r="FT629" s="33"/>
      <c r="FU629" s="33"/>
      <c r="FV629" s="33"/>
      <c r="FW629" s="33"/>
      <c r="FX629" s="33"/>
      <c r="FY629" s="33"/>
      <c r="FZ629" s="33"/>
      <c r="GA629" s="33"/>
      <c r="GB629" s="33"/>
      <c r="GC629" s="33"/>
      <c r="GD629" s="33"/>
      <c r="GE629" s="33"/>
      <c r="GF629" s="33"/>
      <c r="GG629" s="33"/>
      <c r="GH629" s="33"/>
      <c r="GI629" s="33"/>
      <c r="GJ629" s="33"/>
      <c r="GK629" s="33"/>
      <c r="GL629" s="33"/>
      <c r="GM629" s="33"/>
      <c r="GN629" s="33"/>
      <c r="GO629" s="33"/>
      <c r="GP629" s="33"/>
      <c r="GQ629" s="33"/>
      <c r="GR629" s="33"/>
      <c r="GS629" s="33"/>
      <c r="GT629" s="33"/>
      <c r="GU629" s="33"/>
      <c r="GV629" s="33"/>
      <c r="GW629" s="33"/>
      <c r="GX629" s="33"/>
      <c r="GY629" s="33"/>
      <c r="GZ629" s="33"/>
      <c r="HA629" s="33"/>
      <c r="HB629" s="33"/>
      <c r="HC629" s="33"/>
      <c r="HD629" s="33"/>
      <c r="HE629" s="33"/>
      <c r="HF629" s="33"/>
      <c r="HG629" s="33"/>
      <c r="HH629" s="33"/>
      <c r="HI629" s="33"/>
      <c r="HJ629" s="33"/>
      <c r="HK629" s="33"/>
      <c r="HL629" s="33"/>
      <c r="HM629" s="33"/>
      <c r="HN629" s="33"/>
      <c r="HO629" s="33"/>
      <c r="HP629" s="33"/>
      <c r="HQ629" s="33"/>
      <c r="HR629" s="33"/>
      <c r="HS629" s="33"/>
      <c r="HT629" s="33"/>
      <c r="HU629" s="33"/>
      <c r="HV629" s="33"/>
      <c r="HW629" s="33"/>
      <c r="HX629" s="33"/>
      <c r="HY629" s="33"/>
      <c r="HZ629" s="33"/>
      <c r="IA629" s="33"/>
      <c r="IB629" s="33"/>
      <c r="IC629" s="33"/>
      <c r="ID629" s="33"/>
      <c r="IE629" s="33"/>
      <c r="IF629" s="33"/>
      <c r="IG629" s="33"/>
      <c r="IH629" s="33"/>
      <c r="II629" s="33"/>
      <c r="IJ629" s="33"/>
      <c r="IK629" s="33"/>
      <c r="IL629" s="33"/>
      <c r="IM629" s="33"/>
      <c r="IN629" s="33"/>
      <c r="IO629" s="33"/>
      <c r="IP629" s="33"/>
      <c r="IQ629" s="33"/>
      <c r="IR629" s="33"/>
      <c r="IS629" s="33"/>
      <c r="IT629" s="33"/>
      <c r="IU629" s="33"/>
      <c r="IV629" s="33"/>
      <c r="IW629" s="33"/>
    </row>
    <row r="630" customFormat="false" ht="11.25" hidden="false" customHeight="false" outlineLevel="0" collapsed="false">
      <c r="A630" s="22" t="n">
        <v>35608</v>
      </c>
      <c r="B630" s="23" t="n">
        <v>2.13899993896484</v>
      </c>
      <c r="C630" s="24" t="n">
        <f aca="false">WEEKDAY(A630)</f>
        <v>6</v>
      </c>
      <c r="D630" s="20" t="n">
        <f aca="false">B630/B629</f>
        <v>0.997202777615374</v>
      </c>
      <c r="E630" s="19" t="n">
        <f aca="false">LN(D630)</f>
        <v>-0.00280114192207878</v>
      </c>
      <c r="F630" s="31" t="n">
        <f aca="false">IF(C630&gt;C629,E630,"")</f>
        <v>-0.00280114192207878</v>
      </c>
      <c r="G630" s="20" t="str">
        <f aca="false">IF(C629&lt;C630,"",E630)</f>
        <v/>
      </c>
      <c r="H630" s="31"/>
      <c r="I630" s="21" t="str">
        <f aca="false">G630</f>
        <v/>
      </c>
    </row>
    <row r="631" customFormat="false" ht="11.25" hidden="false" customHeight="false" outlineLevel="0" collapsed="false">
      <c r="A631" s="22" t="n">
        <v>35611</v>
      </c>
      <c r="B631" s="23" t="n">
        <v>2.13899993896484</v>
      </c>
      <c r="C631" s="24" t="n">
        <f aca="false">WEEKDAY(A631)</f>
        <v>2</v>
      </c>
      <c r="D631" s="20" t="n">
        <f aca="false">B631/B630</f>
        <v>1</v>
      </c>
      <c r="E631" s="19" t="n">
        <f aca="false">LN(D631)</f>
        <v>0</v>
      </c>
      <c r="F631" s="20" t="str">
        <f aca="false">IF(C631&gt;C630,E631,"")</f>
        <v/>
      </c>
      <c r="G631" s="20" t="n">
        <f aca="false">IF(C630&lt;C631,"",E631)</f>
        <v>0</v>
      </c>
      <c r="H631" s="20" t="str">
        <f aca="false">F631</f>
        <v/>
      </c>
      <c r="I631" s="21" t="n">
        <f aca="false">G631</f>
        <v>0</v>
      </c>
    </row>
    <row r="632" customFormat="false" ht="11.25" hidden="false" customHeight="false" outlineLevel="0" collapsed="false">
      <c r="A632" s="22" t="n">
        <v>35612</v>
      </c>
      <c r="B632" s="23" t="n">
        <v>2.10999989509583</v>
      </c>
      <c r="C632" s="24" t="n">
        <f aca="false">WEEKDAY(A632)</f>
        <v>3</v>
      </c>
      <c r="D632" s="20" t="n">
        <f aca="false">B632/B631</f>
        <v>0.98644224184361</v>
      </c>
      <c r="E632" s="19" t="n">
        <f aca="false">LN(D632)</f>
        <v>-0.0136505037954778</v>
      </c>
      <c r="F632" s="20" t="n">
        <f aca="false">IF(C632&gt;C631,E632,"")</f>
        <v>-0.0136505037954778</v>
      </c>
      <c r="G632" s="20" t="str">
        <f aca="false">IF(C631&lt;C632,"",E632)</f>
        <v/>
      </c>
      <c r="H632" s="20" t="n">
        <f aca="false">F632</f>
        <v>-0.0136505037954778</v>
      </c>
      <c r="I632" s="21" t="str">
        <f aca="false">G632</f>
        <v/>
      </c>
    </row>
    <row r="633" customFormat="false" ht="11.25" hidden="false" customHeight="false" outlineLevel="0" collapsed="false">
      <c r="A633" s="22" t="n">
        <v>35613</v>
      </c>
      <c r="B633" s="23" t="n">
        <v>2.06699991226196</v>
      </c>
      <c r="C633" s="24" t="n">
        <f aca="false">WEEKDAY(A633)</f>
        <v>4</v>
      </c>
      <c r="D633" s="20" t="n">
        <f aca="false">B633/B632</f>
        <v>0.979620860202977</v>
      </c>
      <c r="E633" s="19" t="n">
        <f aca="false">LN(D633)</f>
        <v>-0.0205896595177679</v>
      </c>
      <c r="F633" s="20" t="n">
        <f aca="false">IF(C633&gt;C632,E633,"")</f>
        <v>-0.0205896595177679</v>
      </c>
      <c r="G633" s="20" t="str">
        <f aca="false">IF(C632&lt;C633,"",E633)</f>
        <v/>
      </c>
      <c r="H633" s="20" t="n">
        <f aca="false">F633</f>
        <v>-0.0205896595177679</v>
      </c>
      <c r="I633" s="21" t="str">
        <f aca="false">G633</f>
        <v/>
      </c>
    </row>
    <row r="634" customFormat="false" ht="11.25" hidden="false" customHeight="false" outlineLevel="0" collapsed="false">
      <c r="A634" s="22" t="n">
        <v>35614</v>
      </c>
      <c r="B634" s="23" t="n">
        <v>2.1029999256134</v>
      </c>
      <c r="C634" s="24" t="n">
        <f aca="false">WEEKDAY(A634)</f>
        <v>5</v>
      </c>
      <c r="D634" s="20" t="n">
        <f aca="false">B634/B633</f>
        <v>1.01741655291705</v>
      </c>
      <c r="E634" s="19" t="n">
        <f aca="false">LN(D634)</f>
        <v>0.0172666230963165</v>
      </c>
      <c r="F634" s="20" t="n">
        <f aca="false">IF(C634&gt;C633,E634,"")</f>
        <v>0.0172666230963165</v>
      </c>
      <c r="G634" s="20" t="str">
        <f aca="false">IF(C633&lt;C634,"",E634)</f>
        <v/>
      </c>
      <c r="H634" s="20" t="n">
        <f aca="false">F634</f>
        <v>0.0172666230963165</v>
      </c>
      <c r="I634" s="21" t="str">
        <f aca="false">G634</f>
        <v/>
      </c>
    </row>
    <row r="635" customFormat="false" ht="11.25" hidden="false" customHeight="false" outlineLevel="0" collapsed="false">
      <c r="A635" s="22" t="n">
        <v>35618</v>
      </c>
      <c r="B635" s="23" t="n">
        <v>2.06800007820129</v>
      </c>
      <c r="C635" s="24" t="n">
        <f aca="false">WEEKDAY(A635)</f>
        <v>2</v>
      </c>
      <c r="D635" s="20" t="n">
        <f aca="false">B635/B634</f>
        <v>0.983357180860622</v>
      </c>
      <c r="E635" s="19" t="n">
        <f aca="false">LN(D635)</f>
        <v>-0.0167828668877831</v>
      </c>
      <c r="F635" s="20" t="str">
        <f aca="false">IF(C635&gt;C634,E635,"")</f>
        <v/>
      </c>
      <c r="G635" s="20" t="n">
        <f aca="false">IF(C634&lt;C635,"",E635)</f>
        <v>-0.0167828668877831</v>
      </c>
      <c r="H635" s="20" t="str">
        <f aca="false">F635</f>
        <v/>
      </c>
      <c r="I635" s="21" t="n">
        <f aca="false">G635</f>
        <v>-0.0167828668877831</v>
      </c>
    </row>
    <row r="636" customFormat="false" ht="11.25" hidden="false" customHeight="false" outlineLevel="0" collapsed="false">
      <c r="A636" s="22" t="n">
        <v>35619</v>
      </c>
      <c r="B636" s="23" t="n">
        <v>2.1159999370575</v>
      </c>
      <c r="C636" s="24" t="n">
        <f aca="false">WEEKDAY(A636)</f>
        <v>3</v>
      </c>
      <c r="D636" s="20" t="n">
        <f aca="false">B636/B635</f>
        <v>1.0232107625924</v>
      </c>
      <c r="E636" s="19" t="n">
        <f aca="false">LN(D636)</f>
        <v>0.0229454897889461</v>
      </c>
      <c r="F636" s="20" t="n">
        <f aca="false">IF(C636&gt;C635,E636,"")</f>
        <v>0.0229454897889461</v>
      </c>
      <c r="G636" s="20" t="str">
        <f aca="false">IF(C635&lt;C636,"",E636)</f>
        <v/>
      </c>
      <c r="H636" s="20" t="n">
        <f aca="false">F636</f>
        <v>0.0229454897889461</v>
      </c>
      <c r="I636" s="21" t="str">
        <f aca="false">G636</f>
        <v/>
      </c>
    </row>
    <row r="637" customFormat="false" ht="11.25" hidden="false" customHeight="false" outlineLevel="0" collapsed="false">
      <c r="A637" s="22" t="n">
        <v>35620</v>
      </c>
      <c r="B637" s="23" t="n">
        <v>2.09800004959106</v>
      </c>
      <c r="C637" s="24" t="n">
        <f aca="false">WEEKDAY(A637)</f>
        <v>4</v>
      </c>
      <c r="D637" s="20" t="n">
        <f aca="false">B637/B636</f>
        <v>0.991493436672091</v>
      </c>
      <c r="E637" s="19" t="n">
        <f aca="false">LN(D637)</f>
        <v>-0.0085429506386577</v>
      </c>
      <c r="F637" s="20" t="n">
        <f aca="false">IF(C637&gt;C636,E637,"")</f>
        <v>-0.0085429506386577</v>
      </c>
      <c r="G637" s="20" t="str">
        <f aca="false">IF(C636&lt;C637,"",E637)</f>
        <v/>
      </c>
      <c r="H637" s="20" t="n">
        <f aca="false">F637</f>
        <v>-0.0085429506386577</v>
      </c>
      <c r="I637" s="21" t="str">
        <f aca="false">G637</f>
        <v/>
      </c>
    </row>
    <row r="638" customFormat="false" ht="11.25" hidden="false" customHeight="false" outlineLevel="0" collapsed="false">
      <c r="A638" s="22" t="n">
        <v>35621</v>
      </c>
      <c r="B638" s="23" t="n">
        <v>2.11500000953674</v>
      </c>
      <c r="C638" s="24" t="n">
        <f aca="false">WEEKDAY(A638)</f>
        <v>5</v>
      </c>
      <c r="D638" s="20" t="n">
        <f aca="false">B638/B637</f>
        <v>1.00810293591222</v>
      </c>
      <c r="E638" s="19" t="n">
        <f aca="false">LN(D638)</f>
        <v>0.00807028339593023</v>
      </c>
      <c r="F638" s="20" t="n">
        <f aca="false">IF(C638&gt;C637,E638,"")</f>
        <v>0.00807028339593023</v>
      </c>
      <c r="G638" s="20" t="str">
        <f aca="false">IF(C637&lt;C638,"",E638)</f>
        <v/>
      </c>
      <c r="H638" s="20" t="n">
        <f aca="false">F638</f>
        <v>0.00807028339593023</v>
      </c>
      <c r="I638" s="21" t="str">
        <f aca="false">G638</f>
        <v/>
      </c>
    </row>
    <row r="639" customFormat="false" ht="11.25" hidden="false" customHeight="false" outlineLevel="0" collapsed="false">
      <c r="A639" s="22" t="n">
        <v>35622</v>
      </c>
      <c r="B639" s="23" t="n">
        <v>2.09400010108948</v>
      </c>
      <c r="C639" s="24" t="n">
        <f aca="false">WEEKDAY(A639)</f>
        <v>6</v>
      </c>
      <c r="D639" s="20" t="n">
        <f aca="false">B639/B638</f>
        <v>0.990070965317932</v>
      </c>
      <c r="E639" s="19" t="n">
        <f aca="false">LN(D639)</f>
        <v>-0.00997865628321849</v>
      </c>
      <c r="F639" s="20" t="n">
        <f aca="false">IF(C639&gt;C638,E639,"")</f>
        <v>-0.00997865628321849</v>
      </c>
      <c r="G639" s="20" t="str">
        <f aca="false">IF(C638&lt;C639,"",E639)</f>
        <v/>
      </c>
      <c r="H639" s="20" t="n">
        <f aca="false">F639</f>
        <v>-0.00997865628321849</v>
      </c>
      <c r="I639" s="21" t="str">
        <f aca="false">G639</f>
        <v/>
      </c>
    </row>
    <row r="640" customFormat="false" ht="11.25" hidden="false" customHeight="false" outlineLevel="0" collapsed="false">
      <c r="A640" s="22" t="n">
        <v>35625</v>
      </c>
      <c r="B640" s="23" t="n">
        <v>2.15100002288818</v>
      </c>
      <c r="C640" s="24" t="n">
        <f aca="false">WEEKDAY(A640)</f>
        <v>2</v>
      </c>
      <c r="D640" s="20" t="n">
        <f aca="false">B640/B639</f>
        <v>1.02722059171299</v>
      </c>
      <c r="E640" s="19" t="n">
        <f aca="false">LN(D640)</f>
        <v>0.0268567002021894</v>
      </c>
      <c r="F640" s="20" t="str">
        <f aca="false">IF(C640&gt;C639,E640,"")</f>
        <v/>
      </c>
      <c r="G640" s="20" t="n">
        <f aca="false">IF(C639&lt;C640,"",E640)</f>
        <v>0.0268567002021894</v>
      </c>
      <c r="H640" s="20" t="str">
        <f aca="false">F640</f>
        <v/>
      </c>
      <c r="I640" s="21" t="n">
        <f aca="false">G640</f>
        <v>0.0268567002021894</v>
      </c>
    </row>
    <row r="641" customFormat="false" ht="11.25" hidden="false" customHeight="false" outlineLevel="0" collapsed="false">
      <c r="A641" s="22" t="n">
        <v>35626</v>
      </c>
      <c r="B641" s="23" t="n">
        <v>2.16199994087219</v>
      </c>
      <c r="C641" s="24" t="n">
        <f aca="false">WEEKDAY(A641)</f>
        <v>3</v>
      </c>
      <c r="D641" s="20" t="n">
        <f aca="false">B641/B640</f>
        <v>1.00511386232774</v>
      </c>
      <c r="E641" s="19" t="n">
        <f aca="false">LN(D641)</f>
        <v>0.00510083094204337</v>
      </c>
      <c r="F641" s="20" t="n">
        <f aca="false">IF(C641&gt;C640,E641,"")</f>
        <v>0.00510083094204337</v>
      </c>
      <c r="G641" s="20" t="str">
        <f aca="false">IF(C640&lt;C641,"",E641)</f>
        <v/>
      </c>
      <c r="H641" s="20" t="n">
        <f aca="false">F641</f>
        <v>0.00510083094204337</v>
      </c>
      <c r="I641" s="21" t="str">
        <f aca="false">G641</f>
        <v/>
      </c>
    </row>
    <row r="642" customFormat="false" ht="11.25" hidden="false" customHeight="false" outlineLevel="0" collapsed="false">
      <c r="A642" s="22" t="n">
        <v>35627</v>
      </c>
      <c r="B642" s="23" t="n">
        <v>2.17400002479553</v>
      </c>
      <c r="C642" s="24" t="n">
        <f aca="false">WEEKDAY(A642)</f>
        <v>4</v>
      </c>
      <c r="D642" s="20" t="n">
        <f aca="false">B642/B641</f>
        <v>1.00555045525047</v>
      </c>
      <c r="E642" s="19" t="n">
        <f aca="false">LN(D642)</f>
        <v>0.00553510823615224</v>
      </c>
      <c r="F642" s="20" t="n">
        <f aca="false">IF(C642&gt;C641,E642,"")</f>
        <v>0.00553510823615224</v>
      </c>
      <c r="G642" s="20" t="str">
        <f aca="false">IF(C641&lt;C642,"",E642)</f>
        <v/>
      </c>
      <c r="H642" s="20" t="n">
        <f aca="false">F642</f>
        <v>0.00553510823615224</v>
      </c>
      <c r="I642" s="21" t="str">
        <f aca="false">G642</f>
        <v/>
      </c>
    </row>
    <row r="643" customFormat="false" ht="11.25" hidden="false" customHeight="false" outlineLevel="0" collapsed="false">
      <c r="A643" s="22" t="n">
        <v>35628</v>
      </c>
      <c r="B643" s="23" t="n">
        <v>2.17499995231628</v>
      </c>
      <c r="C643" s="24" t="n">
        <f aca="false">WEEKDAY(A643)</f>
        <v>5</v>
      </c>
      <c r="D643" s="20" t="n">
        <f aca="false">B643/B642</f>
        <v>1.00045994825637</v>
      </c>
      <c r="E643" s="19" t="n">
        <f aca="false">LN(D643)</f>
        <v>0.000459842512593346</v>
      </c>
      <c r="F643" s="20" t="n">
        <f aca="false">IF(C643&gt;C642,E643,"")</f>
        <v>0.000459842512593346</v>
      </c>
      <c r="G643" s="20" t="str">
        <f aca="false">IF(C642&lt;C643,"",E643)</f>
        <v/>
      </c>
      <c r="H643" s="20" t="n">
        <f aca="false">F643</f>
        <v>0.000459842512593346</v>
      </c>
      <c r="I643" s="21" t="str">
        <f aca="false">G643</f>
        <v/>
      </c>
    </row>
    <row r="644" customFormat="false" ht="11.25" hidden="false" customHeight="false" outlineLevel="0" collapsed="false">
      <c r="A644" s="22" t="n">
        <v>35629</v>
      </c>
      <c r="B644" s="23" t="n">
        <v>2.16799998283386</v>
      </c>
      <c r="C644" s="24" t="n">
        <f aca="false">WEEKDAY(A644)</f>
        <v>6</v>
      </c>
      <c r="D644" s="20" t="n">
        <f aca="false">B644/B643</f>
        <v>0.996781623155915</v>
      </c>
      <c r="E644" s="19" t="n">
        <f aca="false">LN(D644)</f>
        <v>-0.00322356695766013</v>
      </c>
      <c r="F644" s="20" t="n">
        <f aca="false">IF(C644&gt;C643,E644,"")</f>
        <v>-0.00322356695766013</v>
      </c>
      <c r="G644" s="20" t="str">
        <f aca="false">IF(C643&lt;C644,"",E644)</f>
        <v/>
      </c>
      <c r="H644" s="20" t="n">
        <f aca="false">F644</f>
        <v>-0.00322356695766013</v>
      </c>
      <c r="I644" s="21" t="str">
        <f aca="false">G644</f>
        <v/>
      </c>
    </row>
    <row r="645" customFormat="false" ht="11.25" hidden="false" customHeight="false" outlineLevel="0" collapsed="false">
      <c r="A645" s="22" t="n">
        <v>35632</v>
      </c>
      <c r="B645" s="23" t="n">
        <v>2.08500003814697</v>
      </c>
      <c r="C645" s="24" t="n">
        <f aca="false">WEEKDAY(A645)</f>
        <v>2</v>
      </c>
      <c r="D645" s="20" t="n">
        <f aca="false">B645/B644</f>
        <v>0.961715892368967</v>
      </c>
      <c r="E645" s="19" t="n">
        <f aca="false">LN(D645)</f>
        <v>-0.0390362021127648</v>
      </c>
      <c r="F645" s="20" t="str">
        <f aca="false">IF(C645&gt;C644,E645,"")</f>
        <v/>
      </c>
      <c r="G645" s="20" t="n">
        <f aca="false">IF(C644&lt;C645,"",E645)</f>
        <v>-0.0390362021127648</v>
      </c>
      <c r="H645" s="20" t="str">
        <f aca="false">F645</f>
        <v/>
      </c>
      <c r="I645" s="21" t="n">
        <f aca="false">G645</f>
        <v>-0.0390362021127648</v>
      </c>
    </row>
    <row r="646" customFormat="false" ht="11.25" hidden="false" customHeight="false" outlineLevel="0" collapsed="false">
      <c r="A646" s="22" t="n">
        <v>35633</v>
      </c>
      <c r="B646" s="23" t="n">
        <v>2.11700010299683</v>
      </c>
      <c r="C646" s="24" t="n">
        <f aca="false">WEEKDAY(A646)</f>
        <v>3</v>
      </c>
      <c r="D646" s="20" t="n">
        <f aca="false">B646/B645</f>
        <v>1.01534775264479</v>
      </c>
      <c r="E646" s="19" t="n">
        <f aca="false">LN(D646)</f>
        <v>0.0152311672583082</v>
      </c>
      <c r="F646" s="20" t="n">
        <f aca="false">IF(C646&gt;C645,E646,"")</f>
        <v>0.0152311672583082</v>
      </c>
      <c r="G646" s="20" t="str">
        <f aca="false">IF(C645&lt;C646,"",E646)</f>
        <v/>
      </c>
      <c r="H646" s="20" t="n">
        <f aca="false">F646</f>
        <v>0.0152311672583082</v>
      </c>
      <c r="I646" s="21" t="str">
        <f aca="false">G646</f>
        <v/>
      </c>
    </row>
    <row r="647" customFormat="false" ht="11.25" hidden="false" customHeight="false" outlineLevel="0" collapsed="false">
      <c r="A647" s="22" t="n">
        <v>35634</v>
      </c>
      <c r="B647" s="23" t="n">
        <v>2.14800000190735</v>
      </c>
      <c r="C647" s="24" t="n">
        <f aca="false">WEEKDAY(A647)</f>
        <v>4</v>
      </c>
      <c r="D647" s="20" t="n">
        <f aca="false">B647/B646</f>
        <v>1.01464331478616</v>
      </c>
      <c r="E647" s="19" t="n">
        <f aca="false">LN(D647)</f>
        <v>0.0145371367296003</v>
      </c>
      <c r="F647" s="20" t="n">
        <f aca="false">IF(C647&gt;C646,E647,"")</f>
        <v>0.0145371367296003</v>
      </c>
      <c r="G647" s="20" t="str">
        <f aca="false">IF(C646&lt;C647,"",E647)</f>
        <v/>
      </c>
      <c r="H647" s="20" t="n">
        <f aca="false">F647</f>
        <v>0.0145371367296003</v>
      </c>
      <c r="I647" s="21" t="str">
        <f aca="false">G647</f>
        <v/>
      </c>
    </row>
    <row r="648" customFormat="false" ht="11.25" hidden="false" customHeight="false" outlineLevel="0" collapsed="false">
      <c r="A648" s="22" t="n">
        <v>35635</v>
      </c>
      <c r="B648" s="23" t="n">
        <v>2.17499995231628</v>
      </c>
      <c r="C648" s="24" t="n">
        <f aca="false">WEEKDAY(A648)</f>
        <v>5</v>
      </c>
      <c r="D648" s="20" t="n">
        <f aca="false">B648/B647</f>
        <v>1.01256980930399</v>
      </c>
      <c r="E648" s="19" t="n">
        <f aca="false">LN(D648)</f>
        <v>0.0124914650825166</v>
      </c>
      <c r="F648" s="20" t="n">
        <f aca="false">IF(C648&gt;C647,E648,"")</f>
        <v>0.0124914650825166</v>
      </c>
      <c r="G648" s="20" t="str">
        <f aca="false">IF(C647&lt;C648,"",E648)</f>
        <v/>
      </c>
      <c r="H648" s="20" t="n">
        <f aca="false">F648</f>
        <v>0.0124914650825166</v>
      </c>
      <c r="I648" s="21" t="str">
        <f aca="false">G648</f>
        <v/>
      </c>
    </row>
    <row r="649" customFormat="false" ht="11.25" hidden="false" customHeight="false" outlineLevel="0" collapsed="false">
      <c r="A649" s="22" t="n">
        <v>35636</v>
      </c>
      <c r="B649" s="23" t="n">
        <v>2.14599990844727</v>
      </c>
      <c r="C649" s="24" t="n">
        <f aca="false">WEEKDAY(A649)</f>
        <v>6</v>
      </c>
      <c r="D649" s="20" t="n">
        <f aca="false">B649/B648</f>
        <v>0.986666646204689</v>
      </c>
      <c r="E649" s="19" t="n">
        <f aca="false">LN(D649)</f>
        <v>-0.0134230410706322</v>
      </c>
      <c r="F649" s="20" t="n">
        <f aca="false">IF(C649&gt;C648,E649,"")</f>
        <v>-0.0134230410706322</v>
      </c>
      <c r="G649" s="20" t="str">
        <f aca="false">IF(C648&lt;C649,"",E649)</f>
        <v/>
      </c>
      <c r="H649" s="20" t="n">
        <f aca="false">F649</f>
        <v>-0.0134230410706322</v>
      </c>
      <c r="I649" s="21" t="str">
        <f aca="false">G649</f>
        <v/>
      </c>
    </row>
    <row r="650" customFormat="false" ht="11.25" hidden="false" customHeight="false" outlineLevel="0" collapsed="false">
      <c r="A650" s="22" t="n">
        <v>35639</v>
      </c>
      <c r="B650" s="23" t="n">
        <v>2.18300008773804</v>
      </c>
      <c r="C650" s="24" t="n">
        <f aca="false">WEEKDAY(A650)</f>
        <v>2</v>
      </c>
      <c r="D650" s="20" t="n">
        <f aca="false">B650/B649</f>
        <v>1.01724146359239</v>
      </c>
      <c r="E650" s="19" t="n">
        <f aca="false">LN(D650)</f>
        <v>0.0170945162128351</v>
      </c>
      <c r="F650" s="20" t="str">
        <f aca="false">IF(C650&gt;C649,E650,"")</f>
        <v/>
      </c>
      <c r="G650" s="20" t="n">
        <f aca="false">IF(C649&lt;C650,"",E650)</f>
        <v>0.0170945162128351</v>
      </c>
      <c r="H650" s="20" t="str">
        <f aca="false">F650</f>
        <v/>
      </c>
      <c r="I650" s="21" t="n">
        <f aca="false">G650</f>
        <v>0.0170945162128351</v>
      </c>
    </row>
    <row r="651" customFormat="false" ht="11.25" hidden="false" customHeight="false" outlineLevel="0" collapsed="false">
      <c r="A651" s="25" t="n">
        <v>35640</v>
      </c>
      <c r="B651" s="26" t="n">
        <v>2.16100001335144</v>
      </c>
      <c r="C651" s="27" t="n">
        <f aca="false">WEEKDAY(A651)</f>
        <v>3</v>
      </c>
      <c r="D651" s="28" t="n">
        <f aca="false">B651/B650</f>
        <v>0.989922091844993</v>
      </c>
      <c r="E651" s="28" t="n">
        <f aca="false">LN(D651)</f>
        <v>-0.0101290340561916</v>
      </c>
      <c r="F651" s="28" t="n">
        <f aca="false">IF(C651&gt;C650,E651,"")</f>
        <v>-0.0101290340561916</v>
      </c>
      <c r="G651" s="28" t="str">
        <f aca="false">IF(C650&lt;C651,"",E651)</f>
        <v/>
      </c>
      <c r="H651" s="28" t="n">
        <f aca="false">F651</f>
        <v>-0.0101290340561916</v>
      </c>
      <c r="I651" s="29" t="str">
        <f aca="false">G651</f>
        <v/>
      </c>
      <c r="J651" s="33"/>
      <c r="K651" s="33"/>
      <c r="L651" s="33"/>
      <c r="M651" s="33"/>
      <c r="N651" s="33"/>
      <c r="O651" s="33"/>
      <c r="P651" s="33"/>
      <c r="Q651" s="33"/>
      <c r="R651" s="33"/>
      <c r="S651" s="33"/>
      <c r="T651" s="33"/>
      <c r="U651" s="33"/>
      <c r="V651" s="33"/>
      <c r="W651" s="33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33"/>
      <c r="AJ651" s="33"/>
      <c r="AK651" s="33"/>
      <c r="AL651" s="33"/>
      <c r="AM651" s="33"/>
      <c r="AN651" s="33"/>
      <c r="AO651" s="33"/>
      <c r="AP651" s="33"/>
      <c r="AQ651" s="33"/>
      <c r="AR651" s="33"/>
      <c r="AS651" s="33"/>
      <c r="AT651" s="33"/>
      <c r="AU651" s="33"/>
      <c r="AV651" s="33"/>
      <c r="AW651" s="33"/>
      <c r="AX651" s="33"/>
      <c r="AY651" s="33"/>
      <c r="AZ651" s="33"/>
      <c r="BA651" s="33"/>
      <c r="BB651" s="33"/>
      <c r="BC651" s="33"/>
      <c r="BD651" s="33"/>
      <c r="BE651" s="33"/>
      <c r="BF651" s="33"/>
      <c r="BG651" s="33"/>
      <c r="BH651" s="33"/>
      <c r="BI651" s="33"/>
      <c r="BJ651" s="33"/>
      <c r="BK651" s="33"/>
      <c r="BL651" s="33"/>
      <c r="BM651" s="33"/>
      <c r="BN651" s="33"/>
      <c r="BO651" s="33"/>
      <c r="BP651" s="33"/>
      <c r="BQ651" s="33"/>
      <c r="BR651" s="33"/>
      <c r="BS651" s="33"/>
      <c r="BT651" s="33"/>
      <c r="BU651" s="33"/>
      <c r="BV651" s="33"/>
      <c r="BW651" s="33"/>
      <c r="BX651" s="33"/>
      <c r="BY651" s="33"/>
      <c r="BZ651" s="33"/>
      <c r="CA651" s="33"/>
      <c r="CB651" s="33"/>
      <c r="CC651" s="33"/>
      <c r="CD651" s="33"/>
      <c r="CE651" s="33"/>
      <c r="CF651" s="33"/>
      <c r="CG651" s="33"/>
      <c r="CH651" s="33"/>
      <c r="CI651" s="33"/>
      <c r="CJ651" s="33"/>
      <c r="CK651" s="33"/>
      <c r="CL651" s="33"/>
      <c r="CM651" s="33"/>
      <c r="CN651" s="33"/>
      <c r="CO651" s="33"/>
      <c r="CP651" s="33"/>
      <c r="CQ651" s="33"/>
      <c r="CR651" s="33"/>
      <c r="CS651" s="33"/>
      <c r="CT651" s="33"/>
      <c r="CU651" s="33"/>
      <c r="CV651" s="33"/>
      <c r="CW651" s="33"/>
      <c r="CX651" s="33"/>
      <c r="CY651" s="33"/>
      <c r="CZ651" s="33"/>
      <c r="DA651" s="33"/>
      <c r="DB651" s="33"/>
      <c r="DC651" s="33"/>
      <c r="DD651" s="33"/>
      <c r="DE651" s="33"/>
      <c r="DF651" s="33"/>
      <c r="DG651" s="33"/>
      <c r="DH651" s="33"/>
      <c r="DI651" s="33"/>
      <c r="DJ651" s="33"/>
      <c r="DK651" s="33"/>
      <c r="DL651" s="33"/>
      <c r="DM651" s="33"/>
      <c r="DN651" s="33"/>
      <c r="DO651" s="33"/>
      <c r="DP651" s="33"/>
      <c r="DQ651" s="33"/>
      <c r="DR651" s="33"/>
      <c r="DS651" s="33"/>
      <c r="DT651" s="33"/>
      <c r="DU651" s="33"/>
      <c r="DV651" s="33"/>
      <c r="DW651" s="33"/>
      <c r="DX651" s="33"/>
      <c r="DY651" s="33"/>
      <c r="DZ651" s="33"/>
      <c r="EA651" s="33"/>
      <c r="EB651" s="33"/>
      <c r="EC651" s="33"/>
      <c r="ED651" s="33"/>
      <c r="EE651" s="33"/>
      <c r="EF651" s="33"/>
      <c r="EG651" s="33"/>
      <c r="EH651" s="33"/>
      <c r="EI651" s="33"/>
      <c r="EJ651" s="33"/>
      <c r="EK651" s="33"/>
      <c r="EL651" s="33"/>
      <c r="EM651" s="33"/>
      <c r="EN651" s="33"/>
      <c r="EO651" s="33"/>
      <c r="EP651" s="33"/>
      <c r="EQ651" s="33"/>
      <c r="ER651" s="33"/>
      <c r="ES651" s="33"/>
      <c r="ET651" s="33"/>
      <c r="EU651" s="33"/>
      <c r="EV651" s="33"/>
      <c r="EW651" s="33"/>
      <c r="EX651" s="33"/>
      <c r="EY651" s="33"/>
      <c r="EZ651" s="33"/>
      <c r="FA651" s="33"/>
      <c r="FB651" s="33"/>
      <c r="FC651" s="33"/>
      <c r="FD651" s="33"/>
      <c r="FE651" s="33"/>
      <c r="FF651" s="33"/>
      <c r="FG651" s="33"/>
      <c r="FH651" s="33"/>
      <c r="FI651" s="33"/>
      <c r="FJ651" s="33"/>
      <c r="FK651" s="33"/>
      <c r="FL651" s="33"/>
      <c r="FM651" s="33"/>
      <c r="FN651" s="33"/>
      <c r="FO651" s="33"/>
      <c r="FP651" s="33"/>
      <c r="FQ651" s="33"/>
      <c r="FR651" s="33"/>
      <c r="FS651" s="33"/>
      <c r="FT651" s="33"/>
      <c r="FU651" s="33"/>
      <c r="FV651" s="33"/>
      <c r="FW651" s="33"/>
      <c r="FX651" s="33"/>
      <c r="FY651" s="33"/>
      <c r="FZ651" s="33"/>
      <c r="GA651" s="33"/>
      <c r="GB651" s="33"/>
      <c r="GC651" s="33"/>
      <c r="GD651" s="33"/>
      <c r="GE651" s="33"/>
      <c r="GF651" s="33"/>
      <c r="GG651" s="33"/>
      <c r="GH651" s="33"/>
      <c r="GI651" s="33"/>
      <c r="GJ651" s="33"/>
      <c r="GK651" s="33"/>
      <c r="GL651" s="33"/>
      <c r="GM651" s="33"/>
      <c r="GN651" s="33"/>
      <c r="GO651" s="33"/>
      <c r="GP651" s="33"/>
      <c r="GQ651" s="33"/>
      <c r="GR651" s="33"/>
      <c r="GS651" s="33"/>
      <c r="GT651" s="33"/>
      <c r="GU651" s="33"/>
      <c r="GV651" s="33"/>
      <c r="GW651" s="33"/>
      <c r="GX651" s="33"/>
      <c r="GY651" s="33"/>
      <c r="GZ651" s="33"/>
      <c r="HA651" s="33"/>
      <c r="HB651" s="33"/>
      <c r="HC651" s="33"/>
      <c r="HD651" s="33"/>
      <c r="HE651" s="33"/>
      <c r="HF651" s="33"/>
      <c r="HG651" s="33"/>
      <c r="HH651" s="33"/>
      <c r="HI651" s="33"/>
      <c r="HJ651" s="33"/>
      <c r="HK651" s="33"/>
      <c r="HL651" s="33"/>
      <c r="HM651" s="33"/>
      <c r="HN651" s="33"/>
      <c r="HO651" s="33"/>
      <c r="HP651" s="33"/>
      <c r="HQ651" s="33"/>
      <c r="HR651" s="33"/>
      <c r="HS651" s="33"/>
      <c r="HT651" s="33"/>
      <c r="HU651" s="33"/>
      <c r="HV651" s="33"/>
      <c r="HW651" s="33"/>
      <c r="HX651" s="33"/>
      <c r="HY651" s="33"/>
      <c r="HZ651" s="33"/>
      <c r="IA651" s="33"/>
      <c r="IB651" s="33"/>
      <c r="IC651" s="33"/>
      <c r="ID651" s="33"/>
      <c r="IE651" s="33"/>
      <c r="IF651" s="33"/>
      <c r="IG651" s="33"/>
      <c r="IH651" s="33"/>
      <c r="II651" s="33"/>
      <c r="IJ651" s="33"/>
      <c r="IK651" s="33"/>
      <c r="IL651" s="33"/>
      <c r="IM651" s="33"/>
      <c r="IN651" s="33"/>
      <c r="IO651" s="33"/>
      <c r="IP651" s="33"/>
      <c r="IQ651" s="33"/>
      <c r="IR651" s="33"/>
      <c r="IS651" s="33"/>
      <c r="IT651" s="33"/>
      <c r="IU651" s="33"/>
      <c r="IV651" s="33"/>
      <c r="IW651" s="33"/>
    </row>
    <row r="652" customFormat="false" ht="11.25" hidden="false" customHeight="false" outlineLevel="0" collapsed="false">
      <c r="A652" s="22" t="n">
        <v>35641</v>
      </c>
      <c r="B652" s="23" t="n">
        <v>2.16100001335144</v>
      </c>
      <c r="C652" s="24" t="n">
        <f aca="false">WEEKDAY(A652)</f>
        <v>4</v>
      </c>
      <c r="D652" s="20" t="n">
        <f aca="false">B652/B651</f>
        <v>1</v>
      </c>
      <c r="E652" s="19" t="n">
        <f aca="false">LN(D652)</f>
        <v>0</v>
      </c>
      <c r="F652" s="31" t="n">
        <f aca="false">IF(C652&gt;C651,E652,"")</f>
        <v>0</v>
      </c>
      <c r="G652" s="20" t="str">
        <f aca="false">IF(C651&lt;C652,"",E652)</f>
        <v/>
      </c>
      <c r="H652" s="31"/>
      <c r="I652" s="21" t="str">
        <f aca="false">G652</f>
        <v/>
      </c>
    </row>
    <row r="653" customFormat="false" ht="11.25" hidden="false" customHeight="false" outlineLevel="0" collapsed="false">
      <c r="A653" s="22" t="n">
        <v>35642</v>
      </c>
      <c r="B653" s="23" t="n">
        <v>2.17700004577637</v>
      </c>
      <c r="C653" s="24" t="n">
        <f aca="false">WEEKDAY(A653)</f>
        <v>5</v>
      </c>
      <c r="D653" s="20" t="n">
        <f aca="false">B653/B652</f>
        <v>1.00740399459791</v>
      </c>
      <c r="E653" s="19" t="n">
        <f aca="false">LN(D653)</f>
        <v>0.00737671957656932</v>
      </c>
      <c r="F653" s="20" t="n">
        <f aca="false">IF(C653&gt;C652,E653,"")</f>
        <v>0.00737671957656932</v>
      </c>
      <c r="G653" s="20" t="str">
        <f aca="false">IF(C652&lt;C653,"",E653)</f>
        <v/>
      </c>
      <c r="H653" s="20" t="n">
        <f aca="false">F653</f>
        <v>0.00737671957656932</v>
      </c>
      <c r="I653" s="21" t="str">
        <f aca="false">G653</f>
        <v/>
      </c>
    </row>
    <row r="654" customFormat="false" ht="11.25" hidden="false" customHeight="false" outlineLevel="0" collapsed="false">
      <c r="A654" s="22" t="n">
        <v>35643</v>
      </c>
      <c r="B654" s="23" t="n">
        <v>2.23900008201599</v>
      </c>
      <c r="C654" s="24" t="n">
        <f aca="false">WEEKDAY(A654)</f>
        <v>6</v>
      </c>
      <c r="D654" s="20" t="n">
        <f aca="false">B654/B653</f>
        <v>1.02847957507392</v>
      </c>
      <c r="E654" s="19" t="n">
        <f aca="false">LN(D654)</f>
        <v>0.0280815709675715</v>
      </c>
      <c r="F654" s="20" t="n">
        <f aca="false">IF(C654&gt;C653,E654,"")</f>
        <v>0.0280815709675715</v>
      </c>
      <c r="G654" s="20" t="str">
        <f aca="false">IF(C653&lt;C654,"",E654)</f>
        <v/>
      </c>
      <c r="H654" s="20" t="n">
        <f aca="false">F654</f>
        <v>0.0280815709675715</v>
      </c>
      <c r="I654" s="21" t="str">
        <f aca="false">G654</f>
        <v/>
      </c>
    </row>
    <row r="655" customFormat="false" ht="11.25" hidden="false" customHeight="false" outlineLevel="0" collapsed="false">
      <c r="A655" s="22" t="n">
        <v>35646</v>
      </c>
      <c r="B655" s="23" t="n">
        <v>2.37400007247925</v>
      </c>
      <c r="C655" s="24" t="n">
        <f aca="false">WEEKDAY(A655)</f>
        <v>2</v>
      </c>
      <c r="D655" s="20" t="n">
        <f aca="false">B655/B654</f>
        <v>1.06029476798487</v>
      </c>
      <c r="E655" s="19" t="n">
        <f aca="false">LN(D655)</f>
        <v>0.0585469524706571</v>
      </c>
      <c r="F655" s="20" t="str">
        <f aca="false">IF(C655&gt;C654,E655,"")</f>
        <v/>
      </c>
      <c r="G655" s="20" t="n">
        <f aca="false">IF(C654&lt;C655,"",E655)</f>
        <v>0.0585469524706571</v>
      </c>
      <c r="H655" s="20" t="str">
        <f aca="false">F655</f>
        <v/>
      </c>
      <c r="I655" s="21" t="n">
        <f aca="false">G655</f>
        <v>0.0585469524706571</v>
      </c>
    </row>
    <row r="656" customFormat="false" ht="11.25" hidden="false" customHeight="false" outlineLevel="0" collapsed="false">
      <c r="A656" s="22" t="n">
        <v>35647</v>
      </c>
      <c r="B656" s="23" t="n">
        <v>2.37400007247925</v>
      </c>
      <c r="C656" s="24" t="n">
        <f aca="false">WEEKDAY(A656)</f>
        <v>3</v>
      </c>
      <c r="D656" s="20" t="n">
        <f aca="false">B656/B655</f>
        <v>1</v>
      </c>
      <c r="E656" s="19" t="n">
        <f aca="false">LN(D656)</f>
        <v>0</v>
      </c>
      <c r="F656" s="20" t="n">
        <f aca="false">IF(C656&gt;C655,E656,"")</f>
        <v>0</v>
      </c>
      <c r="G656" s="20" t="str">
        <f aca="false">IF(C655&lt;C656,"",E656)</f>
        <v/>
      </c>
      <c r="H656" s="20" t="n">
        <f aca="false">F656</f>
        <v>0</v>
      </c>
      <c r="I656" s="21" t="str">
        <f aca="false">G656</f>
        <v/>
      </c>
    </row>
    <row r="657" customFormat="false" ht="11.25" hidden="false" customHeight="false" outlineLevel="0" collapsed="false">
      <c r="A657" s="22" t="n">
        <v>35648</v>
      </c>
      <c r="B657" s="23" t="n">
        <v>2.3510000705719</v>
      </c>
      <c r="C657" s="24" t="n">
        <f aca="false">WEEKDAY(A657)</f>
        <v>4</v>
      </c>
      <c r="D657" s="20" t="n">
        <f aca="false">B657/B656</f>
        <v>0.990311709686121</v>
      </c>
      <c r="E657" s="19" t="n">
        <f aca="false">LN(D657)</f>
        <v>-0.00973552714215492</v>
      </c>
      <c r="F657" s="20" t="n">
        <f aca="false">IF(C657&gt;C656,E657,"")</f>
        <v>-0.00973552714215492</v>
      </c>
      <c r="G657" s="20" t="str">
        <f aca="false">IF(C656&lt;C657,"",E657)</f>
        <v/>
      </c>
      <c r="H657" s="20" t="n">
        <f aca="false">F657</f>
        <v>-0.00973552714215492</v>
      </c>
      <c r="I657" s="21" t="str">
        <f aca="false">G657</f>
        <v/>
      </c>
    </row>
    <row r="658" customFormat="false" ht="11.25" hidden="false" customHeight="false" outlineLevel="0" collapsed="false">
      <c r="A658" s="22" t="n">
        <v>35649</v>
      </c>
      <c r="B658" s="23" t="n">
        <v>2.44400000572205</v>
      </c>
      <c r="C658" s="24" t="n">
        <f aca="false">WEEKDAY(A658)</f>
        <v>5</v>
      </c>
      <c r="D658" s="20" t="n">
        <f aca="false">B658/B657</f>
        <v>1.03955760627754</v>
      </c>
      <c r="E658" s="19" t="n">
        <f aca="false">LN(D658)</f>
        <v>0.0387952440748575</v>
      </c>
      <c r="F658" s="20" t="n">
        <f aca="false">IF(C658&gt;C657,E658,"")</f>
        <v>0.0387952440748575</v>
      </c>
      <c r="G658" s="20" t="str">
        <f aca="false">IF(C657&lt;C658,"",E658)</f>
        <v/>
      </c>
      <c r="H658" s="20" t="n">
        <f aca="false">F658</f>
        <v>0.0387952440748575</v>
      </c>
      <c r="I658" s="21" t="str">
        <f aca="false">G658</f>
        <v/>
      </c>
    </row>
    <row r="659" customFormat="false" ht="11.25" hidden="false" customHeight="false" outlineLevel="0" collapsed="false">
      <c r="A659" s="22" t="n">
        <v>35650</v>
      </c>
      <c r="B659" s="23" t="n">
        <v>2.50300002098084</v>
      </c>
      <c r="C659" s="24" t="n">
        <f aca="false">WEEKDAY(A659)</f>
        <v>6</v>
      </c>
      <c r="D659" s="20" t="n">
        <f aca="false">B659/B658</f>
        <v>1.024140759051</v>
      </c>
      <c r="E659" s="19" t="n">
        <f aca="false">LN(D659)</f>
        <v>0.0238539771813009</v>
      </c>
      <c r="F659" s="20" t="n">
        <f aca="false">IF(C659&gt;C658,E659,"")</f>
        <v>0.0238539771813009</v>
      </c>
      <c r="G659" s="20" t="str">
        <f aca="false">IF(C658&lt;C659,"",E659)</f>
        <v/>
      </c>
      <c r="H659" s="20" t="n">
        <f aca="false">F659</f>
        <v>0.0238539771813009</v>
      </c>
      <c r="I659" s="21" t="str">
        <f aca="false">G659</f>
        <v/>
      </c>
    </row>
    <row r="660" customFormat="false" ht="11.25" hidden="false" customHeight="false" outlineLevel="0" collapsed="false">
      <c r="A660" s="22" t="n">
        <v>35653</v>
      </c>
      <c r="B660" s="23" t="n">
        <v>2.58599996566772</v>
      </c>
      <c r="C660" s="24" t="n">
        <f aca="false">WEEKDAY(A660)</f>
        <v>2</v>
      </c>
      <c r="D660" s="20" t="n">
        <f aca="false">B660/B659</f>
        <v>1.03316018537402</v>
      </c>
      <c r="E660" s="19" t="n">
        <f aca="false">LN(D660)</f>
        <v>0.0326222462415448</v>
      </c>
      <c r="F660" s="20" t="str">
        <f aca="false">IF(C660&gt;C659,E660,"")</f>
        <v/>
      </c>
      <c r="G660" s="20" t="n">
        <f aca="false">IF(C659&lt;C660,"",E660)</f>
        <v>0.0326222462415448</v>
      </c>
      <c r="H660" s="20" t="str">
        <f aca="false">F660</f>
        <v/>
      </c>
      <c r="I660" s="21" t="n">
        <f aca="false">G660</f>
        <v>0.0326222462415448</v>
      </c>
    </row>
    <row r="661" customFormat="false" ht="11.25" hidden="false" customHeight="false" outlineLevel="0" collapsed="false">
      <c r="A661" s="22" t="n">
        <v>35654</v>
      </c>
      <c r="B661" s="23" t="n">
        <v>2.47499990463257</v>
      </c>
      <c r="C661" s="24" t="n">
        <f aca="false">WEEKDAY(A661)</f>
        <v>3</v>
      </c>
      <c r="D661" s="20" t="n">
        <f aca="false">B661/B660</f>
        <v>0.957076541953281</v>
      </c>
      <c r="E661" s="19" t="n">
        <f aca="false">LN(D661)</f>
        <v>-0.0438719095850998</v>
      </c>
      <c r="F661" s="20" t="n">
        <f aca="false">IF(C661&gt;C660,E661,"")</f>
        <v>-0.0438719095850998</v>
      </c>
      <c r="G661" s="20" t="str">
        <f aca="false">IF(C660&lt;C661,"",E661)</f>
        <v/>
      </c>
      <c r="H661" s="20" t="n">
        <f aca="false">F661</f>
        <v>-0.0438719095850998</v>
      </c>
      <c r="I661" s="21" t="str">
        <f aca="false">G661</f>
        <v/>
      </c>
    </row>
    <row r="662" customFormat="false" ht="11.25" hidden="false" customHeight="false" outlineLevel="0" collapsed="false">
      <c r="A662" s="22" t="n">
        <v>35655</v>
      </c>
      <c r="B662" s="23" t="n">
        <v>2.47200012207031</v>
      </c>
      <c r="C662" s="24" t="n">
        <f aca="false">WEEKDAY(A662)</f>
        <v>4</v>
      </c>
      <c r="D662" s="20" t="n">
        <f aca="false">B662/B661</f>
        <v>0.99878796659481</v>
      </c>
      <c r="E662" s="19" t="n">
        <f aca="false">LN(D662)</f>
        <v>-0.00121276851171973</v>
      </c>
      <c r="F662" s="20" t="n">
        <f aca="false">IF(C662&gt;C661,E662,"")</f>
        <v>-0.00121276851171973</v>
      </c>
      <c r="G662" s="20" t="str">
        <f aca="false">IF(C661&lt;C662,"",E662)</f>
        <v/>
      </c>
      <c r="H662" s="20" t="n">
        <f aca="false">F662</f>
        <v>-0.00121276851171973</v>
      </c>
      <c r="I662" s="21" t="str">
        <f aca="false">G662</f>
        <v/>
      </c>
    </row>
    <row r="663" customFormat="false" ht="11.25" hidden="false" customHeight="false" outlineLevel="0" collapsed="false">
      <c r="A663" s="22" t="n">
        <v>35656</v>
      </c>
      <c r="B663" s="23" t="n">
        <v>2.42799997329712</v>
      </c>
      <c r="C663" s="24" t="n">
        <f aca="false">WEEKDAY(A663)</f>
        <v>5</v>
      </c>
      <c r="D663" s="20" t="n">
        <f aca="false">B663/B662</f>
        <v>0.982200587944817</v>
      </c>
      <c r="E663" s="19" t="n">
        <f aca="false">LN(D663)</f>
        <v>-0.0179597267772773</v>
      </c>
      <c r="F663" s="20" t="n">
        <f aca="false">IF(C663&gt;C662,E663,"")</f>
        <v>-0.0179597267772773</v>
      </c>
      <c r="G663" s="20" t="str">
        <f aca="false">IF(C662&lt;C663,"",E663)</f>
        <v/>
      </c>
      <c r="H663" s="20" t="n">
        <f aca="false">F663</f>
        <v>-0.0179597267772773</v>
      </c>
      <c r="I663" s="21" t="str">
        <f aca="false">G663</f>
        <v/>
      </c>
    </row>
    <row r="664" customFormat="false" ht="11.25" hidden="false" customHeight="false" outlineLevel="0" collapsed="false">
      <c r="A664" s="22" t="n">
        <v>35657</v>
      </c>
      <c r="B664" s="23" t="n">
        <v>2.43199992179871</v>
      </c>
      <c r="C664" s="24" t="n">
        <f aca="false">WEEKDAY(A664)</f>
        <v>6</v>
      </c>
      <c r="D664" s="20" t="n">
        <f aca="false">B664/B663</f>
        <v>1.00164742526589</v>
      </c>
      <c r="E664" s="19" t="n">
        <f aca="false">LN(D664)</f>
        <v>0.00164606974942252</v>
      </c>
      <c r="F664" s="20" t="n">
        <f aca="false">IF(C664&gt;C663,E664,"")</f>
        <v>0.00164606974942252</v>
      </c>
      <c r="G664" s="20" t="str">
        <f aca="false">IF(C663&lt;C664,"",E664)</f>
        <v/>
      </c>
      <c r="H664" s="20" t="n">
        <f aca="false">F664</f>
        <v>0.00164606974942252</v>
      </c>
      <c r="I664" s="21" t="str">
        <f aca="false">G664</f>
        <v/>
      </c>
    </row>
    <row r="665" customFormat="false" ht="11.25" hidden="false" customHeight="false" outlineLevel="0" collapsed="false">
      <c r="A665" s="22" t="n">
        <v>35660</v>
      </c>
      <c r="B665" s="23" t="n">
        <v>2.42600011825562</v>
      </c>
      <c r="C665" s="24" t="n">
        <f aca="false">WEEKDAY(A665)</f>
        <v>2</v>
      </c>
      <c r="D665" s="20" t="n">
        <f aca="false">B665/B664</f>
        <v>0.997532975437494</v>
      </c>
      <c r="E665" s="19" t="n">
        <f aca="false">LN(D665)</f>
        <v>-0.00247007268182451</v>
      </c>
      <c r="F665" s="20" t="str">
        <f aca="false">IF(C665&gt;C664,E665,"")</f>
        <v/>
      </c>
      <c r="G665" s="20" t="n">
        <f aca="false">IF(C664&lt;C665,"",E665)</f>
        <v>-0.00247007268182451</v>
      </c>
      <c r="H665" s="20" t="str">
        <f aca="false">F665</f>
        <v/>
      </c>
      <c r="I665" s="21" t="n">
        <f aca="false">G665</f>
        <v>-0.00247007268182451</v>
      </c>
    </row>
    <row r="666" customFormat="false" ht="11.25" hidden="false" customHeight="false" outlineLevel="0" collapsed="false">
      <c r="A666" s="22" t="n">
        <v>35661</v>
      </c>
      <c r="B666" s="23" t="n">
        <v>2.52799987792969</v>
      </c>
      <c r="C666" s="24" t="n">
        <f aca="false">WEEKDAY(A666)</f>
        <v>3</v>
      </c>
      <c r="D666" s="20" t="n">
        <f aca="false">B666/B665</f>
        <v>1.04204441661257</v>
      </c>
      <c r="E666" s="19" t="n">
        <f aca="false">LN(D666)</f>
        <v>0.0411845687303444</v>
      </c>
      <c r="F666" s="20" t="n">
        <f aca="false">IF(C666&gt;C665,E666,"")</f>
        <v>0.0411845687303444</v>
      </c>
      <c r="G666" s="20" t="str">
        <f aca="false">IF(C665&lt;C666,"",E666)</f>
        <v/>
      </c>
      <c r="H666" s="20" t="n">
        <f aca="false">F666</f>
        <v>0.0411845687303444</v>
      </c>
      <c r="I666" s="21" t="str">
        <f aca="false">G666</f>
        <v/>
      </c>
    </row>
    <row r="667" customFormat="false" ht="11.25" hidden="false" customHeight="false" outlineLevel="0" collapsed="false">
      <c r="A667" s="22" t="n">
        <v>35662</v>
      </c>
      <c r="B667" s="23" t="n">
        <v>2.44899988174438</v>
      </c>
      <c r="C667" s="24" t="n">
        <f aca="false">WEEKDAY(A667)</f>
        <v>4</v>
      </c>
      <c r="D667" s="20" t="n">
        <f aca="false">B667/B666</f>
        <v>0.96875</v>
      </c>
      <c r="E667" s="19" t="n">
        <f aca="false">LN(D667)</f>
        <v>-0.0317486983145803</v>
      </c>
      <c r="F667" s="20" t="n">
        <f aca="false">IF(C667&gt;C666,E667,"")</f>
        <v>-0.0317486983145803</v>
      </c>
      <c r="G667" s="20" t="str">
        <f aca="false">IF(C666&lt;C667,"",E667)</f>
        <v/>
      </c>
      <c r="H667" s="20" t="n">
        <f aca="false">F667</f>
        <v>-0.0317486983145803</v>
      </c>
      <c r="I667" s="21" t="str">
        <f aca="false">G667</f>
        <v/>
      </c>
    </row>
    <row r="668" customFormat="false" ht="11.25" hidden="false" customHeight="false" outlineLevel="0" collapsed="false">
      <c r="A668" s="22" t="n">
        <v>35663</v>
      </c>
      <c r="B668" s="23" t="n">
        <v>2.36700010299683</v>
      </c>
      <c r="C668" s="24" t="n">
        <f aca="false">WEEKDAY(A668)</f>
        <v>5</v>
      </c>
      <c r="D668" s="20" t="n">
        <f aca="false">B668/B667</f>
        <v>0.966517034419311</v>
      </c>
      <c r="E668" s="19" t="n">
        <f aca="false">LN(D668)</f>
        <v>-0.0340563556372194</v>
      </c>
      <c r="F668" s="20" t="n">
        <f aca="false">IF(C668&gt;C667,E668,"")</f>
        <v>-0.0340563556372194</v>
      </c>
      <c r="G668" s="20" t="str">
        <f aca="false">IF(C667&lt;C668,"",E668)</f>
        <v/>
      </c>
      <c r="H668" s="20" t="n">
        <f aca="false">F668</f>
        <v>-0.0340563556372194</v>
      </c>
      <c r="I668" s="21" t="str">
        <f aca="false">G668</f>
        <v/>
      </c>
    </row>
    <row r="669" customFormat="false" ht="11.25" hidden="false" customHeight="false" outlineLevel="0" collapsed="false">
      <c r="A669" s="22" t="n">
        <v>35664</v>
      </c>
      <c r="B669" s="23" t="n">
        <v>2.45300006866455</v>
      </c>
      <c r="C669" s="24" t="n">
        <f aca="false">WEEKDAY(A669)</f>
        <v>6</v>
      </c>
      <c r="D669" s="20" t="n">
        <f aca="false">B669/B668</f>
        <v>1.0363328947721</v>
      </c>
      <c r="E669" s="19" t="n">
        <f aca="false">LN(D669)</f>
        <v>0.0356884192229202</v>
      </c>
      <c r="F669" s="20" t="n">
        <f aca="false">IF(C669&gt;C668,E669,"")</f>
        <v>0.0356884192229202</v>
      </c>
      <c r="G669" s="20" t="str">
        <f aca="false">IF(C668&lt;C669,"",E669)</f>
        <v/>
      </c>
      <c r="H669" s="20" t="n">
        <f aca="false">F669</f>
        <v>0.0356884192229202</v>
      </c>
      <c r="I669" s="21" t="str">
        <f aca="false">G669</f>
        <v/>
      </c>
    </row>
    <row r="670" customFormat="false" ht="11.25" hidden="false" customHeight="false" outlineLevel="0" collapsed="false">
      <c r="A670" s="22" t="n">
        <v>35667</v>
      </c>
      <c r="B670" s="23" t="n">
        <v>2.48900008201599</v>
      </c>
      <c r="C670" s="24" t="n">
        <f aca="false">WEEKDAY(A670)</f>
        <v>2</v>
      </c>
      <c r="D670" s="20" t="n">
        <f aca="false">B670/B669</f>
        <v>1.01467591208468</v>
      </c>
      <c r="E670" s="19" t="n">
        <f aca="false">LN(D670)</f>
        <v>0.0145692630684139</v>
      </c>
      <c r="F670" s="20" t="str">
        <f aca="false">IF(C670&gt;C669,E670,"")</f>
        <v/>
      </c>
      <c r="G670" s="20" t="n">
        <f aca="false">IF(C669&lt;C670,"",E670)</f>
        <v>0.0145692630684139</v>
      </c>
      <c r="H670" s="20" t="str">
        <f aca="false">F670</f>
        <v/>
      </c>
      <c r="I670" s="21" t="n">
        <f aca="false">G670</f>
        <v>0.0145692630684139</v>
      </c>
    </row>
    <row r="671" customFormat="false" ht="11.25" hidden="false" customHeight="false" outlineLevel="0" collapsed="false">
      <c r="A671" s="22" t="n">
        <v>35668</v>
      </c>
      <c r="B671" s="23" t="n">
        <v>2.51399993896484</v>
      </c>
      <c r="C671" s="24" t="n">
        <f aca="false">WEEKDAY(A671)</f>
        <v>3</v>
      </c>
      <c r="D671" s="20" t="n">
        <f aca="false">B671/B670</f>
        <v>1.01004413665129</v>
      </c>
      <c r="E671" s="19" t="n">
        <f aca="false">LN(D671)</f>
        <v>0.0099940295531134</v>
      </c>
      <c r="F671" s="20" t="n">
        <f aca="false">IF(C671&gt;C670,E671,"")</f>
        <v>0.0099940295531134</v>
      </c>
      <c r="G671" s="20" t="str">
        <f aca="false">IF(C670&lt;C671,"",E671)</f>
        <v/>
      </c>
      <c r="H671" s="20" t="n">
        <f aca="false">F671</f>
        <v>0.0099940295531134</v>
      </c>
      <c r="I671" s="21" t="str">
        <f aca="false">G671</f>
        <v/>
      </c>
    </row>
    <row r="672" customFormat="false" ht="11.25" hidden="false" customHeight="false" outlineLevel="0" collapsed="false">
      <c r="A672" s="25" t="n">
        <v>35669</v>
      </c>
      <c r="B672" s="26" t="n">
        <v>2.5149998664856</v>
      </c>
      <c r="C672" s="27" t="n">
        <f aca="false">WEEKDAY(A672)</f>
        <v>4</v>
      </c>
      <c r="D672" s="28" t="n">
        <f aca="false">B672/B671</f>
        <v>1.00039774365355</v>
      </c>
      <c r="E672" s="28" t="n">
        <f aca="false">LN(D672)</f>
        <v>0.000397664574512511</v>
      </c>
      <c r="F672" s="28" t="n">
        <f aca="false">IF(C672&gt;C671,E672,"")</f>
        <v>0.000397664574512511</v>
      </c>
      <c r="G672" s="28" t="str">
        <f aca="false">IF(C671&lt;C672,"",E672)</f>
        <v/>
      </c>
      <c r="H672" s="28" t="n">
        <f aca="false">F672</f>
        <v>0.000397664574512511</v>
      </c>
      <c r="I672" s="29" t="str">
        <f aca="false">G672</f>
        <v/>
      </c>
      <c r="J672" s="33"/>
      <c r="K672" s="33"/>
      <c r="L672" s="33"/>
      <c r="M672" s="33"/>
      <c r="N672" s="33"/>
      <c r="O672" s="33"/>
      <c r="P672" s="33"/>
      <c r="Q672" s="33"/>
      <c r="R672" s="33"/>
      <c r="S672" s="33"/>
      <c r="T672" s="33"/>
      <c r="U672" s="33"/>
      <c r="V672" s="33"/>
      <c r="W672" s="33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33"/>
      <c r="AJ672" s="33"/>
      <c r="AK672" s="33"/>
      <c r="AL672" s="33"/>
      <c r="AM672" s="33"/>
      <c r="AN672" s="33"/>
      <c r="AO672" s="33"/>
      <c r="AP672" s="33"/>
      <c r="AQ672" s="33"/>
      <c r="AR672" s="33"/>
      <c r="AS672" s="33"/>
      <c r="AT672" s="33"/>
      <c r="AU672" s="33"/>
      <c r="AV672" s="33"/>
      <c r="AW672" s="33"/>
      <c r="AX672" s="33"/>
      <c r="AY672" s="33"/>
      <c r="AZ672" s="33"/>
      <c r="BA672" s="33"/>
      <c r="BB672" s="33"/>
      <c r="BC672" s="33"/>
      <c r="BD672" s="33"/>
      <c r="BE672" s="33"/>
      <c r="BF672" s="33"/>
      <c r="BG672" s="33"/>
      <c r="BH672" s="33"/>
      <c r="BI672" s="33"/>
      <c r="BJ672" s="33"/>
      <c r="BK672" s="33"/>
      <c r="BL672" s="33"/>
      <c r="BM672" s="33"/>
      <c r="BN672" s="33"/>
      <c r="BO672" s="33"/>
      <c r="BP672" s="33"/>
      <c r="BQ672" s="33"/>
      <c r="BR672" s="33"/>
      <c r="BS672" s="33"/>
      <c r="BT672" s="33"/>
      <c r="BU672" s="33"/>
      <c r="BV672" s="33"/>
      <c r="BW672" s="33"/>
      <c r="BX672" s="33"/>
      <c r="BY672" s="33"/>
      <c r="BZ672" s="33"/>
      <c r="CA672" s="33"/>
      <c r="CB672" s="33"/>
      <c r="CC672" s="33"/>
      <c r="CD672" s="33"/>
      <c r="CE672" s="33"/>
      <c r="CF672" s="33"/>
      <c r="CG672" s="33"/>
      <c r="CH672" s="33"/>
      <c r="CI672" s="33"/>
      <c r="CJ672" s="33"/>
      <c r="CK672" s="33"/>
      <c r="CL672" s="33"/>
      <c r="CM672" s="33"/>
      <c r="CN672" s="33"/>
      <c r="CO672" s="33"/>
      <c r="CP672" s="33"/>
      <c r="CQ672" s="33"/>
      <c r="CR672" s="33"/>
      <c r="CS672" s="33"/>
      <c r="CT672" s="33"/>
      <c r="CU672" s="33"/>
      <c r="CV672" s="33"/>
      <c r="CW672" s="33"/>
      <c r="CX672" s="33"/>
      <c r="CY672" s="33"/>
      <c r="CZ672" s="33"/>
      <c r="DA672" s="33"/>
      <c r="DB672" s="33"/>
      <c r="DC672" s="33"/>
      <c r="DD672" s="33"/>
      <c r="DE672" s="33"/>
      <c r="DF672" s="33"/>
      <c r="DG672" s="33"/>
      <c r="DH672" s="33"/>
      <c r="DI672" s="33"/>
      <c r="DJ672" s="33"/>
      <c r="DK672" s="33"/>
      <c r="DL672" s="33"/>
      <c r="DM672" s="33"/>
      <c r="DN672" s="33"/>
      <c r="DO672" s="33"/>
      <c r="DP672" s="33"/>
      <c r="DQ672" s="33"/>
      <c r="DR672" s="33"/>
      <c r="DS672" s="33"/>
      <c r="DT672" s="33"/>
      <c r="DU672" s="33"/>
      <c r="DV672" s="33"/>
      <c r="DW672" s="33"/>
      <c r="DX672" s="33"/>
      <c r="DY672" s="33"/>
      <c r="DZ672" s="33"/>
      <c r="EA672" s="33"/>
      <c r="EB672" s="33"/>
      <c r="EC672" s="33"/>
      <c r="ED672" s="33"/>
      <c r="EE672" s="33"/>
      <c r="EF672" s="33"/>
      <c r="EG672" s="33"/>
      <c r="EH672" s="33"/>
      <c r="EI672" s="33"/>
      <c r="EJ672" s="33"/>
      <c r="EK672" s="33"/>
      <c r="EL672" s="33"/>
      <c r="EM672" s="33"/>
      <c r="EN672" s="33"/>
      <c r="EO672" s="33"/>
      <c r="EP672" s="33"/>
      <c r="EQ672" s="33"/>
      <c r="ER672" s="33"/>
      <c r="ES672" s="33"/>
      <c r="ET672" s="33"/>
      <c r="EU672" s="33"/>
      <c r="EV672" s="33"/>
      <c r="EW672" s="33"/>
      <c r="EX672" s="33"/>
      <c r="EY672" s="33"/>
      <c r="EZ672" s="33"/>
      <c r="FA672" s="33"/>
      <c r="FB672" s="33"/>
      <c r="FC672" s="33"/>
      <c r="FD672" s="33"/>
      <c r="FE672" s="33"/>
      <c r="FF672" s="33"/>
      <c r="FG672" s="33"/>
      <c r="FH672" s="33"/>
      <c r="FI672" s="33"/>
      <c r="FJ672" s="33"/>
      <c r="FK672" s="33"/>
      <c r="FL672" s="33"/>
      <c r="FM672" s="33"/>
      <c r="FN672" s="33"/>
      <c r="FO672" s="33"/>
      <c r="FP672" s="33"/>
      <c r="FQ672" s="33"/>
      <c r="FR672" s="33"/>
      <c r="FS672" s="33"/>
      <c r="FT672" s="33"/>
      <c r="FU672" s="33"/>
      <c r="FV672" s="33"/>
      <c r="FW672" s="33"/>
      <c r="FX672" s="33"/>
      <c r="FY672" s="33"/>
      <c r="FZ672" s="33"/>
      <c r="GA672" s="33"/>
      <c r="GB672" s="33"/>
      <c r="GC672" s="33"/>
      <c r="GD672" s="33"/>
      <c r="GE672" s="33"/>
      <c r="GF672" s="33"/>
      <c r="GG672" s="33"/>
      <c r="GH672" s="33"/>
      <c r="GI672" s="33"/>
      <c r="GJ672" s="33"/>
      <c r="GK672" s="33"/>
      <c r="GL672" s="33"/>
      <c r="GM672" s="33"/>
      <c r="GN672" s="33"/>
      <c r="GO672" s="33"/>
      <c r="GP672" s="33"/>
      <c r="GQ672" s="33"/>
      <c r="GR672" s="33"/>
      <c r="GS672" s="33"/>
      <c r="GT672" s="33"/>
      <c r="GU672" s="33"/>
      <c r="GV672" s="33"/>
      <c r="GW672" s="33"/>
      <c r="GX672" s="33"/>
      <c r="GY672" s="33"/>
      <c r="GZ672" s="33"/>
      <c r="HA672" s="33"/>
      <c r="HB672" s="33"/>
      <c r="HC672" s="33"/>
      <c r="HD672" s="33"/>
      <c r="HE672" s="33"/>
      <c r="HF672" s="33"/>
      <c r="HG672" s="33"/>
      <c r="HH672" s="33"/>
      <c r="HI672" s="33"/>
      <c r="HJ672" s="33"/>
      <c r="HK672" s="33"/>
      <c r="HL672" s="33"/>
      <c r="HM672" s="33"/>
      <c r="HN672" s="33"/>
      <c r="HO672" s="33"/>
      <c r="HP672" s="33"/>
      <c r="HQ672" s="33"/>
      <c r="HR672" s="33"/>
      <c r="HS672" s="33"/>
      <c r="HT672" s="33"/>
      <c r="HU672" s="33"/>
      <c r="HV672" s="33"/>
      <c r="HW672" s="33"/>
      <c r="HX672" s="33"/>
      <c r="HY672" s="33"/>
      <c r="HZ672" s="33"/>
      <c r="IA672" s="33"/>
      <c r="IB672" s="33"/>
      <c r="IC672" s="33"/>
      <c r="ID672" s="33"/>
      <c r="IE672" s="33"/>
      <c r="IF672" s="33"/>
      <c r="IG672" s="33"/>
      <c r="IH672" s="33"/>
      <c r="II672" s="33"/>
      <c r="IJ672" s="33"/>
      <c r="IK672" s="33"/>
      <c r="IL672" s="33"/>
      <c r="IM672" s="33"/>
      <c r="IN672" s="33"/>
      <c r="IO672" s="33"/>
      <c r="IP672" s="33"/>
      <c r="IQ672" s="33"/>
      <c r="IR672" s="33"/>
      <c r="IS672" s="33"/>
      <c r="IT672" s="33"/>
      <c r="IU672" s="33"/>
      <c r="IV672" s="33"/>
      <c r="IW672" s="33"/>
    </row>
    <row r="673" customFormat="false" ht="11.25" hidden="false" customHeight="false" outlineLevel="0" collapsed="false">
      <c r="A673" s="22" t="n">
        <v>35670</v>
      </c>
      <c r="B673" s="23" t="n">
        <v>2.6560001373291</v>
      </c>
      <c r="C673" s="24" t="n">
        <f aca="false">WEEKDAY(A673)</f>
        <v>5</v>
      </c>
      <c r="D673" s="20" t="n">
        <f aca="false">B673/B672</f>
        <v>1.05606372895778</v>
      </c>
      <c r="E673" s="19" t="n">
        <f aca="false">LN(D673)</f>
        <v>0.0545485328549574</v>
      </c>
      <c r="F673" s="31" t="n">
        <f aca="false">IF(C673&gt;C672,E673,"")</f>
        <v>0.0545485328549574</v>
      </c>
      <c r="G673" s="20" t="str">
        <f aca="false">IF(C672&lt;C673,"",E673)</f>
        <v/>
      </c>
      <c r="H673" s="31"/>
      <c r="I673" s="21" t="str">
        <f aca="false">G673</f>
        <v/>
      </c>
    </row>
    <row r="674" customFormat="false" ht="11.25" hidden="false" customHeight="false" outlineLevel="0" collapsed="false">
      <c r="A674" s="22" t="n">
        <v>35671</v>
      </c>
      <c r="B674" s="23" t="n">
        <v>2.71399998664856</v>
      </c>
      <c r="C674" s="24" t="n">
        <f aca="false">WEEKDAY(A674)</f>
        <v>6</v>
      </c>
      <c r="D674" s="20" t="n">
        <f aca="false">B674/B673</f>
        <v>1.02183729153636</v>
      </c>
      <c r="E674" s="19" t="n">
        <f aca="false">LN(D674)</f>
        <v>0.0216022731737877</v>
      </c>
      <c r="F674" s="20" t="n">
        <f aca="false">IF(C674&gt;C673,E674,"")</f>
        <v>0.0216022731737877</v>
      </c>
      <c r="G674" s="20" t="str">
        <f aca="false">IF(C673&lt;C674,"",E674)</f>
        <v/>
      </c>
      <c r="H674" s="20" t="n">
        <f aca="false">F674</f>
        <v>0.0216022731737877</v>
      </c>
      <c r="I674" s="21" t="str">
        <f aca="false">G674</f>
        <v/>
      </c>
    </row>
    <row r="675" customFormat="false" ht="11.25" hidden="false" customHeight="false" outlineLevel="0" collapsed="false">
      <c r="A675" s="22" t="n">
        <v>35675</v>
      </c>
      <c r="B675" s="23" t="n">
        <v>2.79299998283386</v>
      </c>
      <c r="C675" s="24" t="n">
        <f aca="false">WEEKDAY(A675)</f>
        <v>3</v>
      </c>
      <c r="D675" s="20" t="n">
        <f aca="false">B675/B674</f>
        <v>1.02910832592997</v>
      </c>
      <c r="E675" s="19" t="n">
        <f aca="false">LN(D675)</f>
        <v>0.0286927243237032</v>
      </c>
      <c r="F675" s="20" t="str">
        <f aca="false">IF(C675&gt;C674,E675,"")</f>
        <v/>
      </c>
      <c r="G675" s="20" t="n">
        <f aca="false">IF(C674&lt;C675,"",E675)</f>
        <v>0.0286927243237032</v>
      </c>
      <c r="H675" s="20" t="str">
        <f aca="false">F675</f>
        <v/>
      </c>
      <c r="I675" s="21" t="n">
        <f aca="false">G675</f>
        <v>0.0286927243237032</v>
      </c>
    </row>
    <row r="676" customFormat="false" ht="11.25" hidden="false" customHeight="false" outlineLevel="0" collapsed="false">
      <c r="A676" s="22" t="n">
        <v>35676</v>
      </c>
      <c r="B676" s="23" t="n">
        <v>2.80699992179871</v>
      </c>
      <c r="C676" s="24" t="n">
        <f aca="false">WEEKDAY(A676)</f>
        <v>4</v>
      </c>
      <c r="D676" s="20" t="n">
        <f aca="false">B676/B675</f>
        <v>1.00501250950623</v>
      </c>
      <c r="E676" s="19" t="n">
        <f aca="false">LN(D676)</f>
        <v>0.00499998870344896</v>
      </c>
      <c r="F676" s="20" t="n">
        <f aca="false">IF(C676&gt;C675,E676,"")</f>
        <v>0.00499998870344896</v>
      </c>
      <c r="G676" s="20" t="str">
        <f aca="false">IF(C675&lt;C676,"",E676)</f>
        <v/>
      </c>
      <c r="H676" s="20" t="n">
        <f aca="false">F676</f>
        <v>0.00499998870344896</v>
      </c>
      <c r="I676" s="21" t="str">
        <f aca="false">G676</f>
        <v/>
      </c>
    </row>
    <row r="677" customFormat="false" ht="11.25" hidden="false" customHeight="false" outlineLevel="0" collapsed="false">
      <c r="A677" s="22" t="n">
        <v>35677</v>
      </c>
      <c r="B677" s="23" t="n">
        <v>2.67700004577637</v>
      </c>
      <c r="C677" s="24" t="n">
        <f aca="false">WEEKDAY(A677)</f>
        <v>5</v>
      </c>
      <c r="D677" s="20" t="n">
        <f aca="false">B677/B676</f>
        <v>0.953687253422139</v>
      </c>
      <c r="E677" s="19" t="n">
        <f aca="false">LN(D677)</f>
        <v>-0.047419487882269</v>
      </c>
      <c r="F677" s="20" t="n">
        <f aca="false">IF(C677&gt;C676,E677,"")</f>
        <v>-0.047419487882269</v>
      </c>
      <c r="G677" s="20" t="str">
        <f aca="false">IF(C676&lt;C677,"",E677)</f>
        <v/>
      </c>
      <c r="H677" s="20" t="n">
        <f aca="false">F677</f>
        <v>-0.047419487882269</v>
      </c>
      <c r="I677" s="21" t="str">
        <f aca="false">G677</f>
        <v/>
      </c>
    </row>
    <row r="678" customFormat="false" ht="11.25" hidden="false" customHeight="false" outlineLevel="0" collapsed="false">
      <c r="A678" s="22" t="n">
        <v>35678</v>
      </c>
      <c r="B678" s="23" t="n">
        <v>2.69700002670288</v>
      </c>
      <c r="C678" s="24" t="n">
        <f aca="false">WEEKDAY(A678)</f>
        <v>6</v>
      </c>
      <c r="D678" s="20" t="n">
        <f aca="false">B678/B677</f>
        <v>1.00747104242978</v>
      </c>
      <c r="E678" s="19" t="n">
        <f aca="false">LN(D678)</f>
        <v>0.00744327242045888</v>
      </c>
      <c r="F678" s="20" t="n">
        <f aca="false">IF(C678&gt;C677,E678,"")</f>
        <v>0.00744327242045888</v>
      </c>
      <c r="G678" s="20" t="str">
        <f aca="false">IF(C677&lt;C678,"",E678)</f>
        <v/>
      </c>
      <c r="H678" s="20" t="n">
        <f aca="false">F678</f>
        <v>0.00744327242045888</v>
      </c>
      <c r="I678" s="21" t="str">
        <f aca="false">G678</f>
        <v/>
      </c>
    </row>
    <row r="679" customFormat="false" ht="11.25" hidden="false" customHeight="false" outlineLevel="0" collapsed="false">
      <c r="A679" s="22" t="n">
        <v>35681</v>
      </c>
      <c r="B679" s="23" t="n">
        <v>2.68799996376038</v>
      </c>
      <c r="C679" s="24" t="n">
        <f aca="false">WEEKDAY(A679)</f>
        <v>2</v>
      </c>
      <c r="D679" s="20" t="n">
        <f aca="false">B679/B678</f>
        <v>0.996662935538229</v>
      </c>
      <c r="E679" s="19" t="n">
        <f aca="false">LN(D679)</f>
        <v>-0.00334264487964977</v>
      </c>
      <c r="F679" s="20" t="str">
        <f aca="false">IF(C679&gt;C678,E679,"")</f>
        <v/>
      </c>
      <c r="G679" s="20" t="n">
        <f aca="false">IF(C678&lt;C679,"",E679)</f>
        <v>-0.00334264487964977</v>
      </c>
      <c r="H679" s="20" t="str">
        <f aca="false">F679</f>
        <v/>
      </c>
      <c r="I679" s="21" t="n">
        <f aca="false">G679</f>
        <v>-0.00334264487964977</v>
      </c>
    </row>
    <row r="680" customFormat="false" ht="11.25" hidden="false" customHeight="false" outlineLevel="0" collapsed="false">
      <c r="A680" s="22" t="n">
        <v>35682</v>
      </c>
      <c r="B680" s="23" t="n">
        <v>2.69899988174438</v>
      </c>
      <c r="C680" s="24" t="n">
        <f aca="false">WEEKDAY(A680)</f>
        <v>3</v>
      </c>
      <c r="D680" s="20" t="n">
        <f aca="false">B680/B679</f>
        <v>1.00409223144803</v>
      </c>
      <c r="E680" s="19" t="n">
        <f aca="false">LN(D680)</f>
        <v>0.00408388104236291</v>
      </c>
      <c r="F680" s="20" t="n">
        <f aca="false">IF(C680&gt;C679,E680,"")</f>
        <v>0.00408388104236291</v>
      </c>
      <c r="G680" s="20" t="str">
        <f aca="false">IF(C679&lt;C680,"",E680)</f>
        <v/>
      </c>
      <c r="H680" s="20" t="n">
        <f aca="false">F680</f>
        <v>0.00408388104236291</v>
      </c>
      <c r="I680" s="21" t="str">
        <f aca="false">G680</f>
        <v/>
      </c>
    </row>
    <row r="681" customFormat="false" ht="11.25" hidden="false" customHeight="false" outlineLevel="0" collapsed="false">
      <c r="A681" s="22" t="n">
        <v>35683</v>
      </c>
      <c r="B681" s="23" t="n">
        <v>2.7020001411438</v>
      </c>
      <c r="C681" s="24" t="n">
        <f aca="false">WEEKDAY(A681)</f>
        <v>4</v>
      </c>
      <c r="D681" s="20" t="n">
        <f aca="false">B681/B680</f>
        <v>1.00111161894438</v>
      </c>
      <c r="E681" s="19" t="n">
        <f aca="false">LN(D681)</f>
        <v>0.00111100155352986</v>
      </c>
      <c r="F681" s="20" t="n">
        <f aca="false">IF(C681&gt;C680,E681,"")</f>
        <v>0.00111100155352986</v>
      </c>
      <c r="G681" s="20" t="str">
        <f aca="false">IF(C680&lt;C681,"",E681)</f>
        <v/>
      </c>
      <c r="H681" s="20" t="n">
        <f aca="false">F681</f>
        <v>0.00111100155352986</v>
      </c>
      <c r="I681" s="21" t="str">
        <f aca="false">G681</f>
        <v/>
      </c>
    </row>
    <row r="682" customFormat="false" ht="11.25" hidden="false" customHeight="false" outlineLevel="0" collapsed="false">
      <c r="A682" s="22" t="n">
        <v>35684</v>
      </c>
      <c r="B682" s="23" t="n">
        <v>2.76600003242493</v>
      </c>
      <c r="C682" s="24" t="n">
        <f aca="false">WEEKDAY(A682)</f>
        <v>5</v>
      </c>
      <c r="D682" s="20" t="n">
        <f aca="false">B682/B681</f>
        <v>1.02368611692745</v>
      </c>
      <c r="E682" s="19" t="n">
        <f aca="false">LN(D682)</f>
        <v>0.0234099531904514</v>
      </c>
      <c r="F682" s="20" t="n">
        <f aca="false">IF(C682&gt;C681,E682,"")</f>
        <v>0.0234099531904514</v>
      </c>
      <c r="G682" s="20" t="str">
        <f aca="false">IF(C681&lt;C682,"",E682)</f>
        <v/>
      </c>
      <c r="H682" s="20" t="n">
        <f aca="false">F682</f>
        <v>0.0234099531904514</v>
      </c>
      <c r="I682" s="21" t="str">
        <f aca="false">G682</f>
        <v/>
      </c>
    </row>
    <row r="683" customFormat="false" ht="11.25" hidden="false" customHeight="false" outlineLevel="0" collapsed="false">
      <c r="A683" s="22" t="n">
        <v>35685</v>
      </c>
      <c r="B683" s="23" t="n">
        <v>2.79500007629395</v>
      </c>
      <c r="C683" s="24" t="n">
        <f aca="false">WEEKDAY(A683)</f>
        <v>6</v>
      </c>
      <c r="D683" s="20" t="n">
        <f aca="false">B683/B682</f>
        <v>1.01048446982251</v>
      </c>
      <c r="E683" s="19" t="n">
        <f aca="false">LN(D683)</f>
        <v>0.0104298889383995</v>
      </c>
      <c r="F683" s="20" t="n">
        <f aca="false">IF(C683&gt;C682,E683,"")</f>
        <v>0.0104298889383995</v>
      </c>
      <c r="G683" s="20" t="str">
        <f aca="false">IF(C682&lt;C683,"",E683)</f>
        <v/>
      </c>
      <c r="H683" s="20" t="n">
        <f aca="false">F683</f>
        <v>0.0104298889383995</v>
      </c>
      <c r="I683" s="21" t="str">
        <f aca="false">G683</f>
        <v/>
      </c>
    </row>
    <row r="684" customFormat="false" ht="11.25" hidden="false" customHeight="false" outlineLevel="0" collapsed="false">
      <c r="A684" s="22" t="n">
        <v>35688</v>
      </c>
      <c r="B684" s="23" t="n">
        <v>2.78600001335144</v>
      </c>
      <c r="C684" s="24" t="n">
        <f aca="false">WEEKDAY(A684)</f>
        <v>2</v>
      </c>
      <c r="D684" s="20" t="n">
        <f aca="false">B684/B683</f>
        <v>0.996779941790042</v>
      </c>
      <c r="E684" s="19" t="n">
        <f aca="false">LN(D684)</f>
        <v>-0.00322525375369647</v>
      </c>
      <c r="F684" s="20" t="str">
        <f aca="false">IF(C684&gt;C683,E684,"")</f>
        <v/>
      </c>
      <c r="G684" s="20" t="n">
        <f aca="false">IF(C683&lt;C684,"",E684)</f>
        <v>-0.00322525375369647</v>
      </c>
      <c r="H684" s="20" t="str">
        <f aca="false">F684</f>
        <v/>
      </c>
      <c r="I684" s="21" t="n">
        <f aca="false">G684</f>
        <v>-0.00322525375369647</v>
      </c>
    </row>
    <row r="685" customFormat="false" ht="11.25" hidden="false" customHeight="false" outlineLevel="0" collapsed="false">
      <c r="A685" s="22" t="n">
        <v>35689</v>
      </c>
      <c r="B685" s="23" t="n">
        <v>2.72200012207031</v>
      </c>
      <c r="C685" s="24" t="n">
        <f aca="false">WEEKDAY(A685)</f>
        <v>3</v>
      </c>
      <c r="D685" s="20" t="n">
        <f aca="false">B685/B684</f>
        <v>0.977028036261874</v>
      </c>
      <c r="E685" s="19" t="n">
        <f aca="false">LN(D685)</f>
        <v>-0.0232399310748574</v>
      </c>
      <c r="F685" s="20" t="n">
        <f aca="false">IF(C685&gt;C684,E685,"")</f>
        <v>-0.0232399310748574</v>
      </c>
      <c r="G685" s="20" t="str">
        <f aca="false">IF(C684&lt;C685,"",E685)</f>
        <v/>
      </c>
      <c r="H685" s="20" t="n">
        <f aca="false">F685</f>
        <v>-0.0232399310748574</v>
      </c>
      <c r="I685" s="21" t="str">
        <f aca="false">G685</f>
        <v/>
      </c>
    </row>
    <row r="686" customFormat="false" ht="11.25" hidden="false" customHeight="false" outlineLevel="0" collapsed="false">
      <c r="A686" s="22" t="n">
        <v>35690</v>
      </c>
      <c r="B686" s="23" t="n">
        <v>2.68300008773804</v>
      </c>
      <c r="C686" s="24" t="n">
        <f aca="false">WEEKDAY(A686)</f>
        <v>4</v>
      </c>
      <c r="D686" s="20" t="n">
        <f aca="false">B686/B685</f>
        <v>0.985672287809226</v>
      </c>
      <c r="E686" s="19" t="n">
        <f aca="false">LN(D686)</f>
        <v>-0.0144313449301359</v>
      </c>
      <c r="F686" s="20" t="n">
        <f aca="false">IF(C686&gt;C685,E686,"")</f>
        <v>-0.0144313449301359</v>
      </c>
      <c r="G686" s="20" t="str">
        <f aca="false">IF(C685&lt;C686,"",E686)</f>
        <v/>
      </c>
      <c r="H686" s="20" t="n">
        <f aca="false">F686</f>
        <v>-0.0144313449301359</v>
      </c>
      <c r="I686" s="21" t="str">
        <f aca="false">G686</f>
        <v/>
      </c>
    </row>
    <row r="687" customFormat="false" ht="11.25" hidden="false" customHeight="false" outlineLevel="0" collapsed="false">
      <c r="A687" s="22" t="n">
        <v>35691</v>
      </c>
      <c r="B687" s="23" t="n">
        <v>2.88700008392334</v>
      </c>
      <c r="C687" s="24" t="n">
        <f aca="false">WEEKDAY(A687)</f>
        <v>5</v>
      </c>
      <c r="D687" s="20" t="n">
        <f aca="false">B687/B686</f>
        <v>1.07603428606567</v>
      </c>
      <c r="E687" s="19" t="n">
        <f aca="false">LN(D687)</f>
        <v>0.0732823256052375</v>
      </c>
      <c r="F687" s="20" t="n">
        <f aca="false">IF(C687&gt;C686,E687,"")</f>
        <v>0.0732823256052375</v>
      </c>
      <c r="G687" s="20" t="str">
        <f aca="false">IF(C686&lt;C687,"",E687)</f>
        <v/>
      </c>
      <c r="H687" s="20" t="n">
        <f aca="false">F687</f>
        <v>0.0732823256052375</v>
      </c>
      <c r="I687" s="21" t="str">
        <f aca="false">G687</f>
        <v/>
      </c>
    </row>
    <row r="688" customFormat="false" ht="11.25" hidden="false" customHeight="false" outlineLevel="0" collapsed="false">
      <c r="A688" s="22" t="n">
        <v>35692</v>
      </c>
      <c r="B688" s="23" t="n">
        <v>2.83699989318848</v>
      </c>
      <c r="C688" s="24" t="n">
        <f aca="false">WEEKDAY(A688)</f>
        <v>6</v>
      </c>
      <c r="D688" s="20" t="n">
        <f aca="false">B688/B687</f>
        <v>0.982680918156776</v>
      </c>
      <c r="E688" s="19" t="n">
        <f aca="false">LN(D688)</f>
        <v>-0.0174708115729398</v>
      </c>
      <c r="F688" s="20" t="n">
        <f aca="false">IF(C688&gt;C687,E688,"")</f>
        <v>-0.0174708115729398</v>
      </c>
      <c r="G688" s="20" t="str">
        <f aca="false">IF(C687&lt;C688,"",E688)</f>
        <v/>
      </c>
      <c r="H688" s="20" t="n">
        <f aca="false">F688</f>
        <v>-0.0174708115729398</v>
      </c>
      <c r="I688" s="21" t="str">
        <f aca="false">G688</f>
        <v/>
      </c>
    </row>
    <row r="689" customFormat="false" ht="11.25" hidden="false" customHeight="false" outlineLevel="0" collapsed="false">
      <c r="A689" s="22" t="n">
        <v>35695</v>
      </c>
      <c r="B689" s="23" t="n">
        <v>2.99300003051758</v>
      </c>
      <c r="C689" s="24" t="n">
        <f aca="false">WEEKDAY(A689)</f>
        <v>2</v>
      </c>
      <c r="D689" s="20" t="n">
        <f aca="false">B689/B688</f>
        <v>1.05498771350103</v>
      </c>
      <c r="E689" s="19" t="n">
        <f aca="false">LN(D689)</f>
        <v>0.0535291208896277</v>
      </c>
      <c r="F689" s="20" t="str">
        <f aca="false">IF(C689&gt;C688,E689,"")</f>
        <v/>
      </c>
      <c r="G689" s="20" t="n">
        <f aca="false">IF(C688&lt;C689,"",E689)</f>
        <v>0.0535291208896277</v>
      </c>
      <c r="H689" s="20" t="str">
        <f aca="false">F689</f>
        <v/>
      </c>
      <c r="I689" s="21" t="n">
        <f aca="false">G689</f>
        <v>0.0535291208896277</v>
      </c>
    </row>
    <row r="690" customFormat="false" ht="11.25" hidden="false" customHeight="false" outlineLevel="0" collapsed="false">
      <c r="A690" s="22" t="n">
        <v>35696</v>
      </c>
      <c r="B690" s="23" t="n">
        <v>3.04800009727478</v>
      </c>
      <c r="C690" s="24" t="n">
        <f aca="false">WEEKDAY(A690)</f>
        <v>3</v>
      </c>
      <c r="D690" s="20" t="n">
        <f aca="false">B690/B689</f>
        <v>1.01837623327645</v>
      </c>
      <c r="E690" s="19" t="n">
        <f aca="false">LN(D690)</f>
        <v>0.018209430671818</v>
      </c>
      <c r="F690" s="20" t="n">
        <f aca="false">IF(C690&gt;C689,E690,"")</f>
        <v>0.018209430671818</v>
      </c>
      <c r="G690" s="20" t="str">
        <f aca="false">IF(C689&lt;C690,"",E690)</f>
        <v/>
      </c>
      <c r="H690" s="20" t="n">
        <f aca="false">F690</f>
        <v>0.018209430671818</v>
      </c>
      <c r="I690" s="21" t="str">
        <f aca="false">G690</f>
        <v/>
      </c>
    </row>
    <row r="691" customFormat="false" ht="11.25" hidden="false" customHeight="false" outlineLevel="0" collapsed="false">
      <c r="A691" s="22" t="n">
        <v>35697</v>
      </c>
      <c r="B691" s="23" t="n">
        <v>3.01900005340576</v>
      </c>
      <c r="C691" s="24" t="n">
        <f aca="false">WEEKDAY(A691)</f>
        <v>4</v>
      </c>
      <c r="D691" s="20" t="n">
        <f aca="false">B691/B690</f>
        <v>0.990485550215386</v>
      </c>
      <c r="E691" s="19" t="n">
        <f aca="false">LN(D691)</f>
        <v>-0.00956000132411108</v>
      </c>
      <c r="F691" s="20" t="n">
        <f aca="false">IF(C691&gt;C690,E691,"")</f>
        <v>-0.00956000132411108</v>
      </c>
      <c r="G691" s="20" t="str">
        <f aca="false">IF(C690&lt;C691,"",E691)</f>
        <v/>
      </c>
      <c r="H691" s="20" t="n">
        <f aca="false">F691</f>
        <v>-0.00956000132411108</v>
      </c>
      <c r="I691" s="21" t="str">
        <f aca="false">G691</f>
        <v/>
      </c>
    </row>
    <row r="692" customFormat="false" ht="11.25" hidden="false" customHeight="false" outlineLevel="0" collapsed="false">
      <c r="A692" s="22" t="n">
        <v>35698</v>
      </c>
      <c r="B692" s="23" t="n">
        <v>3.29800009727478</v>
      </c>
      <c r="C692" s="24" t="n">
        <f aca="false">WEEKDAY(A692)</f>
        <v>5</v>
      </c>
      <c r="D692" s="20" t="n">
        <f aca="false">B692/B691</f>
        <v>1.09241471975275</v>
      </c>
      <c r="E692" s="19" t="n">
        <f aca="false">LN(D692)</f>
        <v>0.0883905852179025</v>
      </c>
      <c r="F692" s="20" t="n">
        <f aca="false">IF(C692&gt;C691,E692,"")</f>
        <v>0.0883905852179025</v>
      </c>
      <c r="G692" s="20" t="str">
        <f aca="false">IF(C691&lt;C692,"",E692)</f>
        <v/>
      </c>
      <c r="H692" s="20" t="n">
        <f aca="false">F692</f>
        <v>0.0883905852179025</v>
      </c>
      <c r="I692" s="21" t="str">
        <f aca="false">G692</f>
        <v/>
      </c>
    </row>
    <row r="693" customFormat="false" ht="11.25" hidden="false" customHeight="false" outlineLevel="0" collapsed="false">
      <c r="A693" s="25" t="n">
        <v>35699</v>
      </c>
      <c r="B693" s="26" t="n">
        <v>3.34599995613098</v>
      </c>
      <c r="C693" s="27" t="n">
        <f aca="false">WEEKDAY(A693)</f>
        <v>6</v>
      </c>
      <c r="D693" s="28" t="n">
        <f aca="false">B693/B692</f>
        <v>1.01455423209231</v>
      </c>
      <c r="E693" s="28" t="n">
        <f aca="false">LN(D693)</f>
        <v>0.0144493358212592</v>
      </c>
      <c r="F693" s="28" t="n">
        <f aca="false">IF(C693&gt;C692,E693,"")</f>
        <v>0.0144493358212592</v>
      </c>
      <c r="G693" s="28" t="str">
        <f aca="false">IF(C692&lt;C693,"",E693)</f>
        <v/>
      </c>
      <c r="H693" s="28" t="n">
        <f aca="false">F693</f>
        <v>0.0144493358212592</v>
      </c>
      <c r="I693" s="29" t="str">
        <f aca="false">G693</f>
        <v/>
      </c>
      <c r="J693" s="33"/>
      <c r="K693" s="33"/>
      <c r="L693" s="33"/>
      <c r="M693" s="33"/>
      <c r="N693" s="33"/>
      <c r="O693" s="33"/>
      <c r="P693" s="33"/>
      <c r="Q693" s="33"/>
      <c r="R693" s="33"/>
      <c r="S693" s="33"/>
      <c r="T693" s="33"/>
      <c r="U693" s="33"/>
      <c r="V693" s="33"/>
      <c r="W693" s="33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33"/>
      <c r="AJ693" s="33"/>
      <c r="AK693" s="33"/>
      <c r="AL693" s="33"/>
      <c r="AM693" s="33"/>
      <c r="AN693" s="33"/>
      <c r="AO693" s="33"/>
      <c r="AP693" s="33"/>
      <c r="AQ693" s="33"/>
      <c r="AR693" s="33"/>
      <c r="AS693" s="33"/>
      <c r="AT693" s="33"/>
      <c r="AU693" s="33"/>
      <c r="AV693" s="33"/>
      <c r="AW693" s="33"/>
      <c r="AX693" s="33"/>
      <c r="AY693" s="33"/>
      <c r="AZ693" s="33"/>
      <c r="BA693" s="33"/>
      <c r="BB693" s="33"/>
      <c r="BC693" s="33"/>
      <c r="BD693" s="33"/>
      <c r="BE693" s="33"/>
      <c r="BF693" s="33"/>
      <c r="BG693" s="33"/>
      <c r="BH693" s="33"/>
      <c r="BI693" s="33"/>
      <c r="BJ693" s="33"/>
      <c r="BK693" s="33"/>
      <c r="BL693" s="33"/>
      <c r="BM693" s="33"/>
      <c r="BN693" s="33"/>
      <c r="BO693" s="33"/>
      <c r="BP693" s="33"/>
      <c r="BQ693" s="33"/>
      <c r="BR693" s="33"/>
      <c r="BS693" s="33"/>
      <c r="BT693" s="33"/>
      <c r="BU693" s="33"/>
      <c r="BV693" s="33"/>
      <c r="BW693" s="33"/>
      <c r="BX693" s="33"/>
      <c r="BY693" s="33"/>
      <c r="BZ693" s="33"/>
      <c r="CA693" s="33"/>
      <c r="CB693" s="33"/>
      <c r="CC693" s="33"/>
      <c r="CD693" s="33"/>
      <c r="CE693" s="33"/>
      <c r="CF693" s="33"/>
      <c r="CG693" s="33"/>
      <c r="CH693" s="33"/>
      <c r="CI693" s="33"/>
      <c r="CJ693" s="33"/>
      <c r="CK693" s="33"/>
      <c r="CL693" s="33"/>
      <c r="CM693" s="33"/>
      <c r="CN693" s="33"/>
      <c r="CO693" s="33"/>
      <c r="CP693" s="33"/>
      <c r="CQ693" s="33"/>
      <c r="CR693" s="33"/>
      <c r="CS693" s="33"/>
      <c r="CT693" s="33"/>
      <c r="CU693" s="33"/>
      <c r="CV693" s="33"/>
      <c r="CW693" s="33"/>
      <c r="CX693" s="33"/>
      <c r="CY693" s="33"/>
      <c r="CZ693" s="33"/>
      <c r="DA693" s="33"/>
      <c r="DB693" s="33"/>
      <c r="DC693" s="33"/>
      <c r="DD693" s="33"/>
      <c r="DE693" s="33"/>
      <c r="DF693" s="33"/>
      <c r="DG693" s="33"/>
      <c r="DH693" s="33"/>
      <c r="DI693" s="33"/>
      <c r="DJ693" s="33"/>
      <c r="DK693" s="33"/>
      <c r="DL693" s="33"/>
      <c r="DM693" s="33"/>
      <c r="DN693" s="33"/>
      <c r="DO693" s="33"/>
      <c r="DP693" s="33"/>
      <c r="DQ693" s="33"/>
      <c r="DR693" s="33"/>
      <c r="DS693" s="33"/>
      <c r="DT693" s="33"/>
      <c r="DU693" s="33"/>
      <c r="DV693" s="33"/>
      <c r="DW693" s="33"/>
      <c r="DX693" s="33"/>
      <c r="DY693" s="33"/>
      <c r="DZ693" s="33"/>
      <c r="EA693" s="33"/>
      <c r="EB693" s="33"/>
      <c r="EC693" s="33"/>
      <c r="ED693" s="33"/>
      <c r="EE693" s="33"/>
      <c r="EF693" s="33"/>
      <c r="EG693" s="33"/>
      <c r="EH693" s="33"/>
      <c r="EI693" s="33"/>
      <c r="EJ693" s="33"/>
      <c r="EK693" s="33"/>
      <c r="EL693" s="33"/>
      <c r="EM693" s="33"/>
      <c r="EN693" s="33"/>
      <c r="EO693" s="33"/>
      <c r="EP693" s="33"/>
      <c r="EQ693" s="33"/>
      <c r="ER693" s="33"/>
      <c r="ES693" s="33"/>
      <c r="ET693" s="33"/>
      <c r="EU693" s="33"/>
      <c r="EV693" s="33"/>
      <c r="EW693" s="33"/>
      <c r="EX693" s="33"/>
      <c r="EY693" s="33"/>
      <c r="EZ693" s="33"/>
      <c r="FA693" s="33"/>
      <c r="FB693" s="33"/>
      <c r="FC693" s="33"/>
      <c r="FD693" s="33"/>
      <c r="FE693" s="33"/>
      <c r="FF693" s="33"/>
      <c r="FG693" s="33"/>
      <c r="FH693" s="33"/>
      <c r="FI693" s="33"/>
      <c r="FJ693" s="33"/>
      <c r="FK693" s="33"/>
      <c r="FL693" s="33"/>
      <c r="FM693" s="33"/>
      <c r="FN693" s="33"/>
      <c r="FO693" s="33"/>
      <c r="FP693" s="33"/>
      <c r="FQ693" s="33"/>
      <c r="FR693" s="33"/>
      <c r="FS693" s="33"/>
      <c r="FT693" s="33"/>
      <c r="FU693" s="33"/>
      <c r="FV693" s="33"/>
      <c r="FW693" s="33"/>
      <c r="FX693" s="33"/>
      <c r="FY693" s="33"/>
      <c r="FZ693" s="33"/>
      <c r="GA693" s="33"/>
      <c r="GB693" s="33"/>
      <c r="GC693" s="33"/>
      <c r="GD693" s="33"/>
      <c r="GE693" s="33"/>
      <c r="GF693" s="33"/>
      <c r="GG693" s="33"/>
      <c r="GH693" s="33"/>
      <c r="GI693" s="33"/>
      <c r="GJ693" s="33"/>
      <c r="GK693" s="33"/>
      <c r="GL693" s="33"/>
      <c r="GM693" s="33"/>
      <c r="GN693" s="33"/>
      <c r="GO693" s="33"/>
      <c r="GP693" s="33"/>
      <c r="GQ693" s="33"/>
      <c r="GR693" s="33"/>
      <c r="GS693" s="33"/>
      <c r="GT693" s="33"/>
      <c r="GU693" s="33"/>
      <c r="GV693" s="33"/>
      <c r="GW693" s="33"/>
      <c r="GX693" s="33"/>
      <c r="GY693" s="33"/>
      <c r="GZ693" s="33"/>
      <c r="HA693" s="33"/>
      <c r="HB693" s="33"/>
      <c r="HC693" s="33"/>
      <c r="HD693" s="33"/>
      <c r="HE693" s="33"/>
      <c r="HF693" s="33"/>
      <c r="HG693" s="33"/>
      <c r="HH693" s="33"/>
      <c r="HI693" s="33"/>
      <c r="HJ693" s="33"/>
      <c r="HK693" s="33"/>
      <c r="HL693" s="33"/>
      <c r="HM693" s="33"/>
      <c r="HN693" s="33"/>
      <c r="HO693" s="33"/>
      <c r="HP693" s="33"/>
      <c r="HQ693" s="33"/>
      <c r="HR693" s="33"/>
      <c r="HS693" s="33"/>
      <c r="HT693" s="33"/>
      <c r="HU693" s="33"/>
      <c r="HV693" s="33"/>
      <c r="HW693" s="33"/>
      <c r="HX693" s="33"/>
      <c r="HY693" s="33"/>
      <c r="HZ693" s="33"/>
      <c r="IA693" s="33"/>
      <c r="IB693" s="33"/>
      <c r="IC693" s="33"/>
      <c r="ID693" s="33"/>
      <c r="IE693" s="33"/>
      <c r="IF693" s="33"/>
      <c r="IG693" s="33"/>
      <c r="IH693" s="33"/>
      <c r="II693" s="33"/>
      <c r="IJ693" s="33"/>
      <c r="IK693" s="33"/>
      <c r="IL693" s="33"/>
      <c r="IM693" s="33"/>
      <c r="IN693" s="33"/>
      <c r="IO693" s="33"/>
      <c r="IP693" s="33"/>
      <c r="IQ693" s="33"/>
      <c r="IR693" s="33"/>
      <c r="IS693" s="33"/>
      <c r="IT693" s="33"/>
      <c r="IU693" s="33"/>
      <c r="IV693" s="33"/>
      <c r="IW693" s="33"/>
    </row>
    <row r="694" customFormat="false" ht="11.25" hidden="false" customHeight="false" outlineLevel="0" collapsed="false">
      <c r="A694" s="22" t="n">
        <v>35702</v>
      </c>
      <c r="B694" s="23" t="n">
        <v>3.01500010490418</v>
      </c>
      <c r="C694" s="24" t="n">
        <f aca="false">WEEKDAY(A694)</f>
        <v>2</v>
      </c>
      <c r="D694" s="20" t="n">
        <f aca="false">B694/B693</f>
        <v>0.90107595470218</v>
      </c>
      <c r="E694" s="19" t="n">
        <f aca="false">LN(D694)</f>
        <v>-0.104165724480512</v>
      </c>
      <c r="F694" s="20" t="str">
        <f aca="false">IF(C694&gt;C693,E694,"")</f>
        <v/>
      </c>
      <c r="G694" s="31" t="n">
        <f aca="false">IF(C693&lt;C694,"",E694)</f>
        <v>-0.104165724480512</v>
      </c>
      <c r="H694" s="20" t="str">
        <f aca="false">F694</f>
        <v/>
      </c>
      <c r="I694" s="32"/>
    </row>
    <row r="695" customFormat="false" ht="11.25" hidden="false" customHeight="false" outlineLevel="0" collapsed="false">
      <c r="A695" s="22" t="n">
        <v>35703</v>
      </c>
      <c r="B695" s="23" t="n">
        <v>3.08200001716614</v>
      </c>
      <c r="C695" s="24" t="n">
        <f aca="false">WEEKDAY(A695)</f>
        <v>3</v>
      </c>
      <c r="D695" s="20" t="n">
        <f aca="false">B695/B694</f>
        <v>1.02222219234851</v>
      </c>
      <c r="E695" s="19" t="n">
        <f aca="false">LN(D695)</f>
        <v>0.0219788774944926</v>
      </c>
      <c r="F695" s="20" t="n">
        <f aca="false">IF(C695&gt;C694,E695,"")</f>
        <v>0.0219788774944926</v>
      </c>
      <c r="G695" s="20" t="str">
        <f aca="false">IF(C694&lt;C695,"",E695)</f>
        <v/>
      </c>
      <c r="H695" s="20" t="n">
        <f aca="false">F695</f>
        <v>0.0219788774944926</v>
      </c>
      <c r="I695" s="21" t="str">
        <f aca="false">G695</f>
        <v/>
      </c>
    </row>
    <row r="696" customFormat="false" ht="11.25" hidden="false" customHeight="false" outlineLevel="0" collapsed="false">
      <c r="A696" s="22" t="n">
        <v>35704</v>
      </c>
      <c r="B696" s="23" t="n">
        <v>3.12400007247925</v>
      </c>
      <c r="C696" s="24" t="n">
        <f aca="false">WEEKDAY(A696)</f>
        <v>4</v>
      </c>
      <c r="D696" s="20" t="n">
        <f aca="false">B696/B695</f>
        <v>1.01362753247215</v>
      </c>
      <c r="E696" s="19" t="n">
        <f aca="false">LN(D696)</f>
        <v>0.0135355127104944</v>
      </c>
      <c r="F696" s="20" t="n">
        <f aca="false">IF(C696&gt;C695,E696,"")</f>
        <v>0.0135355127104944</v>
      </c>
      <c r="G696" s="20" t="str">
        <f aca="false">IF(C695&lt;C696,"",E696)</f>
        <v/>
      </c>
      <c r="H696" s="20" t="n">
        <f aca="false">F696</f>
        <v>0.0135355127104944</v>
      </c>
      <c r="I696" s="21" t="str">
        <f aca="false">G696</f>
        <v/>
      </c>
    </row>
    <row r="697" customFormat="false" ht="11.25" hidden="false" customHeight="false" outlineLevel="0" collapsed="false">
      <c r="A697" s="22" t="n">
        <v>35705</v>
      </c>
      <c r="B697" s="23" t="n">
        <v>3.11299991607666</v>
      </c>
      <c r="C697" s="24" t="n">
        <f aca="false">WEEKDAY(A697)</f>
        <v>5</v>
      </c>
      <c r="D697" s="20" t="n">
        <f aca="false">B697/B696</f>
        <v>0.996478823256282</v>
      </c>
      <c r="E697" s="19" t="n">
        <f aca="false">LN(D697)</f>
        <v>-0.00352739067774343</v>
      </c>
      <c r="F697" s="20" t="n">
        <f aca="false">IF(C697&gt;C696,E697,"")</f>
        <v>-0.00352739067774343</v>
      </c>
      <c r="G697" s="20" t="str">
        <f aca="false">IF(C696&lt;C697,"",E697)</f>
        <v/>
      </c>
      <c r="H697" s="20" t="n">
        <f aca="false">F697</f>
        <v>-0.00352739067774343</v>
      </c>
      <c r="I697" s="21" t="str">
        <f aca="false">G697</f>
        <v/>
      </c>
    </row>
    <row r="698" customFormat="false" ht="11.25" hidden="false" customHeight="false" outlineLevel="0" collapsed="false">
      <c r="A698" s="22" t="n">
        <v>35706</v>
      </c>
      <c r="B698" s="23" t="n">
        <v>3.125</v>
      </c>
      <c r="C698" s="24" t="n">
        <f aca="false">WEEKDAY(A698)</f>
        <v>6</v>
      </c>
      <c r="D698" s="20" t="n">
        <f aca="false">B698/B697</f>
        <v>1.00385482950429</v>
      </c>
      <c r="E698" s="19" t="n">
        <f aca="false">LN(D698)</f>
        <v>0.00384741868788527</v>
      </c>
      <c r="F698" s="20" t="n">
        <f aca="false">IF(C698&gt;C697,E698,"")</f>
        <v>0.00384741868788527</v>
      </c>
      <c r="G698" s="20" t="str">
        <f aca="false">IF(C697&lt;C698,"",E698)</f>
        <v/>
      </c>
      <c r="H698" s="20" t="n">
        <f aca="false">F698</f>
        <v>0.00384741868788527</v>
      </c>
      <c r="I698" s="21" t="str">
        <f aca="false">G698</f>
        <v/>
      </c>
    </row>
    <row r="699" customFormat="false" ht="11.25" hidden="false" customHeight="false" outlineLevel="0" collapsed="false">
      <c r="A699" s="22" t="n">
        <v>35709</v>
      </c>
      <c r="B699" s="23" t="n">
        <v>2.97900009155273</v>
      </c>
      <c r="C699" s="24" t="n">
        <f aca="false">WEEKDAY(A699)</f>
        <v>2</v>
      </c>
      <c r="D699" s="20" t="n">
        <f aca="false">B699/B698</f>
        <v>0.953280029296875</v>
      </c>
      <c r="E699" s="19" t="n">
        <f aca="false">LN(D699)</f>
        <v>-0.0478465787245129</v>
      </c>
      <c r="F699" s="20" t="str">
        <f aca="false">IF(C699&gt;C698,E699,"")</f>
        <v/>
      </c>
      <c r="G699" s="20" t="n">
        <f aca="false">IF(C698&lt;C699,"",E699)</f>
        <v>-0.0478465787245129</v>
      </c>
      <c r="H699" s="20" t="str">
        <f aca="false">F699</f>
        <v/>
      </c>
      <c r="I699" s="21" t="n">
        <f aca="false">G699</f>
        <v>-0.0478465787245129</v>
      </c>
    </row>
    <row r="700" customFormat="false" ht="11.25" hidden="false" customHeight="false" outlineLevel="0" collapsed="false">
      <c r="A700" s="22" t="n">
        <v>35710</v>
      </c>
      <c r="B700" s="23" t="n">
        <v>2.8769998550415</v>
      </c>
      <c r="C700" s="24" t="n">
        <f aca="false">WEEKDAY(A700)</f>
        <v>3</v>
      </c>
      <c r="D700" s="20" t="n">
        <f aca="false">B700/B699</f>
        <v>0.965760243915244</v>
      </c>
      <c r="E700" s="19" t="n">
        <f aca="false">LN(D700)</f>
        <v>-0.0348396702797381</v>
      </c>
      <c r="F700" s="20" t="n">
        <f aca="false">IF(C700&gt;C699,E700,"")</f>
        <v>-0.0348396702797381</v>
      </c>
      <c r="G700" s="20" t="str">
        <f aca="false">IF(C699&lt;C700,"",E700)</f>
        <v/>
      </c>
      <c r="H700" s="20" t="n">
        <f aca="false">F700</f>
        <v>-0.0348396702797381</v>
      </c>
      <c r="I700" s="21" t="str">
        <f aca="false">G700</f>
        <v/>
      </c>
    </row>
    <row r="701" customFormat="false" ht="11.25" hidden="false" customHeight="false" outlineLevel="0" collapsed="false">
      <c r="A701" s="22" t="n">
        <v>35711</v>
      </c>
      <c r="B701" s="23" t="n">
        <v>2.91499996185303</v>
      </c>
      <c r="C701" s="24" t="n">
        <f aca="false">WEEKDAY(A701)</f>
        <v>4</v>
      </c>
      <c r="D701" s="20" t="n">
        <f aca="false">B701/B700</f>
        <v>1.01320824078073</v>
      </c>
      <c r="E701" s="19" t="n">
        <f aca="false">LN(D701)</f>
        <v>0.0131217725319018</v>
      </c>
      <c r="F701" s="20" t="n">
        <f aca="false">IF(C701&gt;C700,E701,"")</f>
        <v>0.0131217725319018</v>
      </c>
      <c r="G701" s="20" t="str">
        <f aca="false">IF(C700&lt;C701,"",E701)</f>
        <v/>
      </c>
      <c r="H701" s="20" t="n">
        <f aca="false">F701</f>
        <v>0.0131217725319018</v>
      </c>
      <c r="I701" s="21" t="str">
        <f aca="false">G701</f>
        <v/>
      </c>
    </row>
    <row r="702" customFormat="false" ht="11.25" hidden="false" customHeight="false" outlineLevel="0" collapsed="false">
      <c r="A702" s="22" t="n">
        <v>35712</v>
      </c>
      <c r="B702" s="23" t="n">
        <v>2.92600011825562</v>
      </c>
      <c r="C702" s="24" t="n">
        <f aca="false">WEEKDAY(A702)</f>
        <v>5</v>
      </c>
      <c r="D702" s="20" t="n">
        <f aca="false">B702/B701</f>
        <v>1.00377363860945</v>
      </c>
      <c r="E702" s="19" t="n">
        <f aca="false">LN(D702)</f>
        <v>0.00376653629736913</v>
      </c>
      <c r="F702" s="20" t="n">
        <f aca="false">IF(C702&gt;C701,E702,"")</f>
        <v>0.00376653629736913</v>
      </c>
      <c r="G702" s="20" t="str">
        <f aca="false">IF(C701&lt;C702,"",E702)</f>
        <v/>
      </c>
      <c r="H702" s="20" t="n">
        <f aca="false">F702</f>
        <v>0.00376653629736913</v>
      </c>
      <c r="I702" s="21" t="str">
        <f aca="false">G702</f>
        <v/>
      </c>
    </row>
    <row r="703" customFormat="false" ht="11.25" hidden="false" customHeight="false" outlineLevel="0" collapsed="false">
      <c r="A703" s="22" t="n">
        <v>35713</v>
      </c>
      <c r="B703" s="23" t="n">
        <v>3.08200001716614</v>
      </c>
      <c r="C703" s="24" t="n">
        <f aca="false">WEEKDAY(A703)</f>
        <v>6</v>
      </c>
      <c r="D703" s="20" t="n">
        <f aca="false">B703/B702</f>
        <v>1.05331506924324</v>
      </c>
      <c r="E703" s="19" t="n">
        <f aca="false">LN(D703)</f>
        <v>0.051942399454344</v>
      </c>
      <c r="F703" s="20" t="n">
        <f aca="false">IF(C703&gt;C702,E703,"")</f>
        <v>0.051942399454344</v>
      </c>
      <c r="G703" s="20" t="str">
        <f aca="false">IF(C702&lt;C703,"",E703)</f>
        <v/>
      </c>
      <c r="H703" s="20" t="n">
        <f aca="false">F703</f>
        <v>0.051942399454344</v>
      </c>
      <c r="I703" s="21" t="str">
        <f aca="false">G703</f>
        <v/>
      </c>
    </row>
    <row r="704" customFormat="false" ht="11.25" hidden="false" customHeight="false" outlineLevel="0" collapsed="false">
      <c r="A704" s="22" t="n">
        <v>35716</v>
      </c>
      <c r="B704" s="23" t="n">
        <v>3.03299999237061</v>
      </c>
      <c r="C704" s="24" t="n">
        <f aca="false">WEEKDAY(A704)</f>
        <v>2</v>
      </c>
      <c r="D704" s="20" t="n">
        <f aca="false">B704/B703</f>
        <v>0.984101225008887</v>
      </c>
      <c r="E704" s="19" t="n">
        <f aca="false">LN(D704)</f>
        <v>-0.016026516276746</v>
      </c>
      <c r="F704" s="20" t="str">
        <f aca="false">IF(C704&gt;C703,E704,"")</f>
        <v/>
      </c>
      <c r="G704" s="20" t="n">
        <f aca="false">IF(C703&lt;C704,"",E704)</f>
        <v>-0.016026516276746</v>
      </c>
      <c r="H704" s="20" t="str">
        <f aca="false">F704</f>
        <v/>
      </c>
      <c r="I704" s="21" t="n">
        <f aca="false">G704</f>
        <v>-0.016026516276746</v>
      </c>
    </row>
    <row r="705" customFormat="false" ht="11.25" hidden="false" customHeight="false" outlineLevel="0" collapsed="false">
      <c r="A705" s="22" t="n">
        <v>35717</v>
      </c>
      <c r="B705" s="23" t="n">
        <v>3.00600004196167</v>
      </c>
      <c r="C705" s="24" t="n">
        <f aca="false">WEEKDAY(A705)</f>
        <v>3</v>
      </c>
      <c r="D705" s="20" t="n">
        <f aca="false">B705/B704</f>
        <v>0.991097939176771</v>
      </c>
      <c r="E705" s="19" t="n">
        <f aca="false">LN(D705)</f>
        <v>-0.00894192090089525</v>
      </c>
      <c r="F705" s="20" t="n">
        <f aca="false">IF(C705&gt;C704,E705,"")</f>
        <v>-0.00894192090089525</v>
      </c>
      <c r="G705" s="20" t="str">
        <f aca="false">IF(C704&lt;C705,"",E705)</f>
        <v/>
      </c>
      <c r="H705" s="20" t="n">
        <f aca="false">F705</f>
        <v>-0.00894192090089525</v>
      </c>
      <c r="I705" s="21" t="str">
        <f aca="false">G705</f>
        <v/>
      </c>
    </row>
    <row r="706" customFormat="false" ht="11.25" hidden="false" customHeight="false" outlineLevel="0" collapsed="false">
      <c r="A706" s="22" t="n">
        <v>35718</v>
      </c>
      <c r="B706" s="23" t="n">
        <v>3.03900003433228</v>
      </c>
      <c r="C706" s="24" t="n">
        <f aca="false">WEEKDAY(A706)</f>
        <v>4</v>
      </c>
      <c r="D706" s="20" t="n">
        <f aca="false">B706/B705</f>
        <v>1.01097804122087</v>
      </c>
      <c r="E706" s="19" t="n">
        <f aca="false">LN(D706)</f>
        <v>0.0109182199417964</v>
      </c>
      <c r="F706" s="20" t="n">
        <f aca="false">IF(C706&gt;C705,E706,"")</f>
        <v>0.0109182199417964</v>
      </c>
      <c r="G706" s="20" t="str">
        <f aca="false">IF(C705&lt;C706,"",E706)</f>
        <v/>
      </c>
      <c r="H706" s="20" t="n">
        <f aca="false">F706</f>
        <v>0.0109182199417964</v>
      </c>
      <c r="I706" s="21" t="str">
        <f aca="false">G706</f>
        <v/>
      </c>
    </row>
    <row r="707" customFormat="false" ht="11.25" hidden="false" customHeight="false" outlineLevel="0" collapsed="false">
      <c r="A707" s="22" t="n">
        <v>35719</v>
      </c>
      <c r="B707" s="23" t="n">
        <v>3.24699997901917</v>
      </c>
      <c r="C707" s="24" t="n">
        <f aca="false">WEEKDAY(A707)</f>
        <v>5</v>
      </c>
      <c r="D707" s="20" t="n">
        <f aca="false">B707/B706</f>
        <v>1.06844354798851</v>
      </c>
      <c r="E707" s="19" t="n">
        <f aca="false">LN(D707)</f>
        <v>0.066202961427219</v>
      </c>
      <c r="F707" s="20" t="n">
        <f aca="false">IF(C707&gt;C706,E707,"")</f>
        <v>0.066202961427219</v>
      </c>
      <c r="G707" s="20" t="str">
        <f aca="false">IF(C706&lt;C707,"",E707)</f>
        <v/>
      </c>
      <c r="H707" s="20" t="n">
        <f aca="false">F707</f>
        <v>0.066202961427219</v>
      </c>
      <c r="I707" s="21" t="str">
        <f aca="false">G707</f>
        <v/>
      </c>
    </row>
    <row r="708" customFormat="false" ht="11.25" hidden="false" customHeight="false" outlineLevel="0" collapsed="false">
      <c r="A708" s="22" t="n">
        <v>35720</v>
      </c>
      <c r="B708" s="23" t="n">
        <v>3.28800010681152</v>
      </c>
      <c r="C708" s="24" t="n">
        <f aca="false">WEEKDAY(A708)</f>
        <v>6</v>
      </c>
      <c r="D708" s="20" t="n">
        <f aca="false">B708/B707</f>
        <v>1.01262707978358</v>
      </c>
      <c r="E708" s="19" t="n">
        <f aca="false">LN(D708)</f>
        <v>0.0125480230200868</v>
      </c>
      <c r="F708" s="20" t="n">
        <f aca="false">IF(C708&gt;C707,E708,"")</f>
        <v>0.0125480230200868</v>
      </c>
      <c r="G708" s="20" t="str">
        <f aca="false">IF(C707&lt;C708,"",E708)</f>
        <v/>
      </c>
      <c r="H708" s="20" t="n">
        <f aca="false">F708</f>
        <v>0.0125480230200868</v>
      </c>
      <c r="I708" s="21" t="str">
        <f aca="false">G708</f>
        <v/>
      </c>
    </row>
    <row r="709" customFormat="false" ht="11.25" hidden="false" customHeight="false" outlineLevel="0" collapsed="false">
      <c r="A709" s="22" t="n">
        <v>35723</v>
      </c>
      <c r="B709" s="23" t="n">
        <v>3.3899998664856</v>
      </c>
      <c r="C709" s="24" t="n">
        <f aca="false">WEEKDAY(A709)</f>
        <v>2</v>
      </c>
      <c r="D709" s="20" t="n">
        <f aca="false">B709/B708</f>
        <v>1.03102182371064</v>
      </c>
      <c r="E709" s="19" t="n">
        <f aca="false">LN(D709)</f>
        <v>0.0305503723283886</v>
      </c>
      <c r="F709" s="20" t="str">
        <f aca="false">IF(C709&gt;C708,E709,"")</f>
        <v/>
      </c>
      <c r="G709" s="20" t="n">
        <f aca="false">IF(C708&lt;C709,"",E709)</f>
        <v>0.0305503723283886</v>
      </c>
      <c r="H709" s="20" t="str">
        <f aca="false">F709</f>
        <v/>
      </c>
      <c r="I709" s="21" t="n">
        <f aca="false">G709</f>
        <v>0.0305503723283886</v>
      </c>
    </row>
    <row r="710" customFormat="false" ht="11.25" hidden="false" customHeight="false" outlineLevel="0" collapsed="false">
      <c r="A710" s="22" t="n">
        <v>35724</v>
      </c>
      <c r="B710" s="23" t="n">
        <v>3.40400004386902</v>
      </c>
      <c r="C710" s="24" t="n">
        <f aca="false">WEEKDAY(A710)</f>
        <v>3</v>
      </c>
      <c r="D710" s="20" t="n">
        <f aca="false">B710/B709</f>
        <v>1.00412984599847</v>
      </c>
      <c r="E710" s="19" t="n">
        <f aca="false">LN(D710)</f>
        <v>0.00412134159104037</v>
      </c>
      <c r="F710" s="20" t="n">
        <f aca="false">IF(C710&gt;C709,E710,"")</f>
        <v>0.00412134159104037</v>
      </c>
      <c r="G710" s="20" t="str">
        <f aca="false">IF(C709&lt;C710,"",E710)</f>
        <v/>
      </c>
      <c r="H710" s="20" t="n">
        <f aca="false">F710</f>
        <v>0.00412134159104037</v>
      </c>
      <c r="I710" s="21" t="str">
        <f aca="false">G710</f>
        <v/>
      </c>
    </row>
    <row r="711" customFormat="false" ht="11.25" hidden="false" customHeight="false" outlineLevel="0" collapsed="false">
      <c r="A711" s="22" t="n">
        <v>35725</v>
      </c>
      <c r="B711" s="23" t="n">
        <v>3.53699994087219</v>
      </c>
      <c r="C711" s="24" t="n">
        <f aca="false">WEEKDAY(A711)</f>
        <v>4</v>
      </c>
      <c r="D711" s="20" t="n">
        <f aca="false">B711/B710</f>
        <v>1.03907164961491</v>
      </c>
      <c r="E711" s="19" t="n">
        <f aca="false">LN(D711)</f>
        <v>0.0383276699077877</v>
      </c>
      <c r="F711" s="20" t="n">
        <f aca="false">IF(C711&gt;C710,E711,"")</f>
        <v>0.0383276699077877</v>
      </c>
      <c r="G711" s="20" t="str">
        <f aca="false">IF(C710&lt;C711,"",E711)</f>
        <v/>
      </c>
      <c r="H711" s="20" t="n">
        <f aca="false">F711</f>
        <v>0.0383276699077877</v>
      </c>
      <c r="I711" s="21" t="str">
        <f aca="false">G711</f>
        <v/>
      </c>
    </row>
    <row r="712" customFormat="false" ht="11.25" hidden="false" customHeight="false" outlineLevel="0" collapsed="false">
      <c r="A712" s="22" t="n">
        <v>35726</v>
      </c>
      <c r="B712" s="23" t="n">
        <v>3.42899990081787</v>
      </c>
      <c r="C712" s="24" t="n">
        <f aca="false">WEEKDAY(A712)</f>
        <v>5</v>
      </c>
      <c r="D712" s="20" t="n">
        <f aca="false">B712/B711</f>
        <v>0.969465637020144</v>
      </c>
      <c r="E712" s="19" t="n">
        <f aca="false">LN(D712)</f>
        <v>-0.0310102489501285</v>
      </c>
      <c r="F712" s="20" t="n">
        <f aca="false">IF(C712&gt;C711,E712,"")</f>
        <v>-0.0310102489501285</v>
      </c>
      <c r="G712" s="20" t="str">
        <f aca="false">IF(C711&lt;C712,"",E712)</f>
        <v/>
      </c>
      <c r="H712" s="20" t="n">
        <f aca="false">F712</f>
        <v>-0.0310102489501285</v>
      </c>
      <c r="I712" s="21" t="str">
        <f aca="false">G712</f>
        <v/>
      </c>
    </row>
    <row r="713" customFormat="false" ht="11.25" hidden="false" customHeight="false" outlineLevel="0" collapsed="false">
      <c r="A713" s="22" t="n">
        <v>35727</v>
      </c>
      <c r="B713" s="23" t="n">
        <v>3.5479998588562</v>
      </c>
      <c r="C713" s="24" t="n">
        <f aca="false">WEEKDAY(A713)</f>
        <v>6</v>
      </c>
      <c r="D713" s="20" t="n">
        <f aca="false">B713/B712</f>
        <v>1.03470398410042</v>
      </c>
      <c r="E713" s="19" t="n">
        <f aca="false">LN(D713)</f>
        <v>0.0341153801098263</v>
      </c>
      <c r="F713" s="20" t="n">
        <f aca="false">IF(C713&gt;C712,E713,"")</f>
        <v>0.0341153801098263</v>
      </c>
      <c r="G713" s="20" t="str">
        <f aca="false">IF(C712&lt;C713,"",E713)</f>
        <v/>
      </c>
      <c r="H713" s="20" t="n">
        <f aca="false">F713</f>
        <v>0.0341153801098263</v>
      </c>
      <c r="I713" s="21" t="str">
        <f aca="false">G713</f>
        <v/>
      </c>
    </row>
    <row r="714" customFormat="false" ht="11.25" hidden="false" customHeight="false" outlineLevel="0" collapsed="false">
      <c r="A714" s="22" t="n">
        <v>35730</v>
      </c>
      <c r="B714" s="23" t="n">
        <v>3.78500008583069</v>
      </c>
      <c r="C714" s="24" t="n">
        <f aca="false">WEEKDAY(A714)</f>
        <v>2</v>
      </c>
      <c r="D714" s="20" t="n">
        <f aca="false">B714/B713</f>
        <v>1.06679826279669</v>
      </c>
      <c r="E714" s="19" t="n">
        <f aca="false">LN(D714)</f>
        <v>0.064661884899844</v>
      </c>
      <c r="F714" s="20" t="str">
        <f aca="false">IF(C714&gt;C713,E714,"")</f>
        <v/>
      </c>
      <c r="G714" s="20" t="n">
        <f aca="false">IF(C713&lt;C714,"",E714)</f>
        <v>0.064661884899844</v>
      </c>
      <c r="H714" s="20" t="str">
        <f aca="false">F714</f>
        <v/>
      </c>
      <c r="I714" s="21" t="n">
        <f aca="false">G714</f>
        <v>0.064661884899844</v>
      </c>
    </row>
    <row r="715" customFormat="false" ht="11.25" hidden="false" customHeight="false" outlineLevel="0" collapsed="false">
      <c r="A715" s="22" t="n">
        <v>35731</v>
      </c>
      <c r="B715" s="23" t="n">
        <v>3.46700000762939</v>
      </c>
      <c r="C715" s="24" t="n">
        <f aca="false">WEEKDAY(A715)</f>
        <v>3</v>
      </c>
      <c r="D715" s="20" t="n">
        <f aca="false">B715/B714</f>
        <v>0.915984129196789</v>
      </c>
      <c r="E715" s="19" t="n">
        <f aca="false">LN(D715)</f>
        <v>-0.0877562406624861</v>
      </c>
      <c r="F715" s="20" t="n">
        <f aca="false">IF(C715&gt;C714,E715,"")</f>
        <v>-0.0877562406624861</v>
      </c>
      <c r="G715" s="20" t="str">
        <f aca="false">IF(C714&lt;C715,"",E715)</f>
        <v/>
      </c>
      <c r="H715" s="20" t="n">
        <f aca="false">F715</f>
        <v>-0.0877562406624861</v>
      </c>
      <c r="I715" s="21" t="str">
        <f aca="false">G715</f>
        <v/>
      </c>
    </row>
    <row r="716" customFormat="false" ht="11.25" hidden="false" customHeight="false" outlineLevel="0" collapsed="false">
      <c r="A716" s="25" t="n">
        <v>35732</v>
      </c>
      <c r="B716" s="26" t="n">
        <v>3.26600003242493</v>
      </c>
      <c r="C716" s="27" t="n">
        <f aca="false">WEEKDAY(A716)</f>
        <v>4</v>
      </c>
      <c r="D716" s="28" t="n">
        <f aca="false">B716/B715</f>
        <v>0.942024812586631</v>
      </c>
      <c r="E716" s="28" t="n">
        <f aca="false">LN(D716)</f>
        <v>-0.0597236644271642</v>
      </c>
      <c r="F716" s="28" t="n">
        <f aca="false">IF(C716&gt;C715,E716,"")</f>
        <v>-0.0597236644271642</v>
      </c>
      <c r="G716" s="28" t="str">
        <f aca="false">IF(C715&lt;C716,"",E716)</f>
        <v/>
      </c>
      <c r="H716" s="28" t="n">
        <f aca="false">F716</f>
        <v>-0.0597236644271642</v>
      </c>
      <c r="I716" s="29" t="str">
        <f aca="false">G716</f>
        <v/>
      </c>
      <c r="J716" s="33"/>
      <c r="K716" s="33"/>
      <c r="L716" s="33"/>
      <c r="M716" s="33"/>
      <c r="N716" s="33"/>
      <c r="O716" s="33"/>
      <c r="P716" s="33"/>
      <c r="Q716" s="33"/>
      <c r="R716" s="33"/>
      <c r="S716" s="33"/>
      <c r="T716" s="33"/>
      <c r="U716" s="33"/>
      <c r="V716" s="33"/>
      <c r="W716" s="33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33"/>
      <c r="AJ716" s="33"/>
      <c r="AK716" s="33"/>
      <c r="AL716" s="33"/>
      <c r="AM716" s="33"/>
      <c r="AN716" s="33"/>
      <c r="AO716" s="33"/>
      <c r="AP716" s="33"/>
      <c r="AQ716" s="33"/>
      <c r="AR716" s="33"/>
      <c r="AS716" s="33"/>
      <c r="AT716" s="33"/>
      <c r="AU716" s="33"/>
      <c r="AV716" s="33"/>
      <c r="AW716" s="33"/>
      <c r="AX716" s="33"/>
      <c r="AY716" s="33"/>
      <c r="AZ716" s="33"/>
      <c r="BA716" s="33"/>
      <c r="BB716" s="33"/>
      <c r="BC716" s="33"/>
      <c r="BD716" s="33"/>
      <c r="BE716" s="33"/>
      <c r="BF716" s="33"/>
      <c r="BG716" s="33"/>
      <c r="BH716" s="33"/>
      <c r="BI716" s="33"/>
      <c r="BJ716" s="33"/>
      <c r="BK716" s="33"/>
      <c r="BL716" s="33"/>
      <c r="BM716" s="33"/>
      <c r="BN716" s="33"/>
      <c r="BO716" s="33"/>
      <c r="BP716" s="33"/>
      <c r="BQ716" s="33"/>
      <c r="BR716" s="33"/>
      <c r="BS716" s="33"/>
      <c r="BT716" s="33"/>
      <c r="BU716" s="33"/>
      <c r="BV716" s="33"/>
      <c r="BW716" s="33"/>
      <c r="BX716" s="33"/>
      <c r="BY716" s="33"/>
      <c r="BZ716" s="33"/>
      <c r="CA716" s="33"/>
      <c r="CB716" s="33"/>
      <c r="CC716" s="33"/>
      <c r="CD716" s="33"/>
      <c r="CE716" s="33"/>
      <c r="CF716" s="33"/>
      <c r="CG716" s="33"/>
      <c r="CH716" s="33"/>
      <c r="CI716" s="33"/>
      <c r="CJ716" s="33"/>
      <c r="CK716" s="33"/>
      <c r="CL716" s="33"/>
      <c r="CM716" s="33"/>
      <c r="CN716" s="33"/>
      <c r="CO716" s="33"/>
      <c r="CP716" s="33"/>
      <c r="CQ716" s="33"/>
      <c r="CR716" s="33"/>
      <c r="CS716" s="33"/>
      <c r="CT716" s="33"/>
      <c r="CU716" s="33"/>
      <c r="CV716" s="33"/>
      <c r="CW716" s="33"/>
      <c r="CX716" s="33"/>
      <c r="CY716" s="33"/>
      <c r="CZ716" s="33"/>
      <c r="DA716" s="33"/>
      <c r="DB716" s="33"/>
      <c r="DC716" s="33"/>
      <c r="DD716" s="33"/>
      <c r="DE716" s="33"/>
      <c r="DF716" s="33"/>
      <c r="DG716" s="33"/>
      <c r="DH716" s="33"/>
      <c r="DI716" s="33"/>
      <c r="DJ716" s="33"/>
      <c r="DK716" s="33"/>
      <c r="DL716" s="33"/>
      <c r="DM716" s="33"/>
      <c r="DN716" s="33"/>
      <c r="DO716" s="33"/>
      <c r="DP716" s="33"/>
      <c r="DQ716" s="33"/>
      <c r="DR716" s="33"/>
      <c r="DS716" s="33"/>
      <c r="DT716" s="33"/>
      <c r="DU716" s="33"/>
      <c r="DV716" s="33"/>
      <c r="DW716" s="33"/>
      <c r="DX716" s="33"/>
      <c r="DY716" s="33"/>
      <c r="DZ716" s="33"/>
      <c r="EA716" s="33"/>
      <c r="EB716" s="33"/>
      <c r="EC716" s="33"/>
      <c r="ED716" s="33"/>
      <c r="EE716" s="33"/>
      <c r="EF716" s="33"/>
      <c r="EG716" s="33"/>
      <c r="EH716" s="33"/>
      <c r="EI716" s="33"/>
      <c r="EJ716" s="33"/>
      <c r="EK716" s="33"/>
      <c r="EL716" s="33"/>
      <c r="EM716" s="33"/>
      <c r="EN716" s="33"/>
      <c r="EO716" s="33"/>
      <c r="EP716" s="33"/>
      <c r="EQ716" s="33"/>
      <c r="ER716" s="33"/>
      <c r="ES716" s="33"/>
      <c r="ET716" s="33"/>
      <c r="EU716" s="33"/>
      <c r="EV716" s="33"/>
      <c r="EW716" s="33"/>
      <c r="EX716" s="33"/>
      <c r="EY716" s="33"/>
      <c r="EZ716" s="33"/>
      <c r="FA716" s="33"/>
      <c r="FB716" s="33"/>
      <c r="FC716" s="33"/>
      <c r="FD716" s="33"/>
      <c r="FE716" s="33"/>
      <c r="FF716" s="33"/>
      <c r="FG716" s="33"/>
      <c r="FH716" s="33"/>
      <c r="FI716" s="33"/>
      <c r="FJ716" s="33"/>
      <c r="FK716" s="33"/>
      <c r="FL716" s="33"/>
      <c r="FM716" s="33"/>
      <c r="FN716" s="33"/>
      <c r="FO716" s="33"/>
      <c r="FP716" s="33"/>
      <c r="FQ716" s="33"/>
      <c r="FR716" s="33"/>
      <c r="FS716" s="33"/>
      <c r="FT716" s="33"/>
      <c r="FU716" s="33"/>
      <c r="FV716" s="33"/>
      <c r="FW716" s="33"/>
      <c r="FX716" s="33"/>
      <c r="FY716" s="33"/>
      <c r="FZ716" s="33"/>
      <c r="GA716" s="33"/>
      <c r="GB716" s="33"/>
      <c r="GC716" s="33"/>
      <c r="GD716" s="33"/>
      <c r="GE716" s="33"/>
      <c r="GF716" s="33"/>
      <c r="GG716" s="33"/>
      <c r="GH716" s="33"/>
      <c r="GI716" s="33"/>
      <c r="GJ716" s="33"/>
      <c r="GK716" s="33"/>
      <c r="GL716" s="33"/>
      <c r="GM716" s="33"/>
      <c r="GN716" s="33"/>
      <c r="GO716" s="33"/>
      <c r="GP716" s="33"/>
      <c r="GQ716" s="33"/>
      <c r="GR716" s="33"/>
      <c r="GS716" s="33"/>
      <c r="GT716" s="33"/>
      <c r="GU716" s="33"/>
      <c r="GV716" s="33"/>
      <c r="GW716" s="33"/>
      <c r="GX716" s="33"/>
      <c r="GY716" s="33"/>
      <c r="GZ716" s="33"/>
      <c r="HA716" s="33"/>
      <c r="HB716" s="33"/>
      <c r="HC716" s="33"/>
      <c r="HD716" s="33"/>
      <c r="HE716" s="33"/>
      <c r="HF716" s="33"/>
      <c r="HG716" s="33"/>
      <c r="HH716" s="33"/>
      <c r="HI716" s="33"/>
      <c r="HJ716" s="33"/>
      <c r="HK716" s="33"/>
      <c r="HL716" s="33"/>
      <c r="HM716" s="33"/>
      <c r="HN716" s="33"/>
      <c r="HO716" s="33"/>
      <c r="HP716" s="33"/>
      <c r="HQ716" s="33"/>
      <c r="HR716" s="33"/>
      <c r="HS716" s="33"/>
      <c r="HT716" s="33"/>
      <c r="HU716" s="33"/>
      <c r="HV716" s="33"/>
      <c r="HW716" s="33"/>
      <c r="HX716" s="33"/>
      <c r="HY716" s="33"/>
      <c r="HZ716" s="33"/>
      <c r="IA716" s="33"/>
      <c r="IB716" s="33"/>
      <c r="IC716" s="33"/>
      <c r="ID716" s="33"/>
      <c r="IE716" s="33"/>
      <c r="IF716" s="33"/>
      <c r="IG716" s="33"/>
      <c r="IH716" s="33"/>
      <c r="II716" s="33"/>
      <c r="IJ716" s="33"/>
      <c r="IK716" s="33"/>
      <c r="IL716" s="33"/>
      <c r="IM716" s="33"/>
      <c r="IN716" s="33"/>
      <c r="IO716" s="33"/>
      <c r="IP716" s="33"/>
      <c r="IQ716" s="33"/>
      <c r="IR716" s="33"/>
      <c r="IS716" s="33"/>
      <c r="IT716" s="33"/>
      <c r="IU716" s="33"/>
      <c r="IV716" s="33"/>
      <c r="IW716" s="33"/>
    </row>
    <row r="717" customFormat="false" ht="11.25" hidden="false" customHeight="false" outlineLevel="0" collapsed="false">
      <c r="A717" s="22" t="n">
        <v>35733</v>
      </c>
      <c r="B717" s="23" t="n">
        <v>3.4779999256134</v>
      </c>
      <c r="C717" s="24" t="n">
        <f aca="false">WEEKDAY(A717)</f>
        <v>5</v>
      </c>
      <c r="D717" s="20" t="n">
        <f aca="false">B717/B716</f>
        <v>1.06491117302013</v>
      </c>
      <c r="E717" s="19" t="n">
        <f aca="false">LN(D717)</f>
        <v>0.062891390068043</v>
      </c>
      <c r="F717" s="31" t="n">
        <f aca="false">IF(C717&gt;C716,E717,"")</f>
        <v>0.062891390068043</v>
      </c>
      <c r="G717" s="20" t="str">
        <f aca="false">IF(C716&lt;C717,"",E717)</f>
        <v/>
      </c>
      <c r="H717" s="31"/>
      <c r="I717" s="21" t="str">
        <f aca="false">G717</f>
        <v/>
      </c>
    </row>
    <row r="718" customFormat="false" ht="11.25" hidden="false" customHeight="false" outlineLevel="0" collapsed="false">
      <c r="A718" s="22" t="n">
        <v>35734</v>
      </c>
      <c r="B718" s="23" t="n">
        <v>3.55200004577637</v>
      </c>
      <c r="C718" s="24" t="n">
        <f aca="false">WEEKDAY(A718)</f>
        <v>6</v>
      </c>
      <c r="D718" s="20" t="n">
        <f aca="false">B718/B717</f>
        <v>1.02127663074918</v>
      </c>
      <c r="E718" s="19" t="n">
        <f aca="false">LN(D718)</f>
        <v>0.0210534434730738</v>
      </c>
      <c r="F718" s="20" t="n">
        <f aca="false">IF(C718&gt;C717,E718,"")</f>
        <v>0.0210534434730738</v>
      </c>
      <c r="G718" s="20" t="str">
        <f aca="false">IF(C717&lt;C718,"",E718)</f>
        <v/>
      </c>
      <c r="H718" s="20" t="n">
        <f aca="false">F718</f>
        <v>0.0210534434730738</v>
      </c>
      <c r="I718" s="21" t="str">
        <f aca="false">G718</f>
        <v/>
      </c>
    </row>
    <row r="719" customFormat="false" ht="11.25" hidden="false" customHeight="false" outlineLevel="0" collapsed="false">
      <c r="A719" s="22" t="n">
        <v>35737</v>
      </c>
      <c r="B719" s="23" t="n">
        <v>3.37100005149841</v>
      </c>
      <c r="C719" s="24" t="n">
        <f aca="false">WEEKDAY(A719)</f>
        <v>2</v>
      </c>
      <c r="D719" s="20" t="n">
        <f aca="false">B719/B718</f>
        <v>0.94904279506044</v>
      </c>
      <c r="E719" s="19" t="n">
        <f aca="false">LN(D719)</f>
        <v>-0.0523013864885957</v>
      </c>
      <c r="F719" s="20" t="str">
        <f aca="false">IF(C719&gt;C718,E719,"")</f>
        <v/>
      </c>
      <c r="G719" s="20" t="n">
        <f aca="false">IF(C718&lt;C719,"",E719)</f>
        <v>-0.0523013864885957</v>
      </c>
      <c r="H719" s="20" t="str">
        <f aca="false">F719</f>
        <v/>
      </c>
      <c r="I719" s="21" t="n">
        <f aca="false">G719</f>
        <v>-0.0523013864885957</v>
      </c>
    </row>
    <row r="720" customFormat="false" ht="11.25" hidden="false" customHeight="false" outlineLevel="0" collapsed="false">
      <c r="A720" s="22" t="n">
        <v>35738</v>
      </c>
      <c r="B720" s="23" t="n">
        <v>3.42300009727478</v>
      </c>
      <c r="C720" s="24" t="n">
        <f aca="false">WEEKDAY(A720)</f>
        <v>3</v>
      </c>
      <c r="D720" s="20" t="n">
        <f aca="false">B720/B719</f>
        <v>1.01542570305012</v>
      </c>
      <c r="E720" s="19" t="n">
        <f aca="false">LN(D720)</f>
        <v>0.0153079364372194</v>
      </c>
      <c r="F720" s="20" t="n">
        <f aca="false">IF(C720&gt;C719,E720,"")</f>
        <v>0.0153079364372194</v>
      </c>
      <c r="G720" s="20" t="str">
        <f aca="false">IF(C719&lt;C720,"",E720)</f>
        <v/>
      </c>
      <c r="H720" s="20" t="n">
        <f aca="false">F720</f>
        <v>0.0153079364372194</v>
      </c>
      <c r="I720" s="21" t="str">
        <f aca="false">G720</f>
        <v/>
      </c>
    </row>
    <row r="721" customFormat="false" ht="11.25" hidden="false" customHeight="false" outlineLevel="0" collapsed="false">
      <c r="A721" s="22" t="n">
        <v>35739</v>
      </c>
      <c r="B721" s="23" t="n">
        <v>3.46799993515015</v>
      </c>
      <c r="C721" s="24" t="n">
        <f aca="false">WEEKDAY(A721)</f>
        <v>4</v>
      </c>
      <c r="D721" s="20" t="n">
        <f aca="false">B721/B720</f>
        <v>1.01314631510271</v>
      </c>
      <c r="E721" s="19" t="n">
        <f aca="false">LN(D721)</f>
        <v>0.0130606522527608</v>
      </c>
      <c r="F721" s="20" t="n">
        <f aca="false">IF(C721&gt;C720,E721,"")</f>
        <v>0.0130606522527608</v>
      </c>
      <c r="G721" s="20" t="str">
        <f aca="false">IF(C720&lt;C721,"",E721)</f>
        <v/>
      </c>
      <c r="H721" s="20" t="n">
        <f aca="false">F721</f>
        <v>0.0130606522527608</v>
      </c>
      <c r="I721" s="21" t="str">
        <f aca="false">G721</f>
        <v/>
      </c>
    </row>
    <row r="722" customFormat="false" ht="11.25" hidden="false" customHeight="false" outlineLevel="0" collapsed="false">
      <c r="A722" s="22" t="n">
        <v>35740</v>
      </c>
      <c r="B722" s="23" t="n">
        <v>3.39199995994568</v>
      </c>
      <c r="C722" s="24" t="n">
        <f aca="false">WEEKDAY(A722)</f>
        <v>5</v>
      </c>
      <c r="D722" s="20" t="n">
        <f aca="false">B722/B721</f>
        <v>0.978085358527789</v>
      </c>
      <c r="E722" s="19" t="n">
        <f aca="false">LN(D722)</f>
        <v>-0.0221583340976096</v>
      </c>
      <c r="F722" s="20" t="n">
        <f aca="false">IF(C722&gt;C721,E722,"")</f>
        <v>-0.0221583340976096</v>
      </c>
      <c r="G722" s="20" t="str">
        <f aca="false">IF(C721&lt;C722,"",E722)</f>
        <v/>
      </c>
      <c r="H722" s="20" t="n">
        <f aca="false">F722</f>
        <v>-0.0221583340976096</v>
      </c>
      <c r="I722" s="21" t="str">
        <f aca="false">G722</f>
        <v/>
      </c>
    </row>
    <row r="723" customFormat="false" ht="11.25" hidden="false" customHeight="false" outlineLevel="0" collapsed="false">
      <c r="A723" s="22" t="n">
        <v>35741</v>
      </c>
      <c r="B723" s="23" t="n">
        <v>3.25600004196167</v>
      </c>
      <c r="C723" s="24" t="n">
        <f aca="false">WEEKDAY(A723)</f>
        <v>6</v>
      </c>
      <c r="D723" s="20" t="n">
        <f aca="false">B723/B722</f>
        <v>0.959905684083149</v>
      </c>
      <c r="E723" s="19" t="n">
        <f aca="false">LN(D723)</f>
        <v>-0.0409202450934046</v>
      </c>
      <c r="F723" s="20" t="n">
        <f aca="false">IF(C723&gt;C722,E723,"")</f>
        <v>-0.0409202450934046</v>
      </c>
      <c r="G723" s="20" t="str">
        <f aca="false">IF(C722&lt;C723,"",E723)</f>
        <v/>
      </c>
      <c r="H723" s="20" t="n">
        <f aca="false">F723</f>
        <v>-0.0409202450934046</v>
      </c>
      <c r="I723" s="21" t="str">
        <f aca="false">G723</f>
        <v/>
      </c>
    </row>
    <row r="724" customFormat="false" ht="11.25" hidden="false" customHeight="false" outlineLevel="0" collapsed="false">
      <c r="A724" s="22" t="n">
        <v>35744</v>
      </c>
      <c r="B724" s="23" t="n">
        <v>3.43300008773804</v>
      </c>
      <c r="C724" s="24" t="n">
        <f aca="false">WEEKDAY(A724)</f>
        <v>2</v>
      </c>
      <c r="D724" s="20" t="n">
        <f aca="false">B724/B723</f>
        <v>1.05436119271968</v>
      </c>
      <c r="E724" s="19" t="n">
        <f aca="false">LN(D724)</f>
        <v>0.0529350790050195</v>
      </c>
      <c r="F724" s="20" t="str">
        <f aca="false">IF(C724&gt;C723,E724,"")</f>
        <v/>
      </c>
      <c r="G724" s="20" t="n">
        <f aca="false">IF(C723&lt;C724,"",E724)</f>
        <v>0.0529350790050195</v>
      </c>
      <c r="H724" s="20" t="str">
        <f aca="false">F724</f>
        <v/>
      </c>
      <c r="I724" s="21" t="n">
        <f aca="false">G724</f>
        <v>0.0529350790050195</v>
      </c>
    </row>
    <row r="725" customFormat="false" ht="11.25" hidden="false" customHeight="false" outlineLevel="0" collapsed="false">
      <c r="A725" s="22" t="n">
        <v>35745</v>
      </c>
      <c r="B725" s="23" t="n">
        <v>3.49499988555908</v>
      </c>
      <c r="C725" s="24" t="n">
        <f aca="false">WEEKDAY(A725)</f>
        <v>3</v>
      </c>
      <c r="D725" s="20" t="n">
        <f aca="false">B725/B724</f>
        <v>1.01805994647145</v>
      </c>
      <c r="E725" s="19" t="n">
        <f aca="false">LN(D725)</f>
        <v>0.0178988029087864</v>
      </c>
      <c r="F725" s="20" t="n">
        <f aca="false">IF(C725&gt;C724,E725,"")</f>
        <v>0.0178988029087864</v>
      </c>
      <c r="G725" s="20" t="str">
        <f aca="false">IF(C724&lt;C725,"",E725)</f>
        <v/>
      </c>
      <c r="H725" s="20" t="n">
        <f aca="false">F725</f>
        <v>0.0178988029087864</v>
      </c>
      <c r="I725" s="21" t="str">
        <f aca="false">G725</f>
        <v/>
      </c>
    </row>
    <row r="726" customFormat="false" ht="11.25" hidden="false" customHeight="false" outlineLevel="0" collapsed="false">
      <c r="A726" s="22" t="n">
        <v>35746</v>
      </c>
      <c r="B726" s="23" t="n">
        <v>3.47699999809265</v>
      </c>
      <c r="C726" s="24" t="n">
        <f aca="false">WEEKDAY(A726)</f>
        <v>4</v>
      </c>
      <c r="D726" s="20" t="n">
        <f aca="false">B726/B725</f>
        <v>0.994849817437533</v>
      </c>
      <c r="E726" s="19" t="n">
        <f aca="false">LN(D726)</f>
        <v>-0.00516349046442773</v>
      </c>
      <c r="F726" s="20" t="n">
        <f aca="false">IF(C726&gt;C725,E726,"")</f>
        <v>-0.00516349046442773</v>
      </c>
      <c r="G726" s="20" t="str">
        <f aca="false">IF(C725&lt;C726,"",E726)</f>
        <v/>
      </c>
      <c r="H726" s="20" t="n">
        <f aca="false">F726</f>
        <v>-0.00516349046442773</v>
      </c>
      <c r="I726" s="21" t="str">
        <f aca="false">G726</f>
        <v/>
      </c>
    </row>
    <row r="727" customFormat="false" ht="11.25" hidden="false" customHeight="false" outlineLevel="0" collapsed="false">
      <c r="A727" s="22" t="n">
        <v>35747</v>
      </c>
      <c r="B727" s="23" t="n">
        <v>3.25099992752075</v>
      </c>
      <c r="C727" s="24" t="n">
        <f aca="false">WEEKDAY(A727)</f>
        <v>5</v>
      </c>
      <c r="D727" s="20" t="n">
        <f aca="false">B727/B726</f>
        <v>0.935001417688848</v>
      </c>
      <c r="E727" s="19" t="n">
        <f aca="false">LN(D727)</f>
        <v>-0.0672072334498419</v>
      </c>
      <c r="F727" s="20" t="n">
        <f aca="false">IF(C727&gt;C726,E727,"")</f>
        <v>-0.0672072334498419</v>
      </c>
      <c r="G727" s="20" t="str">
        <f aca="false">IF(C726&lt;C727,"",E727)</f>
        <v/>
      </c>
      <c r="H727" s="20" t="n">
        <f aca="false">F727</f>
        <v>-0.0672072334498419</v>
      </c>
      <c r="I727" s="21" t="str">
        <f aca="false">G727</f>
        <v/>
      </c>
    </row>
    <row r="728" customFormat="false" ht="11.25" hidden="false" customHeight="false" outlineLevel="0" collapsed="false">
      <c r="A728" s="22" t="n">
        <v>35748</v>
      </c>
      <c r="B728" s="23" t="n">
        <v>3.02900004386902</v>
      </c>
      <c r="C728" s="24" t="n">
        <f aca="false">WEEKDAY(A728)</f>
        <v>6</v>
      </c>
      <c r="D728" s="20" t="n">
        <f aca="false">B728/B727</f>
        <v>0.931713353244818</v>
      </c>
      <c r="E728" s="19" t="n">
        <f aca="false">LN(D728)</f>
        <v>-0.0707300724992168</v>
      </c>
      <c r="F728" s="20" t="n">
        <f aca="false">IF(C728&gt;C727,E728,"")</f>
        <v>-0.0707300724992168</v>
      </c>
      <c r="G728" s="20" t="str">
        <f aca="false">IF(C727&lt;C728,"",E728)</f>
        <v/>
      </c>
      <c r="H728" s="20" t="n">
        <f aca="false">F728</f>
        <v>-0.0707300724992168</v>
      </c>
      <c r="I728" s="21" t="str">
        <f aca="false">G728</f>
        <v/>
      </c>
    </row>
    <row r="729" customFormat="false" ht="11.25" hidden="false" customHeight="false" outlineLevel="0" collapsed="false">
      <c r="A729" s="22" t="n">
        <v>35751</v>
      </c>
      <c r="B729" s="23" t="n">
        <v>2.97000002861023</v>
      </c>
      <c r="C729" s="24" t="n">
        <f aca="false">WEEKDAY(A729)</f>
        <v>2</v>
      </c>
      <c r="D729" s="20" t="n">
        <f aca="false">B729/B728</f>
        <v>0.980521619542987</v>
      </c>
      <c r="E729" s="19" t="n">
        <f aca="false">LN(D729)</f>
        <v>-0.0196705840804219</v>
      </c>
      <c r="F729" s="20" t="str">
        <f aca="false">IF(C729&gt;C728,E729,"")</f>
        <v/>
      </c>
      <c r="G729" s="20" t="n">
        <f aca="false">IF(C728&lt;C729,"",E729)</f>
        <v>-0.0196705840804219</v>
      </c>
      <c r="H729" s="20" t="str">
        <f aca="false">F729</f>
        <v/>
      </c>
      <c r="I729" s="21" t="n">
        <f aca="false">G729</f>
        <v>-0.0196705840804219</v>
      </c>
    </row>
    <row r="730" customFormat="false" ht="11.25" hidden="false" customHeight="false" outlineLevel="0" collapsed="false">
      <c r="A730" s="22" t="n">
        <v>35752</v>
      </c>
      <c r="B730" s="23" t="n">
        <v>2.94899988174438</v>
      </c>
      <c r="C730" s="24" t="n">
        <f aca="false">WEEKDAY(A730)</f>
        <v>3</v>
      </c>
      <c r="D730" s="20" t="n">
        <f aca="false">B730/B729</f>
        <v>0.992929243547627</v>
      </c>
      <c r="E730" s="19" t="n">
        <f aca="false">LN(D730)</f>
        <v>-0.00709587271478625</v>
      </c>
      <c r="F730" s="20" t="n">
        <f aca="false">IF(C730&gt;C729,E730,"")</f>
        <v>-0.00709587271478625</v>
      </c>
      <c r="G730" s="20" t="str">
        <f aca="false">IF(C729&lt;C730,"",E730)</f>
        <v/>
      </c>
      <c r="H730" s="20" t="n">
        <f aca="false">F730</f>
        <v>-0.00709587271478625</v>
      </c>
      <c r="I730" s="21" t="str">
        <f aca="false">G730</f>
        <v/>
      </c>
    </row>
    <row r="731" customFormat="false" ht="11.25" hidden="false" customHeight="false" outlineLevel="0" collapsed="false">
      <c r="A731" s="22" t="n">
        <v>35753</v>
      </c>
      <c r="B731" s="23" t="n">
        <v>2.86100006103516</v>
      </c>
      <c r="C731" s="24" t="n">
        <f aca="false">WEEKDAY(A731)</f>
        <v>4</v>
      </c>
      <c r="D731" s="20" t="n">
        <f aca="false">B731/B730</f>
        <v>0.970159435660209</v>
      </c>
      <c r="E731" s="19" t="n">
        <f aca="false">LN(D731)</f>
        <v>-0.0302948543314185</v>
      </c>
      <c r="F731" s="20" t="n">
        <f aca="false">IF(C731&gt;C730,E731,"")</f>
        <v>-0.0302948543314185</v>
      </c>
      <c r="G731" s="20" t="str">
        <f aca="false">IF(C730&lt;C731,"",E731)</f>
        <v/>
      </c>
      <c r="H731" s="20" t="n">
        <f aca="false">F731</f>
        <v>-0.0302948543314185</v>
      </c>
      <c r="I731" s="21" t="str">
        <f aca="false">G731</f>
        <v/>
      </c>
    </row>
    <row r="732" customFormat="false" ht="11.25" hidden="false" customHeight="false" outlineLevel="0" collapsed="false">
      <c r="A732" s="22" t="n">
        <v>35754</v>
      </c>
      <c r="B732" s="23" t="n">
        <v>2.70799994468689</v>
      </c>
      <c r="C732" s="24" t="n">
        <f aca="false">WEEKDAY(A732)</f>
        <v>5</v>
      </c>
      <c r="D732" s="20" t="n">
        <f aca="false">B732/B731</f>
        <v>0.946522155510577</v>
      </c>
      <c r="E732" s="19" t="n">
        <f aca="false">LN(D732)</f>
        <v>-0.0549609007772653</v>
      </c>
      <c r="F732" s="20" t="n">
        <f aca="false">IF(C732&gt;C731,E732,"")</f>
        <v>-0.0549609007772653</v>
      </c>
      <c r="G732" s="20" t="str">
        <f aca="false">IF(C731&lt;C732,"",E732)</f>
        <v/>
      </c>
      <c r="H732" s="20" t="n">
        <f aca="false">F732</f>
        <v>-0.0549609007772653</v>
      </c>
      <c r="I732" s="21" t="str">
        <f aca="false">G732</f>
        <v/>
      </c>
    </row>
    <row r="733" customFormat="false" ht="11.25" hidden="false" customHeight="false" outlineLevel="0" collapsed="false">
      <c r="A733" s="22" t="n">
        <v>35755</v>
      </c>
      <c r="B733" s="23" t="n">
        <v>2.76200008392334</v>
      </c>
      <c r="C733" s="24" t="n">
        <f aca="false">WEEKDAY(A733)</f>
        <v>6</v>
      </c>
      <c r="D733" s="20" t="n">
        <f aca="false">B733/B732</f>
        <v>1.01994096762904</v>
      </c>
      <c r="E733" s="19" t="n">
        <f aca="false">LN(D733)</f>
        <v>0.0197447507478769</v>
      </c>
      <c r="F733" s="20" t="n">
        <f aca="false">IF(C733&gt;C732,E733,"")</f>
        <v>0.0197447507478769</v>
      </c>
      <c r="G733" s="20" t="str">
        <f aca="false">IF(C732&lt;C733,"",E733)</f>
        <v/>
      </c>
      <c r="H733" s="20" t="n">
        <f aca="false">F733</f>
        <v>0.0197447507478769</v>
      </c>
      <c r="I733" s="21" t="str">
        <f aca="false">G733</f>
        <v/>
      </c>
    </row>
    <row r="734" customFormat="false" ht="11.25" hidden="false" customHeight="false" outlineLevel="0" collapsed="false">
      <c r="A734" s="25" t="n">
        <v>35758</v>
      </c>
      <c r="B734" s="26" t="n">
        <v>2.5770001411438</v>
      </c>
      <c r="C734" s="27" t="n">
        <f aca="false">WEEKDAY(A734)</f>
        <v>2</v>
      </c>
      <c r="D734" s="28" t="n">
        <f aca="false">B734/B733</f>
        <v>0.933019573802201</v>
      </c>
      <c r="E734" s="28" t="n">
        <f aca="false">LN(D734)</f>
        <v>-0.069329098931277</v>
      </c>
      <c r="F734" s="28" t="str">
        <f aca="false">IF(C734&gt;C733,E734,"")</f>
        <v/>
      </c>
      <c r="G734" s="28" t="n">
        <f aca="false">IF(C733&lt;C734,"",E734)</f>
        <v>-0.069329098931277</v>
      </c>
      <c r="H734" s="28" t="str">
        <f aca="false">F734</f>
        <v/>
      </c>
      <c r="I734" s="29" t="n">
        <f aca="false">G734</f>
        <v>-0.069329098931277</v>
      </c>
      <c r="J734" s="33"/>
      <c r="K734" s="33"/>
      <c r="L734" s="33"/>
      <c r="M734" s="33"/>
      <c r="N734" s="33"/>
      <c r="O734" s="33"/>
      <c r="P734" s="33"/>
      <c r="Q734" s="33"/>
      <c r="R734" s="33"/>
      <c r="S734" s="33"/>
      <c r="T734" s="33"/>
      <c r="U734" s="33"/>
      <c r="V734" s="33"/>
      <c r="W734" s="33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33"/>
      <c r="AJ734" s="33"/>
      <c r="AK734" s="33"/>
      <c r="AL734" s="33"/>
      <c r="AM734" s="33"/>
      <c r="AN734" s="33"/>
      <c r="AO734" s="33"/>
      <c r="AP734" s="33"/>
      <c r="AQ734" s="33"/>
      <c r="AR734" s="33"/>
      <c r="AS734" s="33"/>
      <c r="AT734" s="33"/>
      <c r="AU734" s="33"/>
      <c r="AV734" s="33"/>
      <c r="AW734" s="33"/>
      <c r="AX734" s="33"/>
      <c r="AY734" s="33"/>
      <c r="AZ734" s="33"/>
      <c r="BA734" s="33"/>
      <c r="BB734" s="33"/>
      <c r="BC734" s="33"/>
      <c r="BD734" s="33"/>
      <c r="BE734" s="33"/>
      <c r="BF734" s="33"/>
      <c r="BG734" s="33"/>
      <c r="BH734" s="33"/>
      <c r="BI734" s="33"/>
      <c r="BJ734" s="33"/>
      <c r="BK734" s="33"/>
      <c r="BL734" s="33"/>
      <c r="BM734" s="33"/>
      <c r="BN734" s="33"/>
      <c r="BO734" s="33"/>
      <c r="BP734" s="33"/>
      <c r="BQ734" s="33"/>
      <c r="BR734" s="33"/>
      <c r="BS734" s="33"/>
      <c r="BT734" s="33"/>
      <c r="BU734" s="33"/>
      <c r="BV734" s="33"/>
      <c r="BW734" s="33"/>
      <c r="BX734" s="33"/>
      <c r="BY734" s="33"/>
      <c r="BZ734" s="33"/>
      <c r="CA734" s="33"/>
      <c r="CB734" s="33"/>
      <c r="CC734" s="33"/>
      <c r="CD734" s="33"/>
      <c r="CE734" s="33"/>
      <c r="CF734" s="33"/>
      <c r="CG734" s="33"/>
      <c r="CH734" s="33"/>
      <c r="CI734" s="33"/>
      <c r="CJ734" s="33"/>
      <c r="CK734" s="33"/>
      <c r="CL734" s="33"/>
      <c r="CM734" s="33"/>
      <c r="CN734" s="33"/>
      <c r="CO734" s="33"/>
      <c r="CP734" s="33"/>
      <c r="CQ734" s="33"/>
      <c r="CR734" s="33"/>
      <c r="CS734" s="33"/>
      <c r="CT734" s="33"/>
      <c r="CU734" s="33"/>
      <c r="CV734" s="33"/>
      <c r="CW734" s="33"/>
      <c r="CX734" s="33"/>
      <c r="CY734" s="33"/>
      <c r="CZ734" s="33"/>
      <c r="DA734" s="33"/>
      <c r="DB734" s="33"/>
      <c r="DC734" s="33"/>
      <c r="DD734" s="33"/>
      <c r="DE734" s="33"/>
      <c r="DF734" s="33"/>
      <c r="DG734" s="33"/>
      <c r="DH734" s="33"/>
      <c r="DI734" s="33"/>
      <c r="DJ734" s="33"/>
      <c r="DK734" s="33"/>
      <c r="DL734" s="33"/>
      <c r="DM734" s="33"/>
      <c r="DN734" s="33"/>
      <c r="DO734" s="33"/>
      <c r="DP734" s="33"/>
      <c r="DQ734" s="33"/>
      <c r="DR734" s="33"/>
      <c r="DS734" s="33"/>
      <c r="DT734" s="33"/>
      <c r="DU734" s="33"/>
      <c r="DV734" s="33"/>
      <c r="DW734" s="33"/>
      <c r="DX734" s="33"/>
      <c r="DY734" s="33"/>
      <c r="DZ734" s="33"/>
      <c r="EA734" s="33"/>
      <c r="EB734" s="33"/>
      <c r="EC734" s="33"/>
      <c r="ED734" s="33"/>
      <c r="EE734" s="33"/>
      <c r="EF734" s="33"/>
      <c r="EG734" s="33"/>
      <c r="EH734" s="33"/>
      <c r="EI734" s="33"/>
      <c r="EJ734" s="33"/>
      <c r="EK734" s="33"/>
      <c r="EL734" s="33"/>
      <c r="EM734" s="33"/>
      <c r="EN734" s="33"/>
      <c r="EO734" s="33"/>
      <c r="EP734" s="33"/>
      <c r="EQ734" s="33"/>
      <c r="ER734" s="33"/>
      <c r="ES734" s="33"/>
      <c r="ET734" s="33"/>
      <c r="EU734" s="33"/>
      <c r="EV734" s="33"/>
      <c r="EW734" s="33"/>
      <c r="EX734" s="33"/>
      <c r="EY734" s="33"/>
      <c r="EZ734" s="33"/>
      <c r="FA734" s="33"/>
      <c r="FB734" s="33"/>
      <c r="FC734" s="33"/>
      <c r="FD734" s="33"/>
      <c r="FE734" s="33"/>
      <c r="FF734" s="33"/>
      <c r="FG734" s="33"/>
      <c r="FH734" s="33"/>
      <c r="FI734" s="33"/>
      <c r="FJ734" s="33"/>
      <c r="FK734" s="33"/>
      <c r="FL734" s="33"/>
      <c r="FM734" s="33"/>
      <c r="FN734" s="33"/>
      <c r="FO734" s="33"/>
      <c r="FP734" s="33"/>
      <c r="FQ734" s="33"/>
      <c r="FR734" s="33"/>
      <c r="FS734" s="33"/>
      <c r="FT734" s="33"/>
      <c r="FU734" s="33"/>
      <c r="FV734" s="33"/>
      <c r="FW734" s="33"/>
      <c r="FX734" s="33"/>
      <c r="FY734" s="33"/>
      <c r="FZ734" s="33"/>
      <c r="GA734" s="33"/>
      <c r="GB734" s="33"/>
      <c r="GC734" s="33"/>
      <c r="GD734" s="33"/>
      <c r="GE734" s="33"/>
      <c r="GF734" s="33"/>
      <c r="GG734" s="33"/>
      <c r="GH734" s="33"/>
      <c r="GI734" s="33"/>
      <c r="GJ734" s="33"/>
      <c r="GK734" s="33"/>
      <c r="GL734" s="33"/>
      <c r="GM734" s="33"/>
      <c r="GN734" s="33"/>
      <c r="GO734" s="33"/>
      <c r="GP734" s="33"/>
      <c r="GQ734" s="33"/>
      <c r="GR734" s="33"/>
      <c r="GS734" s="33"/>
      <c r="GT734" s="33"/>
      <c r="GU734" s="33"/>
      <c r="GV734" s="33"/>
      <c r="GW734" s="33"/>
      <c r="GX734" s="33"/>
      <c r="GY734" s="33"/>
      <c r="GZ734" s="33"/>
      <c r="HA734" s="33"/>
      <c r="HB734" s="33"/>
      <c r="HC734" s="33"/>
      <c r="HD734" s="33"/>
      <c r="HE734" s="33"/>
      <c r="HF734" s="33"/>
      <c r="HG734" s="33"/>
      <c r="HH734" s="33"/>
      <c r="HI734" s="33"/>
      <c r="HJ734" s="33"/>
      <c r="HK734" s="33"/>
      <c r="HL734" s="33"/>
      <c r="HM734" s="33"/>
      <c r="HN734" s="33"/>
      <c r="HO734" s="33"/>
      <c r="HP734" s="33"/>
      <c r="HQ734" s="33"/>
      <c r="HR734" s="33"/>
      <c r="HS734" s="33"/>
      <c r="HT734" s="33"/>
      <c r="HU734" s="33"/>
      <c r="HV734" s="33"/>
      <c r="HW734" s="33"/>
      <c r="HX734" s="33"/>
      <c r="HY734" s="33"/>
      <c r="HZ734" s="33"/>
      <c r="IA734" s="33"/>
      <c r="IB734" s="33"/>
      <c r="IC734" s="33"/>
      <c r="ID734" s="33"/>
      <c r="IE734" s="33"/>
      <c r="IF734" s="33"/>
      <c r="IG734" s="33"/>
      <c r="IH734" s="33"/>
      <c r="II734" s="33"/>
      <c r="IJ734" s="33"/>
      <c r="IK734" s="33"/>
      <c r="IL734" s="33"/>
      <c r="IM734" s="33"/>
      <c r="IN734" s="33"/>
      <c r="IO734" s="33"/>
      <c r="IP734" s="33"/>
      <c r="IQ734" s="33"/>
      <c r="IR734" s="33"/>
      <c r="IS734" s="33"/>
      <c r="IT734" s="33"/>
      <c r="IU734" s="33"/>
      <c r="IV734" s="33"/>
      <c r="IW734" s="33"/>
    </row>
    <row r="735" customFormat="false" ht="11.25" hidden="false" customHeight="false" outlineLevel="0" collapsed="false">
      <c r="A735" s="22" t="n">
        <v>35759</v>
      </c>
      <c r="B735" s="23" t="n">
        <v>2.66000008583069</v>
      </c>
      <c r="C735" s="24" t="n">
        <f aca="false">WEEKDAY(A735)</f>
        <v>3</v>
      </c>
      <c r="D735" s="20" t="n">
        <f aca="false">B735/B734</f>
        <v>1.03220797056303</v>
      </c>
      <c r="E735" s="19" t="n">
        <f aca="false">LN(D735)</f>
        <v>0.0317001686199712</v>
      </c>
      <c r="F735" s="31" t="n">
        <f aca="false">IF(C735&gt;C734,E735,"")</f>
        <v>0.0317001686199712</v>
      </c>
      <c r="G735" s="20" t="str">
        <f aca="false">IF(C734&lt;C735,"",E735)</f>
        <v/>
      </c>
      <c r="H735" s="31"/>
      <c r="I735" s="21" t="str">
        <f aca="false">G735</f>
        <v/>
      </c>
    </row>
    <row r="736" customFormat="false" ht="11.25" hidden="false" customHeight="false" outlineLevel="0" collapsed="false">
      <c r="A736" s="22" t="n">
        <v>35760</v>
      </c>
      <c r="B736" s="23" t="n">
        <v>2.57800006866455</v>
      </c>
      <c r="C736" s="24" t="n">
        <f aca="false">WEEKDAY(A736)</f>
        <v>4</v>
      </c>
      <c r="D736" s="20" t="n">
        <f aca="false">B736/B735</f>
        <v>0.969172926872094</v>
      </c>
      <c r="E736" s="19" t="n">
        <f aca="false">LN(D736)</f>
        <v>-0.0313122239089739</v>
      </c>
      <c r="F736" s="20" t="n">
        <f aca="false">IF(C736&gt;C735,E736,"")</f>
        <v>-0.0313122239089739</v>
      </c>
      <c r="G736" s="20" t="str">
        <f aca="false">IF(C735&lt;C736,"",E736)</f>
        <v/>
      </c>
      <c r="H736" s="20" t="n">
        <f aca="false">F736</f>
        <v>-0.0313122239089739</v>
      </c>
      <c r="I736" s="21" t="str">
        <f aca="false">G736</f>
        <v/>
      </c>
    </row>
    <row r="737" customFormat="false" ht="11.25" hidden="false" customHeight="false" outlineLevel="0" collapsed="false">
      <c r="A737" s="22" t="n">
        <v>35765</v>
      </c>
      <c r="B737" s="23" t="n">
        <v>2.76800012588501</v>
      </c>
      <c r="C737" s="24" t="n">
        <f aca="false">WEEKDAY(A737)</f>
        <v>2</v>
      </c>
      <c r="D737" s="20" t="n">
        <f aca="false">B737/B736</f>
        <v>1.07370056328931</v>
      </c>
      <c r="E737" s="19" t="n">
        <f aca="false">LN(D737)</f>
        <v>0.0711111520823012</v>
      </c>
      <c r="F737" s="20" t="str">
        <f aca="false">IF(C737&gt;C736,E737,"")</f>
        <v/>
      </c>
      <c r="G737" s="20" t="n">
        <f aca="false">IF(C736&lt;C737,"",E737)</f>
        <v>0.0711111520823012</v>
      </c>
      <c r="H737" s="20" t="str">
        <f aca="false">F737</f>
        <v/>
      </c>
      <c r="I737" s="21" t="n">
        <f aca="false">G737</f>
        <v>0.0711111520823012</v>
      </c>
    </row>
    <row r="738" customFormat="false" ht="11.25" hidden="false" customHeight="false" outlineLevel="0" collapsed="false">
      <c r="A738" s="22" t="n">
        <v>35766</v>
      </c>
      <c r="B738" s="23" t="n">
        <v>2.71799993515015</v>
      </c>
      <c r="C738" s="24" t="n">
        <f aca="false">WEEKDAY(A738)</f>
        <v>3</v>
      </c>
      <c r="D738" s="20" t="n">
        <f aca="false">B738/B737</f>
        <v>0.981936348099379</v>
      </c>
      <c r="E738" s="19" t="n">
        <f aca="false">LN(D738)</f>
        <v>-0.0182287913645605</v>
      </c>
      <c r="F738" s="20" t="n">
        <f aca="false">IF(C738&gt;C737,E738,"")</f>
        <v>-0.0182287913645605</v>
      </c>
      <c r="G738" s="20" t="str">
        <f aca="false">IF(C737&lt;C738,"",E738)</f>
        <v/>
      </c>
      <c r="H738" s="20" t="n">
        <f aca="false">F738</f>
        <v>-0.0182287913645605</v>
      </c>
      <c r="I738" s="21" t="str">
        <f aca="false">G738</f>
        <v/>
      </c>
    </row>
    <row r="739" customFormat="false" ht="11.25" hidden="false" customHeight="false" outlineLevel="0" collapsed="false">
      <c r="A739" s="22" t="n">
        <v>35767</v>
      </c>
      <c r="B739" s="23" t="n">
        <v>2.60899996757507</v>
      </c>
      <c r="C739" s="24" t="n">
        <f aca="false">WEEKDAY(A739)</f>
        <v>4</v>
      </c>
      <c r="D739" s="20" t="n">
        <f aca="false">B739/B738</f>
        <v>0.959896994048658</v>
      </c>
      <c r="E739" s="19" t="n">
        <f aca="false">LN(D739)</f>
        <v>-0.0409292981430641</v>
      </c>
      <c r="F739" s="20" t="n">
        <f aca="false">IF(C739&gt;C738,E739,"")</f>
        <v>-0.0409292981430641</v>
      </c>
      <c r="G739" s="20" t="str">
        <f aca="false">IF(C738&lt;C739,"",E739)</f>
        <v/>
      </c>
      <c r="H739" s="20" t="n">
        <f aca="false">F739</f>
        <v>-0.0409292981430641</v>
      </c>
      <c r="I739" s="21" t="str">
        <f aca="false">G739</f>
        <v/>
      </c>
    </row>
    <row r="740" customFormat="false" ht="11.25" hidden="false" customHeight="false" outlineLevel="0" collapsed="false">
      <c r="A740" s="22" t="n">
        <v>35768</v>
      </c>
      <c r="B740" s="23" t="n">
        <v>2.45600008964539</v>
      </c>
      <c r="C740" s="24" t="n">
        <f aca="false">WEEKDAY(A740)</f>
        <v>5</v>
      </c>
      <c r="D740" s="20" t="n">
        <f aca="false">B740/B739</f>
        <v>0.94135688776114</v>
      </c>
      <c r="E740" s="19" t="n">
        <f aca="false">LN(D740)</f>
        <v>-0.0604329469410264</v>
      </c>
      <c r="F740" s="20" t="n">
        <f aca="false">IF(C740&gt;C739,E740,"")</f>
        <v>-0.0604329469410264</v>
      </c>
      <c r="G740" s="20" t="str">
        <f aca="false">IF(C739&lt;C740,"",E740)</f>
        <v/>
      </c>
      <c r="H740" s="20" t="n">
        <f aca="false">F740</f>
        <v>-0.0604329469410264</v>
      </c>
      <c r="I740" s="21" t="str">
        <f aca="false">G740</f>
        <v/>
      </c>
    </row>
    <row r="741" customFormat="false" ht="11.25" hidden="false" customHeight="false" outlineLevel="0" collapsed="false">
      <c r="A741" s="22" t="n">
        <v>35769</v>
      </c>
      <c r="B741" s="23" t="n">
        <v>2.45300006866455</v>
      </c>
      <c r="C741" s="24" t="n">
        <f aca="false">WEEKDAY(A741)</f>
        <v>6</v>
      </c>
      <c r="D741" s="20" t="n">
        <f aca="false">B741/B740</f>
        <v>0.998778493130565</v>
      </c>
      <c r="E741" s="19" t="n">
        <f aca="false">LN(D741)</f>
        <v>-0.00122225351703643</v>
      </c>
      <c r="F741" s="20" t="n">
        <f aca="false">IF(C741&gt;C740,E741,"")</f>
        <v>-0.00122225351703643</v>
      </c>
      <c r="G741" s="20" t="str">
        <f aca="false">IF(C740&lt;C741,"",E741)</f>
        <v/>
      </c>
      <c r="H741" s="20" t="n">
        <f aca="false">F741</f>
        <v>-0.00122225351703643</v>
      </c>
      <c r="I741" s="21" t="str">
        <f aca="false">G741</f>
        <v/>
      </c>
    </row>
    <row r="742" customFormat="false" ht="11.25" hidden="false" customHeight="false" outlineLevel="0" collapsed="false">
      <c r="A742" s="22" t="n">
        <v>35772</v>
      </c>
      <c r="B742" s="23" t="n">
        <v>2.42199993133545</v>
      </c>
      <c r="C742" s="24" t="n">
        <f aca="false">WEEKDAY(A742)</f>
        <v>2</v>
      </c>
      <c r="D742" s="20" t="n">
        <f aca="false">B742/B741</f>
        <v>0.987362357740993</v>
      </c>
      <c r="E742" s="19" t="n">
        <f aca="false">LN(D742)</f>
        <v>-0.0127181764878743</v>
      </c>
      <c r="F742" s="20" t="str">
        <f aca="false">IF(C742&gt;C741,E742,"")</f>
        <v/>
      </c>
      <c r="G742" s="20" t="n">
        <f aca="false">IF(C741&lt;C742,"",E742)</f>
        <v>-0.0127181764878743</v>
      </c>
      <c r="H742" s="20" t="str">
        <f aca="false">F742</f>
        <v/>
      </c>
      <c r="I742" s="21" t="n">
        <f aca="false">G742</f>
        <v>-0.0127181764878743</v>
      </c>
    </row>
    <row r="743" customFormat="false" ht="11.25" hidden="false" customHeight="false" outlineLevel="0" collapsed="false">
      <c r="A743" s="22" t="n">
        <v>35773</v>
      </c>
      <c r="B743" s="23" t="n">
        <v>2.52600002288818</v>
      </c>
      <c r="C743" s="24" t="n">
        <f aca="false">WEEKDAY(A743)</f>
        <v>3</v>
      </c>
      <c r="D743" s="20" t="n">
        <f aca="false">B743/B742</f>
        <v>1.04293975825812</v>
      </c>
      <c r="E743" s="19" t="n">
        <f aca="false">LN(D743)</f>
        <v>0.0420434162087891</v>
      </c>
      <c r="F743" s="20" t="n">
        <f aca="false">IF(C743&gt;C742,E743,"")</f>
        <v>0.0420434162087891</v>
      </c>
      <c r="G743" s="20" t="str">
        <f aca="false">IF(C742&lt;C743,"",E743)</f>
        <v/>
      </c>
      <c r="H743" s="20" t="n">
        <f aca="false">F743</f>
        <v>0.0420434162087891</v>
      </c>
      <c r="I743" s="21" t="str">
        <f aca="false">G743</f>
        <v/>
      </c>
    </row>
    <row r="744" customFormat="false" ht="11.25" hidden="false" customHeight="false" outlineLevel="0" collapsed="false">
      <c r="A744" s="22" t="n">
        <v>35774</v>
      </c>
      <c r="B744" s="23" t="n">
        <v>2.35400009155273</v>
      </c>
      <c r="C744" s="24" t="n">
        <f aca="false">WEEKDAY(A744)</f>
        <v>4</v>
      </c>
      <c r="D744" s="20" t="n">
        <f aca="false">B744/B743</f>
        <v>0.931908182986163</v>
      </c>
      <c r="E744" s="19" t="n">
        <f aca="false">LN(D744)</f>
        <v>-0.0705209852588432</v>
      </c>
      <c r="F744" s="20" t="n">
        <f aca="false">IF(C744&gt;C743,E744,"")</f>
        <v>-0.0705209852588432</v>
      </c>
      <c r="G744" s="20" t="str">
        <f aca="false">IF(C743&lt;C744,"",E744)</f>
        <v/>
      </c>
      <c r="H744" s="20" t="n">
        <f aca="false">F744</f>
        <v>-0.0705209852588432</v>
      </c>
      <c r="I744" s="21" t="str">
        <f aca="false">G744</f>
        <v/>
      </c>
    </row>
    <row r="745" customFormat="false" ht="11.25" hidden="false" customHeight="false" outlineLevel="0" collapsed="false">
      <c r="A745" s="22" t="n">
        <v>35775</v>
      </c>
      <c r="B745" s="23" t="n">
        <v>2.34299993515015</v>
      </c>
      <c r="C745" s="24" t="n">
        <f aca="false">WEEKDAY(A745)</f>
        <v>5</v>
      </c>
      <c r="D745" s="20" t="n">
        <f aca="false">B745/B744</f>
        <v>0.99532703654428</v>
      </c>
      <c r="E745" s="19" t="n">
        <f aca="false">LN(D745)</f>
        <v>-0.00468391588296439</v>
      </c>
      <c r="F745" s="20" t="n">
        <f aca="false">IF(C745&gt;C744,E745,"")</f>
        <v>-0.00468391588296439</v>
      </c>
      <c r="G745" s="20" t="str">
        <f aca="false">IF(C744&lt;C745,"",E745)</f>
        <v/>
      </c>
      <c r="H745" s="20" t="n">
        <f aca="false">F745</f>
        <v>-0.00468391588296439</v>
      </c>
      <c r="I745" s="21" t="str">
        <f aca="false">G745</f>
        <v/>
      </c>
    </row>
    <row r="746" customFormat="false" ht="11.25" hidden="false" customHeight="false" outlineLevel="0" collapsed="false">
      <c r="A746" s="22" t="n">
        <v>35776</v>
      </c>
      <c r="B746" s="23" t="n">
        <v>2.35699987411499</v>
      </c>
      <c r="C746" s="24" t="n">
        <f aca="false">WEEKDAY(A746)</f>
        <v>6</v>
      </c>
      <c r="D746" s="20" t="n">
        <f aca="false">B746/B745</f>
        <v>1.00597521952725</v>
      </c>
      <c r="E746" s="19" t="n">
        <f aca="false">LN(D746)</f>
        <v>0.0059574386974636</v>
      </c>
      <c r="F746" s="20" t="n">
        <f aca="false">IF(C746&gt;C745,E746,"")</f>
        <v>0.0059574386974636</v>
      </c>
      <c r="G746" s="20" t="str">
        <f aca="false">IF(C745&lt;C746,"",E746)</f>
        <v/>
      </c>
      <c r="H746" s="20" t="n">
        <f aca="false">F746</f>
        <v>0.0059574386974636</v>
      </c>
      <c r="I746" s="21" t="str">
        <f aca="false">G746</f>
        <v/>
      </c>
    </row>
    <row r="747" customFormat="false" ht="11.25" hidden="false" customHeight="false" outlineLevel="0" collapsed="false">
      <c r="A747" s="22" t="n">
        <v>35779</v>
      </c>
      <c r="B747" s="23" t="n">
        <v>2.30699992179871</v>
      </c>
      <c r="C747" s="24" t="n">
        <f aca="false">WEEKDAY(A747)</f>
        <v>2</v>
      </c>
      <c r="D747" s="20" t="n">
        <f aca="false">B747/B746</f>
        <v>0.978786612224552</v>
      </c>
      <c r="E747" s="19" t="n">
        <f aca="false">LN(D747)</f>
        <v>-0.0214416252507746</v>
      </c>
      <c r="F747" s="20" t="str">
        <f aca="false">IF(C747&gt;C746,E747,"")</f>
        <v/>
      </c>
      <c r="G747" s="20" t="n">
        <f aca="false">IF(C746&lt;C747,"",E747)</f>
        <v>-0.0214416252507746</v>
      </c>
      <c r="H747" s="20" t="str">
        <f aca="false">F747</f>
        <v/>
      </c>
      <c r="I747" s="21" t="n">
        <f aca="false">G747</f>
        <v>-0.0214416252507746</v>
      </c>
    </row>
    <row r="748" customFormat="false" ht="11.25" hidden="false" customHeight="false" outlineLevel="0" collapsed="false">
      <c r="A748" s="22" t="n">
        <v>35780</v>
      </c>
      <c r="B748" s="23" t="n">
        <v>2.40899991989136</v>
      </c>
      <c r="C748" s="24" t="n">
        <f aca="false">WEEKDAY(A748)</f>
        <v>3</v>
      </c>
      <c r="D748" s="20" t="n">
        <f aca="false">B748/B747</f>
        <v>1.04421326465114</v>
      </c>
      <c r="E748" s="19" t="n">
        <f aca="false">LN(D748)</f>
        <v>0.0432637450846154</v>
      </c>
      <c r="F748" s="20" t="n">
        <f aca="false">IF(C748&gt;C747,E748,"")</f>
        <v>0.0432637450846154</v>
      </c>
      <c r="G748" s="20" t="str">
        <f aca="false">IF(C747&lt;C748,"",E748)</f>
        <v/>
      </c>
      <c r="H748" s="20" t="n">
        <f aca="false">F748</f>
        <v>0.0432637450846154</v>
      </c>
      <c r="I748" s="21" t="str">
        <f aca="false">G748</f>
        <v/>
      </c>
    </row>
    <row r="749" customFormat="false" ht="11.25" hidden="false" customHeight="false" outlineLevel="0" collapsed="false">
      <c r="A749" s="22" t="n">
        <v>35781</v>
      </c>
      <c r="B749" s="23" t="n">
        <v>2.43799996376038</v>
      </c>
      <c r="C749" s="24" t="n">
        <f aca="false">WEEKDAY(A749)</f>
        <v>4</v>
      </c>
      <c r="D749" s="20" t="n">
        <f aca="false">B749/B748</f>
        <v>1.01203820873117</v>
      </c>
      <c r="E749" s="19" t="n">
        <f aca="false">LN(D749)</f>
        <v>0.0119663258157559</v>
      </c>
      <c r="F749" s="20" t="n">
        <f aca="false">IF(C749&gt;C748,E749,"")</f>
        <v>0.0119663258157559</v>
      </c>
      <c r="G749" s="20" t="str">
        <f aca="false">IF(C748&lt;C749,"",E749)</f>
        <v/>
      </c>
      <c r="H749" s="20" t="n">
        <f aca="false">F749</f>
        <v>0.0119663258157559</v>
      </c>
      <c r="I749" s="21" t="str">
        <f aca="false">G749</f>
        <v/>
      </c>
    </row>
    <row r="750" customFormat="false" ht="11.25" hidden="false" customHeight="false" outlineLevel="0" collapsed="false">
      <c r="A750" s="22" t="n">
        <v>35782</v>
      </c>
      <c r="B750" s="23" t="n">
        <v>2.41199994087219</v>
      </c>
      <c r="C750" s="24" t="n">
        <f aca="false">WEEKDAY(A750)</f>
        <v>5</v>
      </c>
      <c r="D750" s="20" t="n">
        <f aca="false">B750/B749</f>
        <v>0.989335511372166</v>
      </c>
      <c r="E750" s="19" t="n">
        <f aca="false">LN(D750)</f>
        <v>-0.0107217618436684</v>
      </c>
      <c r="F750" s="20" t="n">
        <f aca="false">IF(C750&gt;C749,E750,"")</f>
        <v>-0.0107217618436684</v>
      </c>
      <c r="G750" s="20" t="str">
        <f aca="false">IF(C749&lt;C750,"",E750)</f>
        <v/>
      </c>
      <c r="H750" s="20" t="n">
        <f aca="false">F750</f>
        <v>-0.0107217618436684</v>
      </c>
      <c r="I750" s="21" t="str">
        <f aca="false">G750</f>
        <v/>
      </c>
    </row>
    <row r="751" customFormat="false" ht="11.25" hidden="false" customHeight="false" outlineLevel="0" collapsed="false">
      <c r="A751" s="22" t="n">
        <v>35783</v>
      </c>
      <c r="B751" s="23" t="n">
        <v>2.47099995613098</v>
      </c>
      <c r="C751" s="24" t="n">
        <f aca="false">WEEKDAY(A751)</f>
        <v>6</v>
      </c>
      <c r="D751" s="20" t="n">
        <f aca="false">B751/B750</f>
        <v>1.02446103511821</v>
      </c>
      <c r="E751" s="19" t="n">
        <f aca="false">LN(D751)</f>
        <v>0.024166654902002</v>
      </c>
      <c r="F751" s="20" t="n">
        <f aca="false">IF(C751&gt;C750,E751,"")</f>
        <v>0.024166654902002</v>
      </c>
      <c r="G751" s="20" t="str">
        <f aca="false">IF(C750&lt;C751,"",E751)</f>
        <v/>
      </c>
      <c r="H751" s="20" t="n">
        <f aca="false">F751</f>
        <v>0.024166654902002</v>
      </c>
      <c r="I751" s="21" t="str">
        <f aca="false">G751</f>
        <v/>
      </c>
    </row>
    <row r="752" customFormat="false" ht="11.25" hidden="false" customHeight="false" outlineLevel="0" collapsed="false">
      <c r="A752" s="22" t="n">
        <v>35786</v>
      </c>
      <c r="B752" s="23" t="n">
        <v>2.36700010299683</v>
      </c>
      <c r="C752" s="24" t="n">
        <f aca="false">WEEKDAY(A752)</f>
        <v>2</v>
      </c>
      <c r="D752" s="20" t="n">
        <f aca="false">B752/B751</f>
        <v>0.957911835297239</v>
      </c>
      <c r="E752" s="19" t="n">
        <f aca="false">LN(D752)</f>
        <v>-0.0429995352074214</v>
      </c>
      <c r="F752" s="20" t="str">
        <f aca="false">IF(C752&gt;C751,E752,"")</f>
        <v/>
      </c>
      <c r="G752" s="20" t="n">
        <f aca="false">IF(C751&lt;C752,"",E752)</f>
        <v>-0.0429995352074214</v>
      </c>
      <c r="H752" s="20" t="str">
        <f aca="false">F752</f>
        <v/>
      </c>
      <c r="I752" s="21" t="n">
        <f aca="false">G752</f>
        <v>-0.0429995352074214</v>
      </c>
    </row>
    <row r="753" customFormat="false" ht="11.25" hidden="false" customHeight="false" outlineLevel="0" collapsed="false">
      <c r="A753" s="22" t="n">
        <v>35787</v>
      </c>
      <c r="B753" s="23" t="n">
        <v>2.21600008010864</v>
      </c>
      <c r="C753" s="24" t="n">
        <f aca="false">WEEKDAY(A753)</f>
        <v>3</v>
      </c>
      <c r="D753" s="20" t="n">
        <f aca="false">B753/B752</f>
        <v>0.936206161251533</v>
      </c>
      <c r="E753" s="19" t="n">
        <f aca="false">LN(D753)</f>
        <v>-0.0659195690103567</v>
      </c>
      <c r="F753" s="20" t="n">
        <f aca="false">IF(C753&gt;C752,E753,"")</f>
        <v>-0.0659195690103567</v>
      </c>
      <c r="G753" s="20" t="str">
        <f aca="false">IF(C752&lt;C753,"",E753)</f>
        <v/>
      </c>
      <c r="H753" s="20" t="n">
        <f aca="false">F753</f>
        <v>-0.0659195690103567</v>
      </c>
      <c r="I753" s="21" t="str">
        <f aca="false">G753</f>
        <v/>
      </c>
      <c r="J753" s="1" t="n">
        <v>1997</v>
      </c>
      <c r="K753" s="1" t="s">
        <v>8</v>
      </c>
      <c r="L753" s="1" t="s">
        <v>7</v>
      </c>
    </row>
    <row r="754" customFormat="false" ht="11.25" hidden="false" customHeight="false" outlineLevel="0" collapsed="false">
      <c r="A754" s="22" t="n">
        <v>35788</v>
      </c>
      <c r="B754" s="23" t="n">
        <v>2.24600005149841</v>
      </c>
      <c r="C754" s="24" t="n">
        <f aca="false">WEEKDAY(A754)</f>
        <v>4</v>
      </c>
      <c r="D754" s="20" t="n">
        <f aca="false">B754/B753</f>
        <v>1.01353789273703</v>
      </c>
      <c r="E754" s="19" t="n">
        <f aca="false">LN(D754)</f>
        <v>0.0134470742100512</v>
      </c>
      <c r="F754" s="20" t="n">
        <f aca="false">IF(C754&gt;C753,E754,"")</f>
        <v>0.0134470742100512</v>
      </c>
      <c r="G754" s="20" t="str">
        <f aca="false">IF(C753&lt;C754,"",E754)</f>
        <v/>
      </c>
      <c r="H754" s="20" t="n">
        <f aca="false">F754</f>
        <v>0.0134470742100512</v>
      </c>
      <c r="I754" s="21" t="str">
        <f aca="false">G754</f>
        <v/>
      </c>
      <c r="J754" s="1" t="s">
        <v>11</v>
      </c>
      <c r="K754" s="1" t="n">
        <f aca="false">STDEV(I507:I758)</f>
        <v>0.0413106382312257</v>
      </c>
      <c r="L754" s="1" t="n">
        <f aca="false">STDEV(H507:H758)</f>
        <v>0.0320927405820466</v>
      </c>
    </row>
    <row r="755" customFormat="false" ht="11.25" hidden="false" customHeight="false" outlineLevel="0" collapsed="false">
      <c r="A755" s="22" t="n">
        <v>35790</v>
      </c>
      <c r="B755" s="23" t="n">
        <v>2.25200009346008</v>
      </c>
      <c r="C755" s="24" t="n">
        <f aca="false">WEEKDAY(A755)</f>
        <v>6</v>
      </c>
      <c r="D755" s="20" t="n">
        <f aca="false">B755/B754</f>
        <v>1.00267143447199</v>
      </c>
      <c r="E755" s="19" t="n">
        <f aca="false">LN(D755)</f>
        <v>0.00266787253317062</v>
      </c>
      <c r="F755" s="20" t="n">
        <f aca="false">IF(C755&gt;C754,E755,"")</f>
        <v>0.00266787253317062</v>
      </c>
      <c r="G755" s="20" t="str">
        <f aca="false">IF(C754&lt;C755,"",E755)</f>
        <v/>
      </c>
      <c r="H755" s="20" t="n">
        <f aca="false">F755</f>
        <v>0.00266787253317062</v>
      </c>
      <c r="I755" s="21" t="str">
        <f aca="false">G755</f>
        <v/>
      </c>
      <c r="J755" s="1" t="s">
        <v>12</v>
      </c>
      <c r="K755" s="1" t="n">
        <f aca="false">K754*SQRT(250)</f>
        <v>0.653178542029513</v>
      </c>
      <c r="L755" s="1" t="n">
        <f aca="false">L754*SQRT(250)</f>
        <v>0.507430782980925</v>
      </c>
    </row>
    <row r="756" customFormat="false" ht="11.25" hidden="false" customHeight="false" outlineLevel="0" collapsed="false">
      <c r="A756" s="25" t="n">
        <v>35793</v>
      </c>
      <c r="B756" s="26" t="n">
        <v>2.30900001525879</v>
      </c>
      <c r="C756" s="27" t="n">
        <f aca="false">WEEKDAY(A756)</f>
        <v>2</v>
      </c>
      <c r="D756" s="28" t="n">
        <f aca="false">B756/B755</f>
        <v>1.02531079903781</v>
      </c>
      <c r="E756" s="28" t="n">
        <f aca="false">LN(D756)</f>
        <v>0.0249957852023875</v>
      </c>
      <c r="F756" s="28" t="str">
        <f aca="false">IF(C756&gt;C755,E756,"")</f>
        <v/>
      </c>
      <c r="G756" s="28" t="n">
        <f aca="false">IF(C755&lt;C756,"",E756)</f>
        <v>0.0249957852023875</v>
      </c>
      <c r="H756" s="28" t="str">
        <f aca="false">F756</f>
        <v/>
      </c>
      <c r="I756" s="29" t="n">
        <f aca="false">G756</f>
        <v>0.0249957852023875</v>
      </c>
      <c r="J756" s="33" t="s">
        <v>13</v>
      </c>
      <c r="K756" s="33" t="n">
        <f aca="false">L756*K755/L755</f>
        <v>128.722687691982</v>
      </c>
      <c r="L756" s="33" t="n">
        <v>100</v>
      </c>
      <c r="M756" s="33"/>
      <c r="N756" s="33"/>
      <c r="O756" s="33"/>
      <c r="P756" s="33"/>
      <c r="Q756" s="33"/>
      <c r="R756" s="33"/>
      <c r="S756" s="33"/>
      <c r="T756" s="33"/>
      <c r="U756" s="33"/>
      <c r="V756" s="33"/>
      <c r="W756" s="33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33"/>
      <c r="AJ756" s="33"/>
      <c r="AK756" s="33"/>
      <c r="AL756" s="33"/>
      <c r="AM756" s="33"/>
      <c r="AN756" s="33"/>
      <c r="AO756" s="33"/>
      <c r="AP756" s="33"/>
      <c r="AQ756" s="33"/>
      <c r="AR756" s="33"/>
      <c r="AS756" s="33"/>
      <c r="AT756" s="33"/>
      <c r="AU756" s="33"/>
      <c r="AV756" s="33"/>
      <c r="AW756" s="33"/>
      <c r="AX756" s="33"/>
      <c r="AY756" s="33"/>
      <c r="AZ756" s="33"/>
      <c r="BA756" s="33"/>
      <c r="BB756" s="33"/>
      <c r="BC756" s="33"/>
      <c r="BD756" s="33"/>
      <c r="BE756" s="33"/>
      <c r="BF756" s="33"/>
      <c r="BG756" s="33"/>
      <c r="BH756" s="33"/>
      <c r="BI756" s="33"/>
      <c r="BJ756" s="33"/>
      <c r="BK756" s="33"/>
      <c r="BL756" s="33"/>
      <c r="BM756" s="33"/>
      <c r="BN756" s="33"/>
      <c r="BO756" s="33"/>
      <c r="BP756" s="33"/>
      <c r="BQ756" s="33"/>
      <c r="BR756" s="33"/>
      <c r="BS756" s="33"/>
      <c r="BT756" s="33"/>
      <c r="BU756" s="33"/>
      <c r="BV756" s="33"/>
      <c r="BW756" s="33"/>
      <c r="BX756" s="33"/>
      <c r="BY756" s="33"/>
      <c r="BZ756" s="33"/>
      <c r="CA756" s="33"/>
      <c r="CB756" s="33"/>
      <c r="CC756" s="33"/>
      <c r="CD756" s="33"/>
      <c r="CE756" s="33"/>
      <c r="CF756" s="33"/>
      <c r="CG756" s="33"/>
      <c r="CH756" s="33"/>
      <c r="CI756" s="33"/>
      <c r="CJ756" s="33"/>
      <c r="CK756" s="33"/>
      <c r="CL756" s="33"/>
      <c r="CM756" s="33"/>
      <c r="CN756" s="33"/>
      <c r="CO756" s="33"/>
      <c r="CP756" s="33"/>
      <c r="CQ756" s="33"/>
      <c r="CR756" s="33"/>
      <c r="CS756" s="33"/>
      <c r="CT756" s="33"/>
      <c r="CU756" s="33"/>
      <c r="CV756" s="33"/>
      <c r="CW756" s="33"/>
      <c r="CX756" s="33"/>
      <c r="CY756" s="33"/>
      <c r="CZ756" s="33"/>
      <c r="DA756" s="33"/>
      <c r="DB756" s="33"/>
      <c r="DC756" s="33"/>
      <c r="DD756" s="33"/>
      <c r="DE756" s="33"/>
      <c r="DF756" s="33"/>
      <c r="DG756" s="33"/>
      <c r="DH756" s="33"/>
      <c r="DI756" s="33"/>
      <c r="DJ756" s="33"/>
      <c r="DK756" s="33"/>
      <c r="DL756" s="33"/>
      <c r="DM756" s="33"/>
      <c r="DN756" s="33"/>
      <c r="DO756" s="33"/>
      <c r="DP756" s="33"/>
      <c r="DQ756" s="33"/>
      <c r="DR756" s="33"/>
      <c r="DS756" s="33"/>
      <c r="DT756" s="33"/>
      <c r="DU756" s="33"/>
      <c r="DV756" s="33"/>
      <c r="DW756" s="33"/>
      <c r="DX756" s="33"/>
      <c r="DY756" s="33"/>
      <c r="DZ756" s="33"/>
      <c r="EA756" s="33"/>
      <c r="EB756" s="33"/>
      <c r="EC756" s="33"/>
      <c r="ED756" s="33"/>
      <c r="EE756" s="33"/>
      <c r="EF756" s="33"/>
      <c r="EG756" s="33"/>
      <c r="EH756" s="33"/>
      <c r="EI756" s="33"/>
      <c r="EJ756" s="33"/>
      <c r="EK756" s="33"/>
      <c r="EL756" s="33"/>
      <c r="EM756" s="33"/>
      <c r="EN756" s="33"/>
      <c r="EO756" s="33"/>
      <c r="EP756" s="33"/>
      <c r="EQ756" s="33"/>
      <c r="ER756" s="33"/>
      <c r="ES756" s="33"/>
      <c r="ET756" s="33"/>
      <c r="EU756" s="33"/>
      <c r="EV756" s="33"/>
      <c r="EW756" s="33"/>
      <c r="EX756" s="33"/>
      <c r="EY756" s="33"/>
      <c r="EZ756" s="33"/>
      <c r="FA756" s="33"/>
      <c r="FB756" s="33"/>
      <c r="FC756" s="33"/>
      <c r="FD756" s="33"/>
      <c r="FE756" s="33"/>
      <c r="FF756" s="33"/>
      <c r="FG756" s="33"/>
      <c r="FH756" s="33"/>
      <c r="FI756" s="33"/>
      <c r="FJ756" s="33"/>
      <c r="FK756" s="33"/>
      <c r="FL756" s="33"/>
      <c r="FM756" s="33"/>
      <c r="FN756" s="33"/>
      <c r="FO756" s="33"/>
      <c r="FP756" s="33"/>
      <c r="FQ756" s="33"/>
      <c r="FR756" s="33"/>
      <c r="FS756" s="33"/>
      <c r="FT756" s="33"/>
      <c r="FU756" s="33"/>
      <c r="FV756" s="33"/>
      <c r="FW756" s="33"/>
      <c r="FX756" s="33"/>
      <c r="FY756" s="33"/>
      <c r="FZ756" s="33"/>
      <c r="GA756" s="33"/>
      <c r="GB756" s="33"/>
      <c r="GC756" s="33"/>
      <c r="GD756" s="33"/>
      <c r="GE756" s="33"/>
      <c r="GF756" s="33"/>
      <c r="GG756" s="33"/>
      <c r="GH756" s="33"/>
      <c r="GI756" s="33"/>
      <c r="GJ756" s="33"/>
      <c r="GK756" s="33"/>
      <c r="GL756" s="33"/>
      <c r="GM756" s="33"/>
      <c r="GN756" s="33"/>
      <c r="GO756" s="33"/>
      <c r="GP756" s="33"/>
      <c r="GQ756" s="33"/>
      <c r="GR756" s="33"/>
      <c r="GS756" s="33"/>
      <c r="GT756" s="33"/>
      <c r="GU756" s="33"/>
      <c r="GV756" s="33"/>
      <c r="GW756" s="33"/>
      <c r="GX756" s="33"/>
      <c r="GY756" s="33"/>
      <c r="GZ756" s="33"/>
      <c r="HA756" s="33"/>
      <c r="HB756" s="33"/>
      <c r="HC756" s="33"/>
      <c r="HD756" s="33"/>
      <c r="HE756" s="33"/>
      <c r="HF756" s="33"/>
      <c r="HG756" s="33"/>
      <c r="HH756" s="33"/>
      <c r="HI756" s="33"/>
      <c r="HJ756" s="33"/>
      <c r="HK756" s="33"/>
      <c r="HL756" s="33"/>
      <c r="HM756" s="33"/>
      <c r="HN756" s="33"/>
      <c r="HO756" s="33"/>
      <c r="HP756" s="33"/>
      <c r="HQ756" s="33"/>
      <c r="HR756" s="33"/>
      <c r="HS756" s="33"/>
      <c r="HT756" s="33"/>
      <c r="HU756" s="33"/>
      <c r="HV756" s="33"/>
      <c r="HW756" s="33"/>
      <c r="HX756" s="33"/>
      <c r="HY756" s="33"/>
      <c r="HZ756" s="33"/>
      <c r="IA756" s="33"/>
      <c r="IB756" s="33"/>
      <c r="IC756" s="33"/>
      <c r="ID756" s="33"/>
      <c r="IE756" s="33"/>
      <c r="IF756" s="33"/>
      <c r="IG756" s="33"/>
      <c r="IH756" s="33"/>
      <c r="II756" s="33"/>
      <c r="IJ756" s="33"/>
      <c r="IK756" s="33"/>
      <c r="IL756" s="33"/>
      <c r="IM756" s="33"/>
      <c r="IN756" s="33"/>
      <c r="IO756" s="33"/>
      <c r="IP756" s="33"/>
      <c r="IQ756" s="33"/>
      <c r="IR756" s="33"/>
      <c r="IS756" s="33"/>
      <c r="IT756" s="33"/>
      <c r="IU756" s="33"/>
      <c r="IV756" s="33"/>
      <c r="IW756" s="33"/>
    </row>
    <row r="757" customFormat="false" ht="11.25" hidden="false" customHeight="false" outlineLevel="0" collapsed="false">
      <c r="A757" s="22" t="n">
        <v>35794</v>
      </c>
      <c r="B757" s="23" t="n">
        <v>2.23499989509583</v>
      </c>
      <c r="C757" s="24" t="n">
        <f aca="false">WEEKDAY(A757)</f>
        <v>3</v>
      </c>
      <c r="D757" s="20" t="n">
        <f aca="false">B757/B756</f>
        <v>0.967951442323975</v>
      </c>
      <c r="E757" s="19" t="n">
        <f aca="false">LN(D757)</f>
        <v>-0.0325733558522154</v>
      </c>
      <c r="F757" s="31" t="n">
        <f aca="false">IF(C757&gt;C756,E757,"")</f>
        <v>-0.0325733558522154</v>
      </c>
      <c r="G757" s="20" t="str">
        <f aca="false">IF(C756&lt;C757,"",E757)</f>
        <v/>
      </c>
      <c r="H757" s="31"/>
      <c r="I757" s="21" t="str">
        <f aca="false">G757</f>
        <v/>
      </c>
    </row>
    <row r="758" customFormat="false" ht="11.25" hidden="false" customHeight="false" outlineLevel="0" collapsed="false">
      <c r="A758" s="37" t="n">
        <v>35795</v>
      </c>
      <c r="B758" s="38" t="n">
        <v>2.26399993896484</v>
      </c>
      <c r="C758" s="39" t="n">
        <f aca="false">WEEKDAY(A758)</f>
        <v>4</v>
      </c>
      <c r="D758" s="40" t="n">
        <f aca="false">B758/B757</f>
        <v>1.0129754117361</v>
      </c>
      <c r="E758" s="40" t="n">
        <f aca="false">LN(D758)</f>
        <v>0.0128919522534048</v>
      </c>
      <c r="F758" s="40" t="n">
        <f aca="false">IF(C758&gt;C757,E758,"")</f>
        <v>0.0128919522534048</v>
      </c>
      <c r="G758" s="40" t="str">
        <f aca="false">IF(C757&lt;C758,"",E758)</f>
        <v/>
      </c>
      <c r="H758" s="40" t="n">
        <f aca="false">F758</f>
        <v>0.0128919522534048</v>
      </c>
      <c r="I758" s="41" t="str">
        <f aca="false">G758</f>
        <v/>
      </c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  <c r="AI758" s="42"/>
      <c r="AJ758" s="42"/>
      <c r="AK758" s="42"/>
      <c r="AL758" s="42"/>
      <c r="AM758" s="42"/>
      <c r="AN758" s="42"/>
      <c r="AO758" s="42"/>
      <c r="AP758" s="42"/>
      <c r="AQ758" s="42"/>
      <c r="AR758" s="42"/>
      <c r="AS758" s="42"/>
      <c r="AT758" s="42"/>
      <c r="AU758" s="42"/>
      <c r="AV758" s="42"/>
      <c r="AW758" s="42"/>
      <c r="AX758" s="42"/>
      <c r="AY758" s="42"/>
      <c r="AZ758" s="42"/>
      <c r="BA758" s="42"/>
      <c r="BB758" s="42"/>
      <c r="BC758" s="42"/>
      <c r="BD758" s="42"/>
      <c r="BE758" s="42"/>
      <c r="BF758" s="42"/>
      <c r="BG758" s="42"/>
      <c r="BH758" s="42"/>
      <c r="BI758" s="42"/>
      <c r="BJ758" s="42"/>
      <c r="BK758" s="42"/>
      <c r="BL758" s="42"/>
      <c r="BM758" s="42"/>
      <c r="BN758" s="42"/>
      <c r="BO758" s="42"/>
      <c r="BP758" s="42"/>
      <c r="BQ758" s="42"/>
      <c r="BR758" s="42"/>
      <c r="BS758" s="42"/>
      <c r="BT758" s="42"/>
      <c r="BU758" s="42"/>
      <c r="BV758" s="42"/>
      <c r="BW758" s="42"/>
      <c r="BX758" s="42"/>
      <c r="BY758" s="42"/>
      <c r="BZ758" s="42"/>
      <c r="CA758" s="42"/>
      <c r="CB758" s="42"/>
      <c r="CC758" s="42"/>
      <c r="CD758" s="42"/>
      <c r="CE758" s="42"/>
      <c r="CF758" s="42"/>
      <c r="CG758" s="42"/>
      <c r="CH758" s="42"/>
      <c r="CI758" s="42"/>
      <c r="CJ758" s="42"/>
      <c r="CK758" s="42"/>
      <c r="CL758" s="42"/>
      <c r="CM758" s="42"/>
      <c r="CN758" s="42"/>
      <c r="CO758" s="42"/>
      <c r="CP758" s="42"/>
      <c r="CQ758" s="42"/>
      <c r="CR758" s="42"/>
      <c r="CS758" s="42"/>
      <c r="CT758" s="42"/>
      <c r="CU758" s="42"/>
      <c r="CV758" s="42"/>
      <c r="CW758" s="42"/>
      <c r="CX758" s="42"/>
      <c r="CY758" s="42"/>
      <c r="CZ758" s="42"/>
      <c r="DA758" s="42"/>
      <c r="DB758" s="42"/>
      <c r="DC758" s="42"/>
      <c r="DD758" s="42"/>
      <c r="DE758" s="42"/>
      <c r="DF758" s="42"/>
      <c r="DG758" s="42"/>
      <c r="DH758" s="42"/>
      <c r="DI758" s="42"/>
      <c r="DJ758" s="42"/>
      <c r="DK758" s="42"/>
      <c r="DL758" s="42"/>
      <c r="DM758" s="42"/>
      <c r="DN758" s="42"/>
      <c r="DO758" s="42"/>
      <c r="DP758" s="42"/>
      <c r="DQ758" s="42"/>
      <c r="DR758" s="42"/>
      <c r="DS758" s="42"/>
      <c r="DT758" s="42"/>
      <c r="DU758" s="42"/>
      <c r="DV758" s="42"/>
      <c r="DW758" s="42"/>
      <c r="DX758" s="42"/>
      <c r="DY758" s="42"/>
      <c r="DZ758" s="42"/>
      <c r="EA758" s="42"/>
      <c r="EB758" s="42"/>
      <c r="EC758" s="42"/>
      <c r="ED758" s="42"/>
      <c r="EE758" s="42"/>
      <c r="EF758" s="42"/>
      <c r="EG758" s="42"/>
      <c r="EH758" s="42"/>
      <c r="EI758" s="42"/>
      <c r="EJ758" s="42"/>
      <c r="EK758" s="42"/>
      <c r="EL758" s="42"/>
      <c r="EM758" s="42"/>
      <c r="EN758" s="42"/>
      <c r="EO758" s="42"/>
      <c r="EP758" s="42"/>
      <c r="EQ758" s="42"/>
      <c r="ER758" s="42"/>
      <c r="ES758" s="42"/>
      <c r="ET758" s="42"/>
      <c r="EU758" s="42"/>
      <c r="EV758" s="42"/>
      <c r="EW758" s="42"/>
      <c r="EX758" s="42"/>
      <c r="EY758" s="42"/>
      <c r="EZ758" s="42"/>
      <c r="FA758" s="42"/>
      <c r="FB758" s="42"/>
      <c r="FC758" s="42"/>
      <c r="FD758" s="42"/>
      <c r="FE758" s="42"/>
      <c r="FF758" s="42"/>
      <c r="FG758" s="42"/>
      <c r="FH758" s="42"/>
      <c r="FI758" s="42"/>
      <c r="FJ758" s="42"/>
      <c r="FK758" s="42"/>
      <c r="FL758" s="42"/>
      <c r="FM758" s="42"/>
      <c r="FN758" s="42"/>
      <c r="FO758" s="42"/>
      <c r="FP758" s="42"/>
      <c r="FQ758" s="42"/>
      <c r="FR758" s="42"/>
      <c r="FS758" s="42"/>
      <c r="FT758" s="42"/>
      <c r="FU758" s="42"/>
      <c r="FV758" s="42"/>
      <c r="FW758" s="42"/>
      <c r="FX758" s="42"/>
      <c r="FY758" s="42"/>
      <c r="FZ758" s="42"/>
      <c r="GA758" s="42"/>
      <c r="GB758" s="42"/>
      <c r="GC758" s="42"/>
      <c r="GD758" s="42"/>
      <c r="GE758" s="42"/>
      <c r="GF758" s="42"/>
      <c r="GG758" s="42"/>
      <c r="GH758" s="42"/>
      <c r="GI758" s="42"/>
      <c r="GJ758" s="42"/>
      <c r="GK758" s="42"/>
      <c r="GL758" s="42"/>
      <c r="GM758" s="42"/>
      <c r="GN758" s="42"/>
      <c r="GO758" s="42"/>
      <c r="GP758" s="42"/>
      <c r="GQ758" s="42"/>
      <c r="GR758" s="42"/>
      <c r="GS758" s="42"/>
      <c r="GT758" s="42"/>
      <c r="GU758" s="42"/>
      <c r="GV758" s="42"/>
      <c r="GW758" s="42"/>
      <c r="GX758" s="42"/>
      <c r="GY758" s="42"/>
      <c r="GZ758" s="42"/>
      <c r="HA758" s="42"/>
      <c r="HB758" s="42"/>
      <c r="HC758" s="42"/>
      <c r="HD758" s="42"/>
      <c r="HE758" s="42"/>
      <c r="HF758" s="42"/>
      <c r="HG758" s="42"/>
      <c r="HH758" s="42"/>
      <c r="HI758" s="42"/>
      <c r="HJ758" s="42"/>
      <c r="HK758" s="42"/>
      <c r="HL758" s="42"/>
      <c r="HM758" s="42"/>
      <c r="HN758" s="42"/>
      <c r="HO758" s="42"/>
      <c r="HP758" s="42"/>
      <c r="HQ758" s="42"/>
      <c r="HR758" s="42"/>
      <c r="HS758" s="42"/>
      <c r="HT758" s="42"/>
      <c r="HU758" s="42"/>
      <c r="HV758" s="42"/>
      <c r="HW758" s="42"/>
      <c r="HX758" s="42"/>
      <c r="HY758" s="42"/>
      <c r="HZ758" s="42"/>
      <c r="IA758" s="42"/>
      <c r="IB758" s="42"/>
      <c r="IC758" s="42"/>
      <c r="ID758" s="42"/>
      <c r="IE758" s="42"/>
      <c r="IF758" s="42"/>
      <c r="IG758" s="42"/>
      <c r="IH758" s="42"/>
      <c r="II758" s="42"/>
      <c r="IJ758" s="42"/>
      <c r="IK758" s="42"/>
      <c r="IL758" s="42"/>
      <c r="IM758" s="42"/>
      <c r="IN758" s="42"/>
      <c r="IO758" s="42"/>
      <c r="IP758" s="42"/>
      <c r="IQ758" s="42"/>
      <c r="IR758" s="42"/>
      <c r="IS758" s="42"/>
      <c r="IT758" s="42"/>
      <c r="IU758" s="42"/>
      <c r="IV758" s="42"/>
      <c r="IW758" s="42"/>
    </row>
    <row r="759" customFormat="false" ht="11.25" hidden="false" customHeight="false" outlineLevel="0" collapsed="false">
      <c r="A759" s="22" t="n">
        <v>35797</v>
      </c>
      <c r="B759" s="23" t="n">
        <v>2.15299987792969</v>
      </c>
      <c r="C759" s="24" t="n">
        <f aca="false">WEEKDAY(A759)</f>
        <v>6</v>
      </c>
      <c r="D759" s="20" t="n">
        <f aca="false">B759/B758</f>
        <v>0.950971703168019</v>
      </c>
      <c r="E759" s="19" t="n">
        <f aca="false">LN(D759)</f>
        <v>-0.0502709716974968</v>
      </c>
      <c r="F759" s="20" t="n">
        <f aca="false">IF(C759&gt;C758,E759,"")</f>
        <v>-0.0502709716974968</v>
      </c>
      <c r="G759" s="20" t="str">
        <f aca="false">IF(C758&lt;C759,"",E759)</f>
        <v/>
      </c>
      <c r="H759" s="20" t="n">
        <f aca="false">F759</f>
        <v>-0.0502709716974968</v>
      </c>
      <c r="I759" s="21" t="str">
        <f aca="false">G759</f>
        <v/>
      </c>
    </row>
    <row r="760" customFormat="false" ht="11.25" hidden="false" customHeight="false" outlineLevel="0" collapsed="false">
      <c r="A760" s="22" t="n">
        <v>35800</v>
      </c>
      <c r="B760" s="23" t="n">
        <v>2.20700001716614</v>
      </c>
      <c r="C760" s="24" t="n">
        <f aca="false">WEEKDAY(A760)</f>
        <v>2</v>
      </c>
      <c r="D760" s="20" t="n">
        <f aca="false">B760/B759</f>
        <v>1.02508134802515</v>
      </c>
      <c r="E760" s="19" t="n">
        <f aca="false">LN(D760)</f>
        <v>0.0247719733681929</v>
      </c>
      <c r="F760" s="20" t="str">
        <f aca="false">IF(C760&gt;C759,E760,"")</f>
        <v/>
      </c>
      <c r="G760" s="20" t="n">
        <f aca="false">IF(C759&lt;C760,"",E760)</f>
        <v>0.0247719733681929</v>
      </c>
      <c r="H760" s="20" t="str">
        <f aca="false">F760</f>
        <v/>
      </c>
      <c r="I760" s="21" t="n">
        <f aca="false">G760</f>
        <v>0.0247719733681929</v>
      </c>
    </row>
    <row r="761" customFormat="false" ht="11.25" hidden="false" customHeight="false" outlineLevel="0" collapsed="false">
      <c r="A761" s="22" t="n">
        <v>35801</v>
      </c>
      <c r="B761" s="23" t="n">
        <v>2.18199992179871</v>
      </c>
      <c r="C761" s="24" t="n">
        <f aca="false">WEEKDAY(A761)</f>
        <v>3</v>
      </c>
      <c r="D761" s="20" t="n">
        <f aca="false">B761/B760</f>
        <v>0.988672362857735</v>
      </c>
      <c r="E761" s="19" t="n">
        <f aca="false">LN(D761)</f>
        <v>-0.0113922834810356</v>
      </c>
      <c r="F761" s="20" t="n">
        <f aca="false">IF(C761&gt;C760,E761,"")</f>
        <v>-0.0113922834810356</v>
      </c>
      <c r="G761" s="20" t="str">
        <f aca="false">IF(C760&lt;C761,"",E761)</f>
        <v/>
      </c>
      <c r="H761" s="20" t="n">
        <f aca="false">F761</f>
        <v>-0.0113922834810356</v>
      </c>
      <c r="I761" s="21" t="str">
        <f aca="false">G761</f>
        <v/>
      </c>
    </row>
    <row r="762" customFormat="false" ht="11.25" hidden="false" customHeight="false" outlineLevel="0" collapsed="false">
      <c r="A762" s="22" t="n">
        <v>35802</v>
      </c>
      <c r="B762" s="23" t="n">
        <v>2.14499998092651</v>
      </c>
      <c r="C762" s="24" t="n">
        <f aca="false">WEEKDAY(A762)</f>
        <v>4</v>
      </c>
      <c r="D762" s="20" t="n">
        <f aca="false">B762/B761</f>
        <v>0.983043106233619</v>
      </c>
      <c r="E762" s="19" t="n">
        <f aca="false">LN(D762)</f>
        <v>-0.0171023080836932</v>
      </c>
      <c r="F762" s="20" t="n">
        <f aca="false">IF(C762&gt;C761,E762,"")</f>
        <v>-0.0171023080836932</v>
      </c>
      <c r="G762" s="20" t="str">
        <f aca="false">IF(C761&lt;C762,"",E762)</f>
        <v/>
      </c>
      <c r="H762" s="20" t="n">
        <f aca="false">F762</f>
        <v>-0.0171023080836932</v>
      </c>
      <c r="I762" s="21" t="str">
        <f aca="false">G762</f>
        <v/>
      </c>
    </row>
    <row r="763" customFormat="false" ht="11.25" hidden="false" customHeight="false" outlineLevel="0" collapsed="false">
      <c r="A763" s="22" t="n">
        <v>35803</v>
      </c>
      <c r="B763" s="23" t="n">
        <v>2.0460000038147</v>
      </c>
      <c r="C763" s="24" t="n">
        <f aca="false">WEEKDAY(A763)</f>
        <v>5</v>
      </c>
      <c r="D763" s="20" t="n">
        <f aca="false">B763/B762</f>
        <v>0.953846164106233</v>
      </c>
      <c r="E763" s="19" t="n">
        <f aca="false">LN(D763)</f>
        <v>-0.0472528740940114</v>
      </c>
      <c r="F763" s="20" t="n">
        <f aca="false">IF(C763&gt;C762,E763,"")</f>
        <v>-0.0472528740940114</v>
      </c>
      <c r="G763" s="20" t="str">
        <f aca="false">IF(C762&lt;C763,"",E763)</f>
        <v/>
      </c>
      <c r="H763" s="20" t="n">
        <f aca="false">F763</f>
        <v>-0.0472528740940114</v>
      </c>
      <c r="I763" s="21" t="str">
        <f aca="false">G763</f>
        <v/>
      </c>
    </row>
    <row r="764" customFormat="false" ht="11.25" hidden="false" customHeight="false" outlineLevel="0" collapsed="false">
      <c r="A764" s="22" t="n">
        <v>35804</v>
      </c>
      <c r="B764" s="23" t="n">
        <v>2.0460000038147</v>
      </c>
      <c r="C764" s="24" t="n">
        <f aca="false">WEEKDAY(A764)</f>
        <v>6</v>
      </c>
      <c r="D764" s="20" t="n">
        <f aca="false">B764/B763</f>
        <v>1</v>
      </c>
      <c r="E764" s="19" t="n">
        <f aca="false">LN(D764)</f>
        <v>0</v>
      </c>
      <c r="F764" s="20" t="n">
        <f aca="false">IF(C764&gt;C763,E764,"")</f>
        <v>0</v>
      </c>
      <c r="G764" s="20" t="str">
        <f aca="false">IF(C763&lt;C764,"",E764)</f>
        <v/>
      </c>
      <c r="H764" s="20" t="n">
        <f aca="false">F764</f>
        <v>0</v>
      </c>
      <c r="I764" s="21" t="str">
        <f aca="false">G764</f>
        <v/>
      </c>
    </row>
    <row r="765" customFormat="false" ht="11.25" hidden="false" customHeight="false" outlineLevel="0" collapsed="false">
      <c r="A765" s="22" t="n">
        <v>35807</v>
      </c>
      <c r="B765" s="23" t="n">
        <v>2.00200009346008</v>
      </c>
      <c r="C765" s="24" t="n">
        <f aca="false">WEEKDAY(A765)</f>
        <v>2</v>
      </c>
      <c r="D765" s="20" t="n">
        <f aca="false">B765/B764</f>
        <v>0.978494667510959</v>
      </c>
      <c r="E765" s="19" t="n">
        <f aca="false">LN(D765)</f>
        <v>-0.0217399418175148</v>
      </c>
      <c r="F765" s="20" t="str">
        <f aca="false">IF(C765&gt;C764,E765,"")</f>
        <v/>
      </c>
      <c r="G765" s="20" t="n">
        <f aca="false">IF(C764&lt;C765,"",E765)</f>
        <v>-0.0217399418175148</v>
      </c>
      <c r="H765" s="20" t="str">
        <f aca="false">F765</f>
        <v/>
      </c>
      <c r="I765" s="21" t="n">
        <f aca="false">G765</f>
        <v>-0.0217399418175148</v>
      </c>
    </row>
    <row r="766" customFormat="false" ht="11.25" hidden="false" customHeight="false" outlineLevel="0" collapsed="false">
      <c r="A766" s="22" t="n">
        <v>35808</v>
      </c>
      <c r="B766" s="23" t="n">
        <v>2.01399993896484</v>
      </c>
      <c r="C766" s="24" t="n">
        <f aca="false">WEEKDAY(A766)</f>
        <v>3</v>
      </c>
      <c r="D766" s="20" t="n">
        <f aca="false">B766/B765</f>
        <v>1.00599392854374</v>
      </c>
      <c r="E766" s="19" t="n">
        <f aca="false">LN(D766)</f>
        <v>0.00597603641454408</v>
      </c>
      <c r="F766" s="20" t="n">
        <f aca="false">IF(C766&gt;C765,E766,"")</f>
        <v>0.00597603641454408</v>
      </c>
      <c r="G766" s="20" t="str">
        <f aca="false">IF(C765&lt;C766,"",E766)</f>
        <v/>
      </c>
      <c r="H766" s="20" t="n">
        <f aca="false">F766</f>
        <v>0.00597603641454408</v>
      </c>
      <c r="I766" s="21" t="str">
        <f aca="false">G766</f>
        <v/>
      </c>
    </row>
    <row r="767" customFormat="false" ht="11.25" hidden="false" customHeight="false" outlineLevel="0" collapsed="false">
      <c r="A767" s="22" t="n">
        <v>35809</v>
      </c>
      <c r="B767" s="23" t="n">
        <v>2.01600003242493</v>
      </c>
      <c r="C767" s="24" t="n">
        <f aca="false">WEEKDAY(A767)</f>
        <v>4</v>
      </c>
      <c r="D767" s="20" t="n">
        <f aca="false">B767/B766</f>
        <v>1.00099309509469</v>
      </c>
      <c r="E767" s="19" t="n">
        <f aca="false">LN(D767)</f>
        <v>0.00099260230198496</v>
      </c>
      <c r="F767" s="20" t="n">
        <f aca="false">IF(C767&gt;C766,E767,"")</f>
        <v>0.00099260230198496</v>
      </c>
      <c r="G767" s="20" t="str">
        <f aca="false">IF(C766&lt;C767,"",E767)</f>
        <v/>
      </c>
      <c r="H767" s="20" t="n">
        <f aca="false">F767</f>
        <v>0.00099260230198496</v>
      </c>
      <c r="I767" s="21" t="str">
        <f aca="false">G767</f>
        <v/>
      </c>
    </row>
    <row r="768" customFormat="false" ht="11.25" hidden="false" customHeight="false" outlineLevel="0" collapsed="false">
      <c r="A768" s="22" t="n">
        <v>35810</v>
      </c>
      <c r="B768" s="23" t="n">
        <v>2.09400010108948</v>
      </c>
      <c r="C768" s="24" t="n">
        <f aca="false">WEEKDAY(A768)</f>
        <v>5</v>
      </c>
      <c r="D768" s="20" t="n">
        <f aca="false">B768/B767</f>
        <v>1.03869050962798</v>
      </c>
      <c r="E768" s="19" t="n">
        <f aca="false">LN(D768)</f>
        <v>0.0379607944312061</v>
      </c>
      <c r="F768" s="20" t="n">
        <f aca="false">IF(C768&gt;C767,E768,"")</f>
        <v>0.0379607944312061</v>
      </c>
      <c r="G768" s="20" t="str">
        <f aca="false">IF(C767&lt;C768,"",E768)</f>
        <v/>
      </c>
      <c r="H768" s="20" t="n">
        <f aca="false">F768</f>
        <v>0.0379607944312061</v>
      </c>
      <c r="I768" s="21" t="str">
        <f aca="false">G768</f>
        <v/>
      </c>
    </row>
    <row r="769" customFormat="false" ht="11.25" hidden="false" customHeight="false" outlineLevel="0" collapsed="false">
      <c r="A769" s="22" t="n">
        <v>35811</v>
      </c>
      <c r="B769" s="23" t="n">
        <v>2.17600011825562</v>
      </c>
      <c r="C769" s="24" t="n">
        <f aca="false">WEEKDAY(A769)</f>
        <v>6</v>
      </c>
      <c r="D769" s="20" t="n">
        <f aca="false">B769/B768</f>
        <v>1.0391595096502</v>
      </c>
      <c r="E769" s="19" t="n">
        <f aca="false">LN(D769)</f>
        <v>0.038412222614985</v>
      </c>
      <c r="F769" s="20" t="n">
        <f aca="false">IF(C769&gt;C768,E769,"")</f>
        <v>0.038412222614985</v>
      </c>
      <c r="G769" s="20" t="str">
        <f aca="false">IF(C768&lt;C769,"",E769)</f>
        <v/>
      </c>
      <c r="H769" s="20" t="n">
        <f aca="false">F769</f>
        <v>0.038412222614985</v>
      </c>
      <c r="I769" s="21" t="str">
        <f aca="false">G769</f>
        <v/>
      </c>
    </row>
    <row r="770" customFormat="false" ht="11.25" hidden="false" customHeight="false" outlineLevel="0" collapsed="false">
      <c r="A770" s="22" t="n">
        <v>35815</v>
      </c>
      <c r="B770" s="23" t="n">
        <v>2.11500000953674</v>
      </c>
      <c r="C770" s="24" t="n">
        <f aca="false">WEEKDAY(A770)</f>
        <v>3</v>
      </c>
      <c r="D770" s="20" t="n">
        <f aca="false">B770/B769</f>
        <v>0.971966863325461</v>
      </c>
      <c r="E770" s="19" t="n">
        <f aca="false">LN(D770)</f>
        <v>-0.0284335663317664</v>
      </c>
      <c r="F770" s="20" t="str">
        <f aca="false">IF(C770&gt;C769,E770,"")</f>
        <v/>
      </c>
      <c r="G770" s="20" t="n">
        <f aca="false">IF(C769&lt;C770,"",E770)</f>
        <v>-0.0284335663317664</v>
      </c>
      <c r="H770" s="20" t="str">
        <f aca="false">F770</f>
        <v/>
      </c>
      <c r="I770" s="21" t="n">
        <f aca="false">G770</f>
        <v>-0.0284335663317664</v>
      </c>
    </row>
    <row r="771" customFormat="false" ht="11.25" hidden="false" customHeight="false" outlineLevel="0" collapsed="false">
      <c r="A771" s="22" t="n">
        <v>35816</v>
      </c>
      <c r="B771" s="23" t="n">
        <v>2.08400011062622</v>
      </c>
      <c r="C771" s="24" t="n">
        <f aca="false">WEEKDAY(A771)</f>
        <v>4</v>
      </c>
      <c r="D771" s="20" t="n">
        <f aca="false">B771/B770</f>
        <v>0.985342837460643</v>
      </c>
      <c r="E771" s="19" t="n">
        <f aca="false">LN(D771)</f>
        <v>-0.0147656400326214</v>
      </c>
      <c r="F771" s="20" t="n">
        <f aca="false">IF(C771&gt;C770,E771,"")</f>
        <v>-0.0147656400326214</v>
      </c>
      <c r="G771" s="20" t="str">
        <f aca="false">IF(C770&lt;C771,"",E771)</f>
        <v/>
      </c>
      <c r="H771" s="20" t="n">
        <f aca="false">F771</f>
        <v>-0.0147656400326214</v>
      </c>
      <c r="I771" s="21" t="str">
        <f aca="false">G771</f>
        <v/>
      </c>
    </row>
    <row r="772" customFormat="false" ht="11.25" hidden="false" customHeight="false" outlineLevel="0" collapsed="false">
      <c r="A772" s="22" t="n">
        <v>35817</v>
      </c>
      <c r="B772" s="23" t="n">
        <v>2.16000008583069</v>
      </c>
      <c r="C772" s="24" t="n">
        <f aca="false">WEEKDAY(A772)</f>
        <v>5</v>
      </c>
      <c r="D772" s="20" t="n">
        <f aca="false">B772/B771</f>
        <v>1.03646831630044</v>
      </c>
      <c r="E772" s="19" t="n">
        <f aca="false">LN(D772)</f>
        <v>0.0358190844577844</v>
      </c>
      <c r="F772" s="20" t="n">
        <f aca="false">IF(C772&gt;C771,E772,"")</f>
        <v>0.0358190844577844</v>
      </c>
      <c r="G772" s="20" t="str">
        <f aca="false">IF(C771&lt;C772,"",E772)</f>
        <v/>
      </c>
      <c r="H772" s="20" t="n">
        <f aca="false">F772</f>
        <v>0.0358190844577844</v>
      </c>
      <c r="I772" s="21" t="str">
        <f aca="false">G772</f>
        <v/>
      </c>
    </row>
    <row r="773" customFormat="false" ht="11.25" hidden="false" customHeight="false" outlineLevel="0" collapsed="false">
      <c r="A773" s="22" t="n">
        <v>35818</v>
      </c>
      <c r="B773" s="23" t="n">
        <v>2.11700010299683</v>
      </c>
      <c r="C773" s="24" t="n">
        <f aca="false">WEEKDAY(A773)</f>
        <v>6</v>
      </c>
      <c r="D773" s="20" t="n">
        <f aca="false">B773/B772</f>
        <v>0.980092601330928</v>
      </c>
      <c r="E773" s="19" t="n">
        <f aca="false">LN(D773)</f>
        <v>-0.0201082206275197</v>
      </c>
      <c r="F773" s="20" t="n">
        <f aca="false">IF(C773&gt;C772,E773,"")</f>
        <v>-0.0201082206275197</v>
      </c>
      <c r="G773" s="20" t="str">
        <f aca="false">IF(C772&lt;C773,"",E773)</f>
        <v/>
      </c>
      <c r="H773" s="20" t="n">
        <f aca="false">F773</f>
        <v>-0.0201082206275197</v>
      </c>
      <c r="I773" s="21" t="str">
        <f aca="false">G773</f>
        <v/>
      </c>
    </row>
    <row r="774" customFormat="false" ht="11.25" hidden="false" customHeight="false" outlineLevel="0" collapsed="false">
      <c r="A774" s="22" t="n">
        <v>35821</v>
      </c>
      <c r="B774" s="23" t="n">
        <v>2.06399989128113</v>
      </c>
      <c r="C774" s="24" t="n">
        <f aca="false">WEEKDAY(A774)</f>
        <v>2</v>
      </c>
      <c r="D774" s="20" t="n">
        <f aca="false">B774/B773</f>
        <v>0.974964473718886</v>
      </c>
      <c r="E774" s="19" t="n">
        <f aca="false">LN(D774)</f>
        <v>-0.0253542458595402</v>
      </c>
      <c r="F774" s="20" t="str">
        <f aca="false">IF(C774&gt;C773,E774,"")</f>
        <v/>
      </c>
      <c r="G774" s="20" t="n">
        <f aca="false">IF(C773&lt;C774,"",E774)</f>
        <v>-0.0253542458595402</v>
      </c>
      <c r="H774" s="20" t="str">
        <f aca="false">F774</f>
        <v/>
      </c>
      <c r="I774" s="21" t="n">
        <f aca="false">G774</f>
        <v>-0.0253542458595402</v>
      </c>
    </row>
    <row r="775" customFormat="false" ht="11.25" hidden="false" customHeight="false" outlineLevel="0" collapsed="false">
      <c r="A775" s="22" t="n">
        <v>35822</v>
      </c>
      <c r="B775" s="23" t="n">
        <v>2.04200005531311</v>
      </c>
      <c r="C775" s="24" t="n">
        <f aca="false">WEEKDAY(A775)</f>
        <v>3</v>
      </c>
      <c r="D775" s="20" t="n">
        <f aca="false">B775/B774</f>
        <v>0.989341164182735</v>
      </c>
      <c r="E775" s="19" t="n">
        <f aca="false">LN(D775)</f>
        <v>-0.0107160481152562</v>
      </c>
      <c r="F775" s="20" t="n">
        <f aca="false">IF(C775&gt;C774,E775,"")</f>
        <v>-0.0107160481152562</v>
      </c>
      <c r="G775" s="20" t="str">
        <f aca="false">IF(C774&lt;C775,"",E775)</f>
        <v/>
      </c>
      <c r="H775" s="20" t="n">
        <f aca="false">F775</f>
        <v>-0.0107160481152562</v>
      </c>
      <c r="I775" s="21" t="str">
        <f aca="false">G775</f>
        <v/>
      </c>
    </row>
    <row r="776" customFormat="false" ht="11.25" hidden="false" customHeight="false" outlineLevel="0" collapsed="false">
      <c r="A776" s="25" t="n">
        <v>35823</v>
      </c>
      <c r="B776" s="26" t="n">
        <v>2.00099992752075</v>
      </c>
      <c r="C776" s="27" t="n">
        <f aca="false">WEEKDAY(A776)</f>
        <v>4</v>
      </c>
      <c r="D776" s="28" t="n">
        <f aca="false">B776/B775</f>
        <v>0.979921583407562</v>
      </c>
      <c r="E776" s="28" t="n">
        <f aca="false">LN(D776)</f>
        <v>-0.0202827274501042</v>
      </c>
      <c r="F776" s="28" t="n">
        <f aca="false">IF(C776&gt;C775,E776,"")</f>
        <v>-0.0202827274501042</v>
      </c>
      <c r="G776" s="28" t="str">
        <f aca="false">IF(C775&lt;C776,"",E776)</f>
        <v/>
      </c>
      <c r="H776" s="28" t="n">
        <f aca="false">F776</f>
        <v>-0.0202827274501042</v>
      </c>
      <c r="I776" s="29" t="str">
        <f aca="false">G776</f>
        <v/>
      </c>
      <c r="J776" s="33"/>
      <c r="K776" s="33"/>
      <c r="L776" s="33"/>
      <c r="M776" s="33"/>
      <c r="N776" s="33"/>
      <c r="O776" s="33"/>
      <c r="P776" s="33"/>
      <c r="Q776" s="33"/>
      <c r="R776" s="33"/>
      <c r="S776" s="33"/>
      <c r="T776" s="33"/>
      <c r="U776" s="33"/>
      <c r="V776" s="33"/>
      <c r="W776" s="33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33"/>
      <c r="AJ776" s="33"/>
      <c r="AK776" s="33"/>
      <c r="AL776" s="33"/>
      <c r="AM776" s="33"/>
      <c r="AN776" s="33"/>
      <c r="AO776" s="33"/>
      <c r="AP776" s="33"/>
      <c r="AQ776" s="33"/>
      <c r="AR776" s="33"/>
      <c r="AS776" s="33"/>
      <c r="AT776" s="33"/>
      <c r="AU776" s="33"/>
      <c r="AV776" s="33"/>
      <c r="AW776" s="33"/>
      <c r="AX776" s="33"/>
      <c r="AY776" s="33"/>
      <c r="AZ776" s="33"/>
      <c r="BA776" s="33"/>
      <c r="BB776" s="33"/>
      <c r="BC776" s="33"/>
      <c r="BD776" s="33"/>
      <c r="BE776" s="33"/>
      <c r="BF776" s="33"/>
      <c r="BG776" s="33"/>
      <c r="BH776" s="33"/>
      <c r="BI776" s="33"/>
      <c r="BJ776" s="33"/>
      <c r="BK776" s="33"/>
      <c r="BL776" s="33"/>
      <c r="BM776" s="33"/>
      <c r="BN776" s="33"/>
      <c r="BO776" s="33"/>
      <c r="BP776" s="33"/>
      <c r="BQ776" s="33"/>
      <c r="BR776" s="33"/>
      <c r="BS776" s="33"/>
      <c r="BT776" s="33"/>
      <c r="BU776" s="33"/>
      <c r="BV776" s="33"/>
      <c r="BW776" s="33"/>
      <c r="BX776" s="33"/>
      <c r="BY776" s="33"/>
      <c r="BZ776" s="33"/>
      <c r="CA776" s="33"/>
      <c r="CB776" s="33"/>
      <c r="CC776" s="33"/>
      <c r="CD776" s="33"/>
      <c r="CE776" s="33"/>
      <c r="CF776" s="33"/>
      <c r="CG776" s="33"/>
      <c r="CH776" s="33"/>
      <c r="CI776" s="33"/>
      <c r="CJ776" s="33"/>
      <c r="CK776" s="33"/>
      <c r="CL776" s="33"/>
      <c r="CM776" s="33"/>
      <c r="CN776" s="33"/>
      <c r="CO776" s="33"/>
      <c r="CP776" s="33"/>
      <c r="CQ776" s="33"/>
      <c r="CR776" s="33"/>
      <c r="CS776" s="33"/>
      <c r="CT776" s="33"/>
      <c r="CU776" s="33"/>
      <c r="CV776" s="33"/>
      <c r="CW776" s="33"/>
      <c r="CX776" s="33"/>
      <c r="CY776" s="33"/>
      <c r="CZ776" s="33"/>
      <c r="DA776" s="33"/>
      <c r="DB776" s="33"/>
      <c r="DC776" s="33"/>
      <c r="DD776" s="33"/>
      <c r="DE776" s="33"/>
      <c r="DF776" s="33"/>
      <c r="DG776" s="33"/>
      <c r="DH776" s="33"/>
      <c r="DI776" s="33"/>
      <c r="DJ776" s="33"/>
      <c r="DK776" s="33"/>
      <c r="DL776" s="33"/>
      <c r="DM776" s="33"/>
      <c r="DN776" s="33"/>
      <c r="DO776" s="33"/>
      <c r="DP776" s="33"/>
      <c r="DQ776" s="33"/>
      <c r="DR776" s="33"/>
      <c r="DS776" s="33"/>
      <c r="DT776" s="33"/>
      <c r="DU776" s="33"/>
      <c r="DV776" s="33"/>
      <c r="DW776" s="33"/>
      <c r="DX776" s="33"/>
      <c r="DY776" s="33"/>
      <c r="DZ776" s="33"/>
      <c r="EA776" s="33"/>
      <c r="EB776" s="33"/>
      <c r="EC776" s="33"/>
      <c r="ED776" s="33"/>
      <c r="EE776" s="33"/>
      <c r="EF776" s="33"/>
      <c r="EG776" s="33"/>
      <c r="EH776" s="33"/>
      <c r="EI776" s="33"/>
      <c r="EJ776" s="33"/>
      <c r="EK776" s="33"/>
      <c r="EL776" s="33"/>
      <c r="EM776" s="33"/>
      <c r="EN776" s="33"/>
      <c r="EO776" s="33"/>
      <c r="EP776" s="33"/>
      <c r="EQ776" s="33"/>
      <c r="ER776" s="33"/>
      <c r="ES776" s="33"/>
      <c r="ET776" s="33"/>
      <c r="EU776" s="33"/>
      <c r="EV776" s="33"/>
      <c r="EW776" s="33"/>
      <c r="EX776" s="33"/>
      <c r="EY776" s="33"/>
      <c r="EZ776" s="33"/>
      <c r="FA776" s="33"/>
      <c r="FB776" s="33"/>
      <c r="FC776" s="33"/>
      <c r="FD776" s="33"/>
      <c r="FE776" s="33"/>
      <c r="FF776" s="33"/>
      <c r="FG776" s="33"/>
      <c r="FH776" s="33"/>
      <c r="FI776" s="33"/>
      <c r="FJ776" s="33"/>
      <c r="FK776" s="33"/>
      <c r="FL776" s="33"/>
      <c r="FM776" s="33"/>
      <c r="FN776" s="33"/>
      <c r="FO776" s="33"/>
      <c r="FP776" s="33"/>
      <c r="FQ776" s="33"/>
      <c r="FR776" s="33"/>
      <c r="FS776" s="33"/>
      <c r="FT776" s="33"/>
      <c r="FU776" s="33"/>
      <c r="FV776" s="33"/>
      <c r="FW776" s="33"/>
      <c r="FX776" s="33"/>
      <c r="FY776" s="33"/>
      <c r="FZ776" s="33"/>
      <c r="GA776" s="33"/>
      <c r="GB776" s="33"/>
      <c r="GC776" s="33"/>
      <c r="GD776" s="33"/>
      <c r="GE776" s="33"/>
      <c r="GF776" s="33"/>
      <c r="GG776" s="33"/>
      <c r="GH776" s="33"/>
      <c r="GI776" s="33"/>
      <c r="GJ776" s="33"/>
      <c r="GK776" s="33"/>
      <c r="GL776" s="33"/>
      <c r="GM776" s="33"/>
      <c r="GN776" s="33"/>
      <c r="GO776" s="33"/>
      <c r="GP776" s="33"/>
      <c r="GQ776" s="33"/>
      <c r="GR776" s="33"/>
      <c r="GS776" s="33"/>
      <c r="GT776" s="33"/>
      <c r="GU776" s="33"/>
      <c r="GV776" s="33"/>
      <c r="GW776" s="33"/>
      <c r="GX776" s="33"/>
      <c r="GY776" s="33"/>
      <c r="GZ776" s="33"/>
      <c r="HA776" s="33"/>
      <c r="HB776" s="33"/>
      <c r="HC776" s="33"/>
      <c r="HD776" s="33"/>
      <c r="HE776" s="33"/>
      <c r="HF776" s="33"/>
      <c r="HG776" s="33"/>
      <c r="HH776" s="33"/>
      <c r="HI776" s="33"/>
      <c r="HJ776" s="33"/>
      <c r="HK776" s="33"/>
      <c r="HL776" s="33"/>
      <c r="HM776" s="33"/>
      <c r="HN776" s="33"/>
      <c r="HO776" s="33"/>
      <c r="HP776" s="33"/>
      <c r="HQ776" s="33"/>
      <c r="HR776" s="33"/>
      <c r="HS776" s="33"/>
      <c r="HT776" s="33"/>
      <c r="HU776" s="33"/>
      <c r="HV776" s="33"/>
      <c r="HW776" s="33"/>
      <c r="HX776" s="33"/>
      <c r="HY776" s="33"/>
      <c r="HZ776" s="33"/>
      <c r="IA776" s="33"/>
      <c r="IB776" s="33"/>
      <c r="IC776" s="33"/>
      <c r="ID776" s="33"/>
      <c r="IE776" s="33"/>
      <c r="IF776" s="33"/>
      <c r="IG776" s="33"/>
      <c r="IH776" s="33"/>
      <c r="II776" s="33"/>
      <c r="IJ776" s="33"/>
      <c r="IK776" s="33"/>
      <c r="IL776" s="33"/>
      <c r="IM776" s="33"/>
      <c r="IN776" s="33"/>
      <c r="IO776" s="33"/>
      <c r="IP776" s="33"/>
      <c r="IQ776" s="33"/>
      <c r="IR776" s="33"/>
      <c r="IS776" s="33"/>
      <c r="IT776" s="33"/>
      <c r="IU776" s="33"/>
      <c r="IV776" s="33"/>
      <c r="IW776" s="33"/>
    </row>
    <row r="777" customFormat="false" ht="11.25" hidden="false" customHeight="false" outlineLevel="0" collapsed="false">
      <c r="A777" s="22" t="n">
        <v>35824</v>
      </c>
      <c r="B777" s="23" t="n">
        <v>2.1010000705719</v>
      </c>
      <c r="C777" s="24" t="n">
        <f aca="false">WEEKDAY(A777)</f>
        <v>5</v>
      </c>
      <c r="D777" s="20" t="n">
        <f aca="false">B777/B776</f>
        <v>1.04997508579376</v>
      </c>
      <c r="E777" s="19" t="n">
        <f aca="false">LN(D777)</f>
        <v>0.0487664360724516</v>
      </c>
      <c r="F777" s="31" t="n">
        <f aca="false">IF(C777&gt;C776,E777,"")</f>
        <v>0.0487664360724516</v>
      </c>
      <c r="G777" s="20" t="str">
        <f aca="false">IF(C776&lt;C777,"",E777)</f>
        <v/>
      </c>
      <c r="H777" s="31"/>
      <c r="I777" s="21" t="str">
        <f aca="false">G777</f>
        <v/>
      </c>
    </row>
    <row r="778" customFormat="false" ht="11.25" hidden="false" customHeight="false" outlineLevel="0" collapsed="false">
      <c r="A778" s="22" t="n">
        <v>35825</v>
      </c>
      <c r="B778" s="23" t="n">
        <v>2.25699996948242</v>
      </c>
      <c r="C778" s="24" t="n">
        <f aca="false">WEEKDAY(A778)</f>
        <v>6</v>
      </c>
      <c r="D778" s="20" t="n">
        <f aca="false">B778/B777</f>
        <v>1.07425030636389</v>
      </c>
      <c r="E778" s="19" t="n">
        <f aca="false">LN(D778)</f>
        <v>0.0716230288615627</v>
      </c>
      <c r="F778" s="20" t="n">
        <f aca="false">IF(C778&gt;C777,E778,"")</f>
        <v>0.0716230288615627</v>
      </c>
      <c r="G778" s="20" t="str">
        <f aca="false">IF(C777&lt;C778,"",E778)</f>
        <v/>
      </c>
      <c r="H778" s="20" t="n">
        <f aca="false">F778</f>
        <v>0.0716230288615627</v>
      </c>
      <c r="I778" s="21" t="str">
        <f aca="false">G778</f>
        <v/>
      </c>
    </row>
    <row r="779" customFormat="false" ht="11.25" hidden="false" customHeight="false" outlineLevel="0" collapsed="false">
      <c r="A779" s="22" t="n">
        <v>35828</v>
      </c>
      <c r="B779" s="23" t="n">
        <v>2.3289999961853</v>
      </c>
      <c r="C779" s="24" t="n">
        <f aca="false">WEEKDAY(A779)</f>
        <v>2</v>
      </c>
      <c r="D779" s="20" t="n">
        <f aca="false">B779/B778</f>
        <v>1.03190076547471</v>
      </c>
      <c r="E779" s="19" t="n">
        <f aca="false">LN(D779)</f>
        <v>0.0314025049501952</v>
      </c>
      <c r="F779" s="20" t="str">
        <f aca="false">IF(C779&gt;C778,E779,"")</f>
        <v/>
      </c>
      <c r="G779" s="20" t="n">
        <f aca="false">IF(C778&lt;C779,"",E779)</f>
        <v>0.0314025049501952</v>
      </c>
      <c r="H779" s="20" t="str">
        <f aca="false">F779</f>
        <v/>
      </c>
      <c r="I779" s="21" t="n">
        <f aca="false">G779</f>
        <v>0.0314025049501952</v>
      </c>
    </row>
    <row r="780" customFormat="false" ht="11.25" hidden="false" customHeight="false" outlineLevel="0" collapsed="false">
      <c r="A780" s="22" t="n">
        <v>35829</v>
      </c>
      <c r="B780" s="23" t="n">
        <v>2.30699992179871</v>
      </c>
      <c r="C780" s="24" t="n">
        <f aca="false">WEEKDAY(A780)</f>
        <v>3</v>
      </c>
      <c r="D780" s="20" t="n">
        <f aca="false">B780/B779</f>
        <v>0.990553853833134</v>
      </c>
      <c r="E780" s="19" t="n">
        <f aca="false">LN(D780)</f>
        <v>-0.00949104397007244</v>
      </c>
      <c r="F780" s="20" t="n">
        <f aca="false">IF(C780&gt;C779,E780,"")</f>
        <v>-0.00949104397007244</v>
      </c>
      <c r="G780" s="20" t="str">
        <f aca="false">IF(C779&lt;C780,"",E780)</f>
        <v/>
      </c>
      <c r="H780" s="20" t="n">
        <f aca="false">F780</f>
        <v>-0.00949104397007244</v>
      </c>
      <c r="I780" s="21" t="str">
        <f aca="false">G780</f>
        <v/>
      </c>
    </row>
    <row r="781" customFormat="false" ht="11.25" hidden="false" customHeight="false" outlineLevel="0" collapsed="false">
      <c r="A781" s="22" t="n">
        <v>35830</v>
      </c>
      <c r="B781" s="23" t="n">
        <v>2.29900002479553</v>
      </c>
      <c r="C781" s="24" t="n">
        <f aca="false">WEEKDAY(A781)</f>
        <v>4</v>
      </c>
      <c r="D781" s="20" t="n">
        <f aca="false">B781/B780</f>
        <v>0.996532337549047</v>
      </c>
      <c r="E781" s="19" t="n">
        <f aca="false">LN(D781)</f>
        <v>-0.00347368872781955</v>
      </c>
      <c r="F781" s="20" t="n">
        <f aca="false">IF(C781&gt;C780,E781,"")</f>
        <v>-0.00347368872781955</v>
      </c>
      <c r="G781" s="20" t="str">
        <f aca="false">IF(C780&lt;C781,"",E781)</f>
        <v/>
      </c>
      <c r="H781" s="20" t="n">
        <f aca="false">F781</f>
        <v>-0.00347368872781955</v>
      </c>
      <c r="I781" s="21" t="str">
        <f aca="false">G781</f>
        <v/>
      </c>
    </row>
    <row r="782" customFormat="false" ht="11.25" hidden="false" customHeight="false" outlineLevel="0" collapsed="false">
      <c r="A782" s="22" t="n">
        <v>35831</v>
      </c>
      <c r="B782" s="23" t="n">
        <v>2.38299989700317</v>
      </c>
      <c r="C782" s="24" t="n">
        <f aca="false">WEEKDAY(A782)</f>
        <v>5</v>
      </c>
      <c r="D782" s="20" t="n">
        <f aca="false">B782/B781</f>
        <v>1.03653756907424</v>
      </c>
      <c r="E782" s="19" t="n">
        <f aca="false">LN(D782)</f>
        <v>0.0358858983287077</v>
      </c>
      <c r="F782" s="20" t="n">
        <f aca="false">IF(C782&gt;C781,E782,"")</f>
        <v>0.0358858983287077</v>
      </c>
      <c r="G782" s="20" t="str">
        <f aca="false">IF(C781&lt;C782,"",E782)</f>
        <v/>
      </c>
      <c r="H782" s="20" t="n">
        <f aca="false">F782</f>
        <v>0.0358858983287077</v>
      </c>
      <c r="I782" s="21" t="str">
        <f aca="false">G782</f>
        <v/>
      </c>
    </row>
    <row r="783" customFormat="false" ht="11.25" hidden="false" customHeight="false" outlineLevel="0" collapsed="false">
      <c r="A783" s="22" t="n">
        <v>35832</v>
      </c>
      <c r="B783" s="23" t="n">
        <v>2.35899996757507</v>
      </c>
      <c r="C783" s="24" t="n">
        <f aca="false">WEEKDAY(A783)</f>
        <v>6</v>
      </c>
      <c r="D783" s="20" t="n">
        <f aca="false">B783/B782</f>
        <v>0.98992869053067</v>
      </c>
      <c r="E783" s="19" t="n">
        <f aca="false">LN(D783)</f>
        <v>-0.0101223682147697</v>
      </c>
      <c r="F783" s="20" t="n">
        <f aca="false">IF(C783&gt;C782,E783,"")</f>
        <v>-0.0101223682147697</v>
      </c>
      <c r="G783" s="20" t="str">
        <f aca="false">IF(C782&lt;C783,"",E783)</f>
        <v/>
      </c>
      <c r="H783" s="20" t="n">
        <f aca="false">F783</f>
        <v>-0.0101223682147697</v>
      </c>
      <c r="I783" s="21" t="str">
        <f aca="false">G783</f>
        <v/>
      </c>
    </row>
    <row r="784" customFormat="false" ht="11.25" hidden="false" customHeight="false" outlineLevel="0" collapsed="false">
      <c r="A784" s="22" t="n">
        <v>35835</v>
      </c>
      <c r="B784" s="23" t="n">
        <v>2.22099995613098</v>
      </c>
      <c r="C784" s="24" t="n">
        <f aca="false">WEEKDAY(A784)</f>
        <v>2</v>
      </c>
      <c r="D784" s="20" t="n">
        <f aca="false">B784/B783</f>
        <v>0.941500630207321</v>
      </c>
      <c r="E784" s="19" t="n">
        <f aca="false">LN(D784)</f>
        <v>-0.0602802615199696</v>
      </c>
      <c r="F784" s="20" t="str">
        <f aca="false">IF(C784&gt;C783,E784,"")</f>
        <v/>
      </c>
      <c r="G784" s="20" t="n">
        <f aca="false">IF(C783&lt;C784,"",E784)</f>
        <v>-0.0602802615199696</v>
      </c>
      <c r="H784" s="20" t="str">
        <f aca="false">F784</f>
        <v/>
      </c>
      <c r="I784" s="21" t="n">
        <f aca="false">G784</f>
        <v>-0.0602802615199696</v>
      </c>
    </row>
    <row r="785" customFormat="false" ht="11.25" hidden="false" customHeight="false" outlineLevel="0" collapsed="false">
      <c r="A785" s="22" t="n">
        <v>35836</v>
      </c>
      <c r="B785" s="23" t="n">
        <v>2.26800012588501</v>
      </c>
      <c r="C785" s="24" t="n">
        <f aca="false">WEEKDAY(A785)</f>
        <v>3</v>
      </c>
      <c r="D785" s="20" t="n">
        <f aca="false">B785/B784</f>
        <v>1.02116171575073</v>
      </c>
      <c r="E785" s="19" t="n">
        <f aca="false">LN(D785)</f>
        <v>0.0209409162099901</v>
      </c>
      <c r="F785" s="20" t="n">
        <f aca="false">IF(C785&gt;C784,E785,"")</f>
        <v>0.0209409162099901</v>
      </c>
      <c r="G785" s="20" t="str">
        <f aca="false">IF(C784&lt;C785,"",E785)</f>
        <v/>
      </c>
      <c r="H785" s="20" t="n">
        <f aca="false">F785</f>
        <v>0.0209409162099901</v>
      </c>
      <c r="I785" s="21" t="str">
        <f aca="false">G785</f>
        <v/>
      </c>
    </row>
    <row r="786" customFormat="false" ht="11.25" hidden="false" customHeight="false" outlineLevel="0" collapsed="false">
      <c r="A786" s="22" t="n">
        <v>35837</v>
      </c>
      <c r="B786" s="23" t="n">
        <v>2.23799991607666</v>
      </c>
      <c r="C786" s="24" t="n">
        <f aca="false">WEEKDAY(A786)</f>
        <v>4</v>
      </c>
      <c r="D786" s="20" t="n">
        <f aca="false">B786/B785</f>
        <v>0.986772394998592</v>
      </c>
      <c r="E786" s="19" t="n">
        <f aca="false">LN(D786)</f>
        <v>-0.0133158689798839</v>
      </c>
      <c r="F786" s="20" t="n">
        <f aca="false">IF(C786&gt;C785,E786,"")</f>
        <v>-0.0133158689798839</v>
      </c>
      <c r="G786" s="20" t="str">
        <f aca="false">IF(C785&lt;C786,"",E786)</f>
        <v/>
      </c>
      <c r="H786" s="20" t="n">
        <f aca="false">F786</f>
        <v>-0.0133158689798839</v>
      </c>
      <c r="I786" s="21" t="str">
        <f aca="false">G786</f>
        <v/>
      </c>
    </row>
    <row r="787" customFormat="false" ht="11.25" hidden="false" customHeight="false" outlineLevel="0" collapsed="false">
      <c r="A787" s="22" t="n">
        <v>35838</v>
      </c>
      <c r="B787" s="23" t="n">
        <v>2.28800010681152</v>
      </c>
      <c r="C787" s="24" t="n">
        <f aca="false">WEEKDAY(A787)</f>
        <v>5</v>
      </c>
      <c r="D787" s="20" t="n">
        <f aca="false">B787/B786</f>
        <v>1.02234146229215</v>
      </c>
      <c r="E787" s="19" t="n">
        <f aca="false">LN(D787)</f>
        <v>0.0220955478104339</v>
      </c>
      <c r="F787" s="20" t="n">
        <f aca="false">IF(C787&gt;C786,E787,"")</f>
        <v>0.0220955478104339</v>
      </c>
      <c r="G787" s="20" t="str">
        <f aca="false">IF(C786&lt;C787,"",E787)</f>
        <v/>
      </c>
      <c r="H787" s="20" t="n">
        <f aca="false">F787</f>
        <v>0.0220955478104339</v>
      </c>
      <c r="I787" s="21" t="str">
        <f aca="false">G787</f>
        <v/>
      </c>
    </row>
    <row r="788" customFormat="false" ht="11.25" hidden="false" customHeight="false" outlineLevel="0" collapsed="false">
      <c r="A788" s="22" t="n">
        <v>35839</v>
      </c>
      <c r="B788" s="23" t="n">
        <v>2.20799994468689</v>
      </c>
      <c r="C788" s="24" t="n">
        <f aca="false">WEEKDAY(A788)</f>
        <v>6</v>
      </c>
      <c r="D788" s="20" t="n">
        <f aca="false">B788/B787</f>
        <v>0.965034895808585</v>
      </c>
      <c r="E788" s="19" t="n">
        <f aca="false">LN(D788)</f>
        <v>-0.0355910168372875</v>
      </c>
      <c r="F788" s="20" t="n">
        <f aca="false">IF(C788&gt;C787,E788,"")</f>
        <v>-0.0355910168372875</v>
      </c>
      <c r="G788" s="20" t="str">
        <f aca="false">IF(C787&lt;C788,"",E788)</f>
        <v/>
      </c>
      <c r="H788" s="20" t="n">
        <f aca="false">F788</f>
        <v>-0.0355910168372875</v>
      </c>
      <c r="I788" s="21" t="str">
        <f aca="false">G788</f>
        <v/>
      </c>
    </row>
    <row r="789" customFormat="false" ht="11.25" hidden="false" customHeight="false" outlineLevel="0" collapsed="false">
      <c r="A789" s="22" t="n">
        <v>35843</v>
      </c>
      <c r="B789" s="23" t="n">
        <v>2.16599988937378</v>
      </c>
      <c r="C789" s="24" t="n">
        <f aca="false">WEEKDAY(A789)</f>
        <v>3</v>
      </c>
      <c r="D789" s="20" t="n">
        <f aca="false">B789/B788</f>
        <v>0.980978235341819</v>
      </c>
      <c r="E789" s="19" t="n">
        <f aca="false">LN(D789)</f>
        <v>-0.0192050058587943</v>
      </c>
      <c r="F789" s="20" t="str">
        <f aca="false">IF(C789&gt;C788,E789,"")</f>
        <v/>
      </c>
      <c r="G789" s="20" t="n">
        <f aca="false">IF(C788&lt;C789,"",E789)</f>
        <v>-0.0192050058587943</v>
      </c>
      <c r="H789" s="20" t="str">
        <f aca="false">F789</f>
        <v/>
      </c>
      <c r="I789" s="21" t="n">
        <f aca="false">G789</f>
        <v>-0.0192050058587943</v>
      </c>
    </row>
    <row r="790" customFormat="false" ht="11.25" hidden="false" customHeight="false" outlineLevel="0" collapsed="false">
      <c r="A790" s="22" t="n">
        <v>35844</v>
      </c>
      <c r="B790" s="23" t="n">
        <v>2.23799991607666</v>
      </c>
      <c r="C790" s="24" t="n">
        <f aca="false">WEEKDAY(A790)</f>
        <v>4</v>
      </c>
      <c r="D790" s="20" t="n">
        <f aca="false">B790/B789</f>
        <v>1.03324101125587</v>
      </c>
      <c r="E790" s="19" t="n">
        <f aca="false">LN(D790)</f>
        <v>0.0327004748856478</v>
      </c>
      <c r="F790" s="20" t="n">
        <f aca="false">IF(C790&gt;C789,E790,"")</f>
        <v>0.0327004748856478</v>
      </c>
      <c r="G790" s="20" t="str">
        <f aca="false">IF(C789&lt;C790,"",E790)</f>
        <v/>
      </c>
      <c r="H790" s="20" t="n">
        <f aca="false">F790</f>
        <v>0.0327004748856478</v>
      </c>
      <c r="I790" s="21" t="str">
        <f aca="false">G790</f>
        <v/>
      </c>
    </row>
    <row r="791" customFormat="false" ht="11.25" hidden="false" customHeight="false" outlineLevel="0" collapsed="false">
      <c r="A791" s="22" t="n">
        <v>35845</v>
      </c>
      <c r="B791" s="23" t="n">
        <v>2.21700000762939</v>
      </c>
      <c r="C791" s="24" t="n">
        <f aca="false">WEEKDAY(A791)</f>
        <v>5</v>
      </c>
      <c r="D791" s="20" t="n">
        <f aca="false">B791/B790</f>
        <v>0.990616662540328</v>
      </c>
      <c r="E791" s="19" t="n">
        <f aca="false">LN(D791)</f>
        <v>-0.00942763831498559</v>
      </c>
      <c r="F791" s="20" t="n">
        <f aca="false">IF(C791&gt;C790,E791,"")</f>
        <v>-0.00942763831498559</v>
      </c>
      <c r="G791" s="20" t="str">
        <f aca="false">IF(C790&lt;C791,"",E791)</f>
        <v/>
      </c>
      <c r="H791" s="20" t="n">
        <f aca="false">F791</f>
        <v>-0.00942763831498559</v>
      </c>
      <c r="I791" s="21" t="str">
        <f aca="false">G791</f>
        <v/>
      </c>
    </row>
    <row r="792" customFormat="false" ht="11.25" hidden="false" customHeight="false" outlineLevel="0" collapsed="false">
      <c r="A792" s="22" t="n">
        <v>35846</v>
      </c>
      <c r="B792" s="23" t="n">
        <v>2.19799995422363</v>
      </c>
      <c r="C792" s="24" t="n">
        <f aca="false">WEEKDAY(A792)</f>
        <v>6</v>
      </c>
      <c r="D792" s="20" t="n">
        <f aca="false">B792/B791</f>
        <v>0.991429836111693</v>
      </c>
      <c r="E792" s="19" t="n">
        <f aca="false">LN(D792)</f>
        <v>-0.00860709892043236</v>
      </c>
      <c r="F792" s="20" t="n">
        <f aca="false">IF(C792&gt;C791,E792,"")</f>
        <v>-0.00860709892043236</v>
      </c>
      <c r="G792" s="20" t="str">
        <f aca="false">IF(C791&lt;C792,"",E792)</f>
        <v/>
      </c>
      <c r="H792" s="20" t="n">
        <f aca="false">F792</f>
        <v>-0.00860709892043236</v>
      </c>
      <c r="I792" s="21" t="str">
        <f aca="false">G792</f>
        <v/>
      </c>
    </row>
    <row r="793" customFormat="false" ht="11.25" hidden="false" customHeight="false" outlineLevel="0" collapsed="false">
      <c r="A793" s="22" t="n">
        <v>35849</v>
      </c>
      <c r="B793" s="23" t="n">
        <v>2.17899990081787</v>
      </c>
      <c r="C793" s="24" t="n">
        <f aca="false">WEEKDAY(A793)</f>
        <v>2</v>
      </c>
      <c r="D793" s="20" t="n">
        <f aca="false">B793/B792</f>
        <v>0.991355753502519</v>
      </c>
      <c r="E793" s="19" t="n">
        <f aca="false">LN(D793)</f>
        <v>-0.0086818247098438</v>
      </c>
      <c r="F793" s="20" t="str">
        <f aca="false">IF(C793&gt;C792,E793,"")</f>
        <v/>
      </c>
      <c r="G793" s="20" t="n">
        <f aca="false">IF(C792&lt;C793,"",E793)</f>
        <v>-0.0086818247098438</v>
      </c>
      <c r="H793" s="20" t="str">
        <f aca="false">F793</f>
        <v/>
      </c>
      <c r="I793" s="21" t="n">
        <f aca="false">G793</f>
        <v>-0.0086818247098438</v>
      </c>
    </row>
    <row r="794" customFormat="false" ht="11.25" hidden="false" customHeight="false" outlineLevel="0" collapsed="false">
      <c r="A794" s="22" t="n">
        <v>35850</v>
      </c>
      <c r="B794" s="23" t="n">
        <v>2.21600008010864</v>
      </c>
      <c r="C794" s="24" t="n">
        <f aca="false">WEEKDAY(A794)</f>
        <v>3</v>
      </c>
      <c r="D794" s="20" t="n">
        <f aca="false">B794/B793</f>
        <v>1.01698034923126</v>
      </c>
      <c r="E794" s="19" t="n">
        <f aca="false">LN(D794)</f>
        <v>0.0168377945899333</v>
      </c>
      <c r="F794" s="20" t="n">
        <f aca="false">IF(C794&gt;C793,E794,"")</f>
        <v>0.0168377945899333</v>
      </c>
      <c r="G794" s="20" t="str">
        <f aca="false">IF(C793&lt;C794,"",E794)</f>
        <v/>
      </c>
      <c r="H794" s="20" t="n">
        <f aca="false">F794</f>
        <v>0.0168377945899333</v>
      </c>
      <c r="I794" s="21" t="str">
        <f aca="false">G794</f>
        <v/>
      </c>
    </row>
    <row r="795" customFormat="false" ht="11.25" hidden="false" customHeight="false" outlineLevel="0" collapsed="false">
      <c r="A795" s="25" t="n">
        <v>35851</v>
      </c>
      <c r="B795" s="26" t="n">
        <v>2.28600001335144</v>
      </c>
      <c r="C795" s="27" t="n">
        <f aca="false">WEEKDAY(A795)</f>
        <v>4</v>
      </c>
      <c r="D795" s="28" t="n">
        <f aca="false">B795/B794</f>
        <v>1.03158841638641</v>
      </c>
      <c r="E795" s="28" t="n">
        <f aca="false">LN(D795)</f>
        <v>0.0310997661779979</v>
      </c>
      <c r="F795" s="28" t="n">
        <f aca="false">IF(C795&gt;C794,E795,"")</f>
        <v>0.0310997661779979</v>
      </c>
      <c r="G795" s="28" t="str">
        <f aca="false">IF(C794&lt;C795,"",E795)</f>
        <v/>
      </c>
      <c r="H795" s="28" t="n">
        <f aca="false">F795</f>
        <v>0.0310997661779979</v>
      </c>
      <c r="I795" s="29" t="str">
        <f aca="false">G795</f>
        <v/>
      </c>
      <c r="J795" s="33"/>
      <c r="K795" s="33"/>
      <c r="L795" s="33"/>
      <c r="M795" s="33"/>
      <c r="N795" s="33"/>
      <c r="O795" s="33"/>
      <c r="P795" s="33"/>
      <c r="Q795" s="33"/>
      <c r="R795" s="33"/>
      <c r="S795" s="33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33"/>
      <c r="AJ795" s="33"/>
      <c r="AK795" s="33"/>
      <c r="AL795" s="33"/>
      <c r="AM795" s="33"/>
      <c r="AN795" s="33"/>
      <c r="AO795" s="33"/>
      <c r="AP795" s="33"/>
      <c r="AQ795" s="33"/>
      <c r="AR795" s="33"/>
      <c r="AS795" s="33"/>
      <c r="AT795" s="33"/>
      <c r="AU795" s="33"/>
      <c r="AV795" s="33"/>
      <c r="AW795" s="33"/>
      <c r="AX795" s="33"/>
      <c r="AY795" s="33"/>
      <c r="AZ795" s="33"/>
      <c r="BA795" s="33"/>
      <c r="BB795" s="33"/>
      <c r="BC795" s="33"/>
      <c r="BD795" s="33"/>
      <c r="BE795" s="33"/>
      <c r="BF795" s="33"/>
      <c r="BG795" s="33"/>
      <c r="BH795" s="33"/>
      <c r="BI795" s="33"/>
      <c r="BJ795" s="33"/>
      <c r="BK795" s="33"/>
      <c r="BL795" s="33"/>
      <c r="BM795" s="33"/>
      <c r="BN795" s="33"/>
      <c r="BO795" s="33"/>
      <c r="BP795" s="33"/>
      <c r="BQ795" s="33"/>
      <c r="BR795" s="33"/>
      <c r="BS795" s="33"/>
      <c r="BT795" s="33"/>
      <c r="BU795" s="33"/>
      <c r="BV795" s="33"/>
      <c r="BW795" s="33"/>
      <c r="BX795" s="33"/>
      <c r="BY795" s="33"/>
      <c r="BZ795" s="33"/>
      <c r="CA795" s="33"/>
      <c r="CB795" s="33"/>
      <c r="CC795" s="33"/>
      <c r="CD795" s="33"/>
      <c r="CE795" s="33"/>
      <c r="CF795" s="33"/>
      <c r="CG795" s="33"/>
      <c r="CH795" s="33"/>
      <c r="CI795" s="33"/>
      <c r="CJ795" s="33"/>
      <c r="CK795" s="33"/>
      <c r="CL795" s="33"/>
      <c r="CM795" s="33"/>
      <c r="CN795" s="33"/>
      <c r="CO795" s="33"/>
      <c r="CP795" s="33"/>
      <c r="CQ795" s="33"/>
      <c r="CR795" s="33"/>
      <c r="CS795" s="33"/>
      <c r="CT795" s="33"/>
      <c r="CU795" s="33"/>
      <c r="CV795" s="33"/>
      <c r="CW795" s="33"/>
      <c r="CX795" s="33"/>
      <c r="CY795" s="33"/>
      <c r="CZ795" s="33"/>
      <c r="DA795" s="33"/>
      <c r="DB795" s="33"/>
      <c r="DC795" s="33"/>
      <c r="DD795" s="33"/>
      <c r="DE795" s="33"/>
      <c r="DF795" s="33"/>
      <c r="DG795" s="33"/>
      <c r="DH795" s="33"/>
      <c r="DI795" s="33"/>
      <c r="DJ795" s="33"/>
      <c r="DK795" s="33"/>
      <c r="DL795" s="33"/>
      <c r="DM795" s="33"/>
      <c r="DN795" s="33"/>
      <c r="DO795" s="33"/>
      <c r="DP795" s="33"/>
      <c r="DQ795" s="33"/>
      <c r="DR795" s="33"/>
      <c r="DS795" s="33"/>
      <c r="DT795" s="33"/>
      <c r="DU795" s="33"/>
      <c r="DV795" s="33"/>
      <c r="DW795" s="33"/>
      <c r="DX795" s="33"/>
      <c r="DY795" s="33"/>
      <c r="DZ795" s="33"/>
      <c r="EA795" s="33"/>
      <c r="EB795" s="33"/>
      <c r="EC795" s="33"/>
      <c r="ED795" s="33"/>
      <c r="EE795" s="33"/>
      <c r="EF795" s="33"/>
      <c r="EG795" s="33"/>
      <c r="EH795" s="33"/>
      <c r="EI795" s="33"/>
      <c r="EJ795" s="33"/>
      <c r="EK795" s="33"/>
      <c r="EL795" s="33"/>
      <c r="EM795" s="33"/>
      <c r="EN795" s="33"/>
      <c r="EO795" s="33"/>
      <c r="EP795" s="33"/>
      <c r="EQ795" s="33"/>
      <c r="ER795" s="33"/>
      <c r="ES795" s="33"/>
      <c r="ET795" s="33"/>
      <c r="EU795" s="33"/>
      <c r="EV795" s="33"/>
      <c r="EW795" s="33"/>
      <c r="EX795" s="33"/>
      <c r="EY795" s="33"/>
      <c r="EZ795" s="33"/>
      <c r="FA795" s="33"/>
      <c r="FB795" s="33"/>
      <c r="FC795" s="33"/>
      <c r="FD795" s="33"/>
      <c r="FE795" s="33"/>
      <c r="FF795" s="33"/>
      <c r="FG795" s="33"/>
      <c r="FH795" s="33"/>
      <c r="FI795" s="33"/>
      <c r="FJ795" s="33"/>
      <c r="FK795" s="33"/>
      <c r="FL795" s="33"/>
      <c r="FM795" s="33"/>
      <c r="FN795" s="33"/>
      <c r="FO795" s="33"/>
      <c r="FP795" s="33"/>
      <c r="FQ795" s="33"/>
      <c r="FR795" s="33"/>
      <c r="FS795" s="33"/>
      <c r="FT795" s="33"/>
      <c r="FU795" s="33"/>
      <c r="FV795" s="33"/>
      <c r="FW795" s="33"/>
      <c r="FX795" s="33"/>
      <c r="FY795" s="33"/>
      <c r="FZ795" s="33"/>
      <c r="GA795" s="33"/>
      <c r="GB795" s="33"/>
      <c r="GC795" s="33"/>
      <c r="GD795" s="33"/>
      <c r="GE795" s="33"/>
      <c r="GF795" s="33"/>
      <c r="GG795" s="33"/>
      <c r="GH795" s="33"/>
      <c r="GI795" s="33"/>
      <c r="GJ795" s="33"/>
      <c r="GK795" s="33"/>
      <c r="GL795" s="33"/>
      <c r="GM795" s="33"/>
      <c r="GN795" s="33"/>
      <c r="GO795" s="33"/>
      <c r="GP795" s="33"/>
      <c r="GQ795" s="33"/>
      <c r="GR795" s="33"/>
      <c r="GS795" s="33"/>
      <c r="GT795" s="33"/>
      <c r="GU795" s="33"/>
      <c r="GV795" s="33"/>
      <c r="GW795" s="33"/>
      <c r="GX795" s="33"/>
      <c r="GY795" s="33"/>
      <c r="GZ795" s="33"/>
      <c r="HA795" s="33"/>
      <c r="HB795" s="33"/>
      <c r="HC795" s="33"/>
      <c r="HD795" s="33"/>
      <c r="HE795" s="33"/>
      <c r="HF795" s="33"/>
      <c r="HG795" s="33"/>
      <c r="HH795" s="33"/>
      <c r="HI795" s="33"/>
      <c r="HJ795" s="33"/>
      <c r="HK795" s="33"/>
      <c r="HL795" s="33"/>
      <c r="HM795" s="33"/>
      <c r="HN795" s="33"/>
      <c r="HO795" s="33"/>
      <c r="HP795" s="33"/>
      <c r="HQ795" s="33"/>
      <c r="HR795" s="33"/>
      <c r="HS795" s="33"/>
      <c r="HT795" s="33"/>
      <c r="HU795" s="33"/>
      <c r="HV795" s="33"/>
      <c r="HW795" s="33"/>
      <c r="HX795" s="33"/>
      <c r="HY795" s="33"/>
      <c r="HZ795" s="33"/>
      <c r="IA795" s="33"/>
      <c r="IB795" s="33"/>
      <c r="IC795" s="33"/>
      <c r="ID795" s="33"/>
      <c r="IE795" s="33"/>
      <c r="IF795" s="33"/>
      <c r="IG795" s="33"/>
      <c r="IH795" s="33"/>
      <c r="II795" s="33"/>
      <c r="IJ795" s="33"/>
      <c r="IK795" s="33"/>
      <c r="IL795" s="33"/>
      <c r="IM795" s="33"/>
      <c r="IN795" s="33"/>
      <c r="IO795" s="33"/>
      <c r="IP795" s="33"/>
      <c r="IQ795" s="33"/>
      <c r="IR795" s="33"/>
      <c r="IS795" s="33"/>
      <c r="IT795" s="33"/>
      <c r="IU795" s="33"/>
      <c r="IV795" s="33"/>
      <c r="IW795" s="33"/>
    </row>
    <row r="796" customFormat="false" ht="11.25" hidden="false" customHeight="false" outlineLevel="0" collapsed="false">
      <c r="A796" s="22" t="n">
        <v>35852</v>
      </c>
      <c r="B796" s="23" t="n">
        <v>2.28399991989136</v>
      </c>
      <c r="C796" s="24" t="n">
        <f aca="false">WEEKDAY(A796)</f>
        <v>5</v>
      </c>
      <c r="D796" s="20" t="n">
        <f aca="false">B796/B795</f>
        <v>0.999125068482764</v>
      </c>
      <c r="E796" s="19" t="n">
        <f aca="false">LN(D796)</f>
        <v>-0.000875314493217336</v>
      </c>
      <c r="F796" s="31" t="n">
        <f aca="false">IF(C796&gt;C795,E796,"")</f>
        <v>-0.000875314493217336</v>
      </c>
      <c r="G796" s="20" t="str">
        <f aca="false">IF(C795&lt;C796,"",E796)</f>
        <v/>
      </c>
      <c r="H796" s="31"/>
      <c r="I796" s="21" t="str">
        <f aca="false">G796</f>
        <v/>
      </c>
    </row>
    <row r="797" customFormat="false" ht="11.25" hidden="false" customHeight="false" outlineLevel="0" collapsed="false">
      <c r="A797" s="22" t="n">
        <v>35853</v>
      </c>
      <c r="B797" s="23" t="n">
        <v>2.32100009918213</v>
      </c>
      <c r="C797" s="24" t="n">
        <f aca="false">WEEKDAY(A797)</f>
        <v>6</v>
      </c>
      <c r="D797" s="20" t="n">
        <f aca="false">B797/B796</f>
        <v>1.01619972880408</v>
      </c>
      <c r="E797" s="19" t="n">
        <f aca="false">LN(D797)</f>
        <v>0.0160699133048708</v>
      </c>
      <c r="F797" s="20" t="n">
        <f aca="false">IF(C797&gt;C796,E797,"")</f>
        <v>0.0160699133048708</v>
      </c>
      <c r="G797" s="20" t="str">
        <f aca="false">IF(C796&lt;C797,"",E797)</f>
        <v/>
      </c>
      <c r="H797" s="20" t="n">
        <f aca="false">F797</f>
        <v>0.0160699133048708</v>
      </c>
      <c r="I797" s="21" t="str">
        <f aca="false">G797</f>
        <v/>
      </c>
    </row>
    <row r="798" customFormat="false" ht="11.25" hidden="false" customHeight="false" outlineLevel="0" collapsed="false">
      <c r="A798" s="22" t="n">
        <v>35856</v>
      </c>
      <c r="B798" s="23" t="n">
        <v>2.29200005531311</v>
      </c>
      <c r="C798" s="24" t="n">
        <f aca="false">WEEKDAY(A798)</f>
        <v>2</v>
      </c>
      <c r="D798" s="20" t="n">
        <f aca="false">B798/B797</f>
        <v>0.987505367242665</v>
      </c>
      <c r="E798" s="19" t="n">
        <f aca="false">LN(D798)</f>
        <v>-0.012573347039185</v>
      </c>
      <c r="F798" s="20" t="str">
        <f aca="false">IF(C798&gt;C797,E798,"")</f>
        <v/>
      </c>
      <c r="G798" s="20" t="n">
        <f aca="false">IF(C797&lt;C798,"",E798)</f>
        <v>-0.012573347039185</v>
      </c>
      <c r="H798" s="20" t="str">
        <f aca="false">F798</f>
        <v/>
      </c>
      <c r="I798" s="21" t="n">
        <f aca="false">G798</f>
        <v>-0.012573347039185</v>
      </c>
    </row>
    <row r="799" customFormat="false" ht="11.25" hidden="false" customHeight="false" outlineLevel="0" collapsed="false">
      <c r="A799" s="22" t="n">
        <v>35857</v>
      </c>
      <c r="B799" s="23" t="n">
        <v>2.2409999370575</v>
      </c>
      <c r="C799" s="24" t="n">
        <f aca="false">WEEKDAY(A799)</f>
        <v>3</v>
      </c>
      <c r="D799" s="20" t="n">
        <f aca="false">B799/B798</f>
        <v>0.977748640041526</v>
      </c>
      <c r="E799" s="19" t="n">
        <f aca="false">LN(D799)</f>
        <v>-0.0225026562536168</v>
      </c>
      <c r="F799" s="20" t="n">
        <f aca="false">IF(C799&gt;C798,E799,"")</f>
        <v>-0.0225026562536168</v>
      </c>
      <c r="G799" s="20" t="str">
        <f aca="false">IF(C798&lt;C799,"",E799)</f>
        <v/>
      </c>
      <c r="H799" s="20" t="n">
        <f aca="false">F799</f>
        <v>-0.0225026562536168</v>
      </c>
      <c r="I799" s="21" t="str">
        <f aca="false">G799</f>
        <v/>
      </c>
    </row>
    <row r="800" customFormat="false" ht="11.25" hidden="false" customHeight="false" outlineLevel="0" collapsed="false">
      <c r="A800" s="22" t="n">
        <v>35858</v>
      </c>
      <c r="B800" s="23" t="n">
        <v>2.2279999256134</v>
      </c>
      <c r="C800" s="24" t="n">
        <f aca="false">WEEKDAY(A800)</f>
        <v>4</v>
      </c>
      <c r="D800" s="20" t="n">
        <f aca="false">B800/B799</f>
        <v>0.994199013025783</v>
      </c>
      <c r="E800" s="19" t="n">
        <f aca="false">LN(D800)</f>
        <v>-0.0058178780541206</v>
      </c>
      <c r="F800" s="20" t="n">
        <f aca="false">IF(C800&gt;C799,E800,"")</f>
        <v>-0.0058178780541206</v>
      </c>
      <c r="G800" s="20" t="str">
        <f aca="false">IF(C799&lt;C800,"",E800)</f>
        <v/>
      </c>
      <c r="H800" s="20" t="n">
        <f aca="false">F800</f>
        <v>-0.0058178780541206</v>
      </c>
      <c r="I800" s="21" t="str">
        <f aca="false">G800</f>
        <v/>
      </c>
    </row>
    <row r="801" customFormat="false" ht="11.25" hidden="false" customHeight="false" outlineLevel="0" collapsed="false">
      <c r="A801" s="22" t="n">
        <v>35859</v>
      </c>
      <c r="B801" s="23" t="n">
        <v>2.14100003242493</v>
      </c>
      <c r="C801" s="24" t="n">
        <f aca="false">WEEKDAY(A801)</f>
        <v>5</v>
      </c>
      <c r="D801" s="20" t="n">
        <f aca="false">B801/B800</f>
        <v>0.96095157266914</v>
      </c>
      <c r="E801" s="19" t="n">
        <f aca="false">LN(D801)</f>
        <v>-0.0398312639255715</v>
      </c>
      <c r="F801" s="20" t="n">
        <f aca="false">IF(C801&gt;C800,E801,"")</f>
        <v>-0.0398312639255715</v>
      </c>
      <c r="G801" s="20" t="str">
        <f aca="false">IF(C800&lt;C801,"",E801)</f>
        <v/>
      </c>
      <c r="H801" s="20" t="n">
        <f aca="false">F801</f>
        <v>-0.0398312639255715</v>
      </c>
      <c r="I801" s="21" t="str">
        <f aca="false">G801</f>
        <v/>
      </c>
    </row>
    <row r="802" customFormat="false" ht="11.25" hidden="false" customHeight="false" outlineLevel="0" collapsed="false">
      <c r="A802" s="22" t="n">
        <v>35860</v>
      </c>
      <c r="B802" s="23" t="n">
        <v>2.12899994850159</v>
      </c>
      <c r="C802" s="24" t="n">
        <f aca="false">WEEKDAY(A802)</f>
        <v>6</v>
      </c>
      <c r="D802" s="20" t="n">
        <f aca="false">B802/B801</f>
        <v>0.994395103343484</v>
      </c>
      <c r="E802" s="19" t="n">
        <f aca="false">LN(D802)</f>
        <v>-0.00562066302997649</v>
      </c>
      <c r="F802" s="20" t="n">
        <f aca="false">IF(C802&gt;C801,E802,"")</f>
        <v>-0.00562066302997649</v>
      </c>
      <c r="G802" s="20" t="str">
        <f aca="false">IF(C801&lt;C802,"",E802)</f>
        <v/>
      </c>
      <c r="H802" s="20" t="n">
        <f aca="false">F802</f>
        <v>-0.00562066302997649</v>
      </c>
      <c r="I802" s="21" t="str">
        <f aca="false">G802</f>
        <v/>
      </c>
    </row>
    <row r="803" customFormat="false" ht="11.25" hidden="false" customHeight="false" outlineLevel="0" collapsed="false">
      <c r="A803" s="22" t="n">
        <v>35863</v>
      </c>
      <c r="B803" s="23" t="n">
        <v>2.16899991035461</v>
      </c>
      <c r="C803" s="24" t="n">
        <f aca="false">WEEKDAY(A803)</f>
        <v>2</v>
      </c>
      <c r="D803" s="20" t="n">
        <f aca="false">B803/B802</f>
        <v>1.0187881459937</v>
      </c>
      <c r="E803" s="19" t="n">
        <f aca="false">LN(D803)</f>
        <v>0.0186138287921255</v>
      </c>
      <c r="F803" s="20" t="str">
        <f aca="false">IF(C803&gt;C802,E803,"")</f>
        <v/>
      </c>
      <c r="G803" s="20" t="n">
        <f aca="false">IF(C802&lt;C803,"",E803)</f>
        <v>0.0186138287921255</v>
      </c>
      <c r="H803" s="20" t="str">
        <f aca="false">F803</f>
        <v/>
      </c>
      <c r="I803" s="21" t="n">
        <f aca="false">G803</f>
        <v>0.0186138287921255</v>
      </c>
    </row>
    <row r="804" customFormat="false" ht="11.25" hidden="false" customHeight="false" outlineLevel="0" collapsed="false">
      <c r="A804" s="22" t="n">
        <v>35864</v>
      </c>
      <c r="B804" s="23" t="n">
        <v>2.13700008392334</v>
      </c>
      <c r="C804" s="24" t="n">
        <f aca="false">WEEKDAY(A804)</f>
        <v>3</v>
      </c>
      <c r="D804" s="20" t="n">
        <f aca="false">B804/B803</f>
        <v>0.985246736858536</v>
      </c>
      <c r="E804" s="19" t="n">
        <f aca="false">LN(D804)</f>
        <v>-0.0148631749058752</v>
      </c>
      <c r="F804" s="20" t="n">
        <f aca="false">IF(C804&gt;C803,E804,"")</f>
        <v>-0.0148631749058752</v>
      </c>
      <c r="G804" s="20" t="str">
        <f aca="false">IF(C803&lt;C804,"",E804)</f>
        <v/>
      </c>
      <c r="H804" s="20" t="n">
        <f aca="false">F804</f>
        <v>-0.0148631749058752</v>
      </c>
      <c r="I804" s="21" t="str">
        <f aca="false">G804</f>
        <v/>
      </c>
    </row>
    <row r="805" customFormat="false" ht="11.25" hidden="false" customHeight="false" outlineLevel="0" collapsed="false">
      <c r="A805" s="22" t="n">
        <v>35865</v>
      </c>
      <c r="B805" s="23" t="n">
        <v>2.17199993133545</v>
      </c>
      <c r="C805" s="24" t="n">
        <f aca="false">WEEKDAY(A805)</f>
        <v>4</v>
      </c>
      <c r="D805" s="20" t="n">
        <f aca="false">B805/B804</f>
        <v>1.01637802809434</v>
      </c>
      <c r="E805" s="19" t="n">
        <f aca="false">LN(D805)</f>
        <v>0.016245354849598</v>
      </c>
      <c r="F805" s="20" t="n">
        <f aca="false">IF(C805&gt;C804,E805,"")</f>
        <v>0.016245354849598</v>
      </c>
      <c r="G805" s="20" t="str">
        <f aca="false">IF(C804&lt;C805,"",E805)</f>
        <v/>
      </c>
      <c r="H805" s="20" t="n">
        <f aca="false">F805</f>
        <v>0.016245354849598</v>
      </c>
      <c r="I805" s="21" t="str">
        <f aca="false">G805</f>
        <v/>
      </c>
    </row>
    <row r="806" customFormat="false" ht="11.25" hidden="false" customHeight="false" outlineLevel="0" collapsed="false">
      <c r="A806" s="22" t="n">
        <v>35866</v>
      </c>
      <c r="B806" s="23" t="n">
        <v>2.13400006294251</v>
      </c>
      <c r="C806" s="24" t="n">
        <f aca="false">WEEKDAY(A806)</f>
        <v>5</v>
      </c>
      <c r="D806" s="20" t="n">
        <f aca="false">B806/B805</f>
        <v>0.982504664091043</v>
      </c>
      <c r="E806" s="19" t="n">
        <f aca="false">LN(D806)</f>
        <v>-0.0176501880835321</v>
      </c>
      <c r="F806" s="20" t="n">
        <f aca="false">IF(C806&gt;C805,E806,"")</f>
        <v>-0.0176501880835321</v>
      </c>
      <c r="G806" s="20" t="str">
        <f aca="false">IF(C805&lt;C806,"",E806)</f>
        <v/>
      </c>
      <c r="H806" s="20" t="n">
        <f aca="false">F806</f>
        <v>-0.0176501880835321</v>
      </c>
      <c r="I806" s="21" t="str">
        <f aca="false">G806</f>
        <v/>
      </c>
    </row>
    <row r="807" customFormat="false" ht="11.25" hidden="false" customHeight="false" outlineLevel="0" collapsed="false">
      <c r="A807" s="22" t="n">
        <v>35867</v>
      </c>
      <c r="B807" s="23" t="n">
        <v>2.13700008392334</v>
      </c>
      <c r="C807" s="24" t="n">
        <f aca="false">WEEKDAY(A807)</f>
        <v>6</v>
      </c>
      <c r="D807" s="20" t="n">
        <f aca="false">B807/B806</f>
        <v>1.00140582047439</v>
      </c>
      <c r="E807" s="19" t="n">
        <f aca="false">LN(D807)</f>
        <v>0.00140483323393412</v>
      </c>
      <c r="F807" s="20" t="n">
        <f aca="false">IF(C807&gt;C806,E807,"")</f>
        <v>0.00140483323393412</v>
      </c>
      <c r="G807" s="20" t="str">
        <f aca="false">IF(C806&lt;C807,"",E807)</f>
        <v/>
      </c>
      <c r="H807" s="20" t="n">
        <f aca="false">F807</f>
        <v>0.00140483323393412</v>
      </c>
      <c r="I807" s="21" t="str">
        <f aca="false">G807</f>
        <v/>
      </c>
    </row>
    <row r="808" customFormat="false" ht="11.25" hidden="false" customHeight="false" outlineLevel="0" collapsed="false">
      <c r="A808" s="22" t="n">
        <v>35870</v>
      </c>
      <c r="B808" s="23" t="n">
        <v>2.15499997138977</v>
      </c>
      <c r="C808" s="24" t="n">
        <f aca="false">WEEKDAY(A808)</f>
        <v>2</v>
      </c>
      <c r="D808" s="20" t="n">
        <f aca="false">B808/B807</f>
        <v>1.00842296993896</v>
      </c>
      <c r="E808" s="19" t="n">
        <f aca="false">LN(D808)</f>
        <v>0.00838769467092515</v>
      </c>
      <c r="F808" s="20" t="str">
        <f aca="false">IF(C808&gt;C807,E808,"")</f>
        <v/>
      </c>
      <c r="G808" s="20" t="n">
        <f aca="false">IF(C807&lt;C808,"",E808)</f>
        <v>0.00838769467092515</v>
      </c>
      <c r="H808" s="20" t="str">
        <f aca="false">F808</f>
        <v/>
      </c>
      <c r="I808" s="21" t="n">
        <f aca="false">G808</f>
        <v>0.00838769467092515</v>
      </c>
    </row>
    <row r="809" customFormat="false" ht="11.25" hidden="false" customHeight="false" outlineLevel="0" collapsed="false">
      <c r="A809" s="22" t="n">
        <v>35871</v>
      </c>
      <c r="B809" s="23" t="n">
        <v>2.15499997138977</v>
      </c>
      <c r="C809" s="24" t="n">
        <f aca="false">WEEKDAY(A809)</f>
        <v>3</v>
      </c>
      <c r="D809" s="20" t="n">
        <f aca="false">B809/B808</f>
        <v>1</v>
      </c>
      <c r="E809" s="19" t="n">
        <f aca="false">LN(D809)</f>
        <v>0</v>
      </c>
      <c r="F809" s="20" t="n">
        <f aca="false">IF(C809&gt;C808,E809,"")</f>
        <v>0</v>
      </c>
      <c r="G809" s="20" t="str">
        <f aca="false">IF(C808&lt;C809,"",E809)</f>
        <v/>
      </c>
      <c r="H809" s="20" t="n">
        <f aca="false">F809</f>
        <v>0</v>
      </c>
      <c r="I809" s="21" t="str">
        <f aca="false">G809</f>
        <v/>
      </c>
    </row>
    <row r="810" customFormat="false" ht="11.25" hidden="false" customHeight="false" outlineLevel="0" collapsed="false">
      <c r="A810" s="22" t="n">
        <v>35872</v>
      </c>
      <c r="B810" s="23" t="n">
        <v>2.23900008201599</v>
      </c>
      <c r="C810" s="24" t="n">
        <f aca="false">WEEKDAY(A810)</f>
        <v>4</v>
      </c>
      <c r="D810" s="20" t="n">
        <f aca="false">B810/B809</f>
        <v>1.03897917018164</v>
      </c>
      <c r="E810" s="19" t="n">
        <f aca="false">LN(D810)</f>
        <v>0.0382386639677494</v>
      </c>
      <c r="F810" s="20" t="n">
        <f aca="false">IF(C810&gt;C809,E810,"")</f>
        <v>0.0382386639677494</v>
      </c>
      <c r="G810" s="20" t="str">
        <f aca="false">IF(C809&lt;C810,"",E810)</f>
        <v/>
      </c>
      <c r="H810" s="20" t="n">
        <f aca="false">F810</f>
        <v>0.0382386639677494</v>
      </c>
      <c r="I810" s="21" t="str">
        <f aca="false">G810</f>
        <v/>
      </c>
    </row>
    <row r="811" customFormat="false" ht="11.25" hidden="false" customHeight="false" outlineLevel="0" collapsed="false">
      <c r="A811" s="22" t="n">
        <v>35873</v>
      </c>
      <c r="B811" s="23" t="n">
        <v>2.29999995231628</v>
      </c>
      <c r="C811" s="24" t="n">
        <f aca="false">WEEKDAY(A811)</f>
        <v>5</v>
      </c>
      <c r="D811" s="20" t="n">
        <f aca="false">B811/B810</f>
        <v>1.02724424656803</v>
      </c>
      <c r="E811" s="19" t="n">
        <f aca="false">LN(D811)</f>
        <v>0.0268797279558016</v>
      </c>
      <c r="F811" s="20" t="n">
        <f aca="false">IF(C811&gt;C810,E811,"")</f>
        <v>0.0268797279558016</v>
      </c>
      <c r="G811" s="20" t="str">
        <f aca="false">IF(C810&lt;C811,"",E811)</f>
        <v/>
      </c>
      <c r="H811" s="20" t="n">
        <f aca="false">F811</f>
        <v>0.0268797279558016</v>
      </c>
      <c r="I811" s="21" t="str">
        <f aca="false">G811</f>
        <v/>
      </c>
    </row>
    <row r="812" customFormat="false" ht="11.25" hidden="false" customHeight="false" outlineLevel="0" collapsed="false">
      <c r="A812" s="22" t="n">
        <v>35874</v>
      </c>
      <c r="B812" s="23" t="n">
        <v>2.34299993515015</v>
      </c>
      <c r="C812" s="24" t="n">
        <f aca="false">WEEKDAY(A812)</f>
        <v>6</v>
      </c>
      <c r="D812" s="20" t="n">
        <f aca="false">B812/B811</f>
        <v>1.01869564509797</v>
      </c>
      <c r="E812" s="19" t="n">
        <f aca="false">LN(D812)</f>
        <v>0.018523029644477</v>
      </c>
      <c r="F812" s="20" t="n">
        <f aca="false">IF(C812&gt;C811,E812,"")</f>
        <v>0.018523029644477</v>
      </c>
      <c r="G812" s="20" t="str">
        <f aca="false">IF(C811&lt;C812,"",E812)</f>
        <v/>
      </c>
      <c r="H812" s="20" t="n">
        <f aca="false">F812</f>
        <v>0.018523029644477</v>
      </c>
      <c r="I812" s="21" t="str">
        <f aca="false">G812</f>
        <v/>
      </c>
    </row>
    <row r="813" customFormat="false" ht="11.25" hidden="false" customHeight="false" outlineLevel="0" collapsed="false">
      <c r="A813" s="22" t="n">
        <v>35877</v>
      </c>
      <c r="B813" s="23" t="n">
        <v>2.3510000705719</v>
      </c>
      <c r="C813" s="24" t="n">
        <f aca="false">WEEKDAY(A813)</f>
        <v>2</v>
      </c>
      <c r="D813" s="20" t="n">
        <f aca="false">B813/B812</f>
        <v>1.00341448384259</v>
      </c>
      <c r="E813" s="19" t="n">
        <f aca="false">LN(D813)</f>
        <v>0.00340866772822355</v>
      </c>
      <c r="F813" s="20" t="str">
        <f aca="false">IF(C813&gt;C812,E813,"")</f>
        <v/>
      </c>
      <c r="G813" s="20" t="n">
        <f aca="false">IF(C812&lt;C813,"",E813)</f>
        <v>0.00340866772822355</v>
      </c>
      <c r="H813" s="20" t="str">
        <f aca="false">F813</f>
        <v/>
      </c>
      <c r="I813" s="21" t="n">
        <f aca="false">G813</f>
        <v>0.00340866772822355</v>
      </c>
    </row>
    <row r="814" customFormat="false" ht="11.25" hidden="false" customHeight="false" outlineLevel="0" collapsed="false">
      <c r="A814" s="22" t="n">
        <v>35878</v>
      </c>
      <c r="B814" s="23" t="n">
        <v>2.32999992370605</v>
      </c>
      <c r="C814" s="24" t="n">
        <f aca="false">WEEKDAY(A814)</f>
        <v>3</v>
      </c>
      <c r="D814" s="20" t="n">
        <f aca="false">B814/B813</f>
        <v>0.991067568594017</v>
      </c>
      <c r="E814" s="19" t="n">
        <f aca="false">LN(D814)</f>
        <v>-0.00897256474232781</v>
      </c>
      <c r="F814" s="20" t="n">
        <f aca="false">IF(C814&gt;C813,E814,"")</f>
        <v>-0.00897256474232781</v>
      </c>
      <c r="G814" s="20" t="str">
        <f aca="false">IF(C813&lt;C814,"",E814)</f>
        <v/>
      </c>
      <c r="H814" s="20" t="n">
        <f aca="false">F814</f>
        <v>-0.00897256474232781</v>
      </c>
      <c r="I814" s="21" t="str">
        <f aca="false">G814</f>
        <v/>
      </c>
    </row>
    <row r="815" customFormat="false" ht="11.25" hidden="false" customHeight="false" outlineLevel="0" collapsed="false">
      <c r="A815" s="22" t="n">
        <v>35879</v>
      </c>
      <c r="B815" s="23" t="n">
        <v>2.36500000953674</v>
      </c>
      <c r="C815" s="24" t="n">
        <f aca="false">WEEKDAY(A815)</f>
        <v>4</v>
      </c>
      <c r="D815" s="20" t="n">
        <f aca="false">B815/B814</f>
        <v>1.01502149655654</v>
      </c>
      <c r="E815" s="19" t="n">
        <f aca="false">LN(D815)</f>
        <v>0.0149097911429197</v>
      </c>
      <c r="F815" s="20" t="n">
        <f aca="false">IF(C815&gt;C814,E815,"")</f>
        <v>0.0149097911429197</v>
      </c>
      <c r="G815" s="20" t="str">
        <f aca="false">IF(C814&lt;C815,"",E815)</f>
        <v/>
      </c>
      <c r="H815" s="20" t="n">
        <f aca="false">F815</f>
        <v>0.0149097911429197</v>
      </c>
      <c r="I815" s="21" t="str">
        <f aca="false">G815</f>
        <v/>
      </c>
    </row>
    <row r="816" customFormat="false" ht="11.25" hidden="false" customHeight="false" outlineLevel="0" collapsed="false">
      <c r="A816" s="22" t="n">
        <v>35880</v>
      </c>
      <c r="B816" s="23" t="n">
        <v>2.33800005912781</v>
      </c>
      <c r="C816" s="24" t="n">
        <f aca="false">WEEKDAY(A816)</f>
        <v>5</v>
      </c>
      <c r="D816" s="20" t="n">
        <f aca="false">B816/B815</f>
        <v>0.988583530528516</v>
      </c>
      <c r="E816" s="19" t="n">
        <f aca="false">LN(D816)</f>
        <v>-0.0114821376365603</v>
      </c>
      <c r="F816" s="20" t="n">
        <f aca="false">IF(C816&gt;C815,E816,"")</f>
        <v>-0.0114821376365603</v>
      </c>
      <c r="G816" s="20" t="str">
        <f aca="false">IF(C815&lt;C816,"",E816)</f>
        <v/>
      </c>
      <c r="H816" s="20" t="n">
        <f aca="false">F816</f>
        <v>-0.0114821376365603</v>
      </c>
      <c r="I816" s="21" t="str">
        <f aca="false">G816</f>
        <v/>
      </c>
    </row>
    <row r="817" customFormat="false" ht="11.25" hidden="false" customHeight="false" outlineLevel="0" collapsed="false">
      <c r="A817" s="25" t="n">
        <v>35881</v>
      </c>
      <c r="B817" s="26" t="n">
        <v>2.29999995231628</v>
      </c>
      <c r="C817" s="27" t="n">
        <f aca="false">WEEKDAY(A817)</f>
        <v>6</v>
      </c>
      <c r="D817" s="28" t="n">
        <f aca="false">B817/B816</f>
        <v>0.983746746856072</v>
      </c>
      <c r="E817" s="28" t="n">
        <f aca="false">LN(D817)</f>
        <v>-0.0163867861367321</v>
      </c>
      <c r="F817" s="28" t="n">
        <f aca="false">IF(C817&gt;C816,E817,"")</f>
        <v>-0.0163867861367321</v>
      </c>
      <c r="G817" s="28" t="str">
        <f aca="false">IF(C816&lt;C817,"",E817)</f>
        <v/>
      </c>
      <c r="H817" s="28" t="n">
        <f aca="false">F817</f>
        <v>-0.0163867861367321</v>
      </c>
      <c r="I817" s="29" t="str">
        <f aca="false">G817</f>
        <v/>
      </c>
      <c r="J817" s="33"/>
      <c r="K817" s="33"/>
      <c r="L817" s="33"/>
      <c r="M817" s="33"/>
      <c r="N817" s="33"/>
      <c r="O817" s="33"/>
      <c r="P817" s="33"/>
      <c r="Q817" s="33"/>
      <c r="R817" s="33"/>
      <c r="S817" s="33"/>
      <c r="T817" s="33"/>
      <c r="U817" s="33"/>
      <c r="V817" s="33"/>
      <c r="W817" s="33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33"/>
      <c r="AJ817" s="33"/>
      <c r="AK817" s="33"/>
      <c r="AL817" s="33"/>
      <c r="AM817" s="33"/>
      <c r="AN817" s="33"/>
      <c r="AO817" s="33"/>
      <c r="AP817" s="33"/>
      <c r="AQ817" s="33"/>
      <c r="AR817" s="33"/>
      <c r="AS817" s="33"/>
      <c r="AT817" s="33"/>
      <c r="AU817" s="33"/>
      <c r="AV817" s="33"/>
      <c r="AW817" s="33"/>
      <c r="AX817" s="33"/>
      <c r="AY817" s="33"/>
      <c r="AZ817" s="33"/>
      <c r="BA817" s="33"/>
      <c r="BB817" s="33"/>
      <c r="BC817" s="33"/>
      <c r="BD817" s="33"/>
      <c r="BE817" s="33"/>
      <c r="BF817" s="33"/>
      <c r="BG817" s="33"/>
      <c r="BH817" s="33"/>
      <c r="BI817" s="33"/>
      <c r="BJ817" s="33"/>
      <c r="BK817" s="33"/>
      <c r="BL817" s="33"/>
      <c r="BM817" s="33"/>
      <c r="BN817" s="33"/>
      <c r="BO817" s="33"/>
      <c r="BP817" s="33"/>
      <c r="BQ817" s="33"/>
      <c r="BR817" s="33"/>
      <c r="BS817" s="33"/>
      <c r="BT817" s="33"/>
      <c r="BU817" s="33"/>
      <c r="BV817" s="33"/>
      <c r="BW817" s="33"/>
      <c r="BX817" s="33"/>
      <c r="BY817" s="33"/>
      <c r="BZ817" s="33"/>
      <c r="CA817" s="33"/>
      <c r="CB817" s="33"/>
      <c r="CC817" s="33"/>
      <c r="CD817" s="33"/>
      <c r="CE817" s="33"/>
      <c r="CF817" s="33"/>
      <c r="CG817" s="33"/>
      <c r="CH817" s="33"/>
      <c r="CI817" s="33"/>
      <c r="CJ817" s="33"/>
      <c r="CK817" s="33"/>
      <c r="CL817" s="33"/>
      <c r="CM817" s="33"/>
      <c r="CN817" s="33"/>
      <c r="CO817" s="33"/>
      <c r="CP817" s="33"/>
      <c r="CQ817" s="33"/>
      <c r="CR817" s="33"/>
      <c r="CS817" s="33"/>
      <c r="CT817" s="33"/>
      <c r="CU817" s="33"/>
      <c r="CV817" s="33"/>
      <c r="CW817" s="33"/>
      <c r="CX817" s="33"/>
      <c r="CY817" s="33"/>
      <c r="CZ817" s="33"/>
      <c r="DA817" s="33"/>
      <c r="DB817" s="33"/>
      <c r="DC817" s="33"/>
      <c r="DD817" s="33"/>
      <c r="DE817" s="33"/>
      <c r="DF817" s="33"/>
      <c r="DG817" s="33"/>
      <c r="DH817" s="33"/>
      <c r="DI817" s="33"/>
      <c r="DJ817" s="33"/>
      <c r="DK817" s="33"/>
      <c r="DL817" s="33"/>
      <c r="DM817" s="33"/>
      <c r="DN817" s="33"/>
      <c r="DO817" s="33"/>
      <c r="DP817" s="33"/>
      <c r="DQ817" s="33"/>
      <c r="DR817" s="33"/>
      <c r="DS817" s="33"/>
      <c r="DT817" s="33"/>
      <c r="DU817" s="33"/>
      <c r="DV817" s="33"/>
      <c r="DW817" s="33"/>
      <c r="DX817" s="33"/>
      <c r="DY817" s="33"/>
      <c r="DZ817" s="33"/>
      <c r="EA817" s="33"/>
      <c r="EB817" s="33"/>
      <c r="EC817" s="33"/>
      <c r="ED817" s="33"/>
      <c r="EE817" s="33"/>
      <c r="EF817" s="33"/>
      <c r="EG817" s="33"/>
      <c r="EH817" s="33"/>
      <c r="EI817" s="33"/>
      <c r="EJ817" s="33"/>
      <c r="EK817" s="33"/>
      <c r="EL817" s="33"/>
      <c r="EM817" s="33"/>
      <c r="EN817" s="33"/>
      <c r="EO817" s="33"/>
      <c r="EP817" s="33"/>
      <c r="EQ817" s="33"/>
      <c r="ER817" s="33"/>
      <c r="ES817" s="33"/>
      <c r="ET817" s="33"/>
      <c r="EU817" s="33"/>
      <c r="EV817" s="33"/>
      <c r="EW817" s="33"/>
      <c r="EX817" s="33"/>
      <c r="EY817" s="33"/>
      <c r="EZ817" s="33"/>
      <c r="FA817" s="33"/>
      <c r="FB817" s="33"/>
      <c r="FC817" s="33"/>
      <c r="FD817" s="33"/>
      <c r="FE817" s="33"/>
      <c r="FF817" s="33"/>
      <c r="FG817" s="33"/>
      <c r="FH817" s="33"/>
      <c r="FI817" s="33"/>
      <c r="FJ817" s="33"/>
      <c r="FK817" s="33"/>
      <c r="FL817" s="33"/>
      <c r="FM817" s="33"/>
      <c r="FN817" s="33"/>
      <c r="FO817" s="33"/>
      <c r="FP817" s="33"/>
      <c r="FQ817" s="33"/>
      <c r="FR817" s="33"/>
      <c r="FS817" s="33"/>
      <c r="FT817" s="33"/>
      <c r="FU817" s="33"/>
      <c r="FV817" s="33"/>
      <c r="FW817" s="33"/>
      <c r="FX817" s="33"/>
      <c r="FY817" s="33"/>
      <c r="FZ817" s="33"/>
      <c r="GA817" s="33"/>
      <c r="GB817" s="33"/>
      <c r="GC817" s="33"/>
      <c r="GD817" s="33"/>
      <c r="GE817" s="33"/>
      <c r="GF817" s="33"/>
      <c r="GG817" s="33"/>
      <c r="GH817" s="33"/>
      <c r="GI817" s="33"/>
      <c r="GJ817" s="33"/>
      <c r="GK817" s="33"/>
      <c r="GL817" s="33"/>
      <c r="GM817" s="33"/>
      <c r="GN817" s="33"/>
      <c r="GO817" s="33"/>
      <c r="GP817" s="33"/>
      <c r="GQ817" s="33"/>
      <c r="GR817" s="33"/>
      <c r="GS817" s="33"/>
      <c r="GT817" s="33"/>
      <c r="GU817" s="33"/>
      <c r="GV817" s="33"/>
      <c r="GW817" s="33"/>
      <c r="GX817" s="33"/>
      <c r="GY817" s="33"/>
      <c r="GZ817" s="33"/>
      <c r="HA817" s="33"/>
      <c r="HB817" s="33"/>
      <c r="HC817" s="33"/>
      <c r="HD817" s="33"/>
      <c r="HE817" s="33"/>
      <c r="HF817" s="33"/>
      <c r="HG817" s="33"/>
      <c r="HH817" s="33"/>
      <c r="HI817" s="33"/>
      <c r="HJ817" s="33"/>
      <c r="HK817" s="33"/>
      <c r="HL817" s="33"/>
      <c r="HM817" s="33"/>
      <c r="HN817" s="33"/>
      <c r="HO817" s="33"/>
      <c r="HP817" s="33"/>
      <c r="HQ817" s="33"/>
      <c r="HR817" s="33"/>
      <c r="HS817" s="33"/>
      <c r="HT817" s="33"/>
      <c r="HU817" s="33"/>
      <c r="HV817" s="33"/>
      <c r="HW817" s="33"/>
      <c r="HX817" s="33"/>
      <c r="HY817" s="33"/>
      <c r="HZ817" s="33"/>
      <c r="IA817" s="33"/>
      <c r="IB817" s="33"/>
      <c r="IC817" s="33"/>
      <c r="ID817" s="33"/>
      <c r="IE817" s="33"/>
      <c r="IF817" s="33"/>
      <c r="IG817" s="33"/>
      <c r="IH817" s="33"/>
      <c r="II817" s="33"/>
      <c r="IJ817" s="33"/>
      <c r="IK817" s="33"/>
      <c r="IL817" s="33"/>
      <c r="IM817" s="33"/>
      <c r="IN817" s="33"/>
      <c r="IO817" s="33"/>
      <c r="IP817" s="33"/>
      <c r="IQ817" s="33"/>
      <c r="IR817" s="33"/>
      <c r="IS817" s="33"/>
      <c r="IT817" s="33"/>
      <c r="IU817" s="33"/>
      <c r="IV817" s="33"/>
      <c r="IW817" s="33"/>
    </row>
    <row r="818" customFormat="false" ht="11.25" hidden="false" customHeight="false" outlineLevel="0" collapsed="false">
      <c r="A818" s="22" t="n">
        <v>35884</v>
      </c>
      <c r="B818" s="23" t="n">
        <v>2.40899991989136</v>
      </c>
      <c r="C818" s="24" t="n">
        <f aca="false">WEEKDAY(A818)</f>
        <v>2</v>
      </c>
      <c r="D818" s="20" t="n">
        <f aca="false">B818/B817</f>
        <v>1.04739129123255</v>
      </c>
      <c r="E818" s="19" t="n">
        <f aca="false">LN(D818)</f>
        <v>0.0463025881757814</v>
      </c>
      <c r="F818" s="20" t="str">
        <f aca="false">IF(C818&gt;C817,E818,"")</f>
        <v/>
      </c>
      <c r="G818" s="31" t="n">
        <f aca="false">IF(C817&lt;C818,"",E818)</f>
        <v>0.0463025881757814</v>
      </c>
      <c r="H818" s="20" t="str">
        <f aca="false">F818</f>
        <v/>
      </c>
      <c r="I818" s="32"/>
    </row>
    <row r="819" customFormat="false" ht="11.25" hidden="false" customHeight="false" outlineLevel="0" collapsed="false">
      <c r="A819" s="22" t="n">
        <v>35885</v>
      </c>
      <c r="B819" s="23" t="n">
        <v>2.5220000743866</v>
      </c>
      <c r="C819" s="24" t="n">
        <f aca="false">WEEKDAY(A819)</f>
        <v>3</v>
      </c>
      <c r="D819" s="20" t="n">
        <f aca="false">B819/B818</f>
        <v>1.04690749616145</v>
      </c>
      <c r="E819" s="19" t="n">
        <f aca="false">LN(D819)</f>
        <v>0.0458405766589745</v>
      </c>
      <c r="F819" s="20" t="n">
        <f aca="false">IF(C819&gt;C818,E819,"")</f>
        <v>0.0458405766589745</v>
      </c>
      <c r="G819" s="20" t="str">
        <f aca="false">IF(C818&lt;C819,"",E819)</f>
        <v/>
      </c>
      <c r="H819" s="20" t="n">
        <f aca="false">F819</f>
        <v>0.0458405766589745</v>
      </c>
      <c r="I819" s="21" t="str">
        <f aca="false">G819</f>
        <v/>
      </c>
    </row>
    <row r="820" customFormat="false" ht="11.25" hidden="false" customHeight="false" outlineLevel="0" collapsed="false">
      <c r="A820" s="22" t="n">
        <v>35886</v>
      </c>
      <c r="B820" s="23" t="n">
        <v>2.50099992752075</v>
      </c>
      <c r="C820" s="24" t="n">
        <f aca="false">WEEKDAY(A820)</f>
        <v>4</v>
      </c>
      <c r="D820" s="20" t="n">
        <f aca="false">B820/B819</f>
        <v>0.991673217190149</v>
      </c>
      <c r="E820" s="19" t="n">
        <f aca="false">LN(D820)</f>
        <v>-0.00836164412243491</v>
      </c>
      <c r="F820" s="20" t="n">
        <f aca="false">IF(C820&gt;C819,E820,"")</f>
        <v>-0.00836164412243491</v>
      </c>
      <c r="G820" s="20" t="str">
        <f aca="false">IF(C819&lt;C820,"",E820)</f>
        <v/>
      </c>
      <c r="H820" s="20" t="n">
        <f aca="false">F820</f>
        <v>-0.00836164412243491</v>
      </c>
      <c r="I820" s="21" t="str">
        <f aca="false">G820</f>
        <v/>
      </c>
    </row>
    <row r="821" customFormat="false" ht="11.25" hidden="false" customHeight="false" outlineLevel="0" collapsed="false">
      <c r="A821" s="22" t="n">
        <v>35887</v>
      </c>
      <c r="B821" s="23" t="n">
        <v>2.56200003623962</v>
      </c>
      <c r="C821" s="24" t="n">
        <f aca="false">WEEKDAY(A821)</f>
        <v>5</v>
      </c>
      <c r="D821" s="20" t="n">
        <f aca="false">B821/B820</f>
        <v>1.02439028807943</v>
      </c>
      <c r="E821" s="19" t="n">
        <f aca="false">LN(D821)</f>
        <v>0.0240975947042202</v>
      </c>
      <c r="F821" s="20" t="n">
        <f aca="false">IF(C821&gt;C820,E821,"")</f>
        <v>0.0240975947042202</v>
      </c>
      <c r="G821" s="20" t="str">
        <f aca="false">IF(C820&lt;C821,"",E821)</f>
        <v/>
      </c>
      <c r="H821" s="20" t="n">
        <f aca="false">F821</f>
        <v>0.0240975947042202</v>
      </c>
      <c r="I821" s="21" t="str">
        <f aca="false">G821</f>
        <v/>
      </c>
    </row>
    <row r="822" customFormat="false" ht="11.25" hidden="false" customHeight="false" outlineLevel="0" collapsed="false">
      <c r="A822" s="22" t="n">
        <v>35888</v>
      </c>
      <c r="B822" s="23" t="n">
        <v>2.55599999427795</v>
      </c>
      <c r="C822" s="24" t="n">
        <f aca="false">WEEKDAY(A822)</f>
        <v>6</v>
      </c>
      <c r="D822" s="20" t="n">
        <f aca="false">B822/B821</f>
        <v>0.997658063279938</v>
      </c>
      <c r="E822" s="19" t="n">
        <f aca="false">LN(D822)</f>
        <v>-0.00234468334297849</v>
      </c>
      <c r="F822" s="20" t="n">
        <f aca="false">IF(C822&gt;C821,E822,"")</f>
        <v>-0.00234468334297849</v>
      </c>
      <c r="G822" s="20" t="str">
        <f aca="false">IF(C821&lt;C822,"",E822)</f>
        <v/>
      </c>
      <c r="H822" s="20" t="n">
        <f aca="false">F822</f>
        <v>-0.00234468334297849</v>
      </c>
      <c r="I822" s="21" t="str">
        <f aca="false">G822</f>
        <v/>
      </c>
    </row>
    <row r="823" customFormat="false" ht="11.25" hidden="false" customHeight="false" outlineLevel="0" collapsed="false">
      <c r="A823" s="22" t="n">
        <v>35891</v>
      </c>
      <c r="B823" s="23" t="n">
        <v>2.53500008583069</v>
      </c>
      <c r="C823" s="24" t="n">
        <f aca="false">WEEKDAY(A823)</f>
        <v>2</v>
      </c>
      <c r="D823" s="20" t="n">
        <f aca="false">B823/B822</f>
        <v>0.991784073359046</v>
      </c>
      <c r="E823" s="19" t="n">
        <f aca="false">LN(D823)</f>
        <v>-0.00824986337521055</v>
      </c>
      <c r="F823" s="20" t="str">
        <f aca="false">IF(C823&gt;C822,E823,"")</f>
        <v/>
      </c>
      <c r="G823" s="20" t="n">
        <f aca="false">IF(C822&lt;C823,"",E823)</f>
        <v>-0.00824986337521055</v>
      </c>
      <c r="H823" s="20" t="str">
        <f aca="false">F823</f>
        <v/>
      </c>
      <c r="I823" s="21" t="n">
        <f aca="false">G823</f>
        <v>-0.00824986337521055</v>
      </c>
    </row>
    <row r="824" customFormat="false" ht="11.25" hidden="false" customHeight="false" outlineLevel="0" collapsed="false">
      <c r="A824" s="22" t="n">
        <v>35892</v>
      </c>
      <c r="B824" s="23" t="n">
        <v>2.66799998283386</v>
      </c>
      <c r="C824" s="24" t="n">
        <f aca="false">WEEKDAY(A824)</f>
        <v>3</v>
      </c>
      <c r="D824" s="20" t="n">
        <f aca="false">B824/B823</f>
        <v>1.05246544082841</v>
      </c>
      <c r="E824" s="19" t="n">
        <f aca="false">LN(D824)</f>
        <v>0.051135450717887</v>
      </c>
      <c r="F824" s="20" t="n">
        <f aca="false">IF(C824&gt;C823,E824,"")</f>
        <v>0.051135450717887</v>
      </c>
      <c r="G824" s="20" t="str">
        <f aca="false">IF(C823&lt;C824,"",E824)</f>
        <v/>
      </c>
      <c r="H824" s="20" t="n">
        <f aca="false">F824</f>
        <v>0.051135450717887</v>
      </c>
      <c r="I824" s="21" t="str">
        <f aca="false">G824</f>
        <v/>
      </c>
    </row>
    <row r="825" customFormat="false" ht="11.25" hidden="false" customHeight="false" outlineLevel="0" collapsed="false">
      <c r="A825" s="22" t="n">
        <v>35893</v>
      </c>
      <c r="B825" s="23" t="n">
        <v>2.68900012969971</v>
      </c>
      <c r="C825" s="24" t="n">
        <f aca="false">WEEKDAY(A825)</f>
        <v>4</v>
      </c>
      <c r="D825" s="20" t="n">
        <f aca="false">B825/B824</f>
        <v>1.00787111956558</v>
      </c>
      <c r="E825" s="19" t="n">
        <f aca="false">LN(D825)</f>
        <v>0.00784030390086899</v>
      </c>
      <c r="F825" s="20" t="n">
        <f aca="false">IF(C825&gt;C824,E825,"")</f>
        <v>0.00784030390086899</v>
      </c>
      <c r="G825" s="20" t="str">
        <f aca="false">IF(C824&lt;C825,"",E825)</f>
        <v/>
      </c>
      <c r="H825" s="20" t="n">
        <f aca="false">F825</f>
        <v>0.00784030390086899</v>
      </c>
      <c r="I825" s="21" t="str">
        <f aca="false">G825</f>
        <v/>
      </c>
    </row>
    <row r="826" customFormat="false" ht="11.25" hidden="false" customHeight="false" outlineLevel="0" collapsed="false">
      <c r="A826" s="22" t="n">
        <v>35894</v>
      </c>
      <c r="B826" s="23" t="n">
        <v>2.65700006484985</v>
      </c>
      <c r="C826" s="24" t="n">
        <f aca="false">WEEKDAY(A826)</f>
        <v>5</v>
      </c>
      <c r="D826" s="20" t="n">
        <f aca="false">B826/B825</f>
        <v>0.988099641760364</v>
      </c>
      <c r="E826" s="19" t="n">
        <f aca="false">LN(D826)</f>
        <v>-0.0119717343353144</v>
      </c>
      <c r="F826" s="20" t="n">
        <f aca="false">IF(C826&gt;C825,E826,"")</f>
        <v>-0.0119717343353144</v>
      </c>
      <c r="G826" s="20" t="str">
        <f aca="false">IF(C825&lt;C826,"",E826)</f>
        <v/>
      </c>
      <c r="H826" s="20" t="n">
        <f aca="false">F826</f>
        <v>-0.0119717343353144</v>
      </c>
      <c r="I826" s="21" t="str">
        <f aca="false">G826</f>
        <v/>
      </c>
    </row>
    <row r="827" customFormat="false" ht="11.25" hidden="false" customHeight="false" outlineLevel="0" collapsed="false">
      <c r="A827" s="22" t="n">
        <v>35898</v>
      </c>
      <c r="B827" s="23" t="n">
        <v>2.47900009155273</v>
      </c>
      <c r="C827" s="24" t="n">
        <f aca="false">WEEKDAY(A827)</f>
        <v>2</v>
      </c>
      <c r="D827" s="20" t="n">
        <f aca="false">B827/B826</f>
        <v>0.93300716260721</v>
      </c>
      <c r="E827" s="19" t="n">
        <f aca="false">LN(D827)</f>
        <v>-0.0693424012004777</v>
      </c>
      <c r="F827" s="20" t="str">
        <f aca="false">IF(C827&gt;C826,E827,"")</f>
        <v/>
      </c>
      <c r="G827" s="20" t="n">
        <f aca="false">IF(C826&lt;C827,"",E827)</f>
        <v>-0.0693424012004777</v>
      </c>
      <c r="H827" s="20" t="str">
        <f aca="false">F827</f>
        <v/>
      </c>
      <c r="I827" s="21" t="n">
        <f aca="false">G827</f>
        <v>-0.0693424012004777</v>
      </c>
    </row>
    <row r="828" customFormat="false" ht="11.25" hidden="false" customHeight="false" outlineLevel="0" collapsed="false">
      <c r="A828" s="22" t="n">
        <v>35899</v>
      </c>
      <c r="B828" s="23" t="n">
        <v>2.50099992752075</v>
      </c>
      <c r="C828" s="24" t="n">
        <f aca="false">WEEKDAY(A828)</f>
        <v>3</v>
      </c>
      <c r="D828" s="20" t="n">
        <f aca="false">B828/B827</f>
        <v>1.00887447969162</v>
      </c>
      <c r="E828" s="19" t="n">
        <f aca="false">LN(D828)</f>
        <v>0.00883533293100489</v>
      </c>
      <c r="F828" s="20" t="n">
        <f aca="false">IF(C828&gt;C827,E828,"")</f>
        <v>0.00883533293100489</v>
      </c>
      <c r="G828" s="20" t="str">
        <f aca="false">IF(C827&lt;C828,"",E828)</f>
        <v/>
      </c>
      <c r="H828" s="20" t="n">
        <f aca="false">F828</f>
        <v>0.00883533293100489</v>
      </c>
      <c r="I828" s="21" t="str">
        <f aca="false">G828</f>
        <v/>
      </c>
    </row>
    <row r="829" customFormat="false" ht="11.25" hidden="false" customHeight="false" outlineLevel="0" collapsed="false">
      <c r="A829" s="22" t="n">
        <v>35900</v>
      </c>
      <c r="B829" s="23" t="n">
        <v>2.52099990844727</v>
      </c>
      <c r="C829" s="24" t="n">
        <f aca="false">WEEKDAY(A829)</f>
        <v>4</v>
      </c>
      <c r="D829" s="20" t="n">
        <f aca="false">B829/B828</f>
        <v>1.00799679388489</v>
      </c>
      <c r="E829" s="19" t="n">
        <f aca="false">LN(D829)</f>
        <v>0.00796498897436869</v>
      </c>
      <c r="F829" s="20" t="n">
        <f aca="false">IF(C829&gt;C828,E829,"")</f>
        <v>0.00796498897436869</v>
      </c>
      <c r="G829" s="20" t="str">
        <f aca="false">IF(C828&lt;C829,"",E829)</f>
        <v/>
      </c>
      <c r="H829" s="20" t="n">
        <f aca="false">F829</f>
        <v>0.00796498897436869</v>
      </c>
      <c r="I829" s="21" t="str">
        <f aca="false">G829</f>
        <v/>
      </c>
    </row>
    <row r="830" customFormat="false" ht="11.25" hidden="false" customHeight="false" outlineLevel="0" collapsed="false">
      <c r="A830" s="22" t="n">
        <v>35901</v>
      </c>
      <c r="B830" s="23" t="n">
        <v>2.47900009155273</v>
      </c>
      <c r="C830" s="24" t="n">
        <f aca="false">WEEKDAY(A830)</f>
        <v>5</v>
      </c>
      <c r="D830" s="20" t="n">
        <f aca="false">B830/B829</f>
        <v>0.983340016493535</v>
      </c>
      <c r="E830" s="19" t="n">
        <f aca="false">LN(D830)</f>
        <v>-0.0168003219053735</v>
      </c>
      <c r="F830" s="20" t="n">
        <f aca="false">IF(C830&gt;C829,E830,"")</f>
        <v>-0.0168003219053735</v>
      </c>
      <c r="G830" s="20" t="str">
        <f aca="false">IF(C829&lt;C830,"",E830)</f>
        <v/>
      </c>
      <c r="H830" s="20" t="n">
        <f aca="false">F830</f>
        <v>-0.0168003219053735</v>
      </c>
      <c r="I830" s="21" t="str">
        <f aca="false">G830</f>
        <v/>
      </c>
    </row>
    <row r="831" customFormat="false" ht="11.25" hidden="false" customHeight="false" outlineLevel="0" collapsed="false">
      <c r="A831" s="22" t="n">
        <v>35902</v>
      </c>
      <c r="B831" s="23" t="n">
        <v>2.47499990463257</v>
      </c>
      <c r="C831" s="24" t="n">
        <f aca="false">WEEKDAY(A831)</f>
        <v>6</v>
      </c>
      <c r="D831" s="20" t="n">
        <f aca="false">B831/B830</f>
        <v>0.998386370805795</v>
      </c>
      <c r="E831" s="19" t="n">
        <f aca="false">LN(D831)</f>
        <v>-0.00161493249601228</v>
      </c>
      <c r="F831" s="20" t="n">
        <f aca="false">IF(C831&gt;C830,E831,"")</f>
        <v>-0.00161493249601228</v>
      </c>
      <c r="G831" s="20" t="str">
        <f aca="false">IF(C830&lt;C831,"",E831)</f>
        <v/>
      </c>
      <c r="H831" s="20" t="n">
        <f aca="false">F831</f>
        <v>-0.00161493249601228</v>
      </c>
      <c r="I831" s="21" t="str">
        <f aca="false">G831</f>
        <v/>
      </c>
    </row>
    <row r="832" customFormat="false" ht="11.25" hidden="false" customHeight="false" outlineLevel="0" collapsed="false">
      <c r="A832" s="22" t="n">
        <v>35905</v>
      </c>
      <c r="B832" s="23" t="n">
        <v>2.46900010108948</v>
      </c>
      <c r="C832" s="24" t="n">
        <f aca="false">WEEKDAY(A832)</f>
        <v>2</v>
      </c>
      <c r="D832" s="20" t="n">
        <f aca="false">B832/B831</f>
        <v>0.997575836858878</v>
      </c>
      <c r="E832" s="19" t="n">
        <f aca="false">LN(D832)</f>
        <v>-0.00242710618182537</v>
      </c>
      <c r="F832" s="20" t="str">
        <f aca="false">IF(C832&gt;C831,E832,"")</f>
        <v/>
      </c>
      <c r="G832" s="20" t="n">
        <f aca="false">IF(C831&lt;C832,"",E832)</f>
        <v>-0.00242710618182537</v>
      </c>
      <c r="H832" s="20" t="str">
        <f aca="false">F832</f>
        <v/>
      </c>
      <c r="I832" s="21" t="n">
        <f aca="false">G832</f>
        <v>-0.00242710618182537</v>
      </c>
    </row>
    <row r="833" customFormat="false" ht="11.25" hidden="false" customHeight="false" outlineLevel="0" collapsed="false">
      <c r="A833" s="22" t="n">
        <v>35906</v>
      </c>
      <c r="B833" s="23" t="n">
        <v>2.56099987030029</v>
      </c>
      <c r="C833" s="24" t="n">
        <f aca="false">WEEKDAY(A833)</f>
        <v>3</v>
      </c>
      <c r="D833" s="20" t="n">
        <f aca="false">B833/B832</f>
        <v>1.03726195441232</v>
      </c>
      <c r="E833" s="19" t="n">
        <f aca="false">LN(D833)</f>
        <v>0.0365845052666897</v>
      </c>
      <c r="F833" s="20" t="n">
        <f aca="false">IF(C833&gt;C832,E833,"")</f>
        <v>0.0365845052666897</v>
      </c>
      <c r="G833" s="20" t="str">
        <f aca="false">IF(C832&lt;C833,"",E833)</f>
        <v/>
      </c>
      <c r="H833" s="20" t="n">
        <f aca="false">F833</f>
        <v>0.0365845052666897</v>
      </c>
      <c r="I833" s="21" t="str">
        <f aca="false">G833</f>
        <v/>
      </c>
    </row>
    <row r="834" customFormat="false" ht="11.25" hidden="false" customHeight="false" outlineLevel="0" collapsed="false">
      <c r="A834" s="22" t="n">
        <v>35907</v>
      </c>
      <c r="B834" s="23" t="n">
        <v>2.39800000190735</v>
      </c>
      <c r="C834" s="24" t="n">
        <f aca="false">WEEKDAY(A834)</f>
        <v>4</v>
      </c>
      <c r="D834" s="20" t="n">
        <f aca="false">B834/B833</f>
        <v>0.936353035279993</v>
      </c>
      <c r="E834" s="19" t="n">
        <f aca="false">LN(D834)</f>
        <v>-0.0657626991725078</v>
      </c>
      <c r="F834" s="20" t="n">
        <f aca="false">IF(C834&gt;C833,E834,"")</f>
        <v>-0.0657626991725078</v>
      </c>
      <c r="G834" s="20" t="str">
        <f aca="false">IF(C833&lt;C834,"",E834)</f>
        <v/>
      </c>
      <c r="H834" s="20" t="n">
        <f aca="false">F834</f>
        <v>-0.0657626991725078</v>
      </c>
      <c r="I834" s="21" t="str">
        <f aca="false">G834</f>
        <v/>
      </c>
    </row>
    <row r="835" customFormat="false" ht="11.25" hidden="false" customHeight="false" outlineLevel="0" collapsed="false">
      <c r="A835" s="22" t="n">
        <v>35908</v>
      </c>
      <c r="B835" s="23" t="n">
        <v>2.32800006866455</v>
      </c>
      <c r="C835" s="24" t="n">
        <f aca="false">WEEKDAY(A835)</f>
        <v>5</v>
      </c>
      <c r="D835" s="20" t="n">
        <f aca="false">B835/B834</f>
        <v>0.970809035368173</v>
      </c>
      <c r="E835" s="19" t="n">
        <f aca="false">LN(D835)</f>
        <v>-0.029625498036441</v>
      </c>
      <c r="F835" s="20" t="n">
        <f aca="false">IF(C835&gt;C834,E835,"")</f>
        <v>-0.029625498036441</v>
      </c>
      <c r="G835" s="20" t="str">
        <f aca="false">IF(C834&lt;C835,"",E835)</f>
        <v/>
      </c>
      <c r="H835" s="20" t="n">
        <f aca="false">F835</f>
        <v>-0.029625498036441</v>
      </c>
      <c r="I835" s="21" t="str">
        <f aca="false">G835</f>
        <v/>
      </c>
    </row>
    <row r="836" customFormat="false" ht="11.25" hidden="false" customHeight="false" outlineLevel="0" collapsed="false">
      <c r="A836" s="22" t="n">
        <v>35909</v>
      </c>
      <c r="B836" s="23" t="n">
        <v>2.34200000762939</v>
      </c>
      <c r="C836" s="24" t="n">
        <f aca="false">WEEKDAY(A836)</f>
        <v>6</v>
      </c>
      <c r="D836" s="20" t="n">
        <f aca="false">B836/B835</f>
        <v>1.00601371930924</v>
      </c>
      <c r="E836" s="19" t="n">
        <f aca="false">LN(D836)</f>
        <v>0.00599570906889336</v>
      </c>
      <c r="F836" s="20" t="n">
        <f aca="false">IF(C836&gt;C835,E836,"")</f>
        <v>0.00599570906889336</v>
      </c>
      <c r="G836" s="20" t="str">
        <f aca="false">IF(C835&lt;C836,"",E836)</f>
        <v/>
      </c>
      <c r="H836" s="20" t="n">
        <f aca="false">F836</f>
        <v>0.00599570906889336</v>
      </c>
      <c r="I836" s="21" t="str">
        <f aca="false">G836</f>
        <v/>
      </c>
    </row>
    <row r="837" customFormat="false" ht="11.25" hidden="false" customHeight="false" outlineLevel="0" collapsed="false">
      <c r="A837" s="22" t="n">
        <v>35912</v>
      </c>
      <c r="B837" s="23" t="n">
        <v>2.26600003242493</v>
      </c>
      <c r="C837" s="24" t="n">
        <f aca="false">WEEKDAY(A837)</f>
        <v>2</v>
      </c>
      <c r="D837" s="20" t="n">
        <f aca="false">B837/B836</f>
        <v>0.967549114023532</v>
      </c>
      <c r="E837" s="19" t="n">
        <f aca="false">LN(D837)</f>
        <v>-0.0329890915180285</v>
      </c>
      <c r="F837" s="20" t="str">
        <f aca="false">IF(C837&gt;C836,E837,"")</f>
        <v/>
      </c>
      <c r="G837" s="20" t="n">
        <f aca="false">IF(C836&lt;C837,"",E837)</f>
        <v>-0.0329890915180285</v>
      </c>
      <c r="H837" s="20" t="str">
        <f aca="false">F837</f>
        <v/>
      </c>
      <c r="I837" s="21" t="n">
        <f aca="false">G837</f>
        <v>-0.0329890915180285</v>
      </c>
    </row>
    <row r="838" customFormat="false" ht="11.25" hidden="false" customHeight="false" outlineLevel="0" collapsed="false">
      <c r="A838" s="25" t="n">
        <v>35913</v>
      </c>
      <c r="B838" s="26" t="n">
        <v>2.26200008392334</v>
      </c>
      <c r="C838" s="27" t="n">
        <f aca="false">WEEKDAY(A838)</f>
        <v>3</v>
      </c>
      <c r="D838" s="28" t="n">
        <f aca="false">B838/B837</f>
        <v>0.998234797685635</v>
      </c>
      <c r="E838" s="28" t="n">
        <f aca="false">LN(D838)</f>
        <v>-0.00176676211982178</v>
      </c>
      <c r="F838" s="28" t="n">
        <f aca="false">IF(C838&gt;C837,E838,"")</f>
        <v>-0.00176676211982178</v>
      </c>
      <c r="G838" s="28" t="str">
        <f aca="false">IF(C837&lt;C838,"",E838)</f>
        <v/>
      </c>
      <c r="H838" s="28" t="n">
        <f aca="false">F838</f>
        <v>-0.00176676211982178</v>
      </c>
      <c r="I838" s="29" t="str">
        <f aca="false">G838</f>
        <v/>
      </c>
      <c r="J838" s="33"/>
      <c r="K838" s="33"/>
      <c r="L838" s="33"/>
      <c r="M838" s="33"/>
      <c r="N838" s="33"/>
      <c r="O838" s="33"/>
      <c r="P838" s="33"/>
      <c r="Q838" s="33"/>
      <c r="R838" s="33"/>
      <c r="S838" s="33"/>
      <c r="T838" s="33"/>
      <c r="U838" s="33"/>
      <c r="V838" s="33"/>
      <c r="W838" s="33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33"/>
      <c r="AJ838" s="33"/>
      <c r="AK838" s="33"/>
      <c r="AL838" s="33"/>
      <c r="AM838" s="33"/>
      <c r="AN838" s="33"/>
      <c r="AO838" s="33"/>
      <c r="AP838" s="33"/>
      <c r="AQ838" s="33"/>
      <c r="AR838" s="33"/>
      <c r="AS838" s="33"/>
      <c r="AT838" s="33"/>
      <c r="AU838" s="33"/>
      <c r="AV838" s="33"/>
      <c r="AW838" s="33"/>
      <c r="AX838" s="33"/>
      <c r="AY838" s="33"/>
      <c r="AZ838" s="33"/>
      <c r="BA838" s="33"/>
      <c r="BB838" s="33"/>
      <c r="BC838" s="33"/>
      <c r="BD838" s="33"/>
      <c r="BE838" s="33"/>
      <c r="BF838" s="33"/>
      <c r="BG838" s="33"/>
      <c r="BH838" s="33"/>
      <c r="BI838" s="33"/>
      <c r="BJ838" s="33"/>
      <c r="BK838" s="33"/>
      <c r="BL838" s="33"/>
      <c r="BM838" s="33"/>
      <c r="BN838" s="33"/>
      <c r="BO838" s="33"/>
      <c r="BP838" s="33"/>
      <c r="BQ838" s="33"/>
      <c r="BR838" s="33"/>
      <c r="BS838" s="33"/>
      <c r="BT838" s="33"/>
      <c r="BU838" s="33"/>
      <c r="BV838" s="33"/>
      <c r="BW838" s="33"/>
      <c r="BX838" s="33"/>
      <c r="BY838" s="33"/>
      <c r="BZ838" s="33"/>
      <c r="CA838" s="33"/>
      <c r="CB838" s="33"/>
      <c r="CC838" s="33"/>
      <c r="CD838" s="33"/>
      <c r="CE838" s="33"/>
      <c r="CF838" s="33"/>
      <c r="CG838" s="33"/>
      <c r="CH838" s="33"/>
      <c r="CI838" s="33"/>
      <c r="CJ838" s="33"/>
      <c r="CK838" s="33"/>
      <c r="CL838" s="33"/>
      <c r="CM838" s="33"/>
      <c r="CN838" s="33"/>
      <c r="CO838" s="33"/>
      <c r="CP838" s="33"/>
      <c r="CQ838" s="33"/>
      <c r="CR838" s="33"/>
      <c r="CS838" s="33"/>
      <c r="CT838" s="33"/>
      <c r="CU838" s="33"/>
      <c r="CV838" s="33"/>
      <c r="CW838" s="33"/>
      <c r="CX838" s="33"/>
      <c r="CY838" s="33"/>
      <c r="CZ838" s="33"/>
      <c r="DA838" s="33"/>
      <c r="DB838" s="33"/>
      <c r="DC838" s="33"/>
      <c r="DD838" s="33"/>
      <c r="DE838" s="33"/>
      <c r="DF838" s="33"/>
      <c r="DG838" s="33"/>
      <c r="DH838" s="33"/>
      <c r="DI838" s="33"/>
      <c r="DJ838" s="33"/>
      <c r="DK838" s="33"/>
      <c r="DL838" s="33"/>
      <c r="DM838" s="33"/>
      <c r="DN838" s="33"/>
      <c r="DO838" s="33"/>
      <c r="DP838" s="33"/>
      <c r="DQ838" s="33"/>
      <c r="DR838" s="33"/>
      <c r="DS838" s="33"/>
      <c r="DT838" s="33"/>
      <c r="DU838" s="33"/>
      <c r="DV838" s="33"/>
      <c r="DW838" s="33"/>
      <c r="DX838" s="33"/>
      <c r="DY838" s="33"/>
      <c r="DZ838" s="33"/>
      <c r="EA838" s="33"/>
      <c r="EB838" s="33"/>
      <c r="EC838" s="33"/>
      <c r="ED838" s="33"/>
      <c r="EE838" s="33"/>
      <c r="EF838" s="33"/>
      <c r="EG838" s="33"/>
      <c r="EH838" s="33"/>
      <c r="EI838" s="33"/>
      <c r="EJ838" s="33"/>
      <c r="EK838" s="33"/>
      <c r="EL838" s="33"/>
      <c r="EM838" s="33"/>
      <c r="EN838" s="33"/>
      <c r="EO838" s="33"/>
      <c r="EP838" s="33"/>
      <c r="EQ838" s="33"/>
      <c r="ER838" s="33"/>
      <c r="ES838" s="33"/>
      <c r="ET838" s="33"/>
      <c r="EU838" s="33"/>
      <c r="EV838" s="33"/>
      <c r="EW838" s="33"/>
      <c r="EX838" s="33"/>
      <c r="EY838" s="33"/>
      <c r="EZ838" s="33"/>
      <c r="FA838" s="33"/>
      <c r="FB838" s="33"/>
      <c r="FC838" s="33"/>
      <c r="FD838" s="33"/>
      <c r="FE838" s="33"/>
      <c r="FF838" s="33"/>
      <c r="FG838" s="33"/>
      <c r="FH838" s="33"/>
      <c r="FI838" s="33"/>
      <c r="FJ838" s="33"/>
      <c r="FK838" s="33"/>
      <c r="FL838" s="33"/>
      <c r="FM838" s="33"/>
      <c r="FN838" s="33"/>
      <c r="FO838" s="33"/>
      <c r="FP838" s="33"/>
      <c r="FQ838" s="33"/>
      <c r="FR838" s="33"/>
      <c r="FS838" s="33"/>
      <c r="FT838" s="33"/>
      <c r="FU838" s="33"/>
      <c r="FV838" s="33"/>
      <c r="FW838" s="33"/>
      <c r="FX838" s="33"/>
      <c r="FY838" s="33"/>
      <c r="FZ838" s="33"/>
      <c r="GA838" s="33"/>
      <c r="GB838" s="33"/>
      <c r="GC838" s="33"/>
      <c r="GD838" s="33"/>
      <c r="GE838" s="33"/>
      <c r="GF838" s="33"/>
      <c r="GG838" s="33"/>
      <c r="GH838" s="33"/>
      <c r="GI838" s="33"/>
      <c r="GJ838" s="33"/>
      <c r="GK838" s="33"/>
      <c r="GL838" s="33"/>
      <c r="GM838" s="33"/>
      <c r="GN838" s="33"/>
      <c r="GO838" s="33"/>
      <c r="GP838" s="33"/>
      <c r="GQ838" s="33"/>
      <c r="GR838" s="33"/>
      <c r="GS838" s="33"/>
      <c r="GT838" s="33"/>
      <c r="GU838" s="33"/>
      <c r="GV838" s="33"/>
      <c r="GW838" s="33"/>
      <c r="GX838" s="33"/>
      <c r="GY838" s="33"/>
      <c r="GZ838" s="33"/>
      <c r="HA838" s="33"/>
      <c r="HB838" s="33"/>
      <c r="HC838" s="33"/>
      <c r="HD838" s="33"/>
      <c r="HE838" s="33"/>
      <c r="HF838" s="33"/>
      <c r="HG838" s="33"/>
      <c r="HH838" s="33"/>
      <c r="HI838" s="33"/>
      <c r="HJ838" s="33"/>
      <c r="HK838" s="33"/>
      <c r="HL838" s="33"/>
      <c r="HM838" s="33"/>
      <c r="HN838" s="33"/>
      <c r="HO838" s="33"/>
      <c r="HP838" s="33"/>
      <c r="HQ838" s="33"/>
      <c r="HR838" s="33"/>
      <c r="HS838" s="33"/>
      <c r="HT838" s="33"/>
      <c r="HU838" s="33"/>
      <c r="HV838" s="33"/>
      <c r="HW838" s="33"/>
      <c r="HX838" s="33"/>
      <c r="HY838" s="33"/>
      <c r="HZ838" s="33"/>
      <c r="IA838" s="33"/>
      <c r="IB838" s="33"/>
      <c r="IC838" s="33"/>
      <c r="ID838" s="33"/>
      <c r="IE838" s="33"/>
      <c r="IF838" s="33"/>
      <c r="IG838" s="33"/>
      <c r="IH838" s="33"/>
      <c r="II838" s="33"/>
      <c r="IJ838" s="33"/>
      <c r="IK838" s="33"/>
      <c r="IL838" s="33"/>
      <c r="IM838" s="33"/>
      <c r="IN838" s="33"/>
      <c r="IO838" s="33"/>
      <c r="IP838" s="33"/>
      <c r="IQ838" s="33"/>
      <c r="IR838" s="33"/>
      <c r="IS838" s="33"/>
      <c r="IT838" s="33"/>
      <c r="IU838" s="33"/>
      <c r="IV838" s="33"/>
      <c r="IW838" s="33"/>
    </row>
    <row r="839" customFormat="false" ht="11.25" hidden="false" customHeight="false" outlineLevel="0" collapsed="false">
      <c r="A839" s="22" t="n">
        <v>35914</v>
      </c>
      <c r="B839" s="23" t="n">
        <v>2.29800009727478</v>
      </c>
      <c r="C839" s="24" t="n">
        <f aca="false">WEEKDAY(A839)</f>
        <v>4</v>
      </c>
      <c r="D839" s="20" t="n">
        <f aca="false">B839/B838</f>
        <v>1.01591512467542</v>
      </c>
      <c r="E839" s="19" t="n">
        <f aca="false">LN(D839)</f>
        <v>0.0157898069614386</v>
      </c>
      <c r="F839" s="31" t="n">
        <f aca="false">IF(C839&gt;C838,E839,"")</f>
        <v>0.0157898069614386</v>
      </c>
      <c r="G839" s="20" t="str">
        <f aca="false">IF(C838&lt;C839,"",E839)</f>
        <v/>
      </c>
      <c r="H839" s="31"/>
      <c r="I839" s="21" t="str">
        <f aca="false">G839</f>
        <v/>
      </c>
    </row>
    <row r="840" customFormat="false" ht="11.25" hidden="false" customHeight="false" outlineLevel="0" collapsed="false">
      <c r="A840" s="22" t="n">
        <v>35915</v>
      </c>
      <c r="B840" s="23" t="n">
        <v>2.22099995613098</v>
      </c>
      <c r="C840" s="24" t="n">
        <f aca="false">WEEKDAY(A840)</f>
        <v>5</v>
      </c>
      <c r="D840" s="20" t="n">
        <f aca="false">B840/B839</f>
        <v>0.966492542260936</v>
      </c>
      <c r="E840" s="19" t="n">
        <f aca="false">LN(D840)</f>
        <v>-0.0340816965963863</v>
      </c>
      <c r="F840" s="20" t="n">
        <f aca="false">IF(C840&gt;C839,E840,"")</f>
        <v>-0.0340816965963863</v>
      </c>
      <c r="G840" s="20" t="str">
        <f aca="false">IF(C839&lt;C840,"",E840)</f>
        <v/>
      </c>
      <c r="H840" s="20" t="n">
        <f aca="false">F840</f>
        <v>-0.0340816965963863</v>
      </c>
      <c r="I840" s="21" t="str">
        <f aca="false">G840</f>
        <v/>
      </c>
    </row>
    <row r="841" customFormat="false" ht="11.25" hidden="false" customHeight="false" outlineLevel="0" collapsed="false">
      <c r="A841" s="22" t="n">
        <v>35916</v>
      </c>
      <c r="B841" s="23" t="n">
        <v>2.20199990272522</v>
      </c>
      <c r="C841" s="24" t="n">
        <f aca="false">WEEKDAY(A841)</f>
        <v>6</v>
      </c>
      <c r="D841" s="20" t="n">
        <f aca="false">B841/B840</f>
        <v>0.991445270697411</v>
      </c>
      <c r="E841" s="19" t="n">
        <f aca="false">LN(D841)</f>
        <v>-0.00859153103553057</v>
      </c>
      <c r="F841" s="20" t="n">
        <f aca="false">IF(C841&gt;C840,E841,"")</f>
        <v>-0.00859153103553057</v>
      </c>
      <c r="G841" s="20" t="str">
        <f aca="false">IF(C840&lt;C841,"",E841)</f>
        <v/>
      </c>
      <c r="H841" s="20" t="n">
        <f aca="false">F841</f>
        <v>-0.00859153103553057</v>
      </c>
      <c r="I841" s="21" t="str">
        <f aca="false">G841</f>
        <v/>
      </c>
    </row>
    <row r="842" customFormat="false" ht="11.25" hidden="false" customHeight="false" outlineLevel="0" collapsed="false">
      <c r="A842" s="22" t="n">
        <v>35919</v>
      </c>
      <c r="B842" s="23" t="n">
        <v>2.25699996948242</v>
      </c>
      <c r="C842" s="24" t="n">
        <f aca="false">WEEKDAY(A842)</f>
        <v>2</v>
      </c>
      <c r="D842" s="20" t="n">
        <f aca="false">B842/B841</f>
        <v>1.02497732478968</v>
      </c>
      <c r="E842" s="19" t="n">
        <f aca="false">LN(D842)</f>
        <v>0.024670490189259</v>
      </c>
      <c r="F842" s="20" t="str">
        <f aca="false">IF(C842&gt;C841,E842,"")</f>
        <v/>
      </c>
      <c r="G842" s="20" t="n">
        <f aca="false">IF(C841&lt;C842,"",E842)</f>
        <v>0.024670490189259</v>
      </c>
      <c r="H842" s="20" t="str">
        <f aca="false">F842</f>
        <v/>
      </c>
      <c r="I842" s="21" t="n">
        <f aca="false">G842</f>
        <v>0.024670490189259</v>
      </c>
    </row>
    <row r="843" customFormat="false" ht="11.25" hidden="false" customHeight="false" outlineLevel="0" collapsed="false">
      <c r="A843" s="22" t="n">
        <v>35920</v>
      </c>
      <c r="B843" s="23" t="n">
        <v>2.21499991416931</v>
      </c>
      <c r="C843" s="24" t="n">
        <f aca="false">WEEKDAY(A843)</f>
        <v>3</v>
      </c>
      <c r="D843" s="20" t="n">
        <f aca="false">B843/B842</f>
        <v>0.981391202533892</v>
      </c>
      <c r="E843" s="19" t="n">
        <f aca="false">LN(D843)</f>
        <v>-0.018784119566745</v>
      </c>
      <c r="F843" s="20" t="n">
        <f aca="false">IF(C843&gt;C842,E843,"")</f>
        <v>-0.018784119566745</v>
      </c>
      <c r="G843" s="20" t="str">
        <f aca="false">IF(C842&lt;C843,"",E843)</f>
        <v/>
      </c>
      <c r="H843" s="20" t="n">
        <f aca="false">F843</f>
        <v>-0.018784119566745</v>
      </c>
      <c r="I843" s="21" t="str">
        <f aca="false">G843</f>
        <v/>
      </c>
    </row>
    <row r="844" customFormat="false" ht="11.25" hidden="false" customHeight="false" outlineLevel="0" collapsed="false">
      <c r="A844" s="22" t="n">
        <v>35921</v>
      </c>
      <c r="B844" s="23" t="n">
        <v>2.13499999046326</v>
      </c>
      <c r="C844" s="24" t="n">
        <f aca="false">WEEKDAY(A844)</f>
        <v>4</v>
      </c>
      <c r="D844" s="20" t="n">
        <f aca="false">B844/B843</f>
        <v>0.963882651554839</v>
      </c>
      <c r="E844" s="19" t="n">
        <f aca="false">LN(D844)</f>
        <v>-0.0367857225336225</v>
      </c>
      <c r="F844" s="20" t="n">
        <f aca="false">IF(C844&gt;C843,E844,"")</f>
        <v>-0.0367857225336225</v>
      </c>
      <c r="G844" s="20" t="str">
        <f aca="false">IF(C843&lt;C844,"",E844)</f>
        <v/>
      </c>
      <c r="H844" s="20" t="n">
        <f aca="false">F844</f>
        <v>-0.0367857225336225</v>
      </c>
      <c r="I844" s="21" t="str">
        <f aca="false">G844</f>
        <v/>
      </c>
    </row>
    <row r="845" customFormat="false" ht="11.25" hidden="false" customHeight="false" outlineLevel="0" collapsed="false">
      <c r="A845" s="22" t="n">
        <v>35922</v>
      </c>
      <c r="B845" s="23" t="n">
        <v>2.15899991989136</v>
      </c>
      <c r="C845" s="24" t="n">
        <f aca="false">WEEKDAY(A845)</f>
        <v>5</v>
      </c>
      <c r="D845" s="20" t="n">
        <f aca="false">B845/B844</f>
        <v>1.01124118479405</v>
      </c>
      <c r="E845" s="19" t="n">
        <f aca="false">LN(D845)</f>
        <v>0.0111784722144279</v>
      </c>
      <c r="F845" s="20" t="n">
        <f aca="false">IF(C845&gt;C844,E845,"")</f>
        <v>0.0111784722144279</v>
      </c>
      <c r="G845" s="20" t="str">
        <f aca="false">IF(C844&lt;C845,"",E845)</f>
        <v/>
      </c>
      <c r="H845" s="20" t="n">
        <f aca="false">F845</f>
        <v>0.0111784722144279</v>
      </c>
      <c r="I845" s="21" t="str">
        <f aca="false">G845</f>
        <v/>
      </c>
    </row>
    <row r="846" customFormat="false" ht="11.25" hidden="false" customHeight="false" outlineLevel="0" collapsed="false">
      <c r="A846" s="22" t="n">
        <v>35923</v>
      </c>
      <c r="B846" s="23" t="n">
        <v>2.16700005531311</v>
      </c>
      <c r="C846" s="24" t="n">
        <f aca="false">WEEKDAY(A846)</f>
        <v>6</v>
      </c>
      <c r="D846" s="20" t="n">
        <f aca="false">B846/B845</f>
        <v>1.00370548203733</v>
      </c>
      <c r="E846" s="19" t="n">
        <f aca="false">LN(D846)</f>
        <v>0.00369863365126561</v>
      </c>
      <c r="F846" s="20" t="n">
        <f aca="false">IF(C846&gt;C845,E846,"")</f>
        <v>0.00369863365126561</v>
      </c>
      <c r="G846" s="20" t="str">
        <f aca="false">IF(C845&lt;C846,"",E846)</f>
        <v/>
      </c>
      <c r="H846" s="20" t="n">
        <f aca="false">F846</f>
        <v>0.00369863365126561</v>
      </c>
      <c r="I846" s="21" t="str">
        <f aca="false">G846</f>
        <v/>
      </c>
    </row>
    <row r="847" customFormat="false" ht="11.25" hidden="false" customHeight="false" outlineLevel="0" collapsed="false">
      <c r="A847" s="22" t="n">
        <v>35926</v>
      </c>
      <c r="B847" s="23" t="n">
        <v>2.21499991416931</v>
      </c>
      <c r="C847" s="24" t="n">
        <f aca="false">WEEKDAY(A847)</f>
        <v>2</v>
      </c>
      <c r="D847" s="20" t="n">
        <f aca="false">B847/B846</f>
        <v>1.02215037269543</v>
      </c>
      <c r="E847" s="19" t="n">
        <f aca="false">LN(D847)</f>
        <v>0.0219086166679292</v>
      </c>
      <c r="F847" s="20" t="str">
        <f aca="false">IF(C847&gt;C846,E847,"")</f>
        <v/>
      </c>
      <c r="G847" s="20" t="n">
        <f aca="false">IF(C846&lt;C847,"",E847)</f>
        <v>0.0219086166679292</v>
      </c>
      <c r="H847" s="20" t="str">
        <f aca="false">F847</f>
        <v/>
      </c>
      <c r="I847" s="21" t="n">
        <f aca="false">G847</f>
        <v>0.0219086166679292</v>
      </c>
    </row>
    <row r="848" customFormat="false" ht="11.25" hidden="false" customHeight="false" outlineLevel="0" collapsed="false">
      <c r="A848" s="22" t="n">
        <v>35927</v>
      </c>
      <c r="B848" s="23" t="n">
        <v>2.25600004196167</v>
      </c>
      <c r="C848" s="24" t="n">
        <f aca="false">WEEKDAY(A848)</f>
        <v>3</v>
      </c>
      <c r="D848" s="20" t="n">
        <f aca="false">B848/B847</f>
        <v>1.01851021642488</v>
      </c>
      <c r="E848" s="19" t="n">
        <f aca="false">LN(D848)</f>
        <v>0.0183409874884915</v>
      </c>
      <c r="F848" s="20" t="n">
        <f aca="false">IF(C848&gt;C847,E848,"")</f>
        <v>0.0183409874884915</v>
      </c>
      <c r="G848" s="20" t="str">
        <f aca="false">IF(C847&lt;C848,"",E848)</f>
        <v/>
      </c>
      <c r="H848" s="20" t="n">
        <f aca="false">F848</f>
        <v>0.0183409874884915</v>
      </c>
      <c r="I848" s="21" t="str">
        <f aca="false">G848</f>
        <v/>
      </c>
    </row>
    <row r="849" customFormat="false" ht="11.25" hidden="false" customHeight="false" outlineLevel="0" collapsed="false">
      <c r="A849" s="22" t="n">
        <v>35928</v>
      </c>
      <c r="B849" s="23" t="n">
        <v>2.2039999961853</v>
      </c>
      <c r="C849" s="24" t="n">
        <f aca="false">WEEKDAY(A849)</f>
        <v>4</v>
      </c>
      <c r="D849" s="20" t="n">
        <f aca="false">B849/B848</f>
        <v>0.976950334747711</v>
      </c>
      <c r="E849" s="19" t="n">
        <f aca="false">LN(D849)</f>
        <v>-0.0233194626759816</v>
      </c>
      <c r="F849" s="20" t="n">
        <f aca="false">IF(C849&gt;C848,E849,"")</f>
        <v>-0.0233194626759816</v>
      </c>
      <c r="G849" s="20" t="str">
        <f aca="false">IF(C848&lt;C849,"",E849)</f>
        <v/>
      </c>
      <c r="H849" s="20" t="n">
        <f aca="false">F849</f>
        <v>-0.0233194626759816</v>
      </c>
      <c r="I849" s="21" t="str">
        <f aca="false">G849</f>
        <v/>
      </c>
    </row>
    <row r="850" customFormat="false" ht="11.25" hidden="false" customHeight="false" outlineLevel="0" collapsed="false">
      <c r="A850" s="22" t="n">
        <v>35929</v>
      </c>
      <c r="B850" s="23" t="n">
        <v>2.20000004768372</v>
      </c>
      <c r="C850" s="24" t="n">
        <f aca="false">WEEKDAY(A850)</f>
        <v>5</v>
      </c>
      <c r="D850" s="20" t="n">
        <f aca="false">B850/B849</f>
        <v>0.998185141330077</v>
      </c>
      <c r="E850" s="19" t="n">
        <f aca="false">LN(D850)</f>
        <v>-0.00181650752117549</v>
      </c>
      <c r="F850" s="20" t="n">
        <f aca="false">IF(C850&gt;C849,E850,"")</f>
        <v>-0.00181650752117549</v>
      </c>
      <c r="G850" s="20" t="str">
        <f aca="false">IF(C849&lt;C850,"",E850)</f>
        <v/>
      </c>
      <c r="H850" s="20" t="n">
        <f aca="false">F850</f>
        <v>-0.00181650752117549</v>
      </c>
      <c r="I850" s="21" t="str">
        <f aca="false">G850</f>
        <v/>
      </c>
    </row>
    <row r="851" customFormat="false" ht="11.25" hidden="false" customHeight="false" outlineLevel="0" collapsed="false">
      <c r="A851" s="22" t="n">
        <v>35930</v>
      </c>
      <c r="B851" s="23" t="n">
        <v>2.17799997329712</v>
      </c>
      <c r="C851" s="24" t="n">
        <f aca="false">WEEKDAY(A851)</f>
        <v>6</v>
      </c>
      <c r="D851" s="20" t="n">
        <f aca="false">B851/B850</f>
        <v>0.989999966404656</v>
      </c>
      <c r="E851" s="19" t="n">
        <f aca="false">LN(D851)</f>
        <v>-0.0100503697881934</v>
      </c>
      <c r="F851" s="20" t="n">
        <f aca="false">IF(C851&gt;C850,E851,"")</f>
        <v>-0.0100503697881934</v>
      </c>
      <c r="G851" s="20" t="str">
        <f aca="false">IF(C850&lt;C851,"",E851)</f>
        <v/>
      </c>
      <c r="H851" s="20" t="n">
        <f aca="false">F851</f>
        <v>-0.0100503697881934</v>
      </c>
      <c r="I851" s="21" t="str">
        <f aca="false">G851</f>
        <v/>
      </c>
    </row>
    <row r="852" customFormat="false" ht="11.25" hidden="false" customHeight="false" outlineLevel="0" collapsed="false">
      <c r="A852" s="22" t="n">
        <v>35933</v>
      </c>
      <c r="B852" s="23" t="n">
        <v>2.13400006294251</v>
      </c>
      <c r="C852" s="24" t="n">
        <f aca="false">WEEKDAY(A852)</f>
        <v>2</v>
      </c>
      <c r="D852" s="20" t="n">
        <f aca="false">B852/B851</f>
        <v>0.979798020709796</v>
      </c>
      <c r="E852" s="19" t="n">
        <f aca="false">LN(D852)</f>
        <v>-0.0204088298758497</v>
      </c>
      <c r="F852" s="20" t="str">
        <f aca="false">IF(C852&gt;C851,E852,"")</f>
        <v/>
      </c>
      <c r="G852" s="20" t="n">
        <f aca="false">IF(C851&lt;C852,"",E852)</f>
        <v>-0.0204088298758497</v>
      </c>
      <c r="H852" s="20" t="str">
        <f aca="false">F852</f>
        <v/>
      </c>
      <c r="I852" s="21" t="n">
        <f aca="false">G852</f>
        <v>-0.0204088298758497</v>
      </c>
    </row>
    <row r="853" customFormat="false" ht="11.25" hidden="false" customHeight="false" outlineLevel="0" collapsed="false">
      <c r="A853" s="22" t="n">
        <v>35934</v>
      </c>
      <c r="B853" s="23" t="n">
        <v>2.1489999294281</v>
      </c>
      <c r="C853" s="24" t="n">
        <f aca="false">WEEKDAY(A853)</f>
        <v>3</v>
      </c>
      <c r="D853" s="20" t="n">
        <f aca="false">B853/B852</f>
        <v>1.00702899064816</v>
      </c>
      <c r="E853" s="19" t="n">
        <f aca="false">LN(D853)</f>
        <v>0.00700440244631631</v>
      </c>
      <c r="F853" s="20" t="n">
        <f aca="false">IF(C853&gt;C852,E853,"")</f>
        <v>0.00700440244631631</v>
      </c>
      <c r="G853" s="20" t="str">
        <f aca="false">IF(C852&lt;C853,"",E853)</f>
        <v/>
      </c>
      <c r="H853" s="20" t="n">
        <f aca="false">F853</f>
        <v>0.00700440244631631</v>
      </c>
      <c r="I853" s="21" t="str">
        <f aca="false">G853</f>
        <v/>
      </c>
    </row>
    <row r="854" customFormat="false" ht="11.25" hidden="false" customHeight="false" outlineLevel="0" collapsed="false">
      <c r="A854" s="22" t="n">
        <v>35935</v>
      </c>
      <c r="B854" s="23" t="n">
        <v>2.16899991035461</v>
      </c>
      <c r="C854" s="24" t="n">
        <f aca="false">WEEKDAY(A854)</f>
        <v>4</v>
      </c>
      <c r="D854" s="20" t="n">
        <f aca="false">B854/B853</f>
        <v>1.0093066456879</v>
      </c>
      <c r="E854" s="19" t="n">
        <f aca="false">LN(D854)</f>
        <v>0.00926360569349323</v>
      </c>
      <c r="F854" s="20" t="n">
        <f aca="false">IF(C854&gt;C853,E854,"")</f>
        <v>0.00926360569349323</v>
      </c>
      <c r="G854" s="20" t="str">
        <f aca="false">IF(C853&lt;C854,"",E854)</f>
        <v/>
      </c>
      <c r="H854" s="20" t="n">
        <f aca="false">F854</f>
        <v>0.00926360569349323</v>
      </c>
      <c r="I854" s="21" t="str">
        <f aca="false">G854</f>
        <v/>
      </c>
    </row>
    <row r="855" customFormat="false" ht="11.25" hidden="false" customHeight="false" outlineLevel="0" collapsed="false">
      <c r="A855" s="22" t="n">
        <v>35936</v>
      </c>
      <c r="B855" s="23" t="n">
        <v>2.06699991226196</v>
      </c>
      <c r="C855" s="24" t="n">
        <f aca="false">WEEKDAY(A855)</f>
        <v>5</v>
      </c>
      <c r="D855" s="20" t="n">
        <f aca="false">B855/B854</f>
        <v>0.952973719544334</v>
      </c>
      <c r="E855" s="19" t="n">
        <f aca="false">LN(D855)</f>
        <v>-0.0481679522618649</v>
      </c>
      <c r="F855" s="20" t="n">
        <f aca="false">IF(C855&gt;C854,E855,"")</f>
        <v>-0.0481679522618649</v>
      </c>
      <c r="G855" s="20" t="str">
        <f aca="false">IF(C854&lt;C855,"",E855)</f>
        <v/>
      </c>
      <c r="H855" s="20" t="n">
        <f aca="false">F855</f>
        <v>-0.0481679522618649</v>
      </c>
      <c r="I855" s="21" t="str">
        <f aca="false">G855</f>
        <v/>
      </c>
    </row>
    <row r="856" customFormat="false" ht="11.25" hidden="false" customHeight="false" outlineLevel="0" collapsed="false">
      <c r="A856" s="22" t="n">
        <v>35937</v>
      </c>
      <c r="B856" s="23" t="n">
        <v>2.09400010108948</v>
      </c>
      <c r="C856" s="24" t="n">
        <f aca="false">WEEKDAY(A856)</f>
        <v>6</v>
      </c>
      <c r="D856" s="20" t="n">
        <f aca="false">B856/B855</f>
        <v>1.01306250119671</v>
      </c>
      <c r="E856" s="19" t="n">
        <f aca="false">LN(D856)</f>
        <v>0.0129779224715335</v>
      </c>
      <c r="F856" s="20" t="n">
        <f aca="false">IF(C856&gt;C855,E856,"")</f>
        <v>0.0129779224715335</v>
      </c>
      <c r="G856" s="20" t="str">
        <f aca="false">IF(C855&lt;C856,"",E856)</f>
        <v/>
      </c>
      <c r="H856" s="20" t="n">
        <f aca="false">F856</f>
        <v>0.0129779224715335</v>
      </c>
      <c r="I856" s="21" t="str">
        <f aca="false">G856</f>
        <v/>
      </c>
    </row>
    <row r="857" customFormat="false" ht="11.25" hidden="false" customHeight="false" outlineLevel="0" collapsed="false">
      <c r="A857" s="22" t="n">
        <v>35941</v>
      </c>
      <c r="B857" s="23" t="n">
        <v>2.09500002861023</v>
      </c>
      <c r="C857" s="24" t="n">
        <f aca="false">WEEKDAY(A857)</f>
        <v>3</v>
      </c>
      <c r="D857" s="20" t="n">
        <f aca="false">B857/B856</f>
        <v>1.00047752028294</v>
      </c>
      <c r="E857" s="19" t="n">
        <f aca="false">LN(D857)</f>
        <v>0.000477406306413995</v>
      </c>
      <c r="F857" s="20" t="str">
        <f aca="false">IF(C857&gt;C856,E857,"")</f>
        <v/>
      </c>
      <c r="G857" s="20" t="n">
        <f aca="false">IF(C856&lt;C857,"",E857)</f>
        <v>0.000477406306413995</v>
      </c>
      <c r="H857" s="20" t="str">
        <f aca="false">F857</f>
        <v/>
      </c>
      <c r="I857" s="21" t="n">
        <f aca="false">G857</f>
        <v>0.000477406306413995</v>
      </c>
    </row>
    <row r="858" customFormat="false" ht="11.25" hidden="false" customHeight="false" outlineLevel="0" collapsed="false">
      <c r="A858" s="25" t="n">
        <v>35942</v>
      </c>
      <c r="B858" s="26" t="n">
        <v>2.01699995994568</v>
      </c>
      <c r="C858" s="27" t="n">
        <f aca="false">WEEKDAY(A858)</f>
        <v>4</v>
      </c>
      <c r="D858" s="28" t="n">
        <f aca="false">B858/B857</f>
        <v>0.962768464153056</v>
      </c>
      <c r="E858" s="28" t="n">
        <f aca="false">LN(D858)</f>
        <v>-0.0379423279168251</v>
      </c>
      <c r="F858" s="28" t="n">
        <f aca="false">IF(C858&gt;C857,E858,"")</f>
        <v>-0.0379423279168251</v>
      </c>
      <c r="G858" s="28" t="str">
        <f aca="false">IF(C857&lt;C858,"",E858)</f>
        <v/>
      </c>
      <c r="H858" s="28" t="n">
        <f aca="false">F858</f>
        <v>-0.0379423279168251</v>
      </c>
      <c r="I858" s="29" t="str">
        <f aca="false">G858</f>
        <v/>
      </c>
      <c r="J858" s="33"/>
      <c r="K858" s="33"/>
      <c r="L858" s="33"/>
      <c r="M858" s="33"/>
      <c r="N858" s="33"/>
      <c r="O858" s="33"/>
      <c r="P858" s="33"/>
      <c r="Q858" s="33"/>
      <c r="R858" s="33"/>
      <c r="S858" s="33"/>
      <c r="T858" s="33"/>
      <c r="U858" s="33"/>
      <c r="V858" s="33"/>
      <c r="W858" s="33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33"/>
      <c r="AJ858" s="33"/>
      <c r="AK858" s="33"/>
      <c r="AL858" s="33"/>
      <c r="AM858" s="33"/>
      <c r="AN858" s="33"/>
      <c r="AO858" s="33"/>
      <c r="AP858" s="33"/>
      <c r="AQ858" s="33"/>
      <c r="AR858" s="33"/>
      <c r="AS858" s="33"/>
      <c r="AT858" s="33"/>
      <c r="AU858" s="33"/>
      <c r="AV858" s="33"/>
      <c r="AW858" s="33"/>
      <c r="AX858" s="33"/>
      <c r="AY858" s="33"/>
      <c r="AZ858" s="33"/>
      <c r="BA858" s="33"/>
      <c r="BB858" s="33"/>
      <c r="BC858" s="33"/>
      <c r="BD858" s="33"/>
      <c r="BE858" s="33"/>
      <c r="BF858" s="33"/>
      <c r="BG858" s="33"/>
      <c r="BH858" s="33"/>
      <c r="BI858" s="33"/>
      <c r="BJ858" s="33"/>
      <c r="BK858" s="33"/>
      <c r="BL858" s="33"/>
      <c r="BM858" s="33"/>
      <c r="BN858" s="33"/>
      <c r="BO858" s="33"/>
      <c r="BP858" s="33"/>
      <c r="BQ858" s="33"/>
      <c r="BR858" s="33"/>
      <c r="BS858" s="33"/>
      <c r="BT858" s="33"/>
      <c r="BU858" s="33"/>
      <c r="BV858" s="33"/>
      <c r="BW858" s="33"/>
      <c r="BX858" s="33"/>
      <c r="BY858" s="33"/>
      <c r="BZ858" s="33"/>
      <c r="CA858" s="33"/>
      <c r="CB858" s="33"/>
      <c r="CC858" s="33"/>
      <c r="CD858" s="33"/>
      <c r="CE858" s="33"/>
      <c r="CF858" s="33"/>
      <c r="CG858" s="33"/>
      <c r="CH858" s="33"/>
      <c r="CI858" s="33"/>
      <c r="CJ858" s="33"/>
      <c r="CK858" s="33"/>
      <c r="CL858" s="33"/>
      <c r="CM858" s="33"/>
      <c r="CN858" s="33"/>
      <c r="CO858" s="33"/>
      <c r="CP858" s="33"/>
      <c r="CQ858" s="33"/>
      <c r="CR858" s="33"/>
      <c r="CS858" s="33"/>
      <c r="CT858" s="33"/>
      <c r="CU858" s="33"/>
      <c r="CV858" s="33"/>
      <c r="CW858" s="33"/>
      <c r="CX858" s="33"/>
      <c r="CY858" s="33"/>
      <c r="CZ858" s="33"/>
      <c r="DA858" s="33"/>
      <c r="DB858" s="33"/>
      <c r="DC858" s="33"/>
      <c r="DD858" s="33"/>
      <c r="DE858" s="33"/>
      <c r="DF858" s="33"/>
      <c r="DG858" s="33"/>
      <c r="DH858" s="33"/>
      <c r="DI858" s="33"/>
      <c r="DJ858" s="33"/>
      <c r="DK858" s="33"/>
      <c r="DL858" s="33"/>
      <c r="DM858" s="33"/>
      <c r="DN858" s="33"/>
      <c r="DO858" s="33"/>
      <c r="DP858" s="33"/>
      <c r="DQ858" s="33"/>
      <c r="DR858" s="33"/>
      <c r="DS858" s="33"/>
      <c r="DT858" s="33"/>
      <c r="DU858" s="33"/>
      <c r="DV858" s="33"/>
      <c r="DW858" s="33"/>
      <c r="DX858" s="33"/>
      <c r="DY858" s="33"/>
      <c r="DZ858" s="33"/>
      <c r="EA858" s="33"/>
      <c r="EB858" s="33"/>
      <c r="EC858" s="33"/>
      <c r="ED858" s="33"/>
      <c r="EE858" s="33"/>
      <c r="EF858" s="33"/>
      <c r="EG858" s="33"/>
      <c r="EH858" s="33"/>
      <c r="EI858" s="33"/>
      <c r="EJ858" s="33"/>
      <c r="EK858" s="33"/>
      <c r="EL858" s="33"/>
      <c r="EM858" s="33"/>
      <c r="EN858" s="33"/>
      <c r="EO858" s="33"/>
      <c r="EP858" s="33"/>
      <c r="EQ858" s="33"/>
      <c r="ER858" s="33"/>
      <c r="ES858" s="33"/>
      <c r="ET858" s="33"/>
      <c r="EU858" s="33"/>
      <c r="EV858" s="33"/>
      <c r="EW858" s="33"/>
      <c r="EX858" s="33"/>
      <c r="EY858" s="33"/>
      <c r="EZ858" s="33"/>
      <c r="FA858" s="33"/>
      <c r="FB858" s="33"/>
      <c r="FC858" s="33"/>
      <c r="FD858" s="33"/>
      <c r="FE858" s="33"/>
      <c r="FF858" s="33"/>
      <c r="FG858" s="33"/>
      <c r="FH858" s="33"/>
      <c r="FI858" s="33"/>
      <c r="FJ858" s="33"/>
      <c r="FK858" s="33"/>
      <c r="FL858" s="33"/>
      <c r="FM858" s="33"/>
      <c r="FN858" s="33"/>
      <c r="FO858" s="33"/>
      <c r="FP858" s="33"/>
      <c r="FQ858" s="33"/>
      <c r="FR858" s="33"/>
      <c r="FS858" s="33"/>
      <c r="FT858" s="33"/>
      <c r="FU858" s="33"/>
      <c r="FV858" s="33"/>
      <c r="FW858" s="33"/>
      <c r="FX858" s="33"/>
      <c r="FY858" s="33"/>
      <c r="FZ858" s="33"/>
      <c r="GA858" s="33"/>
      <c r="GB858" s="33"/>
      <c r="GC858" s="33"/>
      <c r="GD858" s="33"/>
      <c r="GE858" s="33"/>
      <c r="GF858" s="33"/>
      <c r="GG858" s="33"/>
      <c r="GH858" s="33"/>
      <c r="GI858" s="33"/>
      <c r="GJ858" s="33"/>
      <c r="GK858" s="33"/>
      <c r="GL858" s="33"/>
      <c r="GM858" s="33"/>
      <c r="GN858" s="33"/>
      <c r="GO858" s="33"/>
      <c r="GP858" s="33"/>
      <c r="GQ858" s="33"/>
      <c r="GR858" s="33"/>
      <c r="GS858" s="33"/>
      <c r="GT858" s="33"/>
      <c r="GU858" s="33"/>
      <c r="GV858" s="33"/>
      <c r="GW858" s="33"/>
      <c r="GX858" s="33"/>
      <c r="GY858" s="33"/>
      <c r="GZ858" s="33"/>
      <c r="HA858" s="33"/>
      <c r="HB858" s="33"/>
      <c r="HC858" s="33"/>
      <c r="HD858" s="33"/>
      <c r="HE858" s="33"/>
      <c r="HF858" s="33"/>
      <c r="HG858" s="33"/>
      <c r="HH858" s="33"/>
      <c r="HI858" s="33"/>
      <c r="HJ858" s="33"/>
      <c r="HK858" s="33"/>
      <c r="HL858" s="33"/>
      <c r="HM858" s="33"/>
      <c r="HN858" s="33"/>
      <c r="HO858" s="33"/>
      <c r="HP858" s="33"/>
      <c r="HQ858" s="33"/>
      <c r="HR858" s="33"/>
      <c r="HS858" s="33"/>
      <c r="HT858" s="33"/>
      <c r="HU858" s="33"/>
      <c r="HV858" s="33"/>
      <c r="HW858" s="33"/>
      <c r="HX858" s="33"/>
      <c r="HY858" s="33"/>
      <c r="HZ858" s="33"/>
      <c r="IA858" s="33"/>
      <c r="IB858" s="33"/>
      <c r="IC858" s="33"/>
      <c r="ID858" s="33"/>
      <c r="IE858" s="33"/>
      <c r="IF858" s="33"/>
      <c r="IG858" s="33"/>
      <c r="IH858" s="33"/>
      <c r="II858" s="33"/>
      <c r="IJ858" s="33"/>
      <c r="IK858" s="33"/>
      <c r="IL858" s="33"/>
      <c r="IM858" s="33"/>
      <c r="IN858" s="33"/>
      <c r="IO858" s="33"/>
      <c r="IP858" s="33"/>
      <c r="IQ858" s="33"/>
      <c r="IR858" s="33"/>
      <c r="IS858" s="33"/>
      <c r="IT858" s="33"/>
      <c r="IU858" s="33"/>
      <c r="IV858" s="33"/>
      <c r="IW858" s="33"/>
    </row>
    <row r="859" customFormat="false" ht="11.25" hidden="false" customHeight="false" outlineLevel="0" collapsed="false">
      <c r="A859" s="22" t="n">
        <v>35943</v>
      </c>
      <c r="B859" s="23" t="n">
        <v>2.07100009918213</v>
      </c>
      <c r="C859" s="24" t="n">
        <f aca="false">WEEKDAY(A859)</f>
        <v>5</v>
      </c>
      <c r="D859" s="20" t="n">
        <f aca="false">B859/B858</f>
        <v>1.02677250387149</v>
      </c>
      <c r="E859" s="19" t="n">
        <f aca="false">LN(D859)</f>
        <v>0.0264203911906721</v>
      </c>
      <c r="F859" s="31" t="n">
        <f aca="false">IF(C859&gt;C858,E859,"")</f>
        <v>0.0264203911906721</v>
      </c>
      <c r="G859" s="20" t="str">
        <f aca="false">IF(C858&lt;C859,"",E859)</f>
        <v/>
      </c>
      <c r="H859" s="31"/>
      <c r="I859" s="21" t="str">
        <f aca="false">G859</f>
        <v/>
      </c>
    </row>
    <row r="860" customFormat="false" ht="11.25" hidden="false" customHeight="false" outlineLevel="0" collapsed="false">
      <c r="A860" s="22" t="n">
        <v>35944</v>
      </c>
      <c r="B860" s="23" t="n">
        <v>2.17000007629395</v>
      </c>
      <c r="C860" s="24" t="n">
        <f aca="false">WEEKDAY(A860)</f>
        <v>6</v>
      </c>
      <c r="D860" s="20" t="n">
        <f aca="false">B860/B859</f>
        <v>1.04780298038176</v>
      </c>
      <c r="E860" s="19" t="n">
        <f aca="false">LN(D860)</f>
        <v>0.0466955724064856</v>
      </c>
      <c r="F860" s="20" t="n">
        <f aca="false">IF(C860&gt;C859,E860,"")</f>
        <v>0.0466955724064856</v>
      </c>
      <c r="G860" s="20" t="str">
        <f aca="false">IF(C859&lt;C860,"",E860)</f>
        <v/>
      </c>
      <c r="H860" s="20" t="n">
        <f aca="false">F860</f>
        <v>0.0466955724064856</v>
      </c>
      <c r="I860" s="21" t="str">
        <f aca="false">G860</f>
        <v/>
      </c>
    </row>
    <row r="861" customFormat="false" ht="11.25" hidden="false" customHeight="false" outlineLevel="0" collapsed="false">
      <c r="A861" s="22" t="n">
        <v>35947</v>
      </c>
      <c r="B861" s="23" t="n">
        <v>2.19099998474121</v>
      </c>
      <c r="C861" s="24" t="n">
        <f aca="false">WEEKDAY(A861)</f>
        <v>2</v>
      </c>
      <c r="D861" s="20" t="n">
        <f aca="false">B861/B860</f>
        <v>1.0096773768244</v>
      </c>
      <c r="E861" s="19" t="n">
        <f aca="false">LN(D861)</f>
        <v>0.00963085093815822</v>
      </c>
      <c r="F861" s="20" t="str">
        <f aca="false">IF(C861&gt;C860,E861,"")</f>
        <v/>
      </c>
      <c r="G861" s="20" t="n">
        <f aca="false">IF(C860&lt;C861,"",E861)</f>
        <v>0.00963085093815822</v>
      </c>
      <c r="H861" s="20" t="str">
        <f aca="false">F861</f>
        <v/>
      </c>
      <c r="I861" s="21" t="n">
        <f aca="false">G861</f>
        <v>0.00963085093815822</v>
      </c>
    </row>
    <row r="862" customFormat="false" ht="11.25" hidden="false" customHeight="false" outlineLevel="0" collapsed="false">
      <c r="A862" s="22" t="n">
        <v>35948</v>
      </c>
      <c r="B862" s="23" t="n">
        <v>2.15599989891052</v>
      </c>
      <c r="C862" s="24" t="n">
        <f aca="false">WEEKDAY(A862)</f>
        <v>3</v>
      </c>
      <c r="D862" s="20" t="n">
        <f aca="false">B862/B861</f>
        <v>0.984025519819973</v>
      </c>
      <c r="E862" s="19" t="n">
        <f aca="false">LN(D862)</f>
        <v>-0.016103447489789</v>
      </c>
      <c r="F862" s="20" t="n">
        <f aca="false">IF(C862&gt;C861,E862,"")</f>
        <v>-0.016103447489789</v>
      </c>
      <c r="G862" s="20" t="str">
        <f aca="false">IF(C861&lt;C862,"",E862)</f>
        <v/>
      </c>
      <c r="H862" s="20" t="n">
        <f aca="false">F862</f>
        <v>-0.016103447489789</v>
      </c>
      <c r="I862" s="21" t="str">
        <f aca="false">G862</f>
        <v/>
      </c>
    </row>
    <row r="863" customFormat="false" ht="11.25" hidden="false" customHeight="false" outlineLevel="0" collapsed="false">
      <c r="A863" s="22" t="n">
        <v>35949</v>
      </c>
      <c r="B863" s="23" t="n">
        <v>2.10599994659424</v>
      </c>
      <c r="C863" s="24" t="n">
        <f aca="false">WEEKDAY(A863)</f>
        <v>4</v>
      </c>
      <c r="D863" s="20" t="n">
        <f aca="false">B863/B862</f>
        <v>0.976808926409714</v>
      </c>
      <c r="E863" s="19" t="n">
        <f aca="false">LN(D863)</f>
        <v>-0.0234642178063146</v>
      </c>
      <c r="F863" s="20" t="n">
        <f aca="false">IF(C863&gt;C862,E863,"")</f>
        <v>-0.0234642178063146</v>
      </c>
      <c r="G863" s="20" t="str">
        <f aca="false">IF(C862&lt;C863,"",E863)</f>
        <v/>
      </c>
      <c r="H863" s="20" t="n">
        <f aca="false">F863</f>
        <v>-0.0234642178063146</v>
      </c>
      <c r="I863" s="21" t="str">
        <f aca="false">G863</f>
        <v/>
      </c>
    </row>
    <row r="864" customFormat="false" ht="11.25" hidden="false" customHeight="false" outlineLevel="0" collapsed="false">
      <c r="A864" s="22" t="n">
        <v>35950</v>
      </c>
      <c r="B864" s="23" t="n">
        <v>2.01999998092651</v>
      </c>
      <c r="C864" s="24" t="n">
        <f aca="false">WEEKDAY(A864)</f>
        <v>5</v>
      </c>
      <c r="D864" s="20" t="n">
        <f aca="false">B864/B863</f>
        <v>0.959164307764204</v>
      </c>
      <c r="E864" s="19" t="n">
        <f aca="false">LN(D864)</f>
        <v>-0.0416928863821288</v>
      </c>
      <c r="F864" s="20" t="n">
        <f aca="false">IF(C864&gt;C863,E864,"")</f>
        <v>-0.0416928863821288</v>
      </c>
      <c r="G864" s="20" t="str">
        <f aca="false">IF(C863&lt;C864,"",E864)</f>
        <v/>
      </c>
      <c r="H864" s="20" t="n">
        <f aca="false">F864</f>
        <v>-0.0416928863821288</v>
      </c>
      <c r="I864" s="21" t="str">
        <f aca="false">G864</f>
        <v/>
      </c>
    </row>
    <row r="865" customFormat="false" ht="11.25" hidden="false" customHeight="false" outlineLevel="0" collapsed="false">
      <c r="A865" s="22" t="n">
        <v>35951</v>
      </c>
      <c r="B865" s="23" t="n">
        <v>2.02699995040894</v>
      </c>
      <c r="C865" s="24" t="n">
        <f aca="false">WEEKDAY(A865)</f>
        <v>6</v>
      </c>
      <c r="D865" s="20" t="n">
        <f aca="false">B865/B864</f>
        <v>1.00346533145966</v>
      </c>
      <c r="E865" s="19" t="n">
        <f aca="false">LN(D865)</f>
        <v>0.00345934103381789</v>
      </c>
      <c r="F865" s="20" t="n">
        <f aca="false">IF(C865&gt;C864,E865,"")</f>
        <v>0.00345934103381789</v>
      </c>
      <c r="G865" s="20" t="str">
        <f aca="false">IF(C864&lt;C865,"",E865)</f>
        <v/>
      </c>
      <c r="H865" s="20" t="n">
        <f aca="false">F865</f>
        <v>0.00345934103381789</v>
      </c>
      <c r="I865" s="21" t="str">
        <f aca="false">G865</f>
        <v/>
      </c>
    </row>
    <row r="866" customFormat="false" ht="11.25" hidden="false" customHeight="false" outlineLevel="0" collapsed="false">
      <c r="A866" s="22" t="n">
        <v>35954</v>
      </c>
      <c r="B866" s="23" t="n">
        <v>1.9760000705719</v>
      </c>
      <c r="C866" s="24" t="n">
        <f aca="false">WEEKDAY(A866)</f>
        <v>2</v>
      </c>
      <c r="D866" s="20" t="n">
        <f aca="false">B866/B865</f>
        <v>0.974839723194494</v>
      </c>
      <c r="E866" s="19" t="n">
        <f aca="false">LN(D866)</f>
        <v>-0.0254822079644119</v>
      </c>
      <c r="F866" s="20" t="str">
        <f aca="false">IF(C866&gt;C865,E866,"")</f>
        <v/>
      </c>
      <c r="G866" s="20" t="n">
        <f aca="false">IF(C865&lt;C866,"",E866)</f>
        <v>-0.0254822079644119</v>
      </c>
      <c r="H866" s="20" t="str">
        <f aca="false">F866</f>
        <v/>
      </c>
      <c r="I866" s="21" t="n">
        <f aca="false">G866</f>
        <v>-0.0254822079644119</v>
      </c>
    </row>
    <row r="867" customFormat="false" ht="11.25" hidden="false" customHeight="false" outlineLevel="0" collapsed="false">
      <c r="A867" s="22" t="n">
        <v>35955</v>
      </c>
      <c r="B867" s="23" t="n">
        <v>1.93799996376038</v>
      </c>
      <c r="C867" s="24" t="n">
        <f aca="false">WEEKDAY(A867)</f>
        <v>3</v>
      </c>
      <c r="D867" s="20" t="n">
        <f aca="false">B867/B866</f>
        <v>0.980769177401636</v>
      </c>
      <c r="E867" s="19" t="n">
        <f aca="false">LN(D867)</f>
        <v>-0.0194181402711216</v>
      </c>
      <c r="F867" s="20" t="n">
        <f aca="false">IF(C867&gt;C866,E867,"")</f>
        <v>-0.0194181402711216</v>
      </c>
      <c r="G867" s="20" t="str">
        <f aca="false">IF(C866&lt;C867,"",E867)</f>
        <v/>
      </c>
      <c r="H867" s="20" t="n">
        <f aca="false">F867</f>
        <v>-0.0194181402711216</v>
      </c>
      <c r="I867" s="21" t="str">
        <f aca="false">G867</f>
        <v/>
      </c>
    </row>
    <row r="868" customFormat="false" ht="11.25" hidden="false" customHeight="false" outlineLevel="0" collapsed="false">
      <c r="A868" s="22" t="n">
        <v>35956</v>
      </c>
      <c r="B868" s="23" t="n">
        <v>1.9300000667572</v>
      </c>
      <c r="C868" s="24" t="n">
        <f aca="false">WEEKDAY(A868)</f>
        <v>4</v>
      </c>
      <c r="D868" s="20" t="n">
        <f aca="false">B868/B867</f>
        <v>0.995872086092483</v>
      </c>
      <c r="E868" s="19" t="n">
        <f aca="false">LN(D868)</f>
        <v>-0.00413645726306044</v>
      </c>
      <c r="F868" s="20" t="n">
        <f aca="false">IF(C868&gt;C867,E868,"")</f>
        <v>-0.00413645726306044</v>
      </c>
      <c r="G868" s="20" t="str">
        <f aca="false">IF(C867&lt;C868,"",E868)</f>
        <v/>
      </c>
      <c r="H868" s="20" t="n">
        <f aca="false">F868</f>
        <v>-0.00413645726306044</v>
      </c>
      <c r="I868" s="21" t="str">
        <f aca="false">G868</f>
        <v/>
      </c>
    </row>
    <row r="869" customFormat="false" ht="11.25" hidden="false" customHeight="false" outlineLevel="0" collapsed="false">
      <c r="A869" s="22" t="n">
        <v>35957</v>
      </c>
      <c r="B869" s="23" t="n">
        <v>1.97000002861023</v>
      </c>
      <c r="C869" s="24" t="n">
        <f aca="false">WEEKDAY(A869)</f>
        <v>5</v>
      </c>
      <c r="D869" s="20" t="n">
        <f aca="false">B869/B868</f>
        <v>1.02072536811889</v>
      </c>
      <c r="E869" s="19" t="n">
        <f aca="false">LN(D869)</f>
        <v>0.0205135197668386</v>
      </c>
      <c r="F869" s="20" t="n">
        <f aca="false">IF(C869&gt;C868,E869,"")</f>
        <v>0.0205135197668386</v>
      </c>
      <c r="G869" s="20" t="str">
        <f aca="false">IF(C868&lt;C869,"",E869)</f>
        <v/>
      </c>
      <c r="H869" s="20" t="n">
        <f aca="false">F869</f>
        <v>0.0205135197668386</v>
      </c>
      <c r="I869" s="21" t="str">
        <f aca="false">G869</f>
        <v/>
      </c>
    </row>
    <row r="870" customFormat="false" ht="11.25" hidden="false" customHeight="false" outlineLevel="0" collapsed="false">
      <c r="A870" s="22" t="n">
        <v>35958</v>
      </c>
      <c r="B870" s="23" t="n">
        <v>2.03500008583069</v>
      </c>
      <c r="C870" s="24" t="n">
        <f aca="false">WEEKDAY(A870)</f>
        <v>6</v>
      </c>
      <c r="D870" s="20" t="n">
        <f aca="false">B870/B869</f>
        <v>1.0329949524246</v>
      </c>
      <c r="E870" s="19" t="n">
        <f aca="false">LN(D870)</f>
        <v>0.0324623037989438</v>
      </c>
      <c r="F870" s="20" t="n">
        <f aca="false">IF(C870&gt;C869,E870,"")</f>
        <v>0.0324623037989438</v>
      </c>
      <c r="G870" s="20" t="str">
        <f aca="false">IF(C869&lt;C870,"",E870)</f>
        <v/>
      </c>
      <c r="H870" s="20" t="n">
        <f aca="false">F870</f>
        <v>0.0324623037989438</v>
      </c>
      <c r="I870" s="21" t="str">
        <f aca="false">G870</f>
        <v/>
      </c>
    </row>
    <row r="871" customFormat="false" ht="11.25" hidden="false" customHeight="false" outlineLevel="0" collapsed="false">
      <c r="A871" s="22" t="n">
        <v>35961</v>
      </c>
      <c r="B871" s="23" t="n">
        <v>2.09999990463257</v>
      </c>
      <c r="C871" s="24" t="n">
        <f aca="false">WEEKDAY(A871)</f>
        <v>2</v>
      </c>
      <c r="D871" s="20" t="n">
        <f aca="false">B871/B870</f>
        <v>1.03194094155301</v>
      </c>
      <c r="E871" s="19" t="n">
        <f aca="false">LN(D871)</f>
        <v>0.0314414382445137</v>
      </c>
      <c r="F871" s="20" t="str">
        <f aca="false">IF(C871&gt;C870,E871,"")</f>
        <v/>
      </c>
      <c r="G871" s="20" t="n">
        <f aca="false">IF(C870&lt;C871,"",E871)</f>
        <v>0.0314414382445137</v>
      </c>
      <c r="H871" s="20" t="str">
        <f aca="false">F871</f>
        <v/>
      </c>
      <c r="I871" s="21" t="n">
        <f aca="false">G871</f>
        <v>0.0314414382445137</v>
      </c>
    </row>
    <row r="872" customFormat="false" ht="11.25" hidden="false" customHeight="false" outlineLevel="0" collapsed="false">
      <c r="A872" s="22" t="n">
        <v>35962</v>
      </c>
      <c r="B872" s="23" t="n">
        <v>1.98900008201599</v>
      </c>
      <c r="C872" s="24" t="n">
        <f aca="false">WEEKDAY(A872)</f>
        <v>3</v>
      </c>
      <c r="D872" s="20" t="n">
        <f aca="false">B872/B871</f>
        <v>0.947142939210753</v>
      </c>
      <c r="E872" s="19" t="n">
        <f aca="false">LN(D872)</f>
        <v>-0.0543052582096923</v>
      </c>
      <c r="F872" s="20" t="n">
        <f aca="false">IF(C872&gt;C871,E872,"")</f>
        <v>-0.0543052582096923</v>
      </c>
      <c r="G872" s="20" t="str">
        <f aca="false">IF(C871&lt;C872,"",E872)</f>
        <v/>
      </c>
      <c r="H872" s="20" t="n">
        <f aca="false">F872</f>
        <v>-0.0543052582096923</v>
      </c>
      <c r="I872" s="21" t="str">
        <f aca="false">G872</f>
        <v/>
      </c>
    </row>
    <row r="873" customFormat="false" ht="11.25" hidden="false" customHeight="false" outlineLevel="0" collapsed="false">
      <c r="A873" s="22" t="n">
        <v>35963</v>
      </c>
      <c r="B873" s="23" t="n">
        <v>2.17400002479553</v>
      </c>
      <c r="C873" s="24" t="n">
        <f aca="false">WEEKDAY(A873)</f>
        <v>4</v>
      </c>
      <c r="D873" s="20" t="n">
        <f aca="false">B873/B872</f>
        <v>1.09301153099603</v>
      </c>
      <c r="E873" s="19" t="n">
        <f aca="false">LN(D873)</f>
        <v>0.088936758997885</v>
      </c>
      <c r="F873" s="20" t="n">
        <f aca="false">IF(C873&gt;C872,E873,"")</f>
        <v>0.088936758997885</v>
      </c>
      <c r="G873" s="20" t="str">
        <f aca="false">IF(C872&lt;C873,"",E873)</f>
        <v/>
      </c>
      <c r="H873" s="20" t="n">
        <f aca="false">F873</f>
        <v>0.088936758997885</v>
      </c>
      <c r="I873" s="21" t="str">
        <f aca="false">G873</f>
        <v/>
      </c>
    </row>
    <row r="874" customFormat="false" ht="11.25" hidden="false" customHeight="false" outlineLevel="0" collapsed="false">
      <c r="A874" s="22" t="n">
        <v>35964</v>
      </c>
      <c r="B874" s="23" t="n">
        <v>2.14400005340576</v>
      </c>
      <c r="C874" s="24" t="n">
        <f aca="false">WEEKDAY(A874)</f>
        <v>5</v>
      </c>
      <c r="D874" s="20" t="n">
        <f aca="false">B874/B873</f>
        <v>0.986200565295489</v>
      </c>
      <c r="E874" s="19" t="n">
        <f aca="false">LN(D874)</f>
        <v>-0.0138955319865472</v>
      </c>
      <c r="F874" s="20" t="n">
        <f aca="false">IF(C874&gt;C873,E874,"")</f>
        <v>-0.0138955319865472</v>
      </c>
      <c r="G874" s="20" t="str">
        <f aca="false">IF(C873&lt;C874,"",E874)</f>
        <v/>
      </c>
      <c r="H874" s="20" t="n">
        <f aca="false">F874</f>
        <v>-0.0138955319865472</v>
      </c>
      <c r="I874" s="21" t="str">
        <f aca="false">G874</f>
        <v/>
      </c>
    </row>
    <row r="875" customFormat="false" ht="11.25" hidden="false" customHeight="false" outlineLevel="0" collapsed="false">
      <c r="A875" s="22" t="n">
        <v>35965</v>
      </c>
      <c r="B875" s="23" t="n">
        <v>2.28399991989136</v>
      </c>
      <c r="C875" s="24" t="n">
        <f aca="false">WEEKDAY(A875)</f>
        <v>6</v>
      </c>
      <c r="D875" s="20" t="n">
        <f aca="false">B875/B874</f>
        <v>1.06529844356263</v>
      </c>
      <c r="E875" s="19" t="n">
        <f aca="false">LN(D875)</f>
        <v>0.0632549886019676</v>
      </c>
      <c r="F875" s="20" t="n">
        <f aca="false">IF(C875&gt;C874,E875,"")</f>
        <v>0.0632549886019676</v>
      </c>
      <c r="G875" s="20" t="str">
        <f aca="false">IF(C874&lt;C875,"",E875)</f>
        <v/>
      </c>
      <c r="H875" s="20" t="n">
        <f aca="false">F875</f>
        <v>0.0632549886019676</v>
      </c>
      <c r="I875" s="21" t="str">
        <f aca="false">G875</f>
        <v/>
      </c>
    </row>
    <row r="876" customFormat="false" ht="11.25" hidden="false" customHeight="false" outlineLevel="0" collapsed="false">
      <c r="A876" s="22" t="n">
        <v>35968</v>
      </c>
      <c r="B876" s="23" t="n">
        <v>2.36199998855591</v>
      </c>
      <c r="C876" s="24" t="n">
        <f aca="false">WEEKDAY(A876)</f>
        <v>2</v>
      </c>
      <c r="D876" s="20" t="n">
        <f aca="false">B876/B875</f>
        <v>1.0341506442208</v>
      </c>
      <c r="E876" s="19" t="n">
        <f aca="false">LN(D876)</f>
        <v>0.0335804562101585</v>
      </c>
      <c r="F876" s="20" t="str">
        <f aca="false">IF(C876&gt;C875,E876,"")</f>
        <v/>
      </c>
      <c r="G876" s="20" t="n">
        <f aca="false">IF(C875&lt;C876,"",E876)</f>
        <v>0.0335804562101585</v>
      </c>
      <c r="H876" s="20" t="str">
        <f aca="false">F876</f>
        <v/>
      </c>
      <c r="I876" s="21" t="n">
        <f aca="false">G876</f>
        <v>0.0335804562101585</v>
      </c>
    </row>
    <row r="877" customFormat="false" ht="11.25" hidden="false" customHeight="false" outlineLevel="0" collapsed="false">
      <c r="A877" s="22" t="n">
        <v>35969</v>
      </c>
      <c r="B877" s="23" t="n">
        <v>2.39100003242493</v>
      </c>
      <c r="C877" s="24" t="n">
        <f aca="false">WEEKDAY(A877)</f>
        <v>3</v>
      </c>
      <c r="D877" s="20" t="n">
        <f aca="false">B877/B876</f>
        <v>1.01227774936898</v>
      </c>
      <c r="E877" s="19" t="n">
        <f aca="false">LN(D877)</f>
        <v>0.0122029891073433</v>
      </c>
      <c r="F877" s="20" t="n">
        <f aca="false">IF(C877&gt;C876,E877,"")</f>
        <v>0.0122029891073433</v>
      </c>
      <c r="G877" s="20" t="str">
        <f aca="false">IF(C876&lt;C877,"",E877)</f>
        <v/>
      </c>
      <c r="H877" s="20" t="n">
        <f aca="false">F877</f>
        <v>0.0122029891073433</v>
      </c>
      <c r="I877" s="21" t="str">
        <f aca="false">G877</f>
        <v/>
      </c>
    </row>
    <row r="878" customFormat="false" ht="11.25" hidden="false" customHeight="false" outlineLevel="0" collapsed="false">
      <c r="A878" s="22" t="n">
        <v>35970</v>
      </c>
      <c r="B878" s="23" t="n">
        <v>2.33599996566772</v>
      </c>
      <c r="C878" s="24" t="n">
        <f aca="false">WEEKDAY(A878)</f>
        <v>4</v>
      </c>
      <c r="D878" s="20" t="n">
        <f aca="false">B878/B877</f>
        <v>0.97699704474641</v>
      </c>
      <c r="E878" s="19" t="n">
        <f aca="false">LN(D878)</f>
        <v>-0.0232716517684836</v>
      </c>
      <c r="F878" s="20" t="n">
        <f aca="false">IF(C878&gt;C877,E878,"")</f>
        <v>-0.0232716517684836</v>
      </c>
      <c r="G878" s="20" t="str">
        <f aca="false">IF(C877&lt;C878,"",E878)</f>
        <v/>
      </c>
      <c r="H878" s="20" t="n">
        <f aca="false">F878</f>
        <v>-0.0232716517684836</v>
      </c>
      <c r="I878" s="21" t="str">
        <f aca="false">G878</f>
        <v/>
      </c>
    </row>
    <row r="879" customFormat="false" ht="11.25" hidden="false" customHeight="false" outlineLevel="0" collapsed="false">
      <c r="A879" s="22" t="n">
        <v>35971</v>
      </c>
      <c r="B879" s="23" t="n">
        <v>2.36400008201599</v>
      </c>
      <c r="C879" s="24" t="n">
        <f aca="false">WEEKDAY(A879)</f>
        <v>5</v>
      </c>
      <c r="D879" s="20" t="n">
        <f aca="false">B879/B878</f>
        <v>1.01198635135265</v>
      </c>
      <c r="E879" s="19" t="n">
        <f aca="false">LN(D879)</f>
        <v>0.0119150839686421</v>
      </c>
      <c r="F879" s="20" t="n">
        <f aca="false">IF(C879&gt;C878,E879,"")</f>
        <v>0.0119150839686421</v>
      </c>
      <c r="G879" s="20" t="str">
        <f aca="false">IF(C878&lt;C879,"",E879)</f>
        <v/>
      </c>
      <c r="H879" s="20" t="n">
        <f aca="false">F879</f>
        <v>0.0119150839686421</v>
      </c>
      <c r="I879" s="21" t="str">
        <f aca="false">G879</f>
        <v/>
      </c>
    </row>
    <row r="880" customFormat="false" ht="11.25" hidden="false" customHeight="false" outlineLevel="0" collapsed="false">
      <c r="A880" s="22" t="n">
        <v>35972</v>
      </c>
      <c r="B880" s="23" t="n">
        <v>2.35800004005432</v>
      </c>
      <c r="C880" s="24" t="n">
        <f aca="false">WEEKDAY(A880)</f>
        <v>6</v>
      </c>
      <c r="D880" s="20" t="n">
        <f aca="false">B880/B879</f>
        <v>0.997461911271783</v>
      </c>
      <c r="E880" s="19" t="n">
        <f aca="false">LN(D880)</f>
        <v>-0.00254131513584243</v>
      </c>
      <c r="F880" s="20" t="n">
        <f aca="false">IF(C880&gt;C879,E880,"")</f>
        <v>-0.00254131513584243</v>
      </c>
      <c r="G880" s="20" t="str">
        <f aca="false">IF(C879&lt;C880,"",E880)</f>
        <v/>
      </c>
      <c r="H880" s="20" t="n">
        <f aca="false">F880</f>
        <v>-0.00254131513584243</v>
      </c>
      <c r="I880" s="21" t="str">
        <f aca="false">G880</f>
        <v/>
      </c>
    </row>
    <row r="881" customFormat="false" ht="11.25" hidden="false" customHeight="false" outlineLevel="0" collapsed="false">
      <c r="A881" s="25" t="n">
        <v>35975</v>
      </c>
      <c r="B881" s="26" t="n">
        <v>2.38899993896484</v>
      </c>
      <c r="C881" s="27" t="n">
        <f aca="false">WEEKDAY(A881)</f>
        <v>2</v>
      </c>
      <c r="D881" s="28" t="n">
        <f aca="false">B881/B880</f>
        <v>1.01314669142661</v>
      </c>
      <c r="E881" s="28" t="n">
        <f aca="false">LN(D881)</f>
        <v>0.0130610236935157</v>
      </c>
      <c r="F881" s="28" t="str">
        <f aca="false">IF(C881&gt;C880,E881,"")</f>
        <v/>
      </c>
      <c r="G881" s="28" t="n">
        <f aca="false">IF(C880&lt;C881,"",E881)</f>
        <v>0.0130610236935157</v>
      </c>
      <c r="H881" s="28" t="str">
        <f aca="false">F881</f>
        <v/>
      </c>
      <c r="I881" s="29" t="n">
        <f aca="false">G881</f>
        <v>0.0130610236935157</v>
      </c>
      <c r="J881" s="33"/>
      <c r="K881" s="33"/>
      <c r="L881" s="33"/>
      <c r="M881" s="33"/>
      <c r="N881" s="33"/>
      <c r="O881" s="33"/>
      <c r="P881" s="33"/>
      <c r="Q881" s="33"/>
      <c r="R881" s="33"/>
      <c r="S881" s="33"/>
      <c r="T881" s="33"/>
      <c r="U881" s="33"/>
      <c r="V881" s="33"/>
      <c r="W881" s="33"/>
      <c r="X881" s="33"/>
      <c r="Y881" s="33"/>
      <c r="Z881" s="33"/>
      <c r="AA881" s="33"/>
      <c r="AB881" s="33"/>
      <c r="AC881" s="33"/>
      <c r="AD881" s="33"/>
      <c r="AE881" s="33"/>
      <c r="AF881" s="33"/>
      <c r="AG881" s="33"/>
      <c r="AH881" s="33"/>
      <c r="AI881" s="33"/>
      <c r="AJ881" s="33"/>
      <c r="AK881" s="33"/>
      <c r="AL881" s="33"/>
      <c r="AM881" s="33"/>
      <c r="AN881" s="33"/>
      <c r="AO881" s="33"/>
      <c r="AP881" s="33"/>
      <c r="AQ881" s="33"/>
      <c r="AR881" s="33"/>
      <c r="AS881" s="33"/>
      <c r="AT881" s="33"/>
      <c r="AU881" s="33"/>
      <c r="AV881" s="33"/>
      <c r="AW881" s="33"/>
      <c r="AX881" s="33"/>
      <c r="AY881" s="33"/>
      <c r="AZ881" s="33"/>
      <c r="BA881" s="33"/>
      <c r="BB881" s="33"/>
      <c r="BC881" s="33"/>
      <c r="BD881" s="33"/>
      <c r="BE881" s="33"/>
      <c r="BF881" s="33"/>
      <c r="BG881" s="33"/>
      <c r="BH881" s="33"/>
      <c r="BI881" s="33"/>
      <c r="BJ881" s="33"/>
      <c r="BK881" s="33"/>
      <c r="BL881" s="33"/>
      <c r="BM881" s="33"/>
      <c r="BN881" s="33"/>
      <c r="BO881" s="33"/>
      <c r="BP881" s="33"/>
      <c r="BQ881" s="33"/>
      <c r="BR881" s="33"/>
      <c r="BS881" s="33"/>
      <c r="BT881" s="33"/>
      <c r="BU881" s="33"/>
      <c r="BV881" s="33"/>
      <c r="BW881" s="33"/>
      <c r="BX881" s="33"/>
      <c r="BY881" s="33"/>
      <c r="BZ881" s="33"/>
      <c r="CA881" s="33"/>
      <c r="CB881" s="33"/>
      <c r="CC881" s="33"/>
      <c r="CD881" s="33"/>
      <c r="CE881" s="33"/>
      <c r="CF881" s="33"/>
      <c r="CG881" s="33"/>
      <c r="CH881" s="33"/>
      <c r="CI881" s="33"/>
      <c r="CJ881" s="33"/>
      <c r="CK881" s="33"/>
      <c r="CL881" s="33"/>
      <c r="CM881" s="33"/>
      <c r="CN881" s="33"/>
      <c r="CO881" s="33"/>
      <c r="CP881" s="33"/>
      <c r="CQ881" s="33"/>
      <c r="CR881" s="33"/>
      <c r="CS881" s="33"/>
      <c r="CT881" s="33"/>
      <c r="CU881" s="33"/>
      <c r="CV881" s="33"/>
      <c r="CW881" s="33"/>
      <c r="CX881" s="33"/>
      <c r="CY881" s="33"/>
      <c r="CZ881" s="33"/>
      <c r="DA881" s="33"/>
      <c r="DB881" s="33"/>
      <c r="DC881" s="33"/>
      <c r="DD881" s="33"/>
      <c r="DE881" s="33"/>
      <c r="DF881" s="33"/>
      <c r="DG881" s="33"/>
      <c r="DH881" s="33"/>
      <c r="DI881" s="33"/>
      <c r="DJ881" s="33"/>
      <c r="DK881" s="33"/>
      <c r="DL881" s="33"/>
      <c r="DM881" s="33"/>
      <c r="DN881" s="33"/>
      <c r="DO881" s="33"/>
      <c r="DP881" s="33"/>
      <c r="DQ881" s="33"/>
      <c r="DR881" s="33"/>
      <c r="DS881" s="33"/>
      <c r="DT881" s="33"/>
      <c r="DU881" s="33"/>
      <c r="DV881" s="33"/>
      <c r="DW881" s="33"/>
      <c r="DX881" s="33"/>
      <c r="DY881" s="33"/>
      <c r="DZ881" s="33"/>
      <c r="EA881" s="33"/>
      <c r="EB881" s="33"/>
      <c r="EC881" s="33"/>
      <c r="ED881" s="33"/>
      <c r="EE881" s="33"/>
      <c r="EF881" s="33"/>
      <c r="EG881" s="33"/>
      <c r="EH881" s="33"/>
      <c r="EI881" s="33"/>
      <c r="EJ881" s="33"/>
      <c r="EK881" s="33"/>
      <c r="EL881" s="33"/>
      <c r="EM881" s="33"/>
      <c r="EN881" s="33"/>
      <c r="EO881" s="33"/>
      <c r="EP881" s="33"/>
      <c r="EQ881" s="33"/>
      <c r="ER881" s="33"/>
      <c r="ES881" s="33"/>
      <c r="ET881" s="33"/>
      <c r="EU881" s="33"/>
      <c r="EV881" s="33"/>
      <c r="EW881" s="33"/>
      <c r="EX881" s="33"/>
      <c r="EY881" s="33"/>
      <c r="EZ881" s="33"/>
      <c r="FA881" s="33"/>
      <c r="FB881" s="33"/>
      <c r="FC881" s="33"/>
      <c r="FD881" s="33"/>
      <c r="FE881" s="33"/>
      <c r="FF881" s="33"/>
      <c r="FG881" s="33"/>
      <c r="FH881" s="33"/>
      <c r="FI881" s="33"/>
      <c r="FJ881" s="33"/>
      <c r="FK881" s="33"/>
      <c r="FL881" s="33"/>
      <c r="FM881" s="33"/>
      <c r="FN881" s="33"/>
      <c r="FO881" s="33"/>
      <c r="FP881" s="33"/>
      <c r="FQ881" s="33"/>
      <c r="FR881" s="33"/>
      <c r="FS881" s="33"/>
      <c r="FT881" s="33"/>
      <c r="FU881" s="33"/>
      <c r="FV881" s="33"/>
      <c r="FW881" s="33"/>
      <c r="FX881" s="33"/>
      <c r="FY881" s="33"/>
      <c r="FZ881" s="33"/>
      <c r="GA881" s="33"/>
      <c r="GB881" s="33"/>
      <c r="GC881" s="33"/>
      <c r="GD881" s="33"/>
      <c r="GE881" s="33"/>
      <c r="GF881" s="33"/>
      <c r="GG881" s="33"/>
      <c r="GH881" s="33"/>
      <c r="GI881" s="33"/>
      <c r="GJ881" s="33"/>
      <c r="GK881" s="33"/>
      <c r="GL881" s="33"/>
      <c r="GM881" s="33"/>
      <c r="GN881" s="33"/>
      <c r="GO881" s="33"/>
      <c r="GP881" s="33"/>
      <c r="GQ881" s="33"/>
      <c r="GR881" s="33"/>
      <c r="GS881" s="33"/>
      <c r="GT881" s="33"/>
      <c r="GU881" s="33"/>
      <c r="GV881" s="33"/>
      <c r="GW881" s="33"/>
      <c r="GX881" s="33"/>
      <c r="GY881" s="33"/>
      <c r="GZ881" s="33"/>
      <c r="HA881" s="33"/>
      <c r="HB881" s="33"/>
      <c r="HC881" s="33"/>
      <c r="HD881" s="33"/>
      <c r="HE881" s="33"/>
      <c r="HF881" s="33"/>
      <c r="HG881" s="33"/>
      <c r="HH881" s="33"/>
      <c r="HI881" s="33"/>
      <c r="HJ881" s="33"/>
      <c r="HK881" s="33"/>
      <c r="HL881" s="33"/>
      <c r="HM881" s="33"/>
      <c r="HN881" s="33"/>
      <c r="HO881" s="33"/>
      <c r="HP881" s="33"/>
      <c r="HQ881" s="33"/>
      <c r="HR881" s="33"/>
      <c r="HS881" s="33"/>
      <c r="HT881" s="33"/>
      <c r="HU881" s="33"/>
      <c r="HV881" s="33"/>
      <c r="HW881" s="33"/>
      <c r="HX881" s="33"/>
      <c r="HY881" s="33"/>
      <c r="HZ881" s="33"/>
      <c r="IA881" s="33"/>
      <c r="IB881" s="33"/>
      <c r="IC881" s="33"/>
      <c r="ID881" s="33"/>
      <c r="IE881" s="33"/>
      <c r="IF881" s="33"/>
      <c r="IG881" s="33"/>
      <c r="IH881" s="33"/>
      <c r="II881" s="33"/>
      <c r="IJ881" s="33"/>
      <c r="IK881" s="33"/>
      <c r="IL881" s="33"/>
      <c r="IM881" s="33"/>
      <c r="IN881" s="33"/>
      <c r="IO881" s="33"/>
      <c r="IP881" s="33"/>
      <c r="IQ881" s="33"/>
      <c r="IR881" s="33"/>
      <c r="IS881" s="33"/>
      <c r="IT881" s="33"/>
      <c r="IU881" s="33"/>
      <c r="IV881" s="33"/>
      <c r="IW881" s="33"/>
    </row>
    <row r="882" customFormat="false" ht="11.25" hidden="false" customHeight="false" outlineLevel="0" collapsed="false">
      <c r="A882" s="22" t="n">
        <v>35976</v>
      </c>
      <c r="B882" s="23" t="n">
        <v>2.46900010108948</v>
      </c>
      <c r="C882" s="24" t="n">
        <f aca="false">WEEKDAY(A882)</f>
        <v>3</v>
      </c>
      <c r="D882" s="20" t="n">
        <f aca="false">B882/B881</f>
        <v>1.03348688328527</v>
      </c>
      <c r="E882" s="19" t="n">
        <f aca="false">LN(D882)</f>
        <v>0.0329384085112718</v>
      </c>
      <c r="F882" s="31" t="n">
        <f aca="false">IF(C882&gt;C881,E882,"")</f>
        <v>0.0329384085112718</v>
      </c>
      <c r="G882" s="20" t="str">
        <f aca="false">IF(C881&lt;C882,"",E882)</f>
        <v/>
      </c>
      <c r="H882" s="31"/>
      <c r="I882" s="21" t="str">
        <f aca="false">G882</f>
        <v/>
      </c>
    </row>
    <row r="883" customFormat="false" ht="11.25" hidden="false" customHeight="false" outlineLevel="0" collapsed="false">
      <c r="A883" s="22" t="n">
        <v>35977</v>
      </c>
      <c r="B883" s="23" t="n">
        <v>2.45000004768372</v>
      </c>
      <c r="C883" s="24" t="n">
        <f aca="false">WEEKDAY(A883)</f>
        <v>4</v>
      </c>
      <c r="D883" s="20" t="n">
        <f aca="false">B883/B882</f>
        <v>0.992304555436277</v>
      </c>
      <c r="E883" s="19" t="n">
        <f aca="false">LN(D883)</f>
        <v>-0.00772520728715537</v>
      </c>
      <c r="F883" s="20" t="n">
        <f aca="false">IF(C883&gt;C882,E883,"")</f>
        <v>-0.00772520728715537</v>
      </c>
      <c r="G883" s="20" t="str">
        <f aca="false">IF(C882&lt;C883,"",E883)</f>
        <v/>
      </c>
      <c r="H883" s="20" t="n">
        <f aca="false">F883</f>
        <v>-0.00772520728715537</v>
      </c>
      <c r="I883" s="21" t="str">
        <f aca="false">G883</f>
        <v/>
      </c>
    </row>
    <row r="884" customFormat="false" ht="11.25" hidden="false" customHeight="false" outlineLevel="0" collapsed="false">
      <c r="A884" s="22" t="n">
        <v>35978</v>
      </c>
      <c r="B884" s="23" t="n">
        <v>2.43900012969971</v>
      </c>
      <c r="C884" s="24" t="n">
        <f aca="false">WEEKDAY(A884)</f>
        <v>5</v>
      </c>
      <c r="D884" s="20" t="n">
        <f aca="false">B884/B883</f>
        <v>0.995510237644931</v>
      </c>
      <c r="E884" s="19" t="n">
        <f aca="false">LN(D884)</f>
        <v>-0.0044998716081831</v>
      </c>
      <c r="F884" s="20" t="n">
        <f aca="false">IF(C884&gt;C883,E884,"")</f>
        <v>-0.0044998716081831</v>
      </c>
      <c r="G884" s="20" t="str">
        <f aca="false">IF(C883&lt;C884,"",E884)</f>
        <v/>
      </c>
      <c r="H884" s="20" t="n">
        <f aca="false">F884</f>
        <v>-0.0044998716081831</v>
      </c>
      <c r="I884" s="21" t="str">
        <f aca="false">G884</f>
        <v/>
      </c>
    </row>
    <row r="885" customFormat="false" ht="11.25" hidden="false" customHeight="false" outlineLevel="0" collapsed="false">
      <c r="A885" s="22" t="n">
        <v>35982</v>
      </c>
      <c r="B885" s="23" t="n">
        <v>2.36500000953674</v>
      </c>
      <c r="C885" s="24" t="n">
        <f aca="false">WEEKDAY(A885)</f>
        <v>2</v>
      </c>
      <c r="D885" s="20" t="n">
        <f aca="false">B885/B884</f>
        <v>0.969659648943079</v>
      </c>
      <c r="E885" s="19" t="n">
        <f aca="false">LN(D885)</f>
        <v>-0.0308101464348477</v>
      </c>
      <c r="F885" s="20" t="str">
        <f aca="false">IF(C885&gt;C884,E885,"")</f>
        <v/>
      </c>
      <c r="G885" s="20" t="n">
        <f aca="false">IF(C884&lt;C885,"",E885)</f>
        <v>-0.0308101464348477</v>
      </c>
      <c r="H885" s="20" t="str">
        <f aca="false">F885</f>
        <v/>
      </c>
      <c r="I885" s="21" t="n">
        <f aca="false">G885</f>
        <v>-0.0308101464348477</v>
      </c>
    </row>
    <row r="886" customFormat="false" ht="11.25" hidden="false" customHeight="false" outlineLevel="0" collapsed="false">
      <c r="A886" s="22" t="n">
        <v>35983</v>
      </c>
      <c r="B886" s="23" t="n">
        <v>2.36500000953674</v>
      </c>
      <c r="C886" s="24" t="n">
        <f aca="false">WEEKDAY(A886)</f>
        <v>3</v>
      </c>
      <c r="D886" s="20" t="n">
        <f aca="false">B886/B885</f>
        <v>1</v>
      </c>
      <c r="E886" s="19" t="n">
        <f aca="false">LN(D886)</f>
        <v>0</v>
      </c>
      <c r="F886" s="20" t="n">
        <f aca="false">IF(C886&gt;C885,E886,"")</f>
        <v>0</v>
      </c>
      <c r="G886" s="20" t="str">
        <f aca="false">IF(C885&lt;C886,"",E886)</f>
        <v/>
      </c>
      <c r="H886" s="20" t="n">
        <f aca="false">F886</f>
        <v>0</v>
      </c>
      <c r="I886" s="21" t="str">
        <f aca="false">G886</f>
        <v/>
      </c>
    </row>
    <row r="887" customFormat="false" ht="11.25" hidden="false" customHeight="false" outlineLevel="0" collapsed="false">
      <c r="A887" s="22" t="n">
        <v>35984</v>
      </c>
      <c r="B887" s="23" t="n">
        <v>2.3659999370575</v>
      </c>
      <c r="C887" s="24" t="n">
        <f aca="false">WEEKDAY(A887)</f>
        <v>4</v>
      </c>
      <c r="D887" s="20" t="n">
        <f aca="false">B887/B886</f>
        <v>1.00042280233265</v>
      </c>
      <c r="E887" s="19" t="n">
        <f aca="false">LN(D887)</f>
        <v>0.000422712976930532</v>
      </c>
      <c r="F887" s="20" t="n">
        <f aca="false">IF(C887&gt;C886,E887,"")</f>
        <v>0.000422712976930532</v>
      </c>
      <c r="G887" s="20" t="str">
        <f aca="false">IF(C886&lt;C887,"",E887)</f>
        <v/>
      </c>
      <c r="H887" s="20" t="n">
        <f aca="false">F887</f>
        <v>0.000422712976930532</v>
      </c>
      <c r="I887" s="21" t="str">
        <f aca="false">G887</f>
        <v/>
      </c>
    </row>
    <row r="888" customFormat="false" ht="11.25" hidden="false" customHeight="false" outlineLevel="0" collapsed="false">
      <c r="A888" s="22" t="n">
        <v>35985</v>
      </c>
      <c r="B888" s="23" t="n">
        <v>2.34899997711182</v>
      </c>
      <c r="C888" s="24" t="n">
        <f aca="false">WEEKDAY(A888)</f>
        <v>5</v>
      </c>
      <c r="D888" s="20" t="n">
        <f aca="false">B888/B887</f>
        <v>0.992814894168247</v>
      </c>
      <c r="E888" s="19" t="n">
        <f aca="false">LN(D888)</f>
        <v>-0.00721104302029955</v>
      </c>
      <c r="F888" s="20" t="n">
        <f aca="false">IF(C888&gt;C887,E888,"")</f>
        <v>-0.00721104302029955</v>
      </c>
      <c r="G888" s="20" t="str">
        <f aca="false">IF(C887&lt;C888,"",E888)</f>
        <v/>
      </c>
      <c r="H888" s="20" t="n">
        <f aca="false">F888</f>
        <v>-0.00721104302029955</v>
      </c>
      <c r="I888" s="21" t="str">
        <f aca="false">G888</f>
        <v/>
      </c>
    </row>
    <row r="889" customFormat="false" ht="11.25" hidden="false" customHeight="false" outlineLevel="0" collapsed="false">
      <c r="A889" s="22" t="n">
        <v>35986</v>
      </c>
      <c r="B889" s="23" t="n">
        <v>2.30900001525879</v>
      </c>
      <c r="C889" s="24" t="n">
        <f aca="false">WEEKDAY(A889)</f>
        <v>6</v>
      </c>
      <c r="D889" s="20" t="n">
        <f aca="false">B889/B888</f>
        <v>0.982971493298093</v>
      </c>
      <c r="E889" s="19" t="n">
        <f aca="false">LN(D889)</f>
        <v>-0.0171751589522213</v>
      </c>
      <c r="F889" s="20" t="n">
        <f aca="false">IF(C889&gt;C888,E889,"")</f>
        <v>-0.0171751589522213</v>
      </c>
      <c r="G889" s="20" t="str">
        <f aca="false">IF(C888&lt;C889,"",E889)</f>
        <v/>
      </c>
      <c r="H889" s="20" t="n">
        <f aca="false">F889</f>
        <v>-0.0171751589522213</v>
      </c>
      <c r="I889" s="21" t="str">
        <f aca="false">G889</f>
        <v/>
      </c>
    </row>
    <row r="890" customFormat="false" ht="11.25" hidden="false" customHeight="false" outlineLevel="0" collapsed="false">
      <c r="A890" s="22" t="n">
        <v>35989</v>
      </c>
      <c r="B890" s="23" t="n">
        <v>2.24900007247925</v>
      </c>
      <c r="C890" s="24" t="n">
        <f aca="false">WEEKDAY(A890)</f>
        <v>2</v>
      </c>
      <c r="D890" s="20" t="n">
        <f aca="false">B890/B889</f>
        <v>0.974014749942383</v>
      </c>
      <c r="E890" s="19" t="n">
        <f aca="false">LN(D890)</f>
        <v>-0.026328831776255</v>
      </c>
      <c r="F890" s="20" t="str">
        <f aca="false">IF(C890&gt;C889,E890,"")</f>
        <v/>
      </c>
      <c r="G890" s="20" t="n">
        <f aca="false">IF(C889&lt;C890,"",E890)</f>
        <v>-0.026328831776255</v>
      </c>
      <c r="H890" s="20" t="str">
        <f aca="false">F890</f>
        <v/>
      </c>
      <c r="I890" s="21" t="n">
        <f aca="false">G890</f>
        <v>-0.026328831776255</v>
      </c>
    </row>
    <row r="891" customFormat="false" ht="11.25" hidden="false" customHeight="false" outlineLevel="0" collapsed="false">
      <c r="A891" s="22" t="n">
        <v>35990</v>
      </c>
      <c r="B891" s="23" t="n">
        <v>2.26600003242493</v>
      </c>
      <c r="C891" s="24" t="n">
        <f aca="false">WEEKDAY(A891)</f>
        <v>3</v>
      </c>
      <c r="D891" s="20" t="n">
        <f aca="false">B891/B890</f>
        <v>1.00755889701993</v>
      </c>
      <c r="E891" s="19" t="n">
        <f aca="false">LN(D891)</f>
        <v>0.00753047171063743</v>
      </c>
      <c r="F891" s="20" t="n">
        <f aca="false">IF(C891&gt;C890,E891,"")</f>
        <v>0.00753047171063743</v>
      </c>
      <c r="G891" s="20" t="str">
        <f aca="false">IF(C890&lt;C891,"",E891)</f>
        <v/>
      </c>
      <c r="H891" s="20" t="n">
        <f aca="false">F891</f>
        <v>0.00753047171063743</v>
      </c>
      <c r="I891" s="21" t="str">
        <f aca="false">G891</f>
        <v/>
      </c>
    </row>
    <row r="892" customFormat="false" ht="11.25" hidden="false" customHeight="false" outlineLevel="0" collapsed="false">
      <c r="A892" s="22" t="n">
        <v>35991</v>
      </c>
      <c r="B892" s="23" t="n">
        <v>2.23099994659424</v>
      </c>
      <c r="C892" s="24" t="n">
        <f aca="false">WEEKDAY(A892)</f>
        <v>4</v>
      </c>
      <c r="D892" s="20" t="n">
        <f aca="false">B892/B891</f>
        <v>0.984554243014183</v>
      </c>
      <c r="E892" s="19" t="n">
        <f aca="false">LN(D892)</f>
        <v>-0.0155662854027802</v>
      </c>
      <c r="F892" s="20" t="n">
        <f aca="false">IF(C892&gt;C891,E892,"")</f>
        <v>-0.0155662854027802</v>
      </c>
      <c r="G892" s="20" t="str">
        <f aca="false">IF(C891&lt;C892,"",E892)</f>
        <v/>
      </c>
      <c r="H892" s="20" t="n">
        <f aca="false">F892</f>
        <v>-0.0155662854027802</v>
      </c>
      <c r="I892" s="21" t="str">
        <f aca="false">G892</f>
        <v/>
      </c>
    </row>
    <row r="893" customFormat="false" ht="11.25" hidden="false" customHeight="false" outlineLevel="0" collapsed="false">
      <c r="A893" s="22" t="n">
        <v>35992</v>
      </c>
      <c r="B893" s="23" t="n">
        <v>2.13199996948242</v>
      </c>
      <c r="C893" s="24" t="n">
        <f aca="false">WEEKDAY(A893)</f>
        <v>5</v>
      </c>
      <c r="D893" s="20" t="n">
        <f aca="false">B893/B892</f>
        <v>0.955625289340349</v>
      </c>
      <c r="E893" s="19" t="n">
        <f aca="false">LN(D893)</f>
        <v>-0.0453893995228207</v>
      </c>
      <c r="F893" s="20" t="n">
        <f aca="false">IF(C893&gt;C892,E893,"")</f>
        <v>-0.0453893995228207</v>
      </c>
      <c r="G893" s="20" t="str">
        <f aca="false">IF(C892&lt;C893,"",E893)</f>
        <v/>
      </c>
      <c r="H893" s="20" t="n">
        <f aca="false">F893</f>
        <v>-0.0453893995228207</v>
      </c>
      <c r="I893" s="21" t="str">
        <f aca="false">G893</f>
        <v/>
      </c>
    </row>
    <row r="894" customFormat="false" ht="11.25" hidden="false" customHeight="false" outlineLevel="0" collapsed="false">
      <c r="A894" s="22" t="n">
        <v>35993</v>
      </c>
      <c r="B894" s="23" t="n">
        <v>2.16499996185303</v>
      </c>
      <c r="C894" s="24" t="n">
        <f aca="false">WEEKDAY(A894)</f>
        <v>6</v>
      </c>
      <c r="D894" s="20" t="n">
        <f aca="false">B894/B893</f>
        <v>1.01547842065805</v>
      </c>
      <c r="E894" s="19" t="n">
        <f aca="false">LN(D894)</f>
        <v>0.0153598518450672</v>
      </c>
      <c r="F894" s="20" t="n">
        <f aca="false">IF(C894&gt;C893,E894,"")</f>
        <v>0.0153598518450672</v>
      </c>
      <c r="G894" s="20" t="str">
        <f aca="false">IF(C893&lt;C894,"",E894)</f>
        <v/>
      </c>
      <c r="H894" s="20" t="n">
        <f aca="false">F894</f>
        <v>0.0153598518450672</v>
      </c>
      <c r="I894" s="21" t="str">
        <f aca="false">G894</f>
        <v/>
      </c>
    </row>
    <row r="895" customFormat="false" ht="11.25" hidden="false" customHeight="false" outlineLevel="0" collapsed="false">
      <c r="A895" s="22" t="n">
        <v>35996</v>
      </c>
      <c r="B895" s="23" t="n">
        <v>2.09500002861023</v>
      </c>
      <c r="C895" s="24" t="n">
        <f aca="false">WEEKDAY(A895)</f>
        <v>2</v>
      </c>
      <c r="D895" s="20" t="n">
        <f aca="false">B895/B894</f>
        <v>0.967667466754648</v>
      </c>
      <c r="E895" s="19" t="n">
        <f aca="false">LN(D895)</f>
        <v>-0.0328667768040691</v>
      </c>
      <c r="F895" s="20" t="str">
        <f aca="false">IF(C895&gt;C894,E895,"")</f>
        <v/>
      </c>
      <c r="G895" s="20" t="n">
        <f aca="false">IF(C894&lt;C895,"",E895)</f>
        <v>-0.0328667768040691</v>
      </c>
      <c r="H895" s="20" t="str">
        <f aca="false">F895</f>
        <v/>
      </c>
      <c r="I895" s="21" t="n">
        <f aca="false">G895</f>
        <v>-0.0328667768040691</v>
      </c>
    </row>
    <row r="896" customFormat="false" ht="11.25" hidden="false" customHeight="false" outlineLevel="0" collapsed="false">
      <c r="A896" s="22" t="n">
        <v>35997</v>
      </c>
      <c r="B896" s="23" t="n">
        <v>1.95099997520447</v>
      </c>
      <c r="C896" s="24" t="n">
        <f aca="false">WEEKDAY(A896)</f>
        <v>3</v>
      </c>
      <c r="D896" s="20" t="n">
        <f aca="false">B896/B895</f>
        <v>0.931264891914447</v>
      </c>
      <c r="E896" s="19" t="n">
        <f aca="false">LN(D896)</f>
        <v>-0.0712115180987011</v>
      </c>
      <c r="F896" s="20" t="n">
        <f aca="false">IF(C896&gt;C895,E896,"")</f>
        <v>-0.0712115180987011</v>
      </c>
      <c r="G896" s="20" t="str">
        <f aca="false">IF(C895&lt;C896,"",E896)</f>
        <v/>
      </c>
      <c r="H896" s="20" t="n">
        <f aca="false">F896</f>
        <v>-0.0712115180987011</v>
      </c>
      <c r="I896" s="21" t="str">
        <f aca="false">G896</f>
        <v/>
      </c>
    </row>
    <row r="897" customFormat="false" ht="11.25" hidden="false" customHeight="false" outlineLevel="0" collapsed="false">
      <c r="A897" s="22" t="n">
        <v>35998</v>
      </c>
      <c r="B897" s="23" t="n">
        <v>1.93400001525879</v>
      </c>
      <c r="C897" s="24" t="n">
        <f aca="false">WEEKDAY(A897)</f>
        <v>4</v>
      </c>
      <c r="D897" s="20" t="n">
        <f aca="false">B897/B896</f>
        <v>0.991286540152879</v>
      </c>
      <c r="E897" s="19" t="n">
        <f aca="false">LN(D897)</f>
        <v>-0.00875164401097496</v>
      </c>
      <c r="F897" s="20" t="n">
        <f aca="false">IF(C897&gt;C896,E897,"")</f>
        <v>-0.00875164401097496</v>
      </c>
      <c r="G897" s="20" t="str">
        <f aca="false">IF(C896&lt;C897,"",E897)</f>
        <v/>
      </c>
      <c r="H897" s="20" t="n">
        <f aca="false">F897</f>
        <v>-0.00875164401097496</v>
      </c>
      <c r="I897" s="21" t="str">
        <f aca="false">G897</f>
        <v/>
      </c>
    </row>
    <row r="898" customFormat="false" ht="11.25" hidden="false" customHeight="false" outlineLevel="0" collapsed="false">
      <c r="A898" s="22" t="n">
        <v>35999</v>
      </c>
      <c r="B898" s="23" t="n">
        <v>1.94799995422363</v>
      </c>
      <c r="C898" s="24" t="n">
        <f aca="false">WEEKDAY(A898)</f>
        <v>5</v>
      </c>
      <c r="D898" s="20" t="n">
        <f aca="false">B898/B897</f>
        <v>1.0072388515276</v>
      </c>
      <c r="E898" s="19" t="n">
        <f aca="false">LN(D898)</f>
        <v>0.00721277680032218</v>
      </c>
      <c r="F898" s="20" t="n">
        <f aca="false">IF(C898&gt;C897,E898,"")</f>
        <v>0.00721277680032218</v>
      </c>
      <c r="G898" s="20" t="str">
        <f aca="false">IF(C897&lt;C898,"",E898)</f>
        <v/>
      </c>
      <c r="H898" s="20" t="n">
        <f aca="false">F898</f>
        <v>0.00721277680032218</v>
      </c>
      <c r="I898" s="21" t="str">
        <f aca="false">G898</f>
        <v/>
      </c>
    </row>
    <row r="899" customFormat="false" ht="11.25" hidden="false" customHeight="false" outlineLevel="0" collapsed="false">
      <c r="A899" s="22" t="n">
        <v>36000</v>
      </c>
      <c r="B899" s="23" t="n">
        <v>2.03099989891052</v>
      </c>
      <c r="C899" s="24" t="n">
        <f aca="false">WEEKDAY(A899)</f>
        <v>6</v>
      </c>
      <c r="D899" s="20" t="n">
        <f aca="false">B899/B898</f>
        <v>1.04260777548117</v>
      </c>
      <c r="E899" s="19" t="n">
        <f aca="false">LN(D899)</f>
        <v>0.0417250511038117</v>
      </c>
      <c r="F899" s="20" t="n">
        <f aca="false">IF(C899&gt;C898,E899,"")</f>
        <v>0.0417250511038117</v>
      </c>
      <c r="G899" s="20" t="str">
        <f aca="false">IF(C898&lt;C899,"",E899)</f>
        <v/>
      </c>
      <c r="H899" s="20" t="n">
        <f aca="false">F899</f>
        <v>0.0417250511038117</v>
      </c>
      <c r="I899" s="21" t="str">
        <f aca="false">G899</f>
        <v/>
      </c>
    </row>
    <row r="900" customFormat="false" ht="11.25" hidden="false" customHeight="false" outlineLevel="0" collapsed="false">
      <c r="A900" s="22" t="n">
        <v>36003</v>
      </c>
      <c r="B900" s="23" t="n">
        <v>1.96499991416931</v>
      </c>
      <c r="C900" s="24" t="n">
        <f aca="false">WEEKDAY(A900)</f>
        <v>2</v>
      </c>
      <c r="D900" s="20" t="n">
        <f aca="false">B900/B899</f>
        <v>0.967503698657683</v>
      </c>
      <c r="E900" s="19" t="n">
        <f aca="false">LN(D900)</f>
        <v>-0.0330360311835091</v>
      </c>
      <c r="F900" s="20" t="str">
        <f aca="false">IF(C900&gt;C899,E900,"")</f>
        <v/>
      </c>
      <c r="G900" s="20" t="n">
        <f aca="false">IF(C899&lt;C900,"",E900)</f>
        <v>-0.0330360311835091</v>
      </c>
      <c r="H900" s="20" t="str">
        <f aca="false">F900</f>
        <v/>
      </c>
      <c r="I900" s="21" t="n">
        <f aca="false">G900</f>
        <v>-0.0330360311835091</v>
      </c>
    </row>
    <row r="901" customFormat="false" ht="11.25" hidden="false" customHeight="false" outlineLevel="0" collapsed="false">
      <c r="A901" s="22" t="n">
        <v>36004</v>
      </c>
      <c r="B901" s="23" t="n">
        <v>1.95200002193451</v>
      </c>
      <c r="C901" s="24" t="n">
        <f aca="false">WEEKDAY(A901)</f>
        <v>3</v>
      </c>
      <c r="D901" s="20" t="n">
        <f aca="false">B901/B900</f>
        <v>0.993384278471942</v>
      </c>
      <c r="E901" s="19" t="n">
        <f aca="false">LN(D901)</f>
        <v>-0.00663770241364202</v>
      </c>
      <c r="F901" s="20" t="n">
        <f aca="false">IF(C901&gt;C900,E901,"")</f>
        <v>-0.00663770241364202</v>
      </c>
      <c r="G901" s="20" t="str">
        <f aca="false">IF(C900&lt;C901,"",E901)</f>
        <v/>
      </c>
      <c r="H901" s="20" t="n">
        <f aca="false">F901</f>
        <v>-0.00663770241364202</v>
      </c>
      <c r="I901" s="21" t="str">
        <f aca="false">G901</f>
        <v/>
      </c>
    </row>
    <row r="902" customFormat="false" ht="11.25" hidden="false" customHeight="false" outlineLevel="0" collapsed="false">
      <c r="A902" s="25" t="n">
        <v>36005</v>
      </c>
      <c r="B902" s="26" t="n">
        <v>1.94199991226196</v>
      </c>
      <c r="C902" s="27" t="n">
        <f aca="false">WEEKDAY(A902)</f>
        <v>4</v>
      </c>
      <c r="D902" s="28" t="n">
        <f aca="false">B902/B901</f>
        <v>0.994876993053189</v>
      </c>
      <c r="E902" s="28" t="n">
        <f aca="false">LN(D902)</f>
        <v>-0.00513617453792557</v>
      </c>
      <c r="F902" s="28" t="n">
        <f aca="false">IF(C902&gt;C901,E902,"")</f>
        <v>-0.00513617453792557</v>
      </c>
      <c r="G902" s="28" t="str">
        <f aca="false">IF(C901&lt;C902,"",E902)</f>
        <v/>
      </c>
      <c r="H902" s="28" t="n">
        <f aca="false">F902</f>
        <v>-0.00513617453792557</v>
      </c>
      <c r="I902" s="29" t="str">
        <f aca="false">G902</f>
        <v/>
      </c>
      <c r="J902" s="33"/>
      <c r="K902" s="33"/>
      <c r="L902" s="33"/>
      <c r="M902" s="33"/>
      <c r="N902" s="33"/>
      <c r="O902" s="33"/>
      <c r="P902" s="33"/>
      <c r="Q902" s="33"/>
      <c r="R902" s="33"/>
      <c r="S902" s="33"/>
      <c r="T902" s="33"/>
      <c r="U902" s="33"/>
      <c r="V902" s="33"/>
      <c r="W902" s="33"/>
      <c r="X902" s="33"/>
      <c r="Y902" s="33"/>
      <c r="Z902" s="33"/>
      <c r="AA902" s="33"/>
      <c r="AB902" s="33"/>
      <c r="AC902" s="33"/>
      <c r="AD902" s="33"/>
      <c r="AE902" s="33"/>
      <c r="AF902" s="33"/>
      <c r="AG902" s="33"/>
      <c r="AH902" s="33"/>
      <c r="AI902" s="33"/>
      <c r="AJ902" s="33"/>
      <c r="AK902" s="33"/>
      <c r="AL902" s="33"/>
      <c r="AM902" s="33"/>
      <c r="AN902" s="33"/>
      <c r="AO902" s="33"/>
      <c r="AP902" s="33"/>
      <c r="AQ902" s="33"/>
      <c r="AR902" s="33"/>
      <c r="AS902" s="33"/>
      <c r="AT902" s="33"/>
      <c r="AU902" s="33"/>
      <c r="AV902" s="33"/>
      <c r="AW902" s="33"/>
      <c r="AX902" s="33"/>
      <c r="AY902" s="33"/>
      <c r="AZ902" s="33"/>
      <c r="BA902" s="33"/>
      <c r="BB902" s="33"/>
      <c r="BC902" s="33"/>
      <c r="BD902" s="33"/>
      <c r="BE902" s="33"/>
      <c r="BF902" s="33"/>
      <c r="BG902" s="33"/>
      <c r="BH902" s="33"/>
      <c r="BI902" s="33"/>
      <c r="BJ902" s="33"/>
      <c r="BK902" s="33"/>
      <c r="BL902" s="33"/>
      <c r="BM902" s="33"/>
      <c r="BN902" s="33"/>
      <c r="BO902" s="33"/>
      <c r="BP902" s="33"/>
      <c r="BQ902" s="33"/>
      <c r="BR902" s="33"/>
      <c r="BS902" s="33"/>
      <c r="BT902" s="33"/>
      <c r="BU902" s="33"/>
      <c r="BV902" s="33"/>
      <c r="BW902" s="33"/>
      <c r="BX902" s="33"/>
      <c r="BY902" s="33"/>
      <c r="BZ902" s="33"/>
      <c r="CA902" s="33"/>
      <c r="CB902" s="33"/>
      <c r="CC902" s="33"/>
      <c r="CD902" s="33"/>
      <c r="CE902" s="33"/>
      <c r="CF902" s="33"/>
      <c r="CG902" s="33"/>
      <c r="CH902" s="33"/>
      <c r="CI902" s="33"/>
      <c r="CJ902" s="33"/>
      <c r="CK902" s="33"/>
      <c r="CL902" s="33"/>
      <c r="CM902" s="33"/>
      <c r="CN902" s="33"/>
      <c r="CO902" s="33"/>
      <c r="CP902" s="33"/>
      <c r="CQ902" s="33"/>
      <c r="CR902" s="33"/>
      <c r="CS902" s="33"/>
      <c r="CT902" s="33"/>
      <c r="CU902" s="33"/>
      <c r="CV902" s="33"/>
      <c r="CW902" s="33"/>
      <c r="CX902" s="33"/>
      <c r="CY902" s="33"/>
      <c r="CZ902" s="33"/>
      <c r="DA902" s="33"/>
      <c r="DB902" s="33"/>
      <c r="DC902" s="33"/>
      <c r="DD902" s="33"/>
      <c r="DE902" s="33"/>
      <c r="DF902" s="33"/>
      <c r="DG902" s="33"/>
      <c r="DH902" s="33"/>
      <c r="DI902" s="33"/>
      <c r="DJ902" s="33"/>
      <c r="DK902" s="33"/>
      <c r="DL902" s="33"/>
      <c r="DM902" s="33"/>
      <c r="DN902" s="33"/>
      <c r="DO902" s="33"/>
      <c r="DP902" s="33"/>
      <c r="DQ902" s="33"/>
      <c r="DR902" s="33"/>
      <c r="DS902" s="33"/>
      <c r="DT902" s="33"/>
      <c r="DU902" s="33"/>
      <c r="DV902" s="33"/>
      <c r="DW902" s="33"/>
      <c r="DX902" s="33"/>
      <c r="DY902" s="33"/>
      <c r="DZ902" s="33"/>
      <c r="EA902" s="33"/>
      <c r="EB902" s="33"/>
      <c r="EC902" s="33"/>
      <c r="ED902" s="33"/>
      <c r="EE902" s="33"/>
      <c r="EF902" s="33"/>
      <c r="EG902" s="33"/>
      <c r="EH902" s="33"/>
      <c r="EI902" s="33"/>
      <c r="EJ902" s="33"/>
      <c r="EK902" s="33"/>
      <c r="EL902" s="33"/>
      <c r="EM902" s="33"/>
      <c r="EN902" s="33"/>
      <c r="EO902" s="33"/>
      <c r="EP902" s="33"/>
      <c r="EQ902" s="33"/>
      <c r="ER902" s="33"/>
      <c r="ES902" s="33"/>
      <c r="ET902" s="33"/>
      <c r="EU902" s="33"/>
      <c r="EV902" s="33"/>
      <c r="EW902" s="33"/>
      <c r="EX902" s="33"/>
      <c r="EY902" s="33"/>
      <c r="EZ902" s="33"/>
      <c r="FA902" s="33"/>
      <c r="FB902" s="33"/>
      <c r="FC902" s="33"/>
      <c r="FD902" s="33"/>
      <c r="FE902" s="33"/>
      <c r="FF902" s="33"/>
      <c r="FG902" s="33"/>
      <c r="FH902" s="33"/>
      <c r="FI902" s="33"/>
      <c r="FJ902" s="33"/>
      <c r="FK902" s="33"/>
      <c r="FL902" s="33"/>
      <c r="FM902" s="33"/>
      <c r="FN902" s="33"/>
      <c r="FO902" s="33"/>
      <c r="FP902" s="33"/>
      <c r="FQ902" s="33"/>
      <c r="FR902" s="33"/>
      <c r="FS902" s="33"/>
      <c r="FT902" s="33"/>
      <c r="FU902" s="33"/>
      <c r="FV902" s="33"/>
      <c r="FW902" s="33"/>
      <c r="FX902" s="33"/>
      <c r="FY902" s="33"/>
      <c r="FZ902" s="33"/>
      <c r="GA902" s="33"/>
      <c r="GB902" s="33"/>
      <c r="GC902" s="33"/>
      <c r="GD902" s="33"/>
      <c r="GE902" s="33"/>
      <c r="GF902" s="33"/>
      <c r="GG902" s="33"/>
      <c r="GH902" s="33"/>
      <c r="GI902" s="33"/>
      <c r="GJ902" s="33"/>
      <c r="GK902" s="33"/>
      <c r="GL902" s="33"/>
      <c r="GM902" s="33"/>
      <c r="GN902" s="33"/>
      <c r="GO902" s="33"/>
      <c r="GP902" s="33"/>
      <c r="GQ902" s="33"/>
      <c r="GR902" s="33"/>
      <c r="GS902" s="33"/>
      <c r="GT902" s="33"/>
      <c r="GU902" s="33"/>
      <c r="GV902" s="33"/>
      <c r="GW902" s="33"/>
      <c r="GX902" s="33"/>
      <c r="GY902" s="33"/>
      <c r="GZ902" s="33"/>
      <c r="HA902" s="33"/>
      <c r="HB902" s="33"/>
      <c r="HC902" s="33"/>
      <c r="HD902" s="33"/>
      <c r="HE902" s="33"/>
      <c r="HF902" s="33"/>
      <c r="HG902" s="33"/>
      <c r="HH902" s="33"/>
      <c r="HI902" s="33"/>
      <c r="HJ902" s="33"/>
      <c r="HK902" s="33"/>
      <c r="HL902" s="33"/>
      <c r="HM902" s="33"/>
      <c r="HN902" s="33"/>
      <c r="HO902" s="33"/>
      <c r="HP902" s="33"/>
      <c r="HQ902" s="33"/>
      <c r="HR902" s="33"/>
      <c r="HS902" s="33"/>
      <c r="HT902" s="33"/>
      <c r="HU902" s="33"/>
      <c r="HV902" s="33"/>
      <c r="HW902" s="33"/>
      <c r="HX902" s="33"/>
      <c r="HY902" s="33"/>
      <c r="HZ902" s="33"/>
      <c r="IA902" s="33"/>
      <c r="IB902" s="33"/>
      <c r="IC902" s="33"/>
      <c r="ID902" s="33"/>
      <c r="IE902" s="33"/>
      <c r="IF902" s="33"/>
      <c r="IG902" s="33"/>
      <c r="IH902" s="33"/>
      <c r="II902" s="33"/>
      <c r="IJ902" s="33"/>
      <c r="IK902" s="33"/>
      <c r="IL902" s="33"/>
      <c r="IM902" s="33"/>
      <c r="IN902" s="33"/>
      <c r="IO902" s="33"/>
      <c r="IP902" s="33"/>
      <c r="IQ902" s="33"/>
      <c r="IR902" s="33"/>
      <c r="IS902" s="33"/>
      <c r="IT902" s="33"/>
      <c r="IU902" s="33"/>
      <c r="IV902" s="33"/>
      <c r="IW902" s="33"/>
    </row>
    <row r="903" customFormat="false" ht="11.25" hidden="false" customHeight="false" outlineLevel="0" collapsed="false">
      <c r="A903" s="22" t="n">
        <v>36006</v>
      </c>
      <c r="B903" s="23" t="n">
        <v>1.90600001811981</v>
      </c>
      <c r="C903" s="24" t="n">
        <f aca="false">WEEKDAY(A903)</f>
        <v>5</v>
      </c>
      <c r="D903" s="20" t="n">
        <f aca="false">B903/B902</f>
        <v>0.981462463558909</v>
      </c>
      <c r="E903" s="19" t="n">
        <f aca="false">LN(D903)</f>
        <v>-0.0187115099511841</v>
      </c>
      <c r="F903" s="31" t="n">
        <f aca="false">IF(C903&gt;C902,E903,"")</f>
        <v>-0.0187115099511841</v>
      </c>
      <c r="G903" s="20" t="str">
        <f aca="false">IF(C902&lt;C903,"",E903)</f>
        <v/>
      </c>
      <c r="H903" s="31"/>
      <c r="I903" s="21" t="str">
        <f aca="false">G903</f>
        <v/>
      </c>
    </row>
    <row r="904" customFormat="false" ht="11.25" hidden="false" customHeight="false" outlineLevel="0" collapsed="false">
      <c r="A904" s="22" t="n">
        <v>36007</v>
      </c>
      <c r="B904" s="23" t="n">
        <v>1.84399998188019</v>
      </c>
      <c r="C904" s="24" t="n">
        <f aca="false">WEEKDAY(A904)</f>
        <v>6</v>
      </c>
      <c r="D904" s="20" t="n">
        <f aca="false">B904/B903</f>
        <v>0.967471125052357</v>
      </c>
      <c r="E904" s="19" t="n">
        <f aca="false">LN(D904)</f>
        <v>-0.0330696994306925</v>
      </c>
      <c r="F904" s="20" t="n">
        <f aca="false">IF(C904&gt;C903,E904,"")</f>
        <v>-0.0330696994306925</v>
      </c>
      <c r="G904" s="20" t="str">
        <f aca="false">IF(C903&lt;C904,"",E904)</f>
        <v/>
      </c>
      <c r="H904" s="20" t="n">
        <f aca="false">F904</f>
        <v>-0.0330696994306925</v>
      </c>
      <c r="I904" s="21" t="str">
        <f aca="false">G904</f>
        <v/>
      </c>
    </row>
    <row r="905" customFormat="false" ht="11.25" hidden="false" customHeight="false" outlineLevel="0" collapsed="false">
      <c r="A905" s="22" t="n">
        <v>36010</v>
      </c>
      <c r="B905" s="23" t="n">
        <v>1.86899995803833</v>
      </c>
      <c r="C905" s="24" t="n">
        <f aca="false">WEEKDAY(A905)</f>
        <v>2</v>
      </c>
      <c r="D905" s="20" t="n">
        <f aca="false">B905/B904</f>
        <v>1.01355747093482</v>
      </c>
      <c r="E905" s="19" t="n">
        <f aca="false">LN(D905)</f>
        <v>0.0134663907139839</v>
      </c>
      <c r="F905" s="20" t="str">
        <f aca="false">IF(C905&gt;C904,E905,"")</f>
        <v/>
      </c>
      <c r="G905" s="20" t="n">
        <f aca="false">IF(C904&lt;C905,"",E905)</f>
        <v>0.0134663907139839</v>
      </c>
      <c r="H905" s="20" t="str">
        <f aca="false">F905</f>
        <v/>
      </c>
      <c r="I905" s="21" t="n">
        <f aca="false">G905</f>
        <v>0.0134663907139839</v>
      </c>
    </row>
    <row r="906" customFormat="false" ht="11.25" hidden="false" customHeight="false" outlineLevel="0" collapsed="false">
      <c r="A906" s="22" t="n">
        <v>36011</v>
      </c>
      <c r="B906" s="23" t="n">
        <v>1.89499998092651</v>
      </c>
      <c r="C906" s="24" t="n">
        <f aca="false">WEEKDAY(A906)</f>
        <v>3</v>
      </c>
      <c r="D906" s="20" t="n">
        <f aca="false">B906/B905</f>
        <v>1.01391119500905</v>
      </c>
      <c r="E906" s="19" t="n">
        <f aca="false">LN(D906)</f>
        <v>0.0138153224472017</v>
      </c>
      <c r="F906" s="20" t="n">
        <f aca="false">IF(C906&gt;C905,E906,"")</f>
        <v>0.0138153224472017</v>
      </c>
      <c r="G906" s="20" t="str">
        <f aca="false">IF(C905&lt;C906,"",E906)</f>
        <v/>
      </c>
      <c r="H906" s="20" t="n">
        <f aca="false">F906</f>
        <v>0.0138153224472017</v>
      </c>
      <c r="I906" s="21" t="str">
        <f aca="false">G906</f>
        <v/>
      </c>
    </row>
    <row r="907" customFormat="false" ht="11.25" hidden="false" customHeight="false" outlineLevel="0" collapsed="false">
      <c r="A907" s="22" t="n">
        <v>36012</v>
      </c>
      <c r="B907" s="23" t="n">
        <v>1.87300002574921</v>
      </c>
      <c r="C907" s="24" t="n">
        <f aca="false">WEEKDAY(A907)</f>
        <v>4</v>
      </c>
      <c r="D907" s="20" t="n">
        <f aca="false">B907/B906</f>
        <v>0.988390524855546</v>
      </c>
      <c r="E907" s="19" t="n">
        <f aca="false">LN(D907)</f>
        <v>-0.0116773912596997</v>
      </c>
      <c r="F907" s="20" t="n">
        <f aca="false">IF(C907&gt;C906,E907,"")</f>
        <v>-0.0116773912596997</v>
      </c>
      <c r="G907" s="20" t="str">
        <f aca="false">IF(C906&lt;C907,"",E907)</f>
        <v/>
      </c>
      <c r="H907" s="20" t="n">
        <f aca="false">F907</f>
        <v>-0.0116773912596997</v>
      </c>
      <c r="I907" s="21" t="str">
        <f aca="false">G907</f>
        <v/>
      </c>
    </row>
    <row r="908" customFormat="false" ht="11.25" hidden="false" customHeight="false" outlineLevel="0" collapsed="false">
      <c r="A908" s="22" t="n">
        <v>36013</v>
      </c>
      <c r="B908" s="23" t="n">
        <v>1.8309999704361</v>
      </c>
      <c r="C908" s="24" t="n">
        <f aca="false">WEEKDAY(A908)</f>
        <v>5</v>
      </c>
      <c r="D908" s="20" t="n">
        <f aca="false">B908/B907</f>
        <v>0.977576051929679</v>
      </c>
      <c r="E908" s="19" t="n">
        <f aca="false">LN(D908)</f>
        <v>-0.0226791876634676</v>
      </c>
      <c r="F908" s="20" t="n">
        <f aca="false">IF(C908&gt;C907,E908,"")</f>
        <v>-0.0226791876634676</v>
      </c>
      <c r="G908" s="20" t="str">
        <f aca="false">IF(C907&lt;C908,"",E908)</f>
        <v/>
      </c>
      <c r="H908" s="20" t="n">
        <f aca="false">F908</f>
        <v>-0.0226791876634676</v>
      </c>
      <c r="I908" s="21" t="str">
        <f aca="false">G908</f>
        <v/>
      </c>
    </row>
    <row r="909" customFormat="false" ht="11.25" hidden="false" customHeight="false" outlineLevel="0" collapsed="false">
      <c r="A909" s="22" t="n">
        <v>36014</v>
      </c>
      <c r="B909" s="23" t="n">
        <v>1.83299994468689</v>
      </c>
      <c r="C909" s="24" t="n">
        <f aca="false">WEEKDAY(A909)</f>
        <v>6</v>
      </c>
      <c r="D909" s="20" t="n">
        <f aca="false">B909/B908</f>
        <v>1.00109228524472</v>
      </c>
      <c r="E909" s="19" t="n">
        <f aca="false">LN(D909)</f>
        <v>0.00109168913523559</v>
      </c>
      <c r="F909" s="20" t="n">
        <f aca="false">IF(C909&gt;C908,E909,"")</f>
        <v>0.00109168913523559</v>
      </c>
      <c r="G909" s="20" t="str">
        <f aca="false">IF(C908&lt;C909,"",E909)</f>
        <v/>
      </c>
      <c r="H909" s="20" t="n">
        <f aca="false">F909</f>
        <v>0.00109168913523559</v>
      </c>
      <c r="I909" s="21" t="str">
        <f aca="false">G909</f>
        <v/>
      </c>
    </row>
    <row r="910" customFormat="false" ht="11.25" hidden="false" customHeight="false" outlineLevel="0" collapsed="false">
      <c r="A910" s="22" t="n">
        <v>36017</v>
      </c>
      <c r="B910" s="23" t="n">
        <v>1.89499998092651</v>
      </c>
      <c r="C910" s="24" t="n">
        <f aca="false">WEEKDAY(A910)</f>
        <v>2</v>
      </c>
      <c r="D910" s="20" t="n">
        <f aca="false">B910/B909</f>
        <v>1.03382435248803</v>
      </c>
      <c r="E910" s="19" t="n">
        <f aca="false">LN(D910)</f>
        <v>0.0332648897879318</v>
      </c>
      <c r="F910" s="20" t="str">
        <f aca="false">IF(C910&gt;C909,E910,"")</f>
        <v/>
      </c>
      <c r="G910" s="20" t="n">
        <f aca="false">IF(C909&lt;C910,"",E910)</f>
        <v>0.0332648897879318</v>
      </c>
      <c r="H910" s="20" t="str">
        <f aca="false">F910</f>
        <v/>
      </c>
      <c r="I910" s="21" t="n">
        <f aca="false">G910</f>
        <v>0.0332648897879318</v>
      </c>
    </row>
    <row r="911" customFormat="false" ht="11.25" hidden="false" customHeight="false" outlineLevel="0" collapsed="false">
      <c r="A911" s="22" t="n">
        <v>36018</v>
      </c>
      <c r="B911" s="23" t="n">
        <v>1.81200003623962</v>
      </c>
      <c r="C911" s="24" t="n">
        <f aca="false">WEEKDAY(A911)</f>
        <v>3</v>
      </c>
      <c r="D911" s="20" t="n">
        <f aca="false">B911/B910</f>
        <v>0.956200556452613</v>
      </c>
      <c r="E911" s="19" t="n">
        <f aca="false">LN(D911)</f>
        <v>-0.0447876008486454</v>
      </c>
      <c r="F911" s="20" t="n">
        <f aca="false">IF(C911&gt;C910,E911,"")</f>
        <v>-0.0447876008486454</v>
      </c>
      <c r="G911" s="20" t="str">
        <f aca="false">IF(C910&lt;C911,"",E911)</f>
        <v/>
      </c>
      <c r="H911" s="20" t="n">
        <f aca="false">F911</f>
        <v>-0.0447876008486454</v>
      </c>
      <c r="I911" s="21" t="str">
        <f aca="false">G911</f>
        <v/>
      </c>
    </row>
    <row r="912" customFormat="false" ht="11.25" hidden="false" customHeight="false" outlineLevel="0" collapsed="false">
      <c r="A912" s="22" t="n">
        <v>36019</v>
      </c>
      <c r="B912" s="23" t="n">
        <v>1.81900000572205</v>
      </c>
      <c r="C912" s="24" t="n">
        <f aca="false">WEEKDAY(A912)</f>
        <v>4</v>
      </c>
      <c r="D912" s="20" t="n">
        <f aca="false">B912/B911</f>
        <v>1.00386311773864</v>
      </c>
      <c r="E912" s="19" t="n">
        <f aca="false">LN(D912)</f>
        <v>0.00385567506111498</v>
      </c>
      <c r="F912" s="20" t="n">
        <f aca="false">IF(C912&gt;C911,E912,"")</f>
        <v>0.00385567506111498</v>
      </c>
      <c r="G912" s="20" t="str">
        <f aca="false">IF(C911&lt;C912,"",E912)</f>
        <v/>
      </c>
      <c r="H912" s="20" t="n">
        <f aca="false">F912</f>
        <v>0.00385567506111498</v>
      </c>
      <c r="I912" s="21" t="str">
        <f aca="false">G912</f>
        <v/>
      </c>
    </row>
    <row r="913" customFormat="false" ht="11.25" hidden="false" customHeight="false" outlineLevel="0" collapsed="false">
      <c r="A913" s="22" t="n">
        <v>36020</v>
      </c>
      <c r="B913" s="23" t="n">
        <v>1.81699991226196</v>
      </c>
      <c r="C913" s="24" t="n">
        <f aca="false">WEEKDAY(A913)</f>
        <v>5</v>
      </c>
      <c r="D913" s="20" t="n">
        <f aca="false">B913/B912</f>
        <v>0.998900443400884</v>
      </c>
      <c r="E913" s="19" t="n">
        <f aca="false">LN(D913)</f>
        <v>-0.0011001615549691</v>
      </c>
      <c r="F913" s="20" t="n">
        <f aca="false">IF(C913&gt;C912,E913,"")</f>
        <v>-0.0011001615549691</v>
      </c>
      <c r="G913" s="20" t="str">
        <f aca="false">IF(C912&lt;C913,"",E913)</f>
        <v/>
      </c>
      <c r="H913" s="20" t="n">
        <f aca="false">F913</f>
        <v>-0.0011001615549691</v>
      </c>
      <c r="I913" s="21" t="str">
        <f aca="false">G913</f>
        <v/>
      </c>
    </row>
    <row r="914" customFormat="false" ht="11.25" hidden="false" customHeight="false" outlineLevel="0" collapsed="false">
      <c r="A914" s="22" t="n">
        <v>36021</v>
      </c>
      <c r="B914" s="23" t="n">
        <v>1.87699997425079</v>
      </c>
      <c r="C914" s="24" t="n">
        <f aca="false">WEEKDAY(A914)</f>
        <v>6</v>
      </c>
      <c r="D914" s="20" t="n">
        <f aca="false">B914/B913</f>
        <v>1.03302149966212</v>
      </c>
      <c r="E914" s="19" t="n">
        <f aca="false">LN(D914)</f>
        <v>0.0324880027593686</v>
      </c>
      <c r="F914" s="20" t="n">
        <f aca="false">IF(C914&gt;C913,E914,"")</f>
        <v>0.0324880027593686</v>
      </c>
      <c r="G914" s="20" t="str">
        <f aca="false">IF(C913&lt;C914,"",E914)</f>
        <v/>
      </c>
      <c r="H914" s="20" t="n">
        <f aca="false">F914</f>
        <v>0.0324880027593686</v>
      </c>
      <c r="I914" s="21" t="str">
        <f aca="false">G914</f>
        <v/>
      </c>
    </row>
    <row r="915" customFormat="false" ht="11.25" hidden="false" customHeight="false" outlineLevel="0" collapsed="false">
      <c r="A915" s="22" t="n">
        <v>36024</v>
      </c>
      <c r="B915" s="23" t="n">
        <v>2.04099988937378</v>
      </c>
      <c r="C915" s="24" t="n">
        <f aca="false">WEEKDAY(A915)</f>
        <v>2</v>
      </c>
      <c r="D915" s="20" t="n">
        <f aca="false">B915/B914</f>
        <v>1.08737342427959</v>
      </c>
      <c r="E915" s="19" t="n">
        <f aca="false">LN(D915)</f>
        <v>0.083765085739642</v>
      </c>
      <c r="F915" s="20" t="str">
        <f aca="false">IF(C915&gt;C914,E915,"")</f>
        <v/>
      </c>
      <c r="G915" s="20" t="n">
        <f aca="false">IF(C914&lt;C915,"",E915)</f>
        <v>0.083765085739642</v>
      </c>
      <c r="H915" s="20" t="str">
        <f aca="false">F915</f>
        <v/>
      </c>
      <c r="I915" s="21" t="n">
        <f aca="false">G915</f>
        <v>0.083765085739642</v>
      </c>
    </row>
    <row r="916" customFormat="false" ht="11.25" hidden="false" customHeight="false" outlineLevel="0" collapsed="false">
      <c r="A916" s="22" t="n">
        <v>36025</v>
      </c>
      <c r="B916" s="23" t="n">
        <v>1.98300004005432</v>
      </c>
      <c r="C916" s="24" t="n">
        <f aca="false">WEEKDAY(A916)</f>
        <v>3</v>
      </c>
      <c r="D916" s="20" t="n">
        <f aca="false">B916/B915</f>
        <v>0.971582629856363</v>
      </c>
      <c r="E916" s="19" t="n">
        <f aca="false">LN(D916)</f>
        <v>-0.0288289598892267</v>
      </c>
      <c r="F916" s="20" t="n">
        <f aca="false">IF(C916&gt;C915,E916,"")</f>
        <v>-0.0288289598892267</v>
      </c>
      <c r="G916" s="20" t="str">
        <f aca="false">IF(C915&lt;C916,"",E916)</f>
        <v/>
      </c>
      <c r="H916" s="20" t="n">
        <f aca="false">F916</f>
        <v>-0.0288289598892267</v>
      </c>
      <c r="I916" s="21" t="str">
        <f aca="false">G916</f>
        <v/>
      </c>
    </row>
    <row r="917" customFormat="false" ht="11.25" hidden="false" customHeight="false" outlineLevel="0" collapsed="false">
      <c r="A917" s="22" t="n">
        <v>36026</v>
      </c>
      <c r="B917" s="23" t="n">
        <v>1.91700005531311</v>
      </c>
      <c r="C917" s="24" t="n">
        <f aca="false">WEEKDAY(A917)</f>
        <v>4</v>
      </c>
      <c r="D917" s="20" t="n">
        <f aca="false">B917/B916</f>
        <v>0.966717103677213</v>
      </c>
      <c r="E917" s="19" t="n">
        <f aca="false">LN(D917)</f>
        <v>-0.0338493768190066</v>
      </c>
      <c r="F917" s="20" t="n">
        <f aca="false">IF(C917&gt;C916,E917,"")</f>
        <v>-0.0338493768190066</v>
      </c>
      <c r="G917" s="20" t="str">
        <f aca="false">IF(C916&lt;C917,"",E917)</f>
        <v/>
      </c>
      <c r="H917" s="20" t="n">
        <f aca="false">F917</f>
        <v>-0.0338493768190066</v>
      </c>
      <c r="I917" s="21" t="str">
        <f aca="false">G917</f>
        <v/>
      </c>
    </row>
    <row r="918" customFormat="false" ht="11.25" hidden="false" customHeight="false" outlineLevel="0" collapsed="false">
      <c r="A918" s="22" t="n">
        <v>36027</v>
      </c>
      <c r="B918" s="23" t="n">
        <v>1.95300006866455</v>
      </c>
      <c r="C918" s="24" t="n">
        <f aca="false">WEEKDAY(A918)</f>
        <v>5</v>
      </c>
      <c r="D918" s="20" t="n">
        <f aca="false">B918/B917</f>
        <v>1.0187793491459</v>
      </c>
      <c r="E918" s="19" t="n">
        <f aca="false">LN(D918)</f>
        <v>0.0186051941355385</v>
      </c>
      <c r="F918" s="20" t="n">
        <f aca="false">IF(C918&gt;C917,E918,"")</f>
        <v>0.0186051941355385</v>
      </c>
      <c r="G918" s="20" t="str">
        <f aca="false">IF(C917&lt;C918,"",E918)</f>
        <v/>
      </c>
      <c r="H918" s="20" t="n">
        <f aca="false">F918</f>
        <v>0.0186051941355385</v>
      </c>
      <c r="I918" s="21" t="str">
        <f aca="false">G918</f>
        <v/>
      </c>
    </row>
    <row r="919" customFormat="false" ht="11.25" hidden="false" customHeight="false" outlineLevel="0" collapsed="false">
      <c r="A919" s="22" t="n">
        <v>36028</v>
      </c>
      <c r="B919" s="23" t="n">
        <v>1.94700002670288</v>
      </c>
      <c r="C919" s="24" t="n">
        <f aca="false">WEEKDAY(A919)</f>
        <v>6</v>
      </c>
      <c r="D919" s="20" t="n">
        <f aca="false">B919/B918</f>
        <v>0.996927782001681</v>
      </c>
      <c r="E919" s="19" t="n">
        <f aca="false">LN(D919)</f>
        <v>-0.00307694694809401</v>
      </c>
      <c r="F919" s="20" t="n">
        <f aca="false">IF(C919&gt;C918,E919,"")</f>
        <v>-0.00307694694809401</v>
      </c>
      <c r="G919" s="20" t="str">
        <f aca="false">IF(C918&lt;C919,"",E919)</f>
        <v/>
      </c>
      <c r="H919" s="20" t="n">
        <f aca="false">F919</f>
        <v>-0.00307694694809401</v>
      </c>
      <c r="I919" s="21" t="str">
        <f aca="false">G919</f>
        <v/>
      </c>
    </row>
    <row r="920" customFormat="false" ht="11.25" hidden="false" customHeight="false" outlineLevel="0" collapsed="false">
      <c r="A920" s="22" t="n">
        <v>36031</v>
      </c>
      <c r="B920" s="23" t="n">
        <v>1.92599999904633</v>
      </c>
      <c r="C920" s="24" t="n">
        <f aca="false">WEEKDAY(A920)</f>
        <v>2</v>
      </c>
      <c r="D920" s="20" t="n">
        <f aca="false">B920/B919</f>
        <v>0.989214161598078</v>
      </c>
      <c r="E920" s="19" t="n">
        <f aca="false">LN(D920)</f>
        <v>-0.0108444272241716</v>
      </c>
      <c r="F920" s="20" t="str">
        <f aca="false">IF(C920&gt;C919,E920,"")</f>
        <v/>
      </c>
      <c r="G920" s="20" t="n">
        <f aca="false">IF(C919&lt;C920,"",E920)</f>
        <v>-0.0108444272241716</v>
      </c>
      <c r="H920" s="20" t="str">
        <f aca="false">F920</f>
        <v/>
      </c>
      <c r="I920" s="21" t="n">
        <f aca="false">G920</f>
        <v>-0.0108444272241716</v>
      </c>
    </row>
    <row r="921" customFormat="false" ht="11.25" hidden="false" customHeight="false" outlineLevel="0" collapsed="false">
      <c r="A921" s="22" t="n">
        <v>36032</v>
      </c>
      <c r="B921" s="23" t="n">
        <v>1.82800006866455</v>
      </c>
      <c r="C921" s="24" t="n">
        <f aca="false">WEEKDAY(A921)</f>
        <v>3</v>
      </c>
      <c r="D921" s="20" t="n">
        <f aca="false">B921/B920</f>
        <v>0.949117377762046</v>
      </c>
      <c r="E921" s="19" t="n">
        <f aca="false">LN(D921)</f>
        <v>-0.0522228022861537</v>
      </c>
      <c r="F921" s="20" t="n">
        <f aca="false">IF(C921&gt;C920,E921,"")</f>
        <v>-0.0522228022861537</v>
      </c>
      <c r="G921" s="20" t="str">
        <f aca="false">IF(C920&lt;C921,"",E921)</f>
        <v/>
      </c>
      <c r="H921" s="20" t="n">
        <f aca="false">F921</f>
        <v>-0.0522228022861537</v>
      </c>
      <c r="I921" s="21" t="str">
        <f aca="false">G921</f>
        <v/>
      </c>
    </row>
    <row r="922" customFormat="false" ht="11.25" hidden="false" customHeight="false" outlineLevel="0" collapsed="false">
      <c r="A922" s="22" t="n">
        <v>36033</v>
      </c>
      <c r="B922" s="23" t="n">
        <v>1.76200008392334</v>
      </c>
      <c r="C922" s="24" t="n">
        <f aca="false">WEEKDAY(A922)</f>
        <v>4</v>
      </c>
      <c r="D922" s="20" t="n">
        <f aca="false">B922/B921</f>
        <v>0.963894976880703</v>
      </c>
      <c r="E922" s="19" t="n">
        <f aca="false">LN(D922)</f>
        <v>-0.0367729354510442</v>
      </c>
      <c r="F922" s="20" t="n">
        <f aca="false">IF(C922&gt;C921,E922,"")</f>
        <v>-0.0367729354510442</v>
      </c>
      <c r="G922" s="20" t="str">
        <f aca="false">IF(C921&lt;C922,"",E922)</f>
        <v/>
      </c>
      <c r="H922" s="20" t="n">
        <f aca="false">F922</f>
        <v>-0.0367729354510442</v>
      </c>
      <c r="I922" s="21" t="str">
        <f aca="false">G922</f>
        <v/>
      </c>
    </row>
    <row r="923" customFormat="false" ht="11.25" hidden="false" customHeight="false" outlineLevel="0" collapsed="false">
      <c r="A923" s="25" t="n">
        <v>36034</v>
      </c>
      <c r="B923" s="26" t="n">
        <v>1.67199993133545</v>
      </c>
      <c r="C923" s="27" t="n">
        <f aca="false">WEEKDAY(A923)</f>
        <v>5</v>
      </c>
      <c r="D923" s="28" t="n">
        <f aca="false">B923/B922</f>
        <v>0.948921595742781</v>
      </c>
      <c r="E923" s="28" t="n">
        <f aca="false">LN(D923)</f>
        <v>-0.0524291015483839</v>
      </c>
      <c r="F923" s="28" t="n">
        <f aca="false">IF(C923&gt;C922,E923,"")</f>
        <v>-0.0524291015483839</v>
      </c>
      <c r="G923" s="28" t="str">
        <f aca="false">IF(C922&lt;C923,"",E923)</f>
        <v/>
      </c>
      <c r="H923" s="28" t="n">
        <f aca="false">F923</f>
        <v>-0.0524291015483839</v>
      </c>
      <c r="I923" s="29" t="str">
        <f aca="false">G923</f>
        <v/>
      </c>
      <c r="J923" s="33"/>
      <c r="K923" s="33"/>
      <c r="L923" s="33"/>
      <c r="M923" s="33"/>
      <c r="N923" s="33"/>
      <c r="O923" s="33"/>
      <c r="P923" s="33"/>
      <c r="Q923" s="33"/>
      <c r="R923" s="33"/>
      <c r="S923" s="33"/>
      <c r="T923" s="33"/>
      <c r="U923" s="33"/>
      <c r="V923" s="33"/>
      <c r="W923" s="33"/>
      <c r="X923" s="33"/>
      <c r="Y923" s="33"/>
      <c r="Z923" s="33"/>
      <c r="AA923" s="33"/>
      <c r="AB923" s="33"/>
      <c r="AC923" s="33"/>
      <c r="AD923" s="33"/>
      <c r="AE923" s="33"/>
      <c r="AF923" s="33"/>
      <c r="AG923" s="33"/>
      <c r="AH923" s="33"/>
      <c r="AI923" s="33"/>
      <c r="AJ923" s="33"/>
      <c r="AK923" s="33"/>
      <c r="AL923" s="33"/>
      <c r="AM923" s="33"/>
      <c r="AN923" s="33"/>
      <c r="AO923" s="33"/>
      <c r="AP923" s="33"/>
      <c r="AQ923" s="33"/>
      <c r="AR923" s="33"/>
      <c r="AS923" s="33"/>
      <c r="AT923" s="33"/>
      <c r="AU923" s="33"/>
      <c r="AV923" s="33"/>
      <c r="AW923" s="33"/>
      <c r="AX923" s="33"/>
      <c r="AY923" s="33"/>
      <c r="AZ923" s="33"/>
      <c r="BA923" s="33"/>
      <c r="BB923" s="33"/>
      <c r="BC923" s="33"/>
      <c r="BD923" s="33"/>
      <c r="BE923" s="33"/>
      <c r="BF923" s="33"/>
      <c r="BG923" s="33"/>
      <c r="BH923" s="33"/>
      <c r="BI923" s="33"/>
      <c r="BJ923" s="33"/>
      <c r="BK923" s="33"/>
      <c r="BL923" s="33"/>
      <c r="BM923" s="33"/>
      <c r="BN923" s="33"/>
      <c r="BO923" s="33"/>
      <c r="BP923" s="33"/>
      <c r="BQ923" s="33"/>
      <c r="BR923" s="33"/>
      <c r="BS923" s="33"/>
      <c r="BT923" s="33"/>
      <c r="BU923" s="33"/>
      <c r="BV923" s="33"/>
      <c r="BW923" s="33"/>
      <c r="BX923" s="33"/>
      <c r="BY923" s="33"/>
      <c r="BZ923" s="33"/>
      <c r="CA923" s="33"/>
      <c r="CB923" s="33"/>
      <c r="CC923" s="33"/>
      <c r="CD923" s="33"/>
      <c r="CE923" s="33"/>
      <c r="CF923" s="33"/>
      <c r="CG923" s="33"/>
      <c r="CH923" s="33"/>
      <c r="CI923" s="33"/>
      <c r="CJ923" s="33"/>
      <c r="CK923" s="33"/>
      <c r="CL923" s="33"/>
      <c r="CM923" s="33"/>
      <c r="CN923" s="33"/>
      <c r="CO923" s="33"/>
      <c r="CP923" s="33"/>
      <c r="CQ923" s="33"/>
      <c r="CR923" s="33"/>
      <c r="CS923" s="33"/>
      <c r="CT923" s="33"/>
      <c r="CU923" s="33"/>
      <c r="CV923" s="33"/>
      <c r="CW923" s="33"/>
      <c r="CX923" s="33"/>
      <c r="CY923" s="33"/>
      <c r="CZ923" s="33"/>
      <c r="DA923" s="33"/>
      <c r="DB923" s="33"/>
      <c r="DC923" s="33"/>
      <c r="DD923" s="33"/>
      <c r="DE923" s="33"/>
      <c r="DF923" s="33"/>
      <c r="DG923" s="33"/>
      <c r="DH923" s="33"/>
      <c r="DI923" s="33"/>
      <c r="DJ923" s="33"/>
      <c r="DK923" s="33"/>
      <c r="DL923" s="33"/>
      <c r="DM923" s="33"/>
      <c r="DN923" s="33"/>
      <c r="DO923" s="33"/>
      <c r="DP923" s="33"/>
      <c r="DQ923" s="33"/>
      <c r="DR923" s="33"/>
      <c r="DS923" s="33"/>
      <c r="DT923" s="33"/>
      <c r="DU923" s="33"/>
      <c r="DV923" s="33"/>
      <c r="DW923" s="33"/>
      <c r="DX923" s="33"/>
      <c r="DY923" s="33"/>
      <c r="DZ923" s="33"/>
      <c r="EA923" s="33"/>
      <c r="EB923" s="33"/>
      <c r="EC923" s="33"/>
      <c r="ED923" s="33"/>
      <c r="EE923" s="33"/>
      <c r="EF923" s="33"/>
      <c r="EG923" s="33"/>
      <c r="EH923" s="33"/>
      <c r="EI923" s="33"/>
      <c r="EJ923" s="33"/>
      <c r="EK923" s="33"/>
      <c r="EL923" s="33"/>
      <c r="EM923" s="33"/>
      <c r="EN923" s="33"/>
      <c r="EO923" s="33"/>
      <c r="EP923" s="33"/>
      <c r="EQ923" s="33"/>
      <c r="ER923" s="33"/>
      <c r="ES923" s="33"/>
      <c r="ET923" s="33"/>
      <c r="EU923" s="33"/>
      <c r="EV923" s="33"/>
      <c r="EW923" s="33"/>
      <c r="EX923" s="33"/>
      <c r="EY923" s="33"/>
      <c r="EZ923" s="33"/>
      <c r="FA923" s="33"/>
      <c r="FB923" s="33"/>
      <c r="FC923" s="33"/>
      <c r="FD923" s="33"/>
      <c r="FE923" s="33"/>
      <c r="FF923" s="33"/>
      <c r="FG923" s="33"/>
      <c r="FH923" s="33"/>
      <c r="FI923" s="33"/>
      <c r="FJ923" s="33"/>
      <c r="FK923" s="33"/>
      <c r="FL923" s="33"/>
      <c r="FM923" s="33"/>
      <c r="FN923" s="33"/>
      <c r="FO923" s="33"/>
      <c r="FP923" s="33"/>
      <c r="FQ923" s="33"/>
      <c r="FR923" s="33"/>
      <c r="FS923" s="33"/>
      <c r="FT923" s="33"/>
      <c r="FU923" s="33"/>
      <c r="FV923" s="33"/>
      <c r="FW923" s="33"/>
      <c r="FX923" s="33"/>
      <c r="FY923" s="33"/>
      <c r="FZ923" s="33"/>
      <c r="GA923" s="33"/>
      <c r="GB923" s="33"/>
      <c r="GC923" s="33"/>
      <c r="GD923" s="33"/>
      <c r="GE923" s="33"/>
      <c r="GF923" s="33"/>
      <c r="GG923" s="33"/>
      <c r="GH923" s="33"/>
      <c r="GI923" s="33"/>
      <c r="GJ923" s="33"/>
      <c r="GK923" s="33"/>
      <c r="GL923" s="33"/>
      <c r="GM923" s="33"/>
      <c r="GN923" s="33"/>
      <c r="GO923" s="33"/>
      <c r="GP923" s="33"/>
      <c r="GQ923" s="33"/>
      <c r="GR923" s="33"/>
      <c r="GS923" s="33"/>
      <c r="GT923" s="33"/>
      <c r="GU923" s="33"/>
      <c r="GV923" s="33"/>
      <c r="GW923" s="33"/>
      <c r="GX923" s="33"/>
      <c r="GY923" s="33"/>
      <c r="GZ923" s="33"/>
      <c r="HA923" s="33"/>
      <c r="HB923" s="33"/>
      <c r="HC923" s="33"/>
      <c r="HD923" s="33"/>
      <c r="HE923" s="33"/>
      <c r="HF923" s="33"/>
      <c r="HG923" s="33"/>
      <c r="HH923" s="33"/>
      <c r="HI923" s="33"/>
      <c r="HJ923" s="33"/>
      <c r="HK923" s="33"/>
      <c r="HL923" s="33"/>
      <c r="HM923" s="33"/>
      <c r="HN923" s="33"/>
      <c r="HO923" s="33"/>
      <c r="HP923" s="33"/>
      <c r="HQ923" s="33"/>
      <c r="HR923" s="33"/>
      <c r="HS923" s="33"/>
      <c r="HT923" s="33"/>
      <c r="HU923" s="33"/>
      <c r="HV923" s="33"/>
      <c r="HW923" s="33"/>
      <c r="HX923" s="33"/>
      <c r="HY923" s="33"/>
      <c r="HZ923" s="33"/>
      <c r="IA923" s="33"/>
      <c r="IB923" s="33"/>
      <c r="IC923" s="33"/>
      <c r="ID923" s="33"/>
      <c r="IE923" s="33"/>
      <c r="IF923" s="33"/>
      <c r="IG923" s="33"/>
      <c r="IH923" s="33"/>
      <c r="II923" s="33"/>
      <c r="IJ923" s="33"/>
      <c r="IK923" s="33"/>
      <c r="IL923" s="33"/>
      <c r="IM923" s="33"/>
      <c r="IN923" s="33"/>
      <c r="IO923" s="33"/>
      <c r="IP923" s="33"/>
      <c r="IQ923" s="33"/>
      <c r="IR923" s="33"/>
      <c r="IS923" s="33"/>
      <c r="IT923" s="33"/>
      <c r="IU923" s="33"/>
      <c r="IV923" s="33"/>
      <c r="IW923" s="33"/>
    </row>
    <row r="924" customFormat="false" ht="11.25" hidden="false" customHeight="false" outlineLevel="0" collapsed="false">
      <c r="A924" s="22" t="n">
        <v>36035</v>
      </c>
      <c r="B924" s="23" t="n">
        <v>1.66400003433228</v>
      </c>
      <c r="C924" s="24" t="n">
        <f aca="false">WEEKDAY(A924)</f>
        <v>6</v>
      </c>
      <c r="D924" s="20" t="n">
        <f aca="false">B924/B923</f>
        <v>0.995215372409266</v>
      </c>
      <c r="E924" s="19" t="n">
        <f aca="false">LN(D924)</f>
        <v>-0.00479611056380028</v>
      </c>
      <c r="F924" s="31" t="n">
        <f aca="false">IF(C924&gt;C923,E924,"")</f>
        <v>-0.00479611056380028</v>
      </c>
      <c r="G924" s="20" t="str">
        <f aca="false">IF(C923&lt;C924,"",E924)</f>
        <v/>
      </c>
      <c r="H924" s="31"/>
      <c r="I924" s="21" t="str">
        <f aca="false">G924</f>
        <v/>
      </c>
    </row>
    <row r="925" customFormat="false" ht="11.25" hidden="false" customHeight="false" outlineLevel="0" collapsed="false">
      <c r="A925" s="22" t="n">
        <v>36038</v>
      </c>
      <c r="B925" s="23" t="n">
        <v>1.75199997425079</v>
      </c>
      <c r="C925" s="24" t="n">
        <f aca="false">WEEKDAY(A925)</f>
        <v>2</v>
      </c>
      <c r="D925" s="20" t="n">
        <f aca="false">B925/B924</f>
        <v>1.05288457818682</v>
      </c>
      <c r="E925" s="19" t="n">
        <f aca="false">LN(D925)</f>
        <v>0.0515336147857702</v>
      </c>
      <c r="F925" s="20" t="str">
        <f aca="false">IF(C925&gt;C924,E925,"")</f>
        <v/>
      </c>
      <c r="G925" s="20" t="n">
        <f aca="false">IF(C924&lt;C925,"",E925)</f>
        <v>0.0515336147857702</v>
      </c>
      <c r="H925" s="20" t="str">
        <f aca="false">F925</f>
        <v/>
      </c>
      <c r="I925" s="21" t="n">
        <f aca="false">G925</f>
        <v>0.0515336147857702</v>
      </c>
    </row>
    <row r="926" customFormat="false" ht="11.25" hidden="false" customHeight="false" outlineLevel="0" collapsed="false">
      <c r="A926" s="22" t="n">
        <v>36039</v>
      </c>
      <c r="B926" s="23" t="n">
        <v>1.78600001335144</v>
      </c>
      <c r="C926" s="24" t="n">
        <f aca="false">WEEKDAY(A926)</f>
        <v>3</v>
      </c>
      <c r="D926" s="20" t="n">
        <f aca="false">B926/B925</f>
        <v>1.019406415297</v>
      </c>
      <c r="E926" s="19" t="n">
        <f aca="false">LN(D926)</f>
        <v>0.0192205121127538</v>
      </c>
      <c r="F926" s="20" t="n">
        <f aca="false">IF(C926&gt;C925,E926,"")</f>
        <v>0.0192205121127538</v>
      </c>
      <c r="G926" s="20" t="str">
        <f aca="false">IF(C925&lt;C926,"",E926)</f>
        <v/>
      </c>
      <c r="H926" s="20" t="n">
        <f aca="false">F926</f>
        <v>0.0192205121127538</v>
      </c>
      <c r="I926" s="21" t="str">
        <f aca="false">G926</f>
        <v/>
      </c>
    </row>
    <row r="927" customFormat="false" ht="11.25" hidden="false" customHeight="false" outlineLevel="0" collapsed="false">
      <c r="A927" s="22" t="n">
        <v>36040</v>
      </c>
      <c r="B927" s="23" t="n">
        <v>1.65199995040894</v>
      </c>
      <c r="C927" s="24" t="n">
        <f aca="false">WEEKDAY(A927)</f>
        <v>4</v>
      </c>
      <c r="D927" s="20" t="n">
        <f aca="false">B927/B926</f>
        <v>0.924971969798</v>
      </c>
      <c r="E927" s="19" t="n">
        <f aca="false">LN(D927)</f>
        <v>-0.0779918448499361</v>
      </c>
      <c r="F927" s="20" t="n">
        <f aca="false">IF(C927&gt;C926,E927,"")</f>
        <v>-0.0779918448499361</v>
      </c>
      <c r="G927" s="20" t="str">
        <f aca="false">IF(C926&lt;C927,"",E927)</f>
        <v/>
      </c>
      <c r="H927" s="20" t="n">
        <f aca="false">F927</f>
        <v>-0.0779918448499361</v>
      </c>
      <c r="I927" s="21" t="str">
        <f aca="false">G927</f>
        <v/>
      </c>
    </row>
    <row r="928" customFormat="false" ht="11.25" hidden="false" customHeight="false" outlineLevel="0" collapsed="false">
      <c r="A928" s="22" t="n">
        <v>36041</v>
      </c>
      <c r="B928" s="23" t="n">
        <v>1.71200001239777</v>
      </c>
      <c r="C928" s="24" t="n">
        <f aca="false">WEEKDAY(A928)</f>
        <v>5</v>
      </c>
      <c r="D928" s="20" t="n">
        <f aca="false">B928/B927</f>
        <v>1.03631965120458</v>
      </c>
      <c r="E928" s="19" t="n">
        <f aca="false">LN(D928)</f>
        <v>0.0356756398812544</v>
      </c>
      <c r="F928" s="20" t="n">
        <f aca="false">IF(C928&gt;C927,E928,"")</f>
        <v>0.0356756398812544</v>
      </c>
      <c r="G928" s="20" t="str">
        <f aca="false">IF(C927&lt;C928,"",E928)</f>
        <v/>
      </c>
      <c r="H928" s="20" t="n">
        <f aca="false">F928</f>
        <v>0.0356756398812544</v>
      </c>
      <c r="I928" s="21" t="str">
        <f aca="false">G928</f>
        <v/>
      </c>
    </row>
    <row r="929" customFormat="false" ht="11.25" hidden="false" customHeight="false" outlineLevel="0" collapsed="false">
      <c r="A929" s="22" t="n">
        <v>36042</v>
      </c>
      <c r="B929" s="23" t="n">
        <v>1.78299999237061</v>
      </c>
      <c r="C929" s="24" t="n">
        <f aca="false">WEEKDAY(A929)</f>
        <v>6</v>
      </c>
      <c r="D929" s="20" t="n">
        <f aca="false">B929/B928</f>
        <v>1.04147195061839</v>
      </c>
      <c r="E929" s="19" t="n">
        <f aca="false">LN(D929)</f>
        <v>0.0406350496408023</v>
      </c>
      <c r="F929" s="20" t="n">
        <f aca="false">IF(C929&gt;C928,E929,"")</f>
        <v>0.0406350496408023</v>
      </c>
      <c r="G929" s="20" t="str">
        <f aca="false">IF(C928&lt;C929,"",E929)</f>
        <v/>
      </c>
      <c r="H929" s="20" t="n">
        <f aca="false">F929</f>
        <v>0.0406350496408023</v>
      </c>
      <c r="I929" s="21" t="str">
        <f aca="false">G929</f>
        <v/>
      </c>
    </row>
    <row r="930" customFormat="false" ht="11.25" hidden="false" customHeight="false" outlineLevel="0" collapsed="false">
      <c r="A930" s="22" t="n">
        <v>36046</v>
      </c>
      <c r="B930" s="23" t="n">
        <v>1.87400007247925</v>
      </c>
      <c r="C930" s="24" t="n">
        <f aca="false">WEEKDAY(A930)</f>
        <v>3</v>
      </c>
      <c r="D930" s="20" t="n">
        <f aca="false">B930/B929</f>
        <v>1.05103762226474</v>
      </c>
      <c r="E930" s="19" t="n">
        <f aca="false">LN(D930)</f>
        <v>0.0497778878904175</v>
      </c>
      <c r="F930" s="20" t="str">
        <f aca="false">IF(C930&gt;C929,E930,"")</f>
        <v/>
      </c>
      <c r="G930" s="20" t="n">
        <f aca="false">IF(C929&lt;C930,"",E930)</f>
        <v>0.0497778878904175</v>
      </c>
      <c r="H930" s="20" t="str">
        <f aca="false">F930</f>
        <v/>
      </c>
      <c r="I930" s="21" t="n">
        <f aca="false">G930</f>
        <v>0.0497778878904175</v>
      </c>
    </row>
    <row r="931" customFormat="false" ht="11.25" hidden="false" customHeight="false" outlineLevel="0" collapsed="false">
      <c r="A931" s="22" t="n">
        <v>36047</v>
      </c>
      <c r="B931" s="23" t="n">
        <v>1.83299994468689</v>
      </c>
      <c r="C931" s="24" t="n">
        <f aca="false">WEEKDAY(A931)</f>
        <v>4</v>
      </c>
      <c r="D931" s="20" t="n">
        <f aca="false">B931/B930</f>
        <v>0.978121597541821</v>
      </c>
      <c r="E931" s="19" t="n">
        <f aca="false">LN(D931)</f>
        <v>-0.0221212838111625</v>
      </c>
      <c r="F931" s="20" t="n">
        <f aca="false">IF(C931&gt;C930,E931,"")</f>
        <v>-0.0221212838111625</v>
      </c>
      <c r="G931" s="20" t="str">
        <f aca="false">IF(C930&lt;C931,"",E931)</f>
        <v/>
      </c>
      <c r="H931" s="20" t="n">
        <f aca="false">F931</f>
        <v>-0.0221212838111625</v>
      </c>
      <c r="I931" s="21" t="str">
        <f aca="false">G931</f>
        <v/>
      </c>
    </row>
    <row r="932" customFormat="false" ht="11.25" hidden="false" customHeight="false" outlineLevel="0" collapsed="false">
      <c r="A932" s="22" t="n">
        <v>36048</v>
      </c>
      <c r="B932" s="23" t="n">
        <v>1.95799994468689</v>
      </c>
      <c r="C932" s="24" t="n">
        <f aca="false">WEEKDAY(A932)</f>
        <v>5</v>
      </c>
      <c r="D932" s="20" t="n">
        <f aca="false">B932/B931</f>
        <v>1.06819421918823</v>
      </c>
      <c r="E932" s="19" t="n">
        <f aca="false">LN(D932)</f>
        <v>0.0659695771772238</v>
      </c>
      <c r="F932" s="20" t="n">
        <f aca="false">IF(C932&gt;C931,E932,"")</f>
        <v>0.0659695771772238</v>
      </c>
      <c r="G932" s="20" t="str">
        <f aca="false">IF(C931&lt;C932,"",E932)</f>
        <v/>
      </c>
      <c r="H932" s="20" t="n">
        <f aca="false">F932</f>
        <v>0.0659695771772238</v>
      </c>
      <c r="I932" s="21" t="str">
        <f aca="false">G932</f>
        <v/>
      </c>
    </row>
    <row r="933" customFormat="false" ht="11.25" hidden="false" customHeight="false" outlineLevel="0" collapsed="false">
      <c r="A933" s="22" t="n">
        <v>36049</v>
      </c>
      <c r="B933" s="23" t="n">
        <v>1.87800002098084</v>
      </c>
      <c r="C933" s="24" t="n">
        <f aca="false">WEEKDAY(A933)</f>
        <v>6</v>
      </c>
      <c r="D933" s="20" t="n">
        <f aca="false">B933/B932</f>
        <v>0.959142019424905</v>
      </c>
      <c r="E933" s="19" t="n">
        <f aca="false">LN(D933)</f>
        <v>-0.0417161239005426</v>
      </c>
      <c r="F933" s="20" t="n">
        <f aca="false">IF(C933&gt;C932,E933,"")</f>
        <v>-0.0417161239005426</v>
      </c>
      <c r="G933" s="20" t="str">
        <f aca="false">IF(C932&lt;C933,"",E933)</f>
        <v/>
      </c>
      <c r="H933" s="20" t="n">
        <f aca="false">F933</f>
        <v>-0.0417161239005426</v>
      </c>
      <c r="I933" s="21" t="str">
        <f aca="false">G933</f>
        <v/>
      </c>
    </row>
    <row r="934" customFormat="false" ht="11.25" hidden="false" customHeight="false" outlineLevel="0" collapsed="false">
      <c r="A934" s="22" t="n">
        <v>36052</v>
      </c>
      <c r="B934" s="23" t="n">
        <v>1.9449999332428</v>
      </c>
      <c r="C934" s="24" t="n">
        <f aca="false">WEEKDAY(A934)</f>
        <v>2</v>
      </c>
      <c r="D934" s="20" t="n">
        <f aca="false">B934/B933</f>
        <v>1.03567620421376</v>
      </c>
      <c r="E934" s="19" t="n">
        <f aca="false">LN(D934)</f>
        <v>0.0350545507899653</v>
      </c>
      <c r="F934" s="20" t="str">
        <f aca="false">IF(C934&gt;C933,E934,"")</f>
        <v/>
      </c>
      <c r="G934" s="20" t="n">
        <f aca="false">IF(C933&lt;C934,"",E934)</f>
        <v>0.0350545507899653</v>
      </c>
      <c r="H934" s="20" t="str">
        <f aca="false">F934</f>
        <v/>
      </c>
      <c r="I934" s="21" t="n">
        <f aca="false">G934</f>
        <v>0.0350545507899653</v>
      </c>
    </row>
    <row r="935" customFormat="false" ht="11.25" hidden="false" customHeight="false" outlineLevel="0" collapsed="false">
      <c r="A935" s="22" t="n">
        <v>36053</v>
      </c>
      <c r="B935" s="23" t="n">
        <v>2.12299990653992</v>
      </c>
      <c r="C935" s="24" t="n">
        <f aca="false">WEEKDAY(A935)</f>
        <v>3</v>
      </c>
      <c r="D935" s="20" t="n">
        <f aca="false">B935/B934</f>
        <v>1.09151669892366</v>
      </c>
      <c r="E935" s="19" t="n">
        <f aca="false">LN(D935)</f>
        <v>0.0875681959505294</v>
      </c>
      <c r="F935" s="20" t="n">
        <f aca="false">IF(C935&gt;C934,E935,"")</f>
        <v>0.0875681959505294</v>
      </c>
      <c r="G935" s="20" t="str">
        <f aca="false">IF(C934&lt;C935,"",E935)</f>
        <v/>
      </c>
      <c r="H935" s="20" t="n">
        <f aca="false">F935</f>
        <v>0.0875681959505294</v>
      </c>
      <c r="I935" s="21" t="str">
        <f aca="false">G935</f>
        <v/>
      </c>
    </row>
    <row r="936" customFormat="false" ht="11.25" hidden="false" customHeight="false" outlineLevel="0" collapsed="false">
      <c r="A936" s="22" t="n">
        <v>36054</v>
      </c>
      <c r="B936" s="23" t="n">
        <v>2.2409999370575</v>
      </c>
      <c r="C936" s="24" t="n">
        <f aca="false">WEEKDAY(A936)</f>
        <v>4</v>
      </c>
      <c r="D936" s="20" t="n">
        <f aca="false">B936/B935</f>
        <v>1.0555817407971</v>
      </c>
      <c r="E936" s="19" t="n">
        <f aca="false">LN(D936)</f>
        <v>0.0540920280335263</v>
      </c>
      <c r="F936" s="20" t="n">
        <f aca="false">IF(C936&gt;C935,E936,"")</f>
        <v>0.0540920280335263</v>
      </c>
      <c r="G936" s="20" t="str">
        <f aca="false">IF(C935&lt;C936,"",E936)</f>
        <v/>
      </c>
      <c r="H936" s="20" t="n">
        <f aca="false">F936</f>
        <v>0.0540920280335263</v>
      </c>
      <c r="I936" s="21" t="str">
        <f aca="false">G936</f>
        <v/>
      </c>
    </row>
    <row r="937" customFormat="false" ht="11.25" hidden="false" customHeight="false" outlineLevel="0" collapsed="false">
      <c r="A937" s="22" t="n">
        <v>36055</v>
      </c>
      <c r="B937" s="23" t="n">
        <v>2.13800001144409</v>
      </c>
      <c r="C937" s="24" t="n">
        <f aca="false">WEEKDAY(A937)</f>
        <v>5</v>
      </c>
      <c r="D937" s="20" t="n">
        <f aca="false">B937/B936</f>
        <v>0.954038407627693</v>
      </c>
      <c r="E937" s="19" t="n">
        <f aca="false">LN(D937)</f>
        <v>-0.0470513487764333</v>
      </c>
      <c r="F937" s="20" t="n">
        <f aca="false">IF(C937&gt;C936,E937,"")</f>
        <v>-0.0470513487764333</v>
      </c>
      <c r="G937" s="20" t="str">
        <f aca="false">IF(C936&lt;C937,"",E937)</f>
        <v/>
      </c>
      <c r="H937" s="20" t="n">
        <f aca="false">F937</f>
        <v>-0.0470513487764333</v>
      </c>
      <c r="I937" s="21" t="str">
        <f aca="false">G937</f>
        <v/>
      </c>
    </row>
    <row r="938" customFormat="false" ht="11.25" hidden="false" customHeight="false" outlineLevel="0" collapsed="false">
      <c r="A938" s="22" t="n">
        <v>36056</v>
      </c>
      <c r="B938" s="23" t="n">
        <v>2.25999999046326</v>
      </c>
      <c r="C938" s="24" t="n">
        <f aca="false">WEEKDAY(A938)</f>
        <v>6</v>
      </c>
      <c r="D938" s="20" t="n">
        <f aca="false">B938/B937</f>
        <v>1.05706266527883</v>
      </c>
      <c r="E938" s="19" t="n">
        <f aca="false">LN(D938)</f>
        <v>0.0554939911088342</v>
      </c>
      <c r="F938" s="20" t="n">
        <f aca="false">IF(C938&gt;C937,E938,"")</f>
        <v>0.0554939911088342</v>
      </c>
      <c r="G938" s="20" t="str">
        <f aca="false">IF(C937&lt;C938,"",E938)</f>
        <v/>
      </c>
      <c r="H938" s="20" t="n">
        <f aca="false">F938</f>
        <v>0.0554939911088342</v>
      </c>
      <c r="I938" s="21" t="str">
        <f aca="false">G938</f>
        <v/>
      </c>
    </row>
    <row r="939" customFormat="false" ht="11.25" hidden="false" customHeight="false" outlineLevel="0" collapsed="false">
      <c r="A939" s="22" t="n">
        <v>36059</v>
      </c>
      <c r="B939" s="23" t="n">
        <v>2.18700003623962</v>
      </c>
      <c r="C939" s="24" t="n">
        <f aca="false">WEEKDAY(A939)</f>
        <v>2</v>
      </c>
      <c r="D939" s="20" t="n">
        <f aca="false">B939/B938</f>
        <v>0.967699135162974</v>
      </c>
      <c r="E939" s="19" t="n">
        <f aca="false">LN(D939)</f>
        <v>-0.0328340507992932</v>
      </c>
      <c r="F939" s="20" t="str">
        <f aca="false">IF(C939&gt;C938,E939,"")</f>
        <v/>
      </c>
      <c r="G939" s="20" t="n">
        <f aca="false">IF(C938&lt;C939,"",E939)</f>
        <v>-0.0328340507992932</v>
      </c>
      <c r="H939" s="20" t="str">
        <f aca="false">F939</f>
        <v/>
      </c>
      <c r="I939" s="21" t="n">
        <f aca="false">G939</f>
        <v>-0.0328340507992932</v>
      </c>
    </row>
    <row r="940" customFormat="false" ht="11.25" hidden="false" customHeight="false" outlineLevel="0" collapsed="false">
      <c r="A940" s="22" t="n">
        <v>36060</v>
      </c>
      <c r="B940" s="23" t="n">
        <v>2.18600010871887</v>
      </c>
      <c r="C940" s="24" t="n">
        <f aca="false">WEEKDAY(A940)</f>
        <v>3</v>
      </c>
      <c r="D940" s="20" t="n">
        <f aca="false">B940/B939</f>
        <v>0.999542785777694</v>
      </c>
      <c r="E940" s="19" t="n">
        <f aca="false">LN(D940)</f>
        <v>-0.000457318776598607</v>
      </c>
      <c r="F940" s="20" t="n">
        <f aca="false">IF(C940&gt;C939,E940,"")</f>
        <v>-0.000457318776598607</v>
      </c>
      <c r="G940" s="20" t="str">
        <f aca="false">IF(C939&lt;C940,"",E940)</f>
        <v/>
      </c>
      <c r="H940" s="20" t="n">
        <f aca="false">F940</f>
        <v>-0.000457318776598607</v>
      </c>
      <c r="I940" s="21" t="str">
        <f aca="false">G940</f>
        <v/>
      </c>
    </row>
    <row r="941" customFormat="false" ht="11.25" hidden="false" customHeight="false" outlineLevel="0" collapsed="false">
      <c r="A941" s="22" t="n">
        <v>36061</v>
      </c>
      <c r="B941" s="23" t="n">
        <v>2.13100004196167</v>
      </c>
      <c r="C941" s="24" t="n">
        <f aca="false">WEEKDAY(A941)</f>
        <v>4</v>
      </c>
      <c r="D941" s="20" t="n">
        <f aca="false">B941/B940</f>
        <v>0.97483986092323</v>
      </c>
      <c r="E941" s="19" t="n">
        <f aca="false">LN(D941)</f>
        <v>-0.0254820666809551</v>
      </c>
      <c r="F941" s="20" t="n">
        <f aca="false">IF(C941&gt;C940,E941,"")</f>
        <v>-0.0254820666809551</v>
      </c>
      <c r="G941" s="20" t="str">
        <f aca="false">IF(C940&lt;C941,"",E941)</f>
        <v/>
      </c>
      <c r="H941" s="20" t="n">
        <f aca="false">F941</f>
        <v>-0.0254820666809551</v>
      </c>
      <c r="I941" s="21" t="str">
        <f aca="false">G941</f>
        <v/>
      </c>
    </row>
    <row r="942" customFormat="false" ht="11.25" hidden="false" customHeight="false" outlineLevel="0" collapsed="false">
      <c r="A942" s="22" t="n">
        <v>36062</v>
      </c>
      <c r="B942" s="23" t="n">
        <v>2.17899990081787</v>
      </c>
      <c r="C942" s="24" t="n">
        <f aca="false">WEEKDAY(A942)</f>
        <v>5</v>
      </c>
      <c r="D942" s="20" t="n">
        <f aca="false">B942/B941</f>
        <v>1.02252456964384</v>
      </c>
      <c r="E942" s="19" t="n">
        <f aca="false">LN(D942)</f>
        <v>0.0222746376376632</v>
      </c>
      <c r="F942" s="20" t="n">
        <f aca="false">IF(C942&gt;C941,E942,"")</f>
        <v>0.0222746376376632</v>
      </c>
      <c r="G942" s="20" t="str">
        <f aca="false">IF(C941&lt;C942,"",E942)</f>
        <v/>
      </c>
      <c r="H942" s="20" t="n">
        <f aca="false">F942</f>
        <v>0.0222746376376632</v>
      </c>
      <c r="I942" s="21" t="str">
        <f aca="false">G942</f>
        <v/>
      </c>
    </row>
    <row r="943" customFormat="false" ht="11.25" hidden="false" customHeight="false" outlineLevel="0" collapsed="false">
      <c r="A943" s="22" t="n">
        <v>36063</v>
      </c>
      <c r="B943" s="23" t="n">
        <v>2.18099999427795</v>
      </c>
      <c r="C943" s="24" t="n">
        <f aca="false">WEEKDAY(A943)</f>
        <v>6</v>
      </c>
      <c r="D943" s="20" t="n">
        <f aca="false">B943/B942</f>
        <v>1.00091789515884</v>
      </c>
      <c r="E943" s="19" t="n">
        <f aca="false">LN(D943)</f>
        <v>0.000917474150690992</v>
      </c>
      <c r="F943" s="20" t="n">
        <f aca="false">IF(C943&gt;C942,E943,"")</f>
        <v>0.000917474150690992</v>
      </c>
      <c r="G943" s="20" t="str">
        <f aca="false">IF(C942&lt;C943,"",E943)</f>
        <v/>
      </c>
      <c r="H943" s="20" t="n">
        <f aca="false">F943</f>
        <v>0.000917474150690992</v>
      </c>
      <c r="I943" s="21" t="str">
        <f aca="false">G943</f>
        <v/>
      </c>
    </row>
    <row r="944" customFormat="false" ht="11.25" hidden="false" customHeight="false" outlineLevel="0" collapsed="false">
      <c r="A944" s="25" t="n">
        <v>36066</v>
      </c>
      <c r="B944" s="26" t="n">
        <v>2.03099989891052</v>
      </c>
      <c r="C944" s="27" t="n">
        <f aca="false">WEEKDAY(A944)</f>
        <v>2</v>
      </c>
      <c r="D944" s="28" t="n">
        <f aca="false">B944/B943</f>
        <v>0.931224165171495</v>
      </c>
      <c r="E944" s="28" t="n">
        <f aca="false">LN(D944)</f>
        <v>-0.0712552517709108</v>
      </c>
      <c r="F944" s="28" t="str">
        <f aca="false">IF(C944&gt;C943,E944,"")</f>
        <v/>
      </c>
      <c r="G944" s="28" t="n">
        <f aca="false">IF(C943&lt;C944,"",E944)</f>
        <v>-0.0712552517709108</v>
      </c>
      <c r="H944" s="28" t="str">
        <f aca="false">F944</f>
        <v/>
      </c>
      <c r="I944" s="29" t="n">
        <f aca="false">G944</f>
        <v>-0.0712552517709108</v>
      </c>
      <c r="J944" s="33"/>
      <c r="K944" s="33"/>
      <c r="L944" s="33"/>
      <c r="M944" s="33"/>
      <c r="N944" s="33"/>
      <c r="O944" s="33"/>
      <c r="P944" s="33"/>
      <c r="Q944" s="33"/>
      <c r="R944" s="33"/>
      <c r="S944" s="33"/>
      <c r="T944" s="33"/>
      <c r="U944" s="33"/>
      <c r="V944" s="33"/>
      <c r="W944" s="33"/>
      <c r="X944" s="33"/>
      <c r="Y944" s="33"/>
      <c r="Z944" s="33"/>
      <c r="AA944" s="33"/>
      <c r="AB944" s="33"/>
      <c r="AC944" s="33"/>
      <c r="AD944" s="33"/>
      <c r="AE944" s="33"/>
      <c r="AF944" s="33"/>
      <c r="AG944" s="33"/>
      <c r="AH944" s="33"/>
      <c r="AI944" s="33"/>
      <c r="AJ944" s="33"/>
      <c r="AK944" s="33"/>
      <c r="AL944" s="33"/>
      <c r="AM944" s="33"/>
      <c r="AN944" s="33"/>
      <c r="AO944" s="33"/>
      <c r="AP944" s="33"/>
      <c r="AQ944" s="33"/>
      <c r="AR944" s="33"/>
      <c r="AS944" s="33"/>
      <c r="AT944" s="33"/>
      <c r="AU944" s="33"/>
      <c r="AV944" s="33"/>
      <c r="AW944" s="33"/>
      <c r="AX944" s="33"/>
      <c r="AY944" s="33"/>
      <c r="AZ944" s="33"/>
      <c r="BA944" s="33"/>
      <c r="BB944" s="33"/>
      <c r="BC944" s="33"/>
      <c r="BD944" s="33"/>
      <c r="BE944" s="33"/>
      <c r="BF944" s="33"/>
      <c r="BG944" s="33"/>
      <c r="BH944" s="33"/>
      <c r="BI944" s="33"/>
      <c r="BJ944" s="33"/>
      <c r="BK944" s="33"/>
      <c r="BL944" s="33"/>
      <c r="BM944" s="33"/>
      <c r="BN944" s="33"/>
      <c r="BO944" s="33"/>
      <c r="BP944" s="33"/>
      <c r="BQ944" s="33"/>
      <c r="BR944" s="33"/>
      <c r="BS944" s="33"/>
      <c r="BT944" s="33"/>
      <c r="BU944" s="33"/>
      <c r="BV944" s="33"/>
      <c r="BW944" s="33"/>
      <c r="BX944" s="33"/>
      <c r="BY944" s="33"/>
      <c r="BZ944" s="33"/>
      <c r="CA944" s="33"/>
      <c r="CB944" s="33"/>
      <c r="CC944" s="33"/>
      <c r="CD944" s="33"/>
      <c r="CE944" s="33"/>
      <c r="CF944" s="33"/>
      <c r="CG944" s="33"/>
      <c r="CH944" s="33"/>
      <c r="CI944" s="33"/>
      <c r="CJ944" s="33"/>
      <c r="CK944" s="33"/>
      <c r="CL944" s="33"/>
      <c r="CM944" s="33"/>
      <c r="CN944" s="33"/>
      <c r="CO944" s="33"/>
      <c r="CP944" s="33"/>
      <c r="CQ944" s="33"/>
      <c r="CR944" s="33"/>
      <c r="CS944" s="33"/>
      <c r="CT944" s="33"/>
      <c r="CU944" s="33"/>
      <c r="CV944" s="33"/>
      <c r="CW944" s="33"/>
      <c r="CX944" s="33"/>
      <c r="CY944" s="33"/>
      <c r="CZ944" s="33"/>
      <c r="DA944" s="33"/>
      <c r="DB944" s="33"/>
      <c r="DC944" s="33"/>
      <c r="DD944" s="33"/>
      <c r="DE944" s="33"/>
      <c r="DF944" s="33"/>
      <c r="DG944" s="33"/>
      <c r="DH944" s="33"/>
      <c r="DI944" s="33"/>
      <c r="DJ944" s="33"/>
      <c r="DK944" s="33"/>
      <c r="DL944" s="33"/>
      <c r="DM944" s="33"/>
      <c r="DN944" s="33"/>
      <c r="DO944" s="33"/>
      <c r="DP944" s="33"/>
      <c r="DQ944" s="33"/>
      <c r="DR944" s="33"/>
      <c r="DS944" s="33"/>
      <c r="DT944" s="33"/>
      <c r="DU944" s="33"/>
      <c r="DV944" s="33"/>
      <c r="DW944" s="33"/>
      <c r="DX944" s="33"/>
      <c r="DY944" s="33"/>
      <c r="DZ944" s="33"/>
      <c r="EA944" s="33"/>
      <c r="EB944" s="33"/>
      <c r="EC944" s="33"/>
      <c r="ED944" s="33"/>
      <c r="EE944" s="33"/>
      <c r="EF944" s="33"/>
      <c r="EG944" s="33"/>
      <c r="EH944" s="33"/>
      <c r="EI944" s="33"/>
      <c r="EJ944" s="33"/>
      <c r="EK944" s="33"/>
      <c r="EL944" s="33"/>
      <c r="EM944" s="33"/>
      <c r="EN944" s="33"/>
      <c r="EO944" s="33"/>
      <c r="EP944" s="33"/>
      <c r="EQ944" s="33"/>
      <c r="ER944" s="33"/>
      <c r="ES944" s="33"/>
      <c r="ET944" s="33"/>
      <c r="EU944" s="33"/>
      <c r="EV944" s="33"/>
      <c r="EW944" s="33"/>
      <c r="EX944" s="33"/>
      <c r="EY944" s="33"/>
      <c r="EZ944" s="33"/>
      <c r="FA944" s="33"/>
      <c r="FB944" s="33"/>
      <c r="FC944" s="33"/>
      <c r="FD944" s="33"/>
      <c r="FE944" s="33"/>
      <c r="FF944" s="33"/>
      <c r="FG944" s="33"/>
      <c r="FH944" s="33"/>
      <c r="FI944" s="33"/>
      <c r="FJ944" s="33"/>
      <c r="FK944" s="33"/>
      <c r="FL944" s="33"/>
      <c r="FM944" s="33"/>
      <c r="FN944" s="33"/>
      <c r="FO944" s="33"/>
      <c r="FP944" s="33"/>
      <c r="FQ944" s="33"/>
      <c r="FR944" s="33"/>
      <c r="FS944" s="33"/>
      <c r="FT944" s="33"/>
      <c r="FU944" s="33"/>
      <c r="FV944" s="33"/>
      <c r="FW944" s="33"/>
      <c r="FX944" s="33"/>
      <c r="FY944" s="33"/>
      <c r="FZ944" s="33"/>
      <c r="GA944" s="33"/>
      <c r="GB944" s="33"/>
      <c r="GC944" s="33"/>
      <c r="GD944" s="33"/>
      <c r="GE944" s="33"/>
      <c r="GF944" s="33"/>
      <c r="GG944" s="33"/>
      <c r="GH944" s="33"/>
      <c r="GI944" s="33"/>
      <c r="GJ944" s="33"/>
      <c r="GK944" s="33"/>
      <c r="GL944" s="33"/>
      <c r="GM944" s="33"/>
      <c r="GN944" s="33"/>
      <c r="GO944" s="33"/>
      <c r="GP944" s="33"/>
      <c r="GQ944" s="33"/>
      <c r="GR944" s="33"/>
      <c r="GS944" s="33"/>
      <c r="GT944" s="33"/>
      <c r="GU944" s="33"/>
      <c r="GV944" s="33"/>
      <c r="GW944" s="33"/>
      <c r="GX944" s="33"/>
      <c r="GY944" s="33"/>
      <c r="GZ944" s="33"/>
      <c r="HA944" s="33"/>
      <c r="HB944" s="33"/>
      <c r="HC944" s="33"/>
      <c r="HD944" s="33"/>
      <c r="HE944" s="33"/>
      <c r="HF944" s="33"/>
      <c r="HG944" s="33"/>
      <c r="HH944" s="33"/>
      <c r="HI944" s="33"/>
      <c r="HJ944" s="33"/>
      <c r="HK944" s="33"/>
      <c r="HL944" s="33"/>
      <c r="HM944" s="33"/>
      <c r="HN944" s="33"/>
      <c r="HO944" s="33"/>
      <c r="HP944" s="33"/>
      <c r="HQ944" s="33"/>
      <c r="HR944" s="33"/>
      <c r="HS944" s="33"/>
      <c r="HT944" s="33"/>
      <c r="HU944" s="33"/>
      <c r="HV944" s="33"/>
      <c r="HW944" s="33"/>
      <c r="HX944" s="33"/>
      <c r="HY944" s="33"/>
      <c r="HZ944" s="33"/>
      <c r="IA944" s="33"/>
      <c r="IB944" s="33"/>
      <c r="IC944" s="33"/>
      <c r="ID944" s="33"/>
      <c r="IE944" s="33"/>
      <c r="IF944" s="33"/>
      <c r="IG944" s="33"/>
      <c r="IH944" s="33"/>
      <c r="II944" s="33"/>
      <c r="IJ944" s="33"/>
      <c r="IK944" s="33"/>
      <c r="IL944" s="33"/>
      <c r="IM944" s="33"/>
      <c r="IN944" s="33"/>
      <c r="IO944" s="33"/>
      <c r="IP944" s="33"/>
      <c r="IQ944" s="33"/>
      <c r="IR944" s="33"/>
      <c r="IS944" s="33"/>
      <c r="IT944" s="33"/>
      <c r="IU944" s="33"/>
      <c r="IV944" s="33"/>
      <c r="IW944" s="33"/>
    </row>
    <row r="945" customFormat="false" ht="11.25" hidden="false" customHeight="false" outlineLevel="0" collapsed="false">
      <c r="A945" s="22" t="n">
        <v>36067</v>
      </c>
      <c r="B945" s="23" t="n">
        <v>2.34700012207031</v>
      </c>
      <c r="C945" s="24" t="n">
        <f aca="false">WEEKDAY(A945)</f>
        <v>3</v>
      </c>
      <c r="D945" s="20" t="n">
        <f aca="false">B945/B944</f>
        <v>1.15558849772927</v>
      </c>
      <c r="E945" s="19" t="n">
        <f aca="false">LN(D945)</f>
        <v>0.144609736055103</v>
      </c>
      <c r="F945" s="31" t="n">
        <f aca="false">IF(C945&gt;C944,E945,"")</f>
        <v>0.144609736055103</v>
      </c>
      <c r="G945" s="20" t="str">
        <f aca="false">IF(C944&lt;C945,"",E945)</f>
        <v/>
      </c>
      <c r="H945" s="31"/>
      <c r="I945" s="21" t="str">
        <f aca="false">G945</f>
        <v/>
      </c>
    </row>
    <row r="946" customFormat="false" ht="11.25" hidden="false" customHeight="false" outlineLevel="0" collapsed="false">
      <c r="A946" s="22" t="n">
        <v>36068</v>
      </c>
      <c r="B946" s="23" t="n">
        <v>2.43300008773804</v>
      </c>
      <c r="C946" s="24" t="n">
        <f aca="false">WEEKDAY(A946)</f>
        <v>4</v>
      </c>
      <c r="D946" s="20" t="n">
        <f aca="false">B946/B945</f>
        <v>1.03664250583501</v>
      </c>
      <c r="E946" s="19" t="n">
        <f aca="false">LN(D946)</f>
        <v>0.0359871309829563</v>
      </c>
      <c r="F946" s="20" t="n">
        <f aca="false">IF(C946&gt;C945,E946,"")</f>
        <v>0.0359871309829563</v>
      </c>
      <c r="G946" s="20" t="str">
        <f aca="false">IF(C945&lt;C946,"",E946)</f>
        <v/>
      </c>
      <c r="H946" s="20" t="n">
        <f aca="false">F946</f>
        <v>0.0359871309829563</v>
      </c>
      <c r="I946" s="21" t="str">
        <f aca="false">G946</f>
        <v/>
      </c>
    </row>
    <row r="947" customFormat="false" ht="11.25" hidden="false" customHeight="false" outlineLevel="0" collapsed="false">
      <c r="A947" s="22" t="n">
        <v>36069</v>
      </c>
      <c r="B947" s="23" t="n">
        <v>2.41400003433228</v>
      </c>
      <c r="C947" s="24" t="n">
        <f aca="false">WEEKDAY(A947)</f>
        <v>5</v>
      </c>
      <c r="D947" s="20" t="n">
        <f aca="false">B947/B946</f>
        <v>0.992190689387346</v>
      </c>
      <c r="E947" s="19" t="n">
        <f aca="false">LN(D947)</f>
        <v>-0.00783996296556064</v>
      </c>
      <c r="F947" s="20" t="n">
        <f aca="false">IF(C947&gt;C946,E947,"")</f>
        <v>-0.00783996296556064</v>
      </c>
      <c r="G947" s="20" t="str">
        <f aca="false">IF(C946&lt;C947,"",E947)</f>
        <v/>
      </c>
      <c r="H947" s="20" t="n">
        <f aca="false">F947</f>
        <v>-0.00783996296556064</v>
      </c>
      <c r="I947" s="21" t="str">
        <f aca="false">G947</f>
        <v/>
      </c>
    </row>
    <row r="948" customFormat="false" ht="11.25" hidden="false" customHeight="false" outlineLevel="0" collapsed="false">
      <c r="A948" s="22" t="n">
        <v>36070</v>
      </c>
      <c r="B948" s="23" t="n">
        <v>2.43199992179871</v>
      </c>
      <c r="C948" s="24" t="n">
        <f aca="false">WEEKDAY(A948)</f>
        <v>6</v>
      </c>
      <c r="D948" s="20" t="n">
        <f aca="false">B948/B947</f>
        <v>1.00745645700515</v>
      </c>
      <c r="E948" s="19" t="n">
        <f aca="false">LN(D948)</f>
        <v>0.00742879505129082</v>
      </c>
      <c r="F948" s="20" t="n">
        <f aca="false">IF(C948&gt;C947,E948,"")</f>
        <v>0.00742879505129082</v>
      </c>
      <c r="G948" s="20" t="str">
        <f aca="false">IF(C947&lt;C948,"",E948)</f>
        <v/>
      </c>
      <c r="H948" s="20" t="n">
        <f aca="false">F948</f>
        <v>0.00742879505129082</v>
      </c>
      <c r="I948" s="21" t="str">
        <f aca="false">G948</f>
        <v/>
      </c>
    </row>
    <row r="949" customFormat="false" ht="11.25" hidden="false" customHeight="false" outlineLevel="0" collapsed="false">
      <c r="A949" s="22" t="n">
        <v>36073</v>
      </c>
      <c r="B949" s="23" t="n">
        <v>2.39300012588501</v>
      </c>
      <c r="C949" s="24" t="n">
        <f aca="false">WEEKDAY(A949)</f>
        <v>2</v>
      </c>
      <c r="D949" s="20" t="n">
        <f aca="false">B949/B948</f>
        <v>0.983963899190896</v>
      </c>
      <c r="E949" s="19" t="n">
        <f aca="false">LN(D949)</f>
        <v>-0.0161660704170277</v>
      </c>
      <c r="F949" s="20" t="str">
        <f aca="false">IF(C949&gt;C948,E949,"")</f>
        <v/>
      </c>
      <c r="G949" s="20" t="n">
        <f aca="false">IF(C948&lt;C949,"",E949)</f>
        <v>-0.0161660704170277</v>
      </c>
      <c r="H949" s="20" t="str">
        <f aca="false">F949</f>
        <v/>
      </c>
      <c r="I949" s="21" t="n">
        <f aca="false">G949</f>
        <v>-0.0161660704170277</v>
      </c>
    </row>
    <row r="950" customFormat="false" ht="11.25" hidden="false" customHeight="false" outlineLevel="0" collapsed="false">
      <c r="A950" s="22" t="n">
        <v>36074</v>
      </c>
      <c r="B950" s="23" t="n">
        <v>2.34599995613098</v>
      </c>
      <c r="C950" s="24" t="n">
        <f aca="false">WEEKDAY(A950)</f>
        <v>3</v>
      </c>
      <c r="D950" s="20" t="n">
        <f aca="false">B950/B949</f>
        <v>0.980359311624923</v>
      </c>
      <c r="E950" s="19" t="n">
        <f aca="false">LN(D950)</f>
        <v>-0.019836129999968</v>
      </c>
      <c r="F950" s="20" t="n">
        <f aca="false">IF(C950&gt;C949,E950,"")</f>
        <v>-0.019836129999968</v>
      </c>
      <c r="G950" s="20" t="str">
        <f aca="false">IF(C949&lt;C950,"",E950)</f>
        <v/>
      </c>
      <c r="H950" s="20" t="n">
        <f aca="false">F950</f>
        <v>-0.019836129999968</v>
      </c>
      <c r="I950" s="21" t="str">
        <f aca="false">G950</f>
        <v/>
      </c>
    </row>
    <row r="951" customFormat="false" ht="11.25" hidden="false" customHeight="false" outlineLevel="0" collapsed="false">
      <c r="A951" s="22" t="n">
        <v>36075</v>
      </c>
      <c r="B951" s="23" t="n">
        <v>2.39300012588501</v>
      </c>
      <c r="C951" s="24" t="n">
        <f aca="false">WEEKDAY(A951)</f>
        <v>4</v>
      </c>
      <c r="D951" s="20" t="n">
        <f aca="false">B951/B950</f>
        <v>1.02003417333031</v>
      </c>
      <c r="E951" s="19" t="n">
        <f aca="false">LN(D951)</f>
        <v>0.0198361299999679</v>
      </c>
      <c r="F951" s="20" t="n">
        <f aca="false">IF(C951&gt;C950,E951,"")</f>
        <v>0.0198361299999679</v>
      </c>
      <c r="G951" s="20" t="str">
        <f aca="false">IF(C950&lt;C951,"",E951)</f>
        <v/>
      </c>
      <c r="H951" s="20" t="n">
        <f aca="false">F951</f>
        <v>0.0198361299999679</v>
      </c>
      <c r="I951" s="21" t="str">
        <f aca="false">G951</f>
        <v/>
      </c>
    </row>
    <row r="952" customFormat="false" ht="11.25" hidden="false" customHeight="false" outlineLevel="0" collapsed="false">
      <c r="A952" s="22" t="n">
        <v>36076</v>
      </c>
      <c r="B952" s="23" t="n">
        <v>2.25399994850159</v>
      </c>
      <c r="C952" s="24" t="n">
        <f aca="false">WEEKDAY(A952)</f>
        <v>5</v>
      </c>
      <c r="D952" s="20" t="n">
        <f aca="false">B952/B951</f>
        <v>0.941913844516821</v>
      </c>
      <c r="E952" s="19" t="n">
        <f aca="false">LN(D952)</f>
        <v>-0.0598414687617364</v>
      </c>
      <c r="F952" s="20" t="n">
        <f aca="false">IF(C952&gt;C951,E952,"")</f>
        <v>-0.0598414687617364</v>
      </c>
      <c r="G952" s="20" t="str">
        <f aca="false">IF(C951&lt;C952,"",E952)</f>
        <v/>
      </c>
      <c r="H952" s="20" t="n">
        <f aca="false">F952</f>
        <v>-0.0598414687617364</v>
      </c>
      <c r="I952" s="21" t="str">
        <f aca="false">G952</f>
        <v/>
      </c>
    </row>
    <row r="953" customFormat="false" ht="11.25" hidden="false" customHeight="false" outlineLevel="0" collapsed="false">
      <c r="A953" s="22" t="n">
        <v>36077</v>
      </c>
      <c r="B953" s="23" t="n">
        <v>2.19099998474121</v>
      </c>
      <c r="C953" s="24" t="n">
        <f aca="false">WEEKDAY(A953)</f>
        <v>6</v>
      </c>
      <c r="D953" s="20" t="n">
        <f aca="false">B953/B952</f>
        <v>0.972049704880314</v>
      </c>
      <c r="E953" s="19" t="n">
        <f aca="false">LN(D953)</f>
        <v>-0.0283483391209927</v>
      </c>
      <c r="F953" s="20" t="n">
        <f aca="false">IF(C953&gt;C952,E953,"")</f>
        <v>-0.0283483391209927</v>
      </c>
      <c r="G953" s="20" t="str">
        <f aca="false">IF(C952&lt;C953,"",E953)</f>
        <v/>
      </c>
      <c r="H953" s="20" t="n">
        <f aca="false">F953</f>
        <v>-0.0283483391209927</v>
      </c>
      <c r="I953" s="21" t="str">
        <f aca="false">G953</f>
        <v/>
      </c>
    </row>
    <row r="954" customFormat="false" ht="11.25" hidden="false" customHeight="false" outlineLevel="0" collapsed="false">
      <c r="A954" s="22" t="n">
        <v>36080</v>
      </c>
      <c r="B954" s="23" t="n">
        <v>2.08899998664856</v>
      </c>
      <c r="C954" s="24" t="n">
        <f aca="false">WEEKDAY(A954)</f>
        <v>2</v>
      </c>
      <c r="D954" s="20" t="n">
        <f aca="false">B954/B953</f>
        <v>0.953445915653578</v>
      </c>
      <c r="E954" s="19" t="n">
        <f aca="false">LN(D954)</f>
        <v>-0.0476725774659042</v>
      </c>
      <c r="F954" s="20" t="str">
        <f aca="false">IF(C954&gt;C953,E954,"")</f>
        <v/>
      </c>
      <c r="G954" s="20" t="n">
        <f aca="false">IF(C953&lt;C954,"",E954)</f>
        <v>-0.0476725774659042</v>
      </c>
      <c r="H954" s="20" t="str">
        <f aca="false">F954</f>
        <v/>
      </c>
      <c r="I954" s="21" t="n">
        <f aca="false">G954</f>
        <v>-0.0476725774659042</v>
      </c>
    </row>
    <row r="955" customFormat="false" ht="11.25" hidden="false" customHeight="false" outlineLevel="0" collapsed="false">
      <c r="A955" s="22" t="n">
        <v>36081</v>
      </c>
      <c r="B955" s="23" t="n">
        <v>2.08400011062622</v>
      </c>
      <c r="C955" s="24" t="n">
        <f aca="false">WEEKDAY(A955)</f>
        <v>3</v>
      </c>
      <c r="D955" s="20" t="n">
        <f aca="false">B955/B954</f>
        <v>0.99760656962456</v>
      </c>
      <c r="E955" s="19" t="n">
        <f aca="false">LN(D955)</f>
        <v>-0.00239629920840345</v>
      </c>
      <c r="F955" s="20" t="n">
        <f aca="false">IF(C955&gt;C954,E955,"")</f>
        <v>-0.00239629920840345</v>
      </c>
      <c r="G955" s="20" t="str">
        <f aca="false">IF(C954&lt;C955,"",E955)</f>
        <v/>
      </c>
      <c r="H955" s="20" t="n">
        <f aca="false">F955</f>
        <v>-0.00239629920840345</v>
      </c>
      <c r="I955" s="21" t="str">
        <f aca="false">G955</f>
        <v/>
      </c>
    </row>
    <row r="956" customFormat="false" ht="11.25" hidden="false" customHeight="false" outlineLevel="0" collapsed="false">
      <c r="A956" s="22" t="n">
        <v>36082</v>
      </c>
      <c r="B956" s="23" t="n">
        <v>2.04099988937378</v>
      </c>
      <c r="C956" s="24" t="n">
        <f aca="false">WEEKDAY(A956)</f>
        <v>4</v>
      </c>
      <c r="D956" s="20" t="n">
        <f aca="false">B956/B955</f>
        <v>0.979366497615242</v>
      </c>
      <c r="E956" s="19" t="n">
        <f aca="false">LN(D956)</f>
        <v>-0.020849347348982</v>
      </c>
      <c r="F956" s="20" t="n">
        <f aca="false">IF(C956&gt;C955,E956,"")</f>
        <v>-0.020849347348982</v>
      </c>
      <c r="G956" s="20" t="str">
        <f aca="false">IF(C955&lt;C956,"",E956)</f>
        <v/>
      </c>
      <c r="H956" s="20" t="n">
        <f aca="false">F956</f>
        <v>-0.020849347348982</v>
      </c>
      <c r="I956" s="21" t="str">
        <f aca="false">G956</f>
        <v/>
      </c>
    </row>
    <row r="957" customFormat="false" ht="11.25" hidden="false" customHeight="false" outlineLevel="0" collapsed="false">
      <c r="A957" s="22" t="n">
        <v>36083</v>
      </c>
      <c r="B957" s="23" t="n">
        <v>2.09500002861023</v>
      </c>
      <c r="C957" s="24" t="n">
        <f aca="false">WEEKDAY(A957)</f>
        <v>5</v>
      </c>
      <c r="D957" s="20" t="n">
        <f aca="false">B957/B956</f>
        <v>1.02645768846809</v>
      </c>
      <c r="E957" s="19" t="n">
        <f aca="false">LN(D957)</f>
        <v>0.0261137374047987</v>
      </c>
      <c r="F957" s="20" t="n">
        <f aca="false">IF(C957&gt;C956,E957,"")</f>
        <v>0.0261137374047987</v>
      </c>
      <c r="G957" s="20" t="str">
        <f aca="false">IF(C956&lt;C957,"",E957)</f>
        <v/>
      </c>
      <c r="H957" s="20" t="n">
        <f aca="false">F957</f>
        <v>0.0261137374047987</v>
      </c>
      <c r="I957" s="21" t="str">
        <f aca="false">G957</f>
        <v/>
      </c>
    </row>
    <row r="958" customFormat="false" ht="11.25" hidden="false" customHeight="false" outlineLevel="0" collapsed="false">
      <c r="A958" s="22" t="n">
        <v>36084</v>
      </c>
      <c r="B958" s="23" t="n">
        <v>2.10899996757507</v>
      </c>
      <c r="C958" s="24" t="n">
        <f aca="false">WEEKDAY(A958)</f>
        <v>6</v>
      </c>
      <c r="D958" s="20" t="n">
        <f aca="false">B958/B957</f>
        <v>1.00668254834065</v>
      </c>
      <c r="E958" s="19" t="n">
        <f aca="false">LN(D958)</f>
        <v>0.00666031909155194</v>
      </c>
      <c r="F958" s="20" t="n">
        <f aca="false">IF(C958&gt;C957,E958,"")</f>
        <v>0.00666031909155194</v>
      </c>
      <c r="G958" s="20" t="str">
        <f aca="false">IF(C957&lt;C958,"",E958)</f>
        <v/>
      </c>
      <c r="H958" s="20" t="n">
        <f aca="false">F958</f>
        <v>0.00666031909155194</v>
      </c>
      <c r="I958" s="21" t="str">
        <f aca="false">G958</f>
        <v/>
      </c>
    </row>
    <row r="959" customFormat="false" ht="11.25" hidden="false" customHeight="false" outlineLevel="0" collapsed="false">
      <c r="A959" s="22" t="n">
        <v>36087</v>
      </c>
      <c r="B959" s="23" t="n">
        <v>2.14300012588501</v>
      </c>
      <c r="C959" s="24" t="n">
        <f aca="false">WEEKDAY(A959)</f>
        <v>2</v>
      </c>
      <c r="D959" s="20" t="n">
        <f aca="false">B959/B958</f>
        <v>1.01612145985428</v>
      </c>
      <c r="E959" s="19" t="n">
        <f aca="false">LN(D959)</f>
        <v>0.015992889111773</v>
      </c>
      <c r="F959" s="20" t="str">
        <f aca="false">IF(C959&gt;C958,E959,"")</f>
        <v/>
      </c>
      <c r="G959" s="20" t="n">
        <f aca="false">IF(C958&lt;C959,"",E959)</f>
        <v>0.015992889111773</v>
      </c>
      <c r="H959" s="20" t="str">
        <f aca="false">F959</f>
        <v/>
      </c>
      <c r="I959" s="21" t="n">
        <f aca="false">G959</f>
        <v>0.015992889111773</v>
      </c>
    </row>
    <row r="960" customFormat="false" ht="11.25" hidden="false" customHeight="false" outlineLevel="0" collapsed="false">
      <c r="A960" s="22" t="n">
        <v>36088</v>
      </c>
      <c r="B960" s="23" t="n">
        <v>2.20199990272522</v>
      </c>
      <c r="C960" s="24" t="n">
        <f aca="false">WEEKDAY(A960)</f>
        <v>3</v>
      </c>
      <c r="D960" s="20" t="n">
        <f aca="false">B960/B959</f>
        <v>1.02753139214859</v>
      </c>
      <c r="E960" s="19" t="n">
        <f aca="false">LN(D960)</f>
        <v>0.0271592188909777</v>
      </c>
      <c r="F960" s="20" t="n">
        <f aca="false">IF(C960&gt;C959,E960,"")</f>
        <v>0.0271592188909777</v>
      </c>
      <c r="G960" s="20" t="str">
        <f aca="false">IF(C959&lt;C960,"",E960)</f>
        <v/>
      </c>
      <c r="H960" s="20" t="n">
        <f aca="false">F960</f>
        <v>0.0271592188909777</v>
      </c>
      <c r="I960" s="21" t="str">
        <f aca="false">G960</f>
        <v/>
      </c>
    </row>
    <row r="961" customFormat="false" ht="11.25" hidden="false" customHeight="false" outlineLevel="0" collapsed="false">
      <c r="A961" s="22" t="n">
        <v>36089</v>
      </c>
      <c r="B961" s="23" t="n">
        <v>2.1800000667572</v>
      </c>
      <c r="C961" s="24" t="n">
        <f aca="false">WEEKDAY(A961)</f>
        <v>4</v>
      </c>
      <c r="D961" s="20" t="n">
        <f aca="false">B961/B960</f>
        <v>0.990009156703054</v>
      </c>
      <c r="E961" s="19" t="n">
        <f aca="false">LN(D961)</f>
        <v>-0.0100410867012707</v>
      </c>
      <c r="F961" s="20" t="n">
        <f aca="false">IF(C961&gt;C960,E961,"")</f>
        <v>-0.0100410867012707</v>
      </c>
      <c r="G961" s="20" t="str">
        <f aca="false">IF(C960&lt;C961,"",E961)</f>
        <v/>
      </c>
      <c r="H961" s="20" t="n">
        <f aca="false">F961</f>
        <v>-0.0100410867012707</v>
      </c>
      <c r="I961" s="21" t="str">
        <f aca="false">G961</f>
        <v/>
      </c>
    </row>
    <row r="962" customFormat="false" ht="11.25" hidden="false" customHeight="false" outlineLevel="0" collapsed="false">
      <c r="A962" s="22" t="n">
        <v>36090</v>
      </c>
      <c r="B962" s="23" t="n">
        <v>2.17600011825562</v>
      </c>
      <c r="C962" s="24" t="n">
        <f aca="false">WEEKDAY(A962)</f>
        <v>5</v>
      </c>
      <c r="D962" s="20" t="n">
        <f aca="false">B962/B961</f>
        <v>0.998165161293992</v>
      </c>
      <c r="E962" s="19" t="n">
        <f aca="false">LN(D962)</f>
        <v>-0.00183652408446079</v>
      </c>
      <c r="F962" s="20" t="n">
        <f aca="false">IF(C962&gt;C961,E962,"")</f>
        <v>-0.00183652408446079</v>
      </c>
      <c r="G962" s="20" t="str">
        <f aca="false">IF(C961&lt;C962,"",E962)</f>
        <v/>
      </c>
      <c r="H962" s="20" t="n">
        <f aca="false">F962</f>
        <v>-0.00183652408446079</v>
      </c>
      <c r="I962" s="21" t="str">
        <f aca="false">G962</f>
        <v/>
      </c>
    </row>
    <row r="963" customFormat="false" ht="11.25" hidden="false" customHeight="false" outlineLevel="0" collapsed="false">
      <c r="A963" s="22" t="n">
        <v>36091</v>
      </c>
      <c r="B963" s="23" t="n">
        <v>2.16400003433228</v>
      </c>
      <c r="C963" s="24" t="n">
        <f aca="false">WEEKDAY(A963)</f>
        <v>6</v>
      </c>
      <c r="D963" s="20" t="n">
        <f aca="false">B963/B962</f>
        <v>0.994485255849637</v>
      </c>
      <c r="E963" s="19" t="n">
        <f aca="false">LN(D963)</f>
        <v>-0.00553000648967922</v>
      </c>
      <c r="F963" s="20" t="n">
        <f aca="false">IF(C963&gt;C962,E963,"")</f>
        <v>-0.00553000648967922</v>
      </c>
      <c r="G963" s="20" t="str">
        <f aca="false">IF(C962&lt;C963,"",E963)</f>
        <v/>
      </c>
      <c r="H963" s="20" t="n">
        <f aca="false">F963</f>
        <v>-0.00553000648967922</v>
      </c>
      <c r="I963" s="21" t="str">
        <f aca="false">G963</f>
        <v/>
      </c>
    </row>
    <row r="964" customFormat="false" ht="11.25" hidden="false" customHeight="false" outlineLevel="0" collapsed="false">
      <c r="A964" s="22" t="n">
        <v>36094</v>
      </c>
      <c r="B964" s="23" t="n">
        <v>2.29800009727478</v>
      </c>
      <c r="C964" s="24" t="n">
        <f aca="false">WEEKDAY(A964)</f>
        <v>2</v>
      </c>
      <c r="D964" s="20" t="n">
        <f aca="false">B964/B963</f>
        <v>1.06192239409268</v>
      </c>
      <c r="E964" s="19" t="n">
        <f aca="false">LN(D964)</f>
        <v>0.0600808449073278</v>
      </c>
      <c r="F964" s="20" t="str">
        <f aca="false">IF(C964&gt;C963,E964,"")</f>
        <v/>
      </c>
      <c r="G964" s="20" t="n">
        <f aca="false">IF(C963&lt;C964,"",E964)</f>
        <v>0.0600808449073278</v>
      </c>
      <c r="H964" s="20" t="str">
        <f aca="false">F964</f>
        <v/>
      </c>
      <c r="I964" s="21" t="n">
        <f aca="false">G964</f>
        <v>0.0600808449073278</v>
      </c>
    </row>
    <row r="965" customFormat="false" ht="11.25" hidden="false" customHeight="false" outlineLevel="0" collapsed="false">
      <c r="A965" s="22" t="n">
        <v>36095</v>
      </c>
      <c r="B965" s="23" t="n">
        <v>2.10800004005432</v>
      </c>
      <c r="C965" s="24" t="n">
        <f aca="false">WEEKDAY(A965)</f>
        <v>3</v>
      </c>
      <c r="D965" s="20" t="n">
        <f aca="false">B965/B964</f>
        <v>0.917319386780801</v>
      </c>
      <c r="E965" s="19" t="n">
        <f aca="false">LN(D965)</f>
        <v>-0.0862995720765377</v>
      </c>
      <c r="F965" s="20" t="n">
        <f aca="false">IF(C965&gt;C964,E965,"")</f>
        <v>-0.0862995720765377</v>
      </c>
      <c r="G965" s="20" t="str">
        <f aca="false">IF(C964&lt;C965,"",E965)</f>
        <v/>
      </c>
      <c r="H965" s="20" t="n">
        <f aca="false">F965</f>
        <v>-0.0862995720765377</v>
      </c>
      <c r="I965" s="21" t="str">
        <f aca="false">G965</f>
        <v/>
      </c>
    </row>
    <row r="966" customFormat="false" ht="11.25" hidden="false" customHeight="false" outlineLevel="0" collapsed="false">
      <c r="A966" s="25" t="n">
        <v>36096</v>
      </c>
      <c r="B966" s="26" t="n">
        <v>1.97200000286102</v>
      </c>
      <c r="C966" s="27" t="n">
        <f aca="false">WEEKDAY(A966)</f>
        <v>4</v>
      </c>
      <c r="D966" s="28" t="n">
        <f aca="false">B966/B965</f>
        <v>0.93548385454974</v>
      </c>
      <c r="E966" s="28" t="n">
        <f aca="false">LN(D966)</f>
        <v>-0.0666913920489503</v>
      </c>
      <c r="F966" s="28" t="n">
        <f aca="false">IF(C966&gt;C965,E966,"")</f>
        <v>-0.0666913920489503</v>
      </c>
      <c r="G966" s="28" t="str">
        <f aca="false">IF(C965&lt;C966,"",E966)</f>
        <v/>
      </c>
      <c r="H966" s="28" t="n">
        <f aca="false">F966</f>
        <v>-0.0666913920489503</v>
      </c>
      <c r="I966" s="29" t="str">
        <f aca="false">G966</f>
        <v/>
      </c>
      <c r="J966" s="33"/>
      <c r="K966" s="33"/>
      <c r="L966" s="33"/>
      <c r="M966" s="33"/>
      <c r="N966" s="33"/>
      <c r="O966" s="33"/>
      <c r="P966" s="33"/>
      <c r="Q966" s="33"/>
      <c r="R966" s="33"/>
      <c r="S966" s="33"/>
      <c r="T966" s="33"/>
      <c r="U966" s="33"/>
      <c r="V966" s="33"/>
      <c r="W966" s="33"/>
      <c r="X966" s="33"/>
      <c r="Y966" s="33"/>
      <c r="Z966" s="33"/>
      <c r="AA966" s="33"/>
      <c r="AB966" s="33"/>
      <c r="AC966" s="33"/>
      <c r="AD966" s="33"/>
      <c r="AE966" s="33"/>
      <c r="AF966" s="33"/>
      <c r="AG966" s="33"/>
      <c r="AH966" s="33"/>
      <c r="AI966" s="33"/>
      <c r="AJ966" s="33"/>
      <c r="AK966" s="33"/>
      <c r="AL966" s="33"/>
      <c r="AM966" s="33"/>
      <c r="AN966" s="33"/>
      <c r="AO966" s="33"/>
      <c r="AP966" s="33"/>
      <c r="AQ966" s="33"/>
      <c r="AR966" s="33"/>
      <c r="AS966" s="33"/>
      <c r="AT966" s="33"/>
      <c r="AU966" s="33"/>
      <c r="AV966" s="33"/>
      <c r="AW966" s="33"/>
      <c r="AX966" s="33"/>
      <c r="AY966" s="33"/>
      <c r="AZ966" s="33"/>
      <c r="BA966" s="33"/>
      <c r="BB966" s="33"/>
      <c r="BC966" s="33"/>
      <c r="BD966" s="33"/>
      <c r="BE966" s="33"/>
      <c r="BF966" s="33"/>
      <c r="BG966" s="33"/>
      <c r="BH966" s="33"/>
      <c r="BI966" s="33"/>
      <c r="BJ966" s="33"/>
      <c r="BK966" s="33"/>
      <c r="BL966" s="33"/>
      <c r="BM966" s="33"/>
      <c r="BN966" s="33"/>
      <c r="BO966" s="33"/>
      <c r="BP966" s="33"/>
      <c r="BQ966" s="33"/>
      <c r="BR966" s="33"/>
      <c r="BS966" s="33"/>
      <c r="BT966" s="33"/>
      <c r="BU966" s="33"/>
      <c r="BV966" s="33"/>
      <c r="BW966" s="33"/>
      <c r="BX966" s="33"/>
      <c r="BY966" s="33"/>
      <c r="BZ966" s="33"/>
      <c r="CA966" s="33"/>
      <c r="CB966" s="33"/>
      <c r="CC966" s="33"/>
      <c r="CD966" s="33"/>
      <c r="CE966" s="33"/>
      <c r="CF966" s="33"/>
      <c r="CG966" s="33"/>
      <c r="CH966" s="33"/>
      <c r="CI966" s="33"/>
      <c r="CJ966" s="33"/>
      <c r="CK966" s="33"/>
      <c r="CL966" s="33"/>
      <c r="CM966" s="33"/>
      <c r="CN966" s="33"/>
      <c r="CO966" s="33"/>
      <c r="CP966" s="33"/>
      <c r="CQ966" s="33"/>
      <c r="CR966" s="33"/>
      <c r="CS966" s="33"/>
      <c r="CT966" s="33"/>
      <c r="CU966" s="33"/>
      <c r="CV966" s="33"/>
      <c r="CW966" s="33"/>
      <c r="CX966" s="33"/>
      <c r="CY966" s="33"/>
      <c r="CZ966" s="33"/>
      <c r="DA966" s="33"/>
      <c r="DB966" s="33"/>
      <c r="DC966" s="33"/>
      <c r="DD966" s="33"/>
      <c r="DE966" s="33"/>
      <c r="DF966" s="33"/>
      <c r="DG966" s="33"/>
      <c r="DH966" s="33"/>
      <c r="DI966" s="33"/>
      <c r="DJ966" s="33"/>
      <c r="DK966" s="33"/>
      <c r="DL966" s="33"/>
      <c r="DM966" s="33"/>
      <c r="DN966" s="33"/>
      <c r="DO966" s="33"/>
      <c r="DP966" s="33"/>
      <c r="DQ966" s="33"/>
      <c r="DR966" s="33"/>
      <c r="DS966" s="33"/>
      <c r="DT966" s="33"/>
      <c r="DU966" s="33"/>
      <c r="DV966" s="33"/>
      <c r="DW966" s="33"/>
      <c r="DX966" s="33"/>
      <c r="DY966" s="33"/>
      <c r="DZ966" s="33"/>
      <c r="EA966" s="33"/>
      <c r="EB966" s="33"/>
      <c r="EC966" s="33"/>
      <c r="ED966" s="33"/>
      <c r="EE966" s="33"/>
      <c r="EF966" s="33"/>
      <c r="EG966" s="33"/>
      <c r="EH966" s="33"/>
      <c r="EI966" s="33"/>
      <c r="EJ966" s="33"/>
      <c r="EK966" s="33"/>
      <c r="EL966" s="33"/>
      <c r="EM966" s="33"/>
      <c r="EN966" s="33"/>
      <c r="EO966" s="33"/>
      <c r="EP966" s="33"/>
      <c r="EQ966" s="33"/>
      <c r="ER966" s="33"/>
      <c r="ES966" s="33"/>
      <c r="ET966" s="33"/>
      <c r="EU966" s="33"/>
      <c r="EV966" s="33"/>
      <c r="EW966" s="33"/>
      <c r="EX966" s="33"/>
      <c r="EY966" s="33"/>
      <c r="EZ966" s="33"/>
      <c r="FA966" s="33"/>
      <c r="FB966" s="33"/>
      <c r="FC966" s="33"/>
      <c r="FD966" s="33"/>
      <c r="FE966" s="33"/>
      <c r="FF966" s="33"/>
      <c r="FG966" s="33"/>
      <c r="FH966" s="33"/>
      <c r="FI966" s="33"/>
      <c r="FJ966" s="33"/>
      <c r="FK966" s="33"/>
      <c r="FL966" s="33"/>
      <c r="FM966" s="33"/>
      <c r="FN966" s="33"/>
      <c r="FO966" s="33"/>
      <c r="FP966" s="33"/>
      <c r="FQ966" s="33"/>
      <c r="FR966" s="33"/>
      <c r="FS966" s="33"/>
      <c r="FT966" s="33"/>
      <c r="FU966" s="33"/>
      <c r="FV966" s="33"/>
      <c r="FW966" s="33"/>
      <c r="FX966" s="33"/>
      <c r="FY966" s="33"/>
      <c r="FZ966" s="33"/>
      <c r="GA966" s="33"/>
      <c r="GB966" s="33"/>
      <c r="GC966" s="33"/>
      <c r="GD966" s="33"/>
      <c r="GE966" s="33"/>
      <c r="GF966" s="33"/>
      <c r="GG966" s="33"/>
      <c r="GH966" s="33"/>
      <c r="GI966" s="33"/>
      <c r="GJ966" s="33"/>
      <c r="GK966" s="33"/>
      <c r="GL966" s="33"/>
      <c r="GM966" s="33"/>
      <c r="GN966" s="33"/>
      <c r="GO966" s="33"/>
      <c r="GP966" s="33"/>
      <c r="GQ966" s="33"/>
      <c r="GR966" s="33"/>
      <c r="GS966" s="33"/>
      <c r="GT966" s="33"/>
      <c r="GU966" s="33"/>
      <c r="GV966" s="33"/>
      <c r="GW966" s="33"/>
      <c r="GX966" s="33"/>
      <c r="GY966" s="33"/>
      <c r="GZ966" s="33"/>
      <c r="HA966" s="33"/>
      <c r="HB966" s="33"/>
      <c r="HC966" s="33"/>
      <c r="HD966" s="33"/>
      <c r="HE966" s="33"/>
      <c r="HF966" s="33"/>
      <c r="HG966" s="33"/>
      <c r="HH966" s="33"/>
      <c r="HI966" s="33"/>
      <c r="HJ966" s="33"/>
      <c r="HK966" s="33"/>
      <c r="HL966" s="33"/>
      <c r="HM966" s="33"/>
      <c r="HN966" s="33"/>
      <c r="HO966" s="33"/>
      <c r="HP966" s="33"/>
      <c r="HQ966" s="33"/>
      <c r="HR966" s="33"/>
      <c r="HS966" s="33"/>
      <c r="HT966" s="33"/>
      <c r="HU966" s="33"/>
      <c r="HV966" s="33"/>
      <c r="HW966" s="33"/>
      <c r="HX966" s="33"/>
      <c r="HY966" s="33"/>
      <c r="HZ966" s="33"/>
      <c r="IA966" s="33"/>
      <c r="IB966" s="33"/>
      <c r="IC966" s="33"/>
      <c r="ID966" s="33"/>
      <c r="IE966" s="33"/>
      <c r="IF966" s="33"/>
      <c r="IG966" s="33"/>
      <c r="IH966" s="33"/>
      <c r="II966" s="33"/>
      <c r="IJ966" s="33"/>
      <c r="IK966" s="33"/>
      <c r="IL966" s="33"/>
      <c r="IM966" s="33"/>
      <c r="IN966" s="33"/>
      <c r="IO966" s="33"/>
      <c r="IP966" s="33"/>
      <c r="IQ966" s="33"/>
      <c r="IR966" s="33"/>
      <c r="IS966" s="33"/>
      <c r="IT966" s="33"/>
      <c r="IU966" s="33"/>
      <c r="IV966" s="33"/>
      <c r="IW966" s="33"/>
    </row>
    <row r="967" customFormat="false" ht="11.25" hidden="false" customHeight="false" outlineLevel="0" collapsed="false">
      <c r="A967" s="22" t="n">
        <v>36097</v>
      </c>
      <c r="B967" s="23" t="n">
        <v>2.34800004959106</v>
      </c>
      <c r="C967" s="24" t="n">
        <f aca="false">WEEKDAY(A967)</f>
        <v>5</v>
      </c>
      <c r="D967" s="20" t="n">
        <f aca="false">B967/B966</f>
        <v>1.1906693946169</v>
      </c>
      <c r="E967" s="19" t="n">
        <f aca="false">LN(D967)</f>
        <v>0.174515665455139</v>
      </c>
      <c r="F967" s="31" t="n">
        <f aca="false">IF(C967&gt;C966,E967,"")</f>
        <v>0.174515665455139</v>
      </c>
      <c r="G967" s="20" t="str">
        <f aca="false">IF(C966&lt;C967,"",E967)</f>
        <v/>
      </c>
      <c r="H967" s="31"/>
      <c r="I967" s="21" t="str">
        <f aca="false">G967</f>
        <v/>
      </c>
    </row>
    <row r="968" customFormat="false" ht="11.25" hidden="false" customHeight="false" outlineLevel="0" collapsed="false">
      <c r="A968" s="22" t="n">
        <v>36098</v>
      </c>
      <c r="B968" s="23" t="n">
        <v>2.27500009536743</v>
      </c>
      <c r="C968" s="24" t="n">
        <f aca="false">WEEKDAY(A968)</f>
        <v>6</v>
      </c>
      <c r="D968" s="20" t="n">
        <f aca="false">B968/B967</f>
        <v>0.968909730544364</v>
      </c>
      <c r="E968" s="19" t="n">
        <f aca="false">LN(D968)</f>
        <v>-0.0315838287637423</v>
      </c>
      <c r="F968" s="20" t="n">
        <f aca="false">IF(C968&gt;C967,E968,"")</f>
        <v>-0.0315838287637423</v>
      </c>
      <c r="G968" s="20" t="str">
        <f aca="false">IF(C967&lt;C968,"",E968)</f>
        <v/>
      </c>
      <c r="H968" s="20" t="n">
        <f aca="false">F968</f>
        <v>-0.0315838287637423</v>
      </c>
      <c r="I968" s="21" t="str">
        <f aca="false">G968</f>
        <v/>
      </c>
    </row>
    <row r="969" customFormat="false" ht="11.25" hidden="false" customHeight="false" outlineLevel="0" collapsed="false">
      <c r="A969" s="22" t="n">
        <v>36101</v>
      </c>
      <c r="B969" s="23" t="n">
        <v>2.38700008392334</v>
      </c>
      <c r="C969" s="24" t="n">
        <f aca="false">WEEKDAY(A969)</f>
        <v>2</v>
      </c>
      <c r="D969" s="20" t="n">
        <f aca="false">B969/B968</f>
        <v>1.04923076213666</v>
      </c>
      <c r="E969" s="19" t="n">
        <f aca="false">LN(D969)</f>
        <v>0.0480572881925295</v>
      </c>
      <c r="F969" s="20" t="str">
        <f aca="false">IF(C969&gt;C968,E969,"")</f>
        <v/>
      </c>
      <c r="G969" s="20" t="n">
        <f aca="false">IF(C968&lt;C969,"",E969)</f>
        <v>0.0480572881925295</v>
      </c>
      <c r="H969" s="20" t="str">
        <f aca="false">F969</f>
        <v/>
      </c>
      <c r="I969" s="21" t="n">
        <f aca="false">G969</f>
        <v>0.0480572881925295</v>
      </c>
    </row>
    <row r="970" customFormat="false" ht="11.25" hidden="false" customHeight="false" outlineLevel="0" collapsed="false">
      <c r="A970" s="22" t="n">
        <v>36102</v>
      </c>
      <c r="B970" s="23" t="n">
        <v>2.43599987030029</v>
      </c>
      <c r="C970" s="24" t="n">
        <f aca="false">WEEKDAY(A970)</f>
        <v>3</v>
      </c>
      <c r="D970" s="20" t="n">
        <f aca="false">B970/B969</f>
        <v>1.02052776902145</v>
      </c>
      <c r="E970" s="19" t="n">
        <f aca="false">LN(D970)</f>
        <v>0.0203199140895556</v>
      </c>
      <c r="F970" s="20" t="n">
        <f aca="false">IF(C970&gt;C969,E970,"")</f>
        <v>0.0203199140895556</v>
      </c>
      <c r="G970" s="20" t="str">
        <f aca="false">IF(C969&lt;C970,"",E970)</f>
        <v/>
      </c>
      <c r="H970" s="20" t="n">
        <f aca="false">F970</f>
        <v>0.0203199140895556</v>
      </c>
      <c r="I970" s="21" t="str">
        <f aca="false">G970</f>
        <v/>
      </c>
    </row>
    <row r="971" customFormat="false" ht="11.25" hidden="false" customHeight="false" outlineLevel="0" collapsed="false">
      <c r="A971" s="22" t="n">
        <v>36103</v>
      </c>
      <c r="B971" s="23" t="n">
        <v>2.39499998092651</v>
      </c>
      <c r="C971" s="24" t="n">
        <f aca="false">WEEKDAY(A971)</f>
        <v>4</v>
      </c>
      <c r="D971" s="20" t="n">
        <f aca="false">B971/B970</f>
        <v>0.983169174237795</v>
      </c>
      <c r="E971" s="19" t="n">
        <f aca="false">LN(D971)</f>
        <v>-0.0169740737057469</v>
      </c>
      <c r="F971" s="20" t="n">
        <f aca="false">IF(C971&gt;C970,E971,"")</f>
        <v>-0.0169740737057469</v>
      </c>
      <c r="G971" s="20" t="str">
        <f aca="false">IF(C970&lt;C971,"",E971)</f>
        <v/>
      </c>
      <c r="H971" s="20" t="n">
        <f aca="false">F971</f>
        <v>-0.0169740737057469</v>
      </c>
      <c r="I971" s="21" t="str">
        <f aca="false">G971</f>
        <v/>
      </c>
    </row>
    <row r="972" customFormat="false" ht="11.25" hidden="false" customHeight="false" outlineLevel="0" collapsed="false">
      <c r="A972" s="22" t="n">
        <v>36104</v>
      </c>
      <c r="B972" s="23" t="n">
        <v>2.55299997329712</v>
      </c>
      <c r="C972" s="24" t="n">
        <f aca="false">WEEKDAY(A972)</f>
        <v>5</v>
      </c>
      <c r="D972" s="20" t="n">
        <f aca="false">B972/B971</f>
        <v>1.06597076978242</v>
      </c>
      <c r="E972" s="19" t="n">
        <f aca="false">LN(D972)</f>
        <v>0.0638859049009329</v>
      </c>
      <c r="F972" s="20" t="n">
        <f aca="false">IF(C972&gt;C971,E972,"")</f>
        <v>0.0638859049009329</v>
      </c>
      <c r="G972" s="20" t="str">
        <f aca="false">IF(C971&lt;C972,"",E972)</f>
        <v/>
      </c>
      <c r="H972" s="20" t="n">
        <f aca="false">F972</f>
        <v>0.0638859049009329</v>
      </c>
      <c r="I972" s="21" t="str">
        <f aca="false">G972</f>
        <v/>
      </c>
    </row>
    <row r="973" customFormat="false" ht="11.25" hidden="false" customHeight="false" outlineLevel="0" collapsed="false">
      <c r="A973" s="22" t="n">
        <v>36105</v>
      </c>
      <c r="B973" s="23" t="n">
        <v>2.55299997329712</v>
      </c>
      <c r="C973" s="24" t="n">
        <f aca="false">WEEKDAY(A973)</f>
        <v>6</v>
      </c>
      <c r="D973" s="20" t="n">
        <f aca="false">B973/B972</f>
        <v>1</v>
      </c>
      <c r="E973" s="19" t="n">
        <f aca="false">LN(D973)</f>
        <v>0</v>
      </c>
      <c r="F973" s="20" t="n">
        <f aca="false">IF(C973&gt;C972,E973,"")</f>
        <v>0</v>
      </c>
      <c r="G973" s="20" t="str">
        <f aca="false">IF(C972&lt;C973,"",E973)</f>
        <v/>
      </c>
      <c r="H973" s="20" t="n">
        <f aca="false">F973</f>
        <v>0</v>
      </c>
      <c r="I973" s="21" t="str">
        <f aca="false">G973</f>
        <v/>
      </c>
    </row>
    <row r="974" customFormat="false" ht="11.25" hidden="false" customHeight="false" outlineLevel="0" collapsed="false">
      <c r="A974" s="22" t="n">
        <v>36108</v>
      </c>
      <c r="B974" s="23" t="n">
        <v>2.44199991226196</v>
      </c>
      <c r="C974" s="24" t="n">
        <f aca="false">WEEKDAY(A974)</f>
        <v>2</v>
      </c>
      <c r="D974" s="20" t="n">
        <f aca="false">B974/B973</f>
        <v>0.956521714768448</v>
      </c>
      <c r="E974" s="19" t="n">
        <f aca="false">LN(D974)</f>
        <v>-0.0444517880401838</v>
      </c>
      <c r="F974" s="20" t="str">
        <f aca="false">IF(C974&gt;C973,E974,"")</f>
        <v/>
      </c>
      <c r="G974" s="20" t="n">
        <f aca="false">IF(C973&lt;C974,"",E974)</f>
        <v>-0.0444517880401838</v>
      </c>
      <c r="H974" s="20" t="str">
        <f aca="false">F974</f>
        <v/>
      </c>
      <c r="I974" s="21" t="n">
        <f aca="false">G974</f>
        <v>-0.0444517880401838</v>
      </c>
    </row>
    <row r="975" customFormat="false" ht="11.25" hidden="false" customHeight="false" outlineLevel="0" collapsed="false">
      <c r="A975" s="22" t="n">
        <v>36109</v>
      </c>
      <c r="B975" s="23" t="n">
        <v>2.4779999256134</v>
      </c>
      <c r="C975" s="24" t="n">
        <f aca="false">WEEKDAY(A975)</f>
        <v>3</v>
      </c>
      <c r="D975" s="20" t="n">
        <f aca="false">B975/B974</f>
        <v>1.0147420207391</v>
      </c>
      <c r="E975" s="19" t="n">
        <f aca="false">LN(D975)</f>
        <v>0.0146344134283959</v>
      </c>
      <c r="F975" s="20" t="n">
        <f aca="false">IF(C975&gt;C974,E975,"")</f>
        <v>0.0146344134283959</v>
      </c>
      <c r="G975" s="20" t="str">
        <f aca="false">IF(C974&lt;C975,"",E975)</f>
        <v/>
      </c>
      <c r="H975" s="20" t="n">
        <f aca="false">F975</f>
        <v>0.0146344134283959</v>
      </c>
      <c r="I975" s="21" t="str">
        <f aca="false">G975</f>
        <v/>
      </c>
    </row>
    <row r="976" customFormat="false" ht="11.25" hidden="false" customHeight="false" outlineLevel="0" collapsed="false">
      <c r="A976" s="22" t="n">
        <v>36110</v>
      </c>
      <c r="B976" s="23" t="n">
        <v>2.43199992179871</v>
      </c>
      <c r="C976" s="24" t="n">
        <f aca="false">WEEKDAY(A976)</f>
        <v>4</v>
      </c>
      <c r="D976" s="20" t="n">
        <f aca="false">B976/B975</f>
        <v>0.981436640356916</v>
      </c>
      <c r="E976" s="19" t="n">
        <f aca="false">LN(D976)</f>
        <v>-0.0187378212393633</v>
      </c>
      <c r="F976" s="20" t="n">
        <f aca="false">IF(C976&gt;C975,E976,"")</f>
        <v>-0.0187378212393633</v>
      </c>
      <c r="G976" s="20" t="str">
        <f aca="false">IF(C975&lt;C976,"",E976)</f>
        <v/>
      </c>
      <c r="H976" s="20" t="n">
        <f aca="false">F976</f>
        <v>-0.0187378212393633</v>
      </c>
      <c r="I976" s="21" t="str">
        <f aca="false">G976</f>
        <v/>
      </c>
    </row>
    <row r="977" customFormat="false" ht="11.25" hidden="false" customHeight="false" outlineLevel="0" collapsed="false">
      <c r="A977" s="22" t="n">
        <v>36111</v>
      </c>
      <c r="B977" s="23" t="n">
        <v>2.39400005340576</v>
      </c>
      <c r="C977" s="24" t="n">
        <f aca="false">WEEKDAY(A977)</f>
        <v>5</v>
      </c>
      <c r="D977" s="20" t="n">
        <f aca="false">B977/B976</f>
        <v>0.984375053612321</v>
      </c>
      <c r="E977" s="19" t="n">
        <f aca="false">LN(D977)</f>
        <v>-0.0157483025048304</v>
      </c>
      <c r="F977" s="20" t="n">
        <f aca="false">IF(C977&gt;C976,E977,"")</f>
        <v>-0.0157483025048304</v>
      </c>
      <c r="G977" s="20" t="str">
        <f aca="false">IF(C976&lt;C977,"",E977)</f>
        <v/>
      </c>
      <c r="H977" s="20" t="n">
        <f aca="false">F977</f>
        <v>-0.0157483025048304</v>
      </c>
      <c r="I977" s="21" t="str">
        <f aca="false">G977</f>
        <v/>
      </c>
    </row>
    <row r="978" customFormat="false" ht="11.25" hidden="false" customHeight="false" outlineLevel="0" collapsed="false">
      <c r="A978" s="22" t="n">
        <v>36112</v>
      </c>
      <c r="B978" s="23" t="n">
        <v>2.45900011062622</v>
      </c>
      <c r="C978" s="24" t="n">
        <f aca="false">WEEKDAY(A978)</f>
        <v>6</v>
      </c>
      <c r="D978" s="20" t="n">
        <f aca="false">B978/B977</f>
        <v>1.02715123465766</v>
      </c>
      <c r="E978" s="19" t="n">
        <f aca="false">LN(D978)</f>
        <v>0.0267891787783985</v>
      </c>
      <c r="F978" s="20" t="n">
        <f aca="false">IF(C978&gt;C977,E978,"")</f>
        <v>0.0267891787783985</v>
      </c>
      <c r="G978" s="20" t="str">
        <f aca="false">IF(C977&lt;C978,"",E978)</f>
        <v/>
      </c>
      <c r="H978" s="20" t="n">
        <f aca="false">F978</f>
        <v>0.0267891787783985</v>
      </c>
      <c r="I978" s="21" t="str">
        <f aca="false">G978</f>
        <v/>
      </c>
    </row>
    <row r="979" customFormat="false" ht="11.25" hidden="false" customHeight="false" outlineLevel="0" collapsed="false">
      <c r="A979" s="22" t="n">
        <v>36115</v>
      </c>
      <c r="B979" s="23" t="n">
        <v>2.3050000667572</v>
      </c>
      <c r="C979" s="24" t="n">
        <f aca="false">WEEKDAY(A979)</f>
        <v>2</v>
      </c>
      <c r="D979" s="20" t="n">
        <f aca="false">B979/B978</f>
        <v>0.937372900796739</v>
      </c>
      <c r="E979" s="19" t="n">
        <f aca="false">LN(D979)</f>
        <v>-0.0646741028118296</v>
      </c>
      <c r="F979" s="20" t="str">
        <f aca="false">IF(C979&gt;C978,E979,"")</f>
        <v/>
      </c>
      <c r="G979" s="20" t="n">
        <f aca="false">IF(C978&lt;C979,"",E979)</f>
        <v>-0.0646741028118296</v>
      </c>
      <c r="H979" s="20" t="str">
        <f aca="false">F979</f>
        <v/>
      </c>
      <c r="I979" s="21" t="n">
        <f aca="false">G979</f>
        <v>-0.0646741028118296</v>
      </c>
    </row>
    <row r="980" customFormat="false" ht="11.25" hidden="false" customHeight="false" outlineLevel="0" collapsed="false">
      <c r="A980" s="22" t="n">
        <v>36116</v>
      </c>
      <c r="B980" s="23" t="n">
        <v>2.27900004386902</v>
      </c>
      <c r="C980" s="24" t="n">
        <f aca="false">WEEKDAY(A980)</f>
        <v>3</v>
      </c>
      <c r="D980" s="20" t="n">
        <f aca="false">B980/B979</f>
        <v>0.98872016393268</v>
      </c>
      <c r="E980" s="19" t="n">
        <f aca="false">LN(D980)</f>
        <v>-0.011343935897734</v>
      </c>
      <c r="F980" s="20" t="n">
        <f aca="false">IF(C980&gt;C979,E980,"")</f>
        <v>-0.011343935897734</v>
      </c>
      <c r="G980" s="20" t="str">
        <f aca="false">IF(C979&lt;C980,"",E980)</f>
        <v/>
      </c>
      <c r="H980" s="20" t="n">
        <f aca="false">F980</f>
        <v>-0.011343935897734</v>
      </c>
      <c r="I980" s="21" t="str">
        <f aca="false">G980</f>
        <v/>
      </c>
    </row>
    <row r="981" customFormat="false" ht="11.25" hidden="false" customHeight="false" outlineLevel="0" collapsed="false">
      <c r="A981" s="22" t="n">
        <v>36117</v>
      </c>
      <c r="B981" s="23" t="n">
        <v>2.2039999961853</v>
      </c>
      <c r="C981" s="24" t="n">
        <f aca="false">WEEKDAY(A981)</f>
        <v>4</v>
      </c>
      <c r="D981" s="20" t="n">
        <f aca="false">B981/B980</f>
        <v>0.967090809021491</v>
      </c>
      <c r="E981" s="19" t="n">
        <f aca="false">LN(D981)</f>
        <v>-0.0334628799529256</v>
      </c>
      <c r="F981" s="20" t="n">
        <f aca="false">IF(C981&gt;C980,E981,"")</f>
        <v>-0.0334628799529256</v>
      </c>
      <c r="G981" s="20" t="str">
        <f aca="false">IF(C980&lt;C981,"",E981)</f>
        <v/>
      </c>
      <c r="H981" s="20" t="n">
        <f aca="false">F981</f>
        <v>-0.0334628799529256</v>
      </c>
      <c r="I981" s="21" t="str">
        <f aca="false">G981</f>
        <v/>
      </c>
    </row>
    <row r="982" customFormat="false" ht="11.25" hidden="false" customHeight="false" outlineLevel="0" collapsed="false">
      <c r="A982" s="22" t="n">
        <v>36118</v>
      </c>
      <c r="B982" s="23" t="n">
        <v>2.21300005912781</v>
      </c>
      <c r="C982" s="24" t="n">
        <f aca="false">WEEKDAY(A982)</f>
        <v>5</v>
      </c>
      <c r="D982" s="20" t="n">
        <f aca="false">B982/B981</f>
        <v>1.00408351313888</v>
      </c>
      <c r="E982" s="19" t="n">
        <f aca="false">LN(D982)</f>
        <v>0.00407519822744545</v>
      </c>
      <c r="F982" s="20" t="n">
        <f aca="false">IF(C982&gt;C981,E982,"")</f>
        <v>0.00407519822744545</v>
      </c>
      <c r="G982" s="20" t="str">
        <f aca="false">IF(C981&lt;C982,"",E982)</f>
        <v/>
      </c>
      <c r="H982" s="20" t="n">
        <f aca="false">F982</f>
        <v>0.00407519822744545</v>
      </c>
      <c r="I982" s="21" t="str">
        <f aca="false">G982</f>
        <v/>
      </c>
    </row>
    <row r="983" customFormat="false" ht="11.25" hidden="false" customHeight="false" outlineLevel="0" collapsed="false">
      <c r="A983" s="22" t="n">
        <v>36119</v>
      </c>
      <c r="B983" s="23" t="n">
        <v>2.16300010681152</v>
      </c>
      <c r="C983" s="24" t="n">
        <f aca="false">WEEKDAY(A983)</f>
        <v>6</v>
      </c>
      <c r="D983" s="20" t="n">
        <f aca="false">B983/B982</f>
        <v>0.977406258029659</v>
      </c>
      <c r="E983" s="19" t="n">
        <f aca="false">LN(D983)</f>
        <v>-0.0228528914351921</v>
      </c>
      <c r="F983" s="20" t="n">
        <f aca="false">IF(C983&gt;C982,E983,"")</f>
        <v>-0.0228528914351921</v>
      </c>
      <c r="G983" s="20" t="str">
        <f aca="false">IF(C982&lt;C983,"",E983)</f>
        <v/>
      </c>
      <c r="H983" s="20" t="n">
        <f aca="false">F983</f>
        <v>-0.0228528914351921</v>
      </c>
      <c r="I983" s="21" t="str">
        <f aca="false">G983</f>
        <v/>
      </c>
    </row>
    <row r="984" customFormat="false" ht="11.25" hidden="false" customHeight="false" outlineLevel="0" collapsed="false">
      <c r="A984" s="22" t="n">
        <v>36122</v>
      </c>
      <c r="B984" s="23" t="n">
        <v>2.09700012207031</v>
      </c>
      <c r="C984" s="24" t="n">
        <f aca="false">WEEKDAY(A984)</f>
        <v>2</v>
      </c>
      <c r="D984" s="20" t="n">
        <f aca="false">B984/B983</f>
        <v>0.969486832416989</v>
      </c>
      <c r="E984" s="19" t="n">
        <f aca="false">LN(D984)</f>
        <v>-0.0309883862204536</v>
      </c>
      <c r="F984" s="20" t="str">
        <f aca="false">IF(C984&gt;C983,E984,"")</f>
        <v/>
      </c>
      <c r="G984" s="20" t="n">
        <f aca="false">IF(C983&lt;C984,"",E984)</f>
        <v>-0.0309883862204536</v>
      </c>
      <c r="H984" s="20" t="str">
        <f aca="false">F984</f>
        <v/>
      </c>
      <c r="I984" s="21" t="n">
        <f aca="false">G984</f>
        <v>-0.0309883862204536</v>
      </c>
    </row>
    <row r="985" customFormat="false" ht="11.25" hidden="false" customHeight="false" outlineLevel="0" collapsed="false">
      <c r="A985" s="22" t="n">
        <v>36123</v>
      </c>
      <c r="B985" s="23" t="n">
        <v>2.1489999294281</v>
      </c>
      <c r="C985" s="24" t="n">
        <f aca="false">WEEKDAY(A985)</f>
        <v>3</v>
      </c>
      <c r="D985" s="20" t="n">
        <f aca="false">B985/B984</f>
        <v>1.02479723620924</v>
      </c>
      <c r="E985" s="19" t="n">
        <f aca="false">LN(D985)</f>
        <v>0.0244947746892982</v>
      </c>
      <c r="F985" s="20" t="n">
        <f aca="false">IF(C985&gt;C984,E985,"")</f>
        <v>0.0244947746892982</v>
      </c>
      <c r="G985" s="20" t="str">
        <f aca="false">IF(C984&lt;C985,"",E985)</f>
        <v/>
      </c>
      <c r="H985" s="20" t="n">
        <f aca="false">F985</f>
        <v>0.0244947746892982</v>
      </c>
      <c r="I985" s="21" t="str">
        <f aca="false">G985</f>
        <v/>
      </c>
    </row>
    <row r="986" customFormat="false" ht="11.25" hidden="false" customHeight="false" outlineLevel="0" collapsed="false">
      <c r="A986" s="25" t="n">
        <v>36124</v>
      </c>
      <c r="B986" s="26" t="n">
        <v>2.19600009918213</v>
      </c>
      <c r="C986" s="27" t="n">
        <f aca="false">WEEKDAY(A986)</f>
        <v>4</v>
      </c>
      <c r="D986" s="28" t="n">
        <f aca="false">B986/B985</f>
        <v>1.02187071721614</v>
      </c>
      <c r="E986" s="28" t="n">
        <f aca="false">LN(D986)</f>
        <v>0.0216349839912276</v>
      </c>
      <c r="F986" s="28" t="n">
        <f aca="false">IF(C986&gt;C985,E986,"")</f>
        <v>0.0216349839912276</v>
      </c>
      <c r="G986" s="28" t="str">
        <f aca="false">IF(C985&lt;C986,"",E986)</f>
        <v/>
      </c>
      <c r="H986" s="28" t="n">
        <f aca="false">F986</f>
        <v>0.0216349839912276</v>
      </c>
      <c r="I986" s="29" t="str">
        <f aca="false">G986</f>
        <v/>
      </c>
      <c r="J986" s="33"/>
      <c r="K986" s="33"/>
      <c r="L986" s="33"/>
      <c r="M986" s="33"/>
      <c r="N986" s="33"/>
      <c r="O986" s="33"/>
      <c r="P986" s="33"/>
      <c r="Q986" s="33"/>
      <c r="R986" s="33"/>
      <c r="S986" s="33"/>
      <c r="T986" s="33"/>
      <c r="U986" s="33"/>
      <c r="V986" s="33"/>
      <c r="W986" s="33"/>
      <c r="X986" s="33"/>
      <c r="Y986" s="33"/>
      <c r="Z986" s="33"/>
      <c r="AA986" s="33"/>
      <c r="AB986" s="33"/>
      <c r="AC986" s="33"/>
      <c r="AD986" s="33"/>
      <c r="AE986" s="33"/>
      <c r="AF986" s="33"/>
      <c r="AG986" s="33"/>
      <c r="AH986" s="33"/>
      <c r="AI986" s="33"/>
      <c r="AJ986" s="33"/>
      <c r="AK986" s="33"/>
      <c r="AL986" s="33"/>
      <c r="AM986" s="33"/>
      <c r="AN986" s="33"/>
      <c r="AO986" s="33"/>
      <c r="AP986" s="33"/>
      <c r="AQ986" s="33"/>
      <c r="AR986" s="33"/>
      <c r="AS986" s="33"/>
      <c r="AT986" s="33"/>
      <c r="AU986" s="33"/>
      <c r="AV986" s="33"/>
      <c r="AW986" s="33"/>
      <c r="AX986" s="33"/>
      <c r="AY986" s="33"/>
      <c r="AZ986" s="33"/>
      <c r="BA986" s="33"/>
      <c r="BB986" s="33"/>
      <c r="BC986" s="33"/>
      <c r="BD986" s="33"/>
      <c r="BE986" s="33"/>
      <c r="BF986" s="33"/>
      <c r="BG986" s="33"/>
      <c r="BH986" s="33"/>
      <c r="BI986" s="33"/>
      <c r="BJ986" s="33"/>
      <c r="BK986" s="33"/>
      <c r="BL986" s="33"/>
      <c r="BM986" s="33"/>
      <c r="BN986" s="33"/>
      <c r="BO986" s="33"/>
      <c r="BP986" s="33"/>
      <c r="BQ986" s="33"/>
      <c r="BR986" s="33"/>
      <c r="BS986" s="33"/>
      <c r="BT986" s="33"/>
      <c r="BU986" s="33"/>
      <c r="BV986" s="33"/>
      <c r="BW986" s="33"/>
      <c r="BX986" s="33"/>
      <c r="BY986" s="33"/>
      <c r="BZ986" s="33"/>
      <c r="CA986" s="33"/>
      <c r="CB986" s="33"/>
      <c r="CC986" s="33"/>
      <c r="CD986" s="33"/>
      <c r="CE986" s="33"/>
      <c r="CF986" s="33"/>
      <c r="CG986" s="33"/>
      <c r="CH986" s="33"/>
      <c r="CI986" s="33"/>
      <c r="CJ986" s="33"/>
      <c r="CK986" s="33"/>
      <c r="CL986" s="33"/>
      <c r="CM986" s="33"/>
      <c r="CN986" s="33"/>
      <c r="CO986" s="33"/>
      <c r="CP986" s="33"/>
      <c r="CQ986" s="33"/>
      <c r="CR986" s="33"/>
      <c r="CS986" s="33"/>
      <c r="CT986" s="33"/>
      <c r="CU986" s="33"/>
      <c r="CV986" s="33"/>
      <c r="CW986" s="33"/>
      <c r="CX986" s="33"/>
      <c r="CY986" s="33"/>
      <c r="CZ986" s="33"/>
      <c r="DA986" s="33"/>
      <c r="DB986" s="33"/>
      <c r="DC986" s="33"/>
      <c r="DD986" s="33"/>
      <c r="DE986" s="33"/>
      <c r="DF986" s="33"/>
      <c r="DG986" s="33"/>
      <c r="DH986" s="33"/>
      <c r="DI986" s="33"/>
      <c r="DJ986" s="33"/>
      <c r="DK986" s="33"/>
      <c r="DL986" s="33"/>
      <c r="DM986" s="33"/>
      <c r="DN986" s="33"/>
      <c r="DO986" s="33"/>
      <c r="DP986" s="33"/>
      <c r="DQ986" s="33"/>
      <c r="DR986" s="33"/>
      <c r="DS986" s="33"/>
      <c r="DT986" s="33"/>
      <c r="DU986" s="33"/>
      <c r="DV986" s="33"/>
      <c r="DW986" s="33"/>
      <c r="DX986" s="33"/>
      <c r="DY986" s="33"/>
      <c r="DZ986" s="33"/>
      <c r="EA986" s="33"/>
      <c r="EB986" s="33"/>
      <c r="EC986" s="33"/>
      <c r="ED986" s="33"/>
      <c r="EE986" s="33"/>
      <c r="EF986" s="33"/>
      <c r="EG986" s="33"/>
      <c r="EH986" s="33"/>
      <c r="EI986" s="33"/>
      <c r="EJ986" s="33"/>
      <c r="EK986" s="33"/>
      <c r="EL986" s="33"/>
      <c r="EM986" s="33"/>
      <c r="EN986" s="33"/>
      <c r="EO986" s="33"/>
      <c r="EP986" s="33"/>
      <c r="EQ986" s="33"/>
      <c r="ER986" s="33"/>
      <c r="ES986" s="33"/>
      <c r="ET986" s="33"/>
      <c r="EU986" s="33"/>
      <c r="EV986" s="33"/>
      <c r="EW986" s="33"/>
      <c r="EX986" s="33"/>
      <c r="EY986" s="33"/>
      <c r="EZ986" s="33"/>
      <c r="FA986" s="33"/>
      <c r="FB986" s="33"/>
      <c r="FC986" s="33"/>
      <c r="FD986" s="33"/>
      <c r="FE986" s="33"/>
      <c r="FF986" s="33"/>
      <c r="FG986" s="33"/>
      <c r="FH986" s="33"/>
      <c r="FI986" s="33"/>
      <c r="FJ986" s="33"/>
      <c r="FK986" s="33"/>
      <c r="FL986" s="33"/>
      <c r="FM986" s="33"/>
      <c r="FN986" s="33"/>
      <c r="FO986" s="33"/>
      <c r="FP986" s="33"/>
      <c r="FQ986" s="33"/>
      <c r="FR986" s="33"/>
      <c r="FS986" s="33"/>
      <c r="FT986" s="33"/>
      <c r="FU986" s="33"/>
      <c r="FV986" s="33"/>
      <c r="FW986" s="33"/>
      <c r="FX986" s="33"/>
      <c r="FY986" s="33"/>
      <c r="FZ986" s="33"/>
      <c r="GA986" s="33"/>
      <c r="GB986" s="33"/>
      <c r="GC986" s="33"/>
      <c r="GD986" s="33"/>
      <c r="GE986" s="33"/>
      <c r="GF986" s="33"/>
      <c r="GG986" s="33"/>
      <c r="GH986" s="33"/>
      <c r="GI986" s="33"/>
      <c r="GJ986" s="33"/>
      <c r="GK986" s="33"/>
      <c r="GL986" s="33"/>
      <c r="GM986" s="33"/>
      <c r="GN986" s="33"/>
      <c r="GO986" s="33"/>
      <c r="GP986" s="33"/>
      <c r="GQ986" s="33"/>
      <c r="GR986" s="33"/>
      <c r="GS986" s="33"/>
      <c r="GT986" s="33"/>
      <c r="GU986" s="33"/>
      <c r="GV986" s="33"/>
      <c r="GW986" s="33"/>
      <c r="GX986" s="33"/>
      <c r="GY986" s="33"/>
      <c r="GZ986" s="33"/>
      <c r="HA986" s="33"/>
      <c r="HB986" s="33"/>
      <c r="HC986" s="33"/>
      <c r="HD986" s="33"/>
      <c r="HE986" s="33"/>
      <c r="HF986" s="33"/>
      <c r="HG986" s="33"/>
      <c r="HH986" s="33"/>
      <c r="HI986" s="33"/>
      <c r="HJ986" s="33"/>
      <c r="HK986" s="33"/>
      <c r="HL986" s="33"/>
      <c r="HM986" s="33"/>
      <c r="HN986" s="33"/>
      <c r="HO986" s="33"/>
      <c r="HP986" s="33"/>
      <c r="HQ986" s="33"/>
      <c r="HR986" s="33"/>
      <c r="HS986" s="33"/>
      <c r="HT986" s="33"/>
      <c r="HU986" s="33"/>
      <c r="HV986" s="33"/>
      <c r="HW986" s="33"/>
      <c r="HX986" s="33"/>
      <c r="HY986" s="33"/>
      <c r="HZ986" s="33"/>
      <c r="IA986" s="33"/>
      <c r="IB986" s="33"/>
      <c r="IC986" s="33"/>
      <c r="ID986" s="33"/>
      <c r="IE986" s="33"/>
      <c r="IF986" s="33"/>
      <c r="IG986" s="33"/>
      <c r="IH986" s="33"/>
      <c r="II986" s="33"/>
      <c r="IJ986" s="33"/>
      <c r="IK986" s="33"/>
      <c r="IL986" s="33"/>
      <c r="IM986" s="33"/>
      <c r="IN986" s="33"/>
      <c r="IO986" s="33"/>
      <c r="IP986" s="33"/>
      <c r="IQ986" s="33"/>
      <c r="IR986" s="33"/>
      <c r="IS986" s="33"/>
      <c r="IT986" s="33"/>
      <c r="IU986" s="33"/>
      <c r="IV986" s="33"/>
      <c r="IW986" s="33"/>
    </row>
    <row r="987" customFormat="false" ht="11.25" hidden="false" customHeight="false" outlineLevel="0" collapsed="false">
      <c r="A987" s="22" t="n">
        <v>36129</v>
      </c>
      <c r="B987" s="23" t="n">
        <v>1.9760000705719</v>
      </c>
      <c r="C987" s="24" t="n">
        <f aca="false">WEEKDAY(A987)</f>
        <v>2</v>
      </c>
      <c r="D987" s="20" t="n">
        <f aca="false">B987/B986</f>
        <v>0.899817842133903</v>
      </c>
      <c r="E987" s="19" t="n">
        <f aca="false">LN(D987)</f>
        <v>-0.105562933771988</v>
      </c>
      <c r="F987" s="20" t="str">
        <f aca="false">IF(C987&gt;C986,E987,"")</f>
        <v/>
      </c>
      <c r="G987" s="31" t="n">
        <f aca="false">IF(C986&lt;C987,"",E987)</f>
        <v>-0.105562933771988</v>
      </c>
      <c r="H987" s="20" t="str">
        <f aca="false">F987</f>
        <v/>
      </c>
      <c r="I987" s="32"/>
    </row>
    <row r="988" customFormat="false" ht="11.25" hidden="false" customHeight="false" outlineLevel="0" collapsed="false">
      <c r="A988" s="22" t="n">
        <v>36130</v>
      </c>
      <c r="B988" s="23" t="n">
        <v>1.95799994468689</v>
      </c>
      <c r="C988" s="24" t="n">
        <f aca="false">WEEKDAY(A988)</f>
        <v>3</v>
      </c>
      <c r="D988" s="20" t="n">
        <f aca="false">B988/B987</f>
        <v>0.990890624877458</v>
      </c>
      <c r="E988" s="19" t="n">
        <f aca="false">LN(D988)</f>
        <v>-0.00915111918168214</v>
      </c>
      <c r="F988" s="20" t="n">
        <f aca="false">IF(C988&gt;C987,E988,"")</f>
        <v>-0.00915111918168214</v>
      </c>
      <c r="G988" s="20" t="str">
        <f aca="false">IF(C987&lt;C988,"",E988)</f>
        <v/>
      </c>
      <c r="H988" s="20" t="n">
        <f aca="false">F988</f>
        <v>-0.00915111918168214</v>
      </c>
      <c r="I988" s="21" t="str">
        <f aca="false">G988</f>
        <v/>
      </c>
    </row>
    <row r="989" customFormat="false" ht="11.25" hidden="false" customHeight="false" outlineLevel="0" collapsed="false">
      <c r="A989" s="22" t="n">
        <v>36131</v>
      </c>
      <c r="B989" s="23" t="n">
        <v>1.88599991798401</v>
      </c>
      <c r="C989" s="24" t="n">
        <f aca="false">WEEKDAY(A989)</f>
        <v>4</v>
      </c>
      <c r="D989" s="20" t="n">
        <f aca="false">B989/B988</f>
        <v>0.963227768775859</v>
      </c>
      <c r="E989" s="19" t="n">
        <f aca="false">LN(D989)</f>
        <v>-0.0374653751339922</v>
      </c>
      <c r="F989" s="20" t="n">
        <f aca="false">IF(C989&gt;C988,E989,"")</f>
        <v>-0.0374653751339922</v>
      </c>
      <c r="G989" s="20" t="str">
        <f aca="false">IF(C988&lt;C989,"",E989)</f>
        <v/>
      </c>
      <c r="H989" s="20" t="n">
        <f aca="false">F989</f>
        <v>-0.0374653751339922</v>
      </c>
      <c r="I989" s="21" t="str">
        <f aca="false">G989</f>
        <v/>
      </c>
    </row>
    <row r="990" customFormat="false" ht="11.25" hidden="false" customHeight="false" outlineLevel="0" collapsed="false">
      <c r="A990" s="22" t="n">
        <v>36132</v>
      </c>
      <c r="B990" s="23" t="n">
        <v>1.95899999141693</v>
      </c>
      <c r="C990" s="24" t="n">
        <f aca="false">WEEKDAY(A990)</f>
        <v>5</v>
      </c>
      <c r="D990" s="20" t="n">
        <f aca="false">B990/B989</f>
        <v>1.0387062972468</v>
      </c>
      <c r="E990" s="19" t="n">
        <f aca="false">LN(D990)</f>
        <v>0.0379759938565265</v>
      </c>
      <c r="F990" s="20" t="n">
        <f aca="false">IF(C990&gt;C989,E990,"")</f>
        <v>0.0379759938565265</v>
      </c>
      <c r="G990" s="20" t="str">
        <f aca="false">IF(C989&lt;C990,"",E990)</f>
        <v/>
      </c>
      <c r="H990" s="20" t="n">
        <f aca="false">F990</f>
        <v>0.0379759938565265</v>
      </c>
      <c r="I990" s="21" t="str">
        <f aca="false">G990</f>
        <v/>
      </c>
    </row>
    <row r="991" customFormat="false" ht="11.25" hidden="false" customHeight="false" outlineLevel="0" collapsed="false">
      <c r="A991" s="22" t="n">
        <v>36133</v>
      </c>
      <c r="B991" s="23" t="n">
        <v>1.9779999256134</v>
      </c>
      <c r="C991" s="24" t="n">
        <f aca="false">WEEKDAY(A991)</f>
        <v>6</v>
      </c>
      <c r="D991" s="20" t="n">
        <f aca="false">B991/B990</f>
        <v>1.00969879238373</v>
      </c>
      <c r="E991" s="19" t="n">
        <f aca="false">LN(D991)</f>
        <v>0.00965206101249296</v>
      </c>
      <c r="F991" s="20" t="n">
        <f aca="false">IF(C991&gt;C990,E991,"")</f>
        <v>0.00965206101249296</v>
      </c>
      <c r="G991" s="20" t="str">
        <f aca="false">IF(C990&lt;C991,"",E991)</f>
        <v/>
      </c>
      <c r="H991" s="20" t="n">
        <f aca="false">F991</f>
        <v>0.00965206101249296</v>
      </c>
      <c r="I991" s="21" t="str">
        <f aca="false">G991</f>
        <v/>
      </c>
    </row>
    <row r="992" customFormat="false" ht="11.25" hidden="false" customHeight="false" outlineLevel="0" collapsed="false">
      <c r="A992" s="22" t="n">
        <v>36136</v>
      </c>
      <c r="B992" s="23" t="n">
        <v>2.1010000705719</v>
      </c>
      <c r="C992" s="24" t="n">
        <f aca="false">WEEKDAY(A992)</f>
        <v>2</v>
      </c>
      <c r="D992" s="20" t="n">
        <f aca="false">B992/B991</f>
        <v>1.06218409989088</v>
      </c>
      <c r="E992" s="19" t="n">
        <f aca="false">LN(D992)</f>
        <v>0.0603272598589896</v>
      </c>
      <c r="F992" s="20" t="str">
        <f aca="false">IF(C992&gt;C991,E992,"")</f>
        <v/>
      </c>
      <c r="G992" s="20" t="n">
        <f aca="false">IF(C991&lt;C992,"",E992)</f>
        <v>0.0603272598589896</v>
      </c>
      <c r="H992" s="20" t="str">
        <f aca="false">F992</f>
        <v/>
      </c>
      <c r="I992" s="21" t="n">
        <f aca="false">G992</f>
        <v>0.0603272598589896</v>
      </c>
    </row>
    <row r="993" customFormat="false" ht="11.25" hidden="false" customHeight="false" outlineLevel="0" collapsed="false">
      <c r="A993" s="22" t="n">
        <v>36137</v>
      </c>
      <c r="B993" s="23" t="n">
        <v>1.91299998760223</v>
      </c>
      <c r="C993" s="24" t="n">
        <f aca="false">WEEKDAY(A993)</f>
        <v>3</v>
      </c>
      <c r="D993" s="20" t="n">
        <f aca="false">B993/B992</f>
        <v>0.910518764086242</v>
      </c>
      <c r="E993" s="19" t="n">
        <f aca="false">LN(D993)</f>
        <v>-0.093740771475216</v>
      </c>
      <c r="F993" s="20" t="n">
        <f aca="false">IF(C993&gt;C992,E993,"")</f>
        <v>-0.093740771475216</v>
      </c>
      <c r="G993" s="20" t="str">
        <f aca="false">IF(C992&lt;C993,"",E993)</f>
        <v/>
      </c>
      <c r="H993" s="20" t="n">
        <f aca="false">F993</f>
        <v>-0.093740771475216</v>
      </c>
      <c r="I993" s="21" t="str">
        <f aca="false">G993</f>
        <v/>
      </c>
    </row>
    <row r="994" customFormat="false" ht="11.25" hidden="false" customHeight="false" outlineLevel="0" collapsed="false">
      <c r="A994" s="22" t="n">
        <v>36138</v>
      </c>
      <c r="B994" s="23" t="n">
        <v>1.84700000286102</v>
      </c>
      <c r="C994" s="24" t="n">
        <f aca="false">WEEKDAY(A994)</f>
        <v>4</v>
      </c>
      <c r="D994" s="20" t="n">
        <f aca="false">B994/B993</f>
        <v>0.965499223644044</v>
      </c>
      <c r="E994" s="19" t="n">
        <f aca="false">LN(D994)</f>
        <v>-0.0351099812112043</v>
      </c>
      <c r="F994" s="20" t="n">
        <f aca="false">IF(C994&gt;C993,E994,"")</f>
        <v>-0.0351099812112043</v>
      </c>
      <c r="G994" s="20" t="str">
        <f aca="false">IF(C993&lt;C994,"",E994)</f>
        <v/>
      </c>
      <c r="H994" s="20" t="n">
        <f aca="false">F994</f>
        <v>-0.0351099812112043</v>
      </c>
      <c r="I994" s="21" t="str">
        <f aca="false">G994</f>
        <v/>
      </c>
    </row>
    <row r="995" customFormat="false" ht="11.25" hidden="false" customHeight="false" outlineLevel="0" collapsed="false">
      <c r="A995" s="22" t="n">
        <v>36139</v>
      </c>
      <c r="B995" s="23" t="n">
        <v>1.83999991416931</v>
      </c>
      <c r="C995" s="24" t="n">
        <f aca="false">WEEKDAY(A995)</f>
        <v>5</v>
      </c>
      <c r="D995" s="20" t="n">
        <f aca="false">B995/B994</f>
        <v>0.996210022370943</v>
      </c>
      <c r="E995" s="19" t="n">
        <f aca="false">LN(D995)</f>
        <v>-0.00379717779233386</v>
      </c>
      <c r="F995" s="20" t="n">
        <f aca="false">IF(C995&gt;C994,E995,"")</f>
        <v>-0.00379717779233386</v>
      </c>
      <c r="G995" s="20" t="str">
        <f aca="false">IF(C994&lt;C995,"",E995)</f>
        <v/>
      </c>
      <c r="H995" s="20" t="n">
        <f aca="false">F995</f>
        <v>-0.00379717779233386</v>
      </c>
      <c r="I995" s="21" t="str">
        <f aca="false">G995</f>
        <v/>
      </c>
    </row>
    <row r="996" customFormat="false" ht="11.25" hidden="false" customHeight="false" outlineLevel="0" collapsed="false">
      <c r="A996" s="22" t="n">
        <v>36140</v>
      </c>
      <c r="B996" s="23" t="n">
        <v>1.85800004005432</v>
      </c>
      <c r="C996" s="24" t="n">
        <f aca="false">WEEKDAY(A996)</f>
        <v>6</v>
      </c>
      <c r="D996" s="20" t="n">
        <f aca="false">B996/B995</f>
        <v>1.00978267756775</v>
      </c>
      <c r="E996" s="19" t="n">
        <f aca="false">LN(D996)</f>
        <v>0.00973513697562847</v>
      </c>
      <c r="F996" s="20" t="n">
        <f aca="false">IF(C996&gt;C995,E996,"")</f>
        <v>0.00973513697562847</v>
      </c>
      <c r="G996" s="20" t="str">
        <f aca="false">IF(C995&lt;C996,"",E996)</f>
        <v/>
      </c>
      <c r="H996" s="20" t="n">
        <f aca="false">F996</f>
        <v>0.00973513697562847</v>
      </c>
      <c r="I996" s="21" t="str">
        <f aca="false">G996</f>
        <v/>
      </c>
    </row>
    <row r="997" customFormat="false" ht="11.25" hidden="false" customHeight="false" outlineLevel="0" collapsed="false">
      <c r="A997" s="22" t="n">
        <v>36143</v>
      </c>
      <c r="B997" s="23" t="n">
        <v>1.95200002193451</v>
      </c>
      <c r="C997" s="24" t="n">
        <f aca="false">WEEKDAY(A997)</f>
        <v>2</v>
      </c>
      <c r="D997" s="20" t="n">
        <f aca="false">B997/B996</f>
        <v>1.05059202360267</v>
      </c>
      <c r="E997" s="19" t="n">
        <f aca="false">LN(D997)</f>
        <v>0.0493538372784336</v>
      </c>
      <c r="F997" s="20" t="str">
        <f aca="false">IF(C997&gt;C996,E997,"")</f>
        <v/>
      </c>
      <c r="G997" s="20" t="n">
        <f aca="false">IF(C996&lt;C997,"",E997)</f>
        <v>0.0493538372784336</v>
      </c>
      <c r="H997" s="20" t="str">
        <f aca="false">F997</f>
        <v/>
      </c>
      <c r="I997" s="21" t="n">
        <f aca="false">G997</f>
        <v>0.0493538372784336</v>
      </c>
    </row>
    <row r="998" customFormat="false" ht="11.25" hidden="false" customHeight="false" outlineLevel="0" collapsed="false">
      <c r="A998" s="22" t="n">
        <v>36144</v>
      </c>
      <c r="B998" s="23" t="n">
        <v>1.95200002193451</v>
      </c>
      <c r="C998" s="24" t="n">
        <f aca="false">WEEKDAY(A998)</f>
        <v>3</v>
      </c>
      <c r="D998" s="20" t="n">
        <f aca="false">B998/B997</f>
        <v>1</v>
      </c>
      <c r="E998" s="19" t="n">
        <f aca="false">LN(D998)</f>
        <v>0</v>
      </c>
      <c r="F998" s="20" t="n">
        <f aca="false">IF(C998&gt;C997,E998,"")</f>
        <v>0</v>
      </c>
      <c r="G998" s="20" t="str">
        <f aca="false">IF(C997&lt;C998,"",E998)</f>
        <v/>
      </c>
      <c r="H998" s="20" t="n">
        <f aca="false">F998</f>
        <v>0</v>
      </c>
      <c r="I998" s="21" t="str">
        <f aca="false">G998</f>
        <v/>
      </c>
    </row>
    <row r="999" customFormat="false" ht="11.25" hidden="false" customHeight="false" outlineLevel="0" collapsed="false">
      <c r="A999" s="22" t="n">
        <v>36145</v>
      </c>
      <c r="B999" s="23" t="n">
        <v>1.99000000953674</v>
      </c>
      <c r="C999" s="24" t="n">
        <f aca="false">WEEKDAY(A999)</f>
        <v>4</v>
      </c>
      <c r="D999" s="20" t="n">
        <f aca="false">B999/B998</f>
        <v>1.01946720654469</v>
      </c>
      <c r="E999" s="19" t="n">
        <f aca="false">LN(D999)</f>
        <v>0.0192801443008924</v>
      </c>
      <c r="F999" s="20" t="n">
        <f aca="false">IF(C999&gt;C998,E999,"")</f>
        <v>0.0192801443008924</v>
      </c>
      <c r="G999" s="20" t="str">
        <f aca="false">IF(C998&lt;C999,"",E999)</f>
        <v/>
      </c>
      <c r="H999" s="20" t="n">
        <f aca="false">F999</f>
        <v>0.0192801443008924</v>
      </c>
      <c r="I999" s="21" t="str">
        <f aca="false">G999</f>
        <v/>
      </c>
    </row>
    <row r="1000" customFormat="false" ht="11.25" hidden="false" customHeight="false" outlineLevel="0" collapsed="false">
      <c r="A1000" s="22" t="n">
        <v>36146</v>
      </c>
      <c r="B1000" s="23" t="n">
        <v>2.06399989128113</v>
      </c>
      <c r="C1000" s="24" t="n">
        <f aca="false">WEEKDAY(A1000)</f>
        <v>5</v>
      </c>
      <c r="D1000" s="20" t="n">
        <f aca="false">B1000/B999</f>
        <v>1.0371858700451</v>
      </c>
      <c r="E1000" s="19" t="n">
        <f aca="false">LN(D1000)</f>
        <v>0.0365111514167084</v>
      </c>
      <c r="F1000" s="20" t="n">
        <f aca="false">IF(C1000&gt;C999,E1000,"")</f>
        <v>0.0365111514167084</v>
      </c>
      <c r="G1000" s="20" t="str">
        <f aca="false">IF(C999&lt;C1000,"",E1000)</f>
        <v/>
      </c>
      <c r="H1000" s="20" t="n">
        <f aca="false">F1000</f>
        <v>0.0365111514167084</v>
      </c>
      <c r="I1000" s="21" t="str">
        <f aca="false">G1000</f>
        <v/>
      </c>
    </row>
    <row r="1001" customFormat="false" ht="11.25" hidden="false" customHeight="false" outlineLevel="0" collapsed="false">
      <c r="A1001" s="22" t="n">
        <v>36147</v>
      </c>
      <c r="B1001" s="23" t="n">
        <v>2.07399988174438</v>
      </c>
      <c r="C1001" s="24" t="n">
        <f aca="false">WEEKDAY(A1001)</f>
        <v>6</v>
      </c>
      <c r="D1001" s="20" t="n">
        <f aca="false">B1001/B1000</f>
        <v>1.004844956875</v>
      </c>
      <c r="E1001" s="19" t="n">
        <f aca="false">LN(D1001)</f>
        <v>0.00483325784375452</v>
      </c>
      <c r="F1001" s="20" t="n">
        <f aca="false">IF(C1001&gt;C1000,E1001,"")</f>
        <v>0.00483325784375452</v>
      </c>
      <c r="G1001" s="20" t="str">
        <f aca="false">IF(C1000&lt;C1001,"",E1001)</f>
        <v/>
      </c>
      <c r="H1001" s="20" t="n">
        <f aca="false">F1001</f>
        <v>0.00483325784375452</v>
      </c>
      <c r="I1001" s="21" t="str">
        <f aca="false">G1001</f>
        <v/>
      </c>
    </row>
    <row r="1002" customFormat="false" ht="11.25" hidden="false" customHeight="false" outlineLevel="0" collapsed="false">
      <c r="A1002" s="22" t="n">
        <v>36150</v>
      </c>
      <c r="B1002" s="23" t="n">
        <v>1.94700002670288</v>
      </c>
      <c r="C1002" s="24" t="n">
        <f aca="false">WEEKDAY(A1002)</f>
        <v>2</v>
      </c>
      <c r="D1002" s="20" t="n">
        <f aca="false">B1002/B1001</f>
        <v>0.938765736604243</v>
      </c>
      <c r="E1002" s="19" t="n">
        <f aca="false">LN(D1002)</f>
        <v>-0.0631893126842499</v>
      </c>
      <c r="F1002" s="20" t="str">
        <f aca="false">IF(C1002&gt;C1001,E1002,"")</f>
        <v/>
      </c>
      <c r="G1002" s="20" t="n">
        <f aca="false">IF(C1001&lt;C1002,"",E1002)</f>
        <v>-0.0631893126842499</v>
      </c>
      <c r="H1002" s="20" t="str">
        <f aca="false">F1002</f>
        <v/>
      </c>
      <c r="I1002" s="21" t="n">
        <f aca="false">G1002</f>
        <v>-0.0631893126842499</v>
      </c>
    </row>
    <row r="1003" customFormat="false" ht="11.25" hidden="false" customHeight="false" outlineLevel="0" collapsed="false">
      <c r="A1003" s="22" t="n">
        <v>36151</v>
      </c>
      <c r="B1003" s="23" t="n">
        <v>1.92499995231628</v>
      </c>
      <c r="C1003" s="24" t="n">
        <f aca="false">WEEKDAY(A1003)</f>
        <v>3</v>
      </c>
      <c r="D1003" s="20" t="n">
        <f aca="false">B1003/B1002</f>
        <v>0.988700526920972</v>
      </c>
      <c r="E1003" s="19" t="n">
        <f aca="false">LN(D1003)</f>
        <v>-0.0113637971359616</v>
      </c>
      <c r="F1003" s="20" t="n">
        <f aca="false">IF(C1003&gt;C1002,E1003,"")</f>
        <v>-0.0113637971359616</v>
      </c>
      <c r="G1003" s="20" t="str">
        <f aca="false">IF(C1002&lt;C1003,"",E1003)</f>
        <v/>
      </c>
      <c r="H1003" s="20" t="n">
        <f aca="false">F1003</f>
        <v>-0.0113637971359616</v>
      </c>
      <c r="I1003" s="21" t="str">
        <f aca="false">G1003</f>
        <v/>
      </c>
    </row>
    <row r="1004" customFormat="false" ht="11.25" hidden="false" customHeight="false" outlineLevel="0" collapsed="false">
      <c r="A1004" s="22" t="n">
        <v>36152</v>
      </c>
      <c r="B1004" s="23" t="n">
        <v>1.90600001811981</v>
      </c>
      <c r="C1004" s="24" t="n">
        <f aca="false">WEEKDAY(A1004)</f>
        <v>4</v>
      </c>
      <c r="D1004" s="20" t="n">
        <f aca="false">B1004/B1003</f>
        <v>0.990129904069031</v>
      </c>
      <c r="E1004" s="19" t="n">
        <f aca="false">LN(D1004)</f>
        <v>-0.00991912823025355</v>
      </c>
      <c r="F1004" s="20" t="n">
        <f aca="false">IF(C1004&gt;C1003,E1004,"")</f>
        <v>-0.00991912823025355</v>
      </c>
      <c r="G1004" s="20" t="str">
        <f aca="false">IF(C1003&lt;C1004,"",E1004)</f>
        <v/>
      </c>
      <c r="H1004" s="20" t="n">
        <f aca="false">F1004</f>
        <v>-0.00991912823025355</v>
      </c>
      <c r="I1004" s="21" t="str">
        <f aca="false">G1004</f>
        <v/>
      </c>
      <c r="J1004" s="1" t="n">
        <v>1998</v>
      </c>
      <c r="K1004" s="1" t="s">
        <v>8</v>
      </c>
      <c r="L1004" s="1" t="s">
        <v>7</v>
      </c>
    </row>
    <row r="1005" customFormat="false" ht="11.25" hidden="false" customHeight="false" outlineLevel="0" collapsed="false">
      <c r="A1005" s="22" t="n">
        <v>36153</v>
      </c>
      <c r="B1005" s="23" t="n">
        <v>1.88100004196167</v>
      </c>
      <c r="C1005" s="24" t="n">
        <f aca="false">WEEKDAY(A1005)</f>
        <v>5</v>
      </c>
      <c r="D1005" s="20" t="n">
        <f aca="false">B1005/B1004</f>
        <v>0.986883538341829</v>
      </c>
      <c r="E1005" s="19" t="n">
        <f aca="false">LN(D1005)</f>
        <v>-0.013203242111668</v>
      </c>
      <c r="F1005" s="20" t="n">
        <f aca="false">IF(C1005&gt;C1004,E1005,"")</f>
        <v>-0.013203242111668</v>
      </c>
      <c r="G1005" s="20" t="str">
        <f aca="false">IF(C1004&lt;C1005,"",E1005)</f>
        <v/>
      </c>
      <c r="H1005" s="20" t="n">
        <f aca="false">F1005</f>
        <v>-0.013203242111668</v>
      </c>
      <c r="I1005" s="21" t="str">
        <f aca="false">G1005</f>
        <v/>
      </c>
      <c r="J1005" s="1" t="s">
        <v>11</v>
      </c>
      <c r="K1005" s="1" t="n">
        <f aca="false">STDEV(I759:I1009)</f>
        <v>0.0381573318929008</v>
      </c>
      <c r="L1005" s="1" t="n">
        <f aca="false">STDEV(H759:H1009)</f>
        <v>0.030518592319984</v>
      </c>
    </row>
    <row r="1006" customFormat="false" ht="11.25" hidden="false" customHeight="false" outlineLevel="0" collapsed="false">
      <c r="A1006" s="22" t="n">
        <v>36157</v>
      </c>
      <c r="B1006" s="23" t="n">
        <v>1.78799998760223</v>
      </c>
      <c r="C1006" s="24" t="n">
        <f aca="false">WEEKDAY(A1006)</f>
        <v>2</v>
      </c>
      <c r="D1006" s="20" t="n">
        <f aca="false">B1006/B1005</f>
        <v>0.950558185919843</v>
      </c>
      <c r="E1006" s="19" t="n">
        <f aca="false">LN(D1006)</f>
        <v>-0.0507059028096155</v>
      </c>
      <c r="F1006" s="20" t="str">
        <f aca="false">IF(C1006&gt;C1005,E1006,"")</f>
        <v/>
      </c>
      <c r="G1006" s="20" t="n">
        <f aca="false">IF(C1005&lt;C1006,"",E1006)</f>
        <v>-0.0507059028096155</v>
      </c>
      <c r="H1006" s="20" t="str">
        <f aca="false">F1006</f>
        <v/>
      </c>
      <c r="I1006" s="21" t="n">
        <f aca="false">G1006</f>
        <v>-0.0507059028096155</v>
      </c>
      <c r="J1006" s="1" t="s">
        <v>12</v>
      </c>
      <c r="K1006" s="1" t="n">
        <f aca="false">K1005*SQRT(250)</f>
        <v>0.603320391082753</v>
      </c>
      <c r="L1006" s="1" t="n">
        <f aca="false">L1005*SQRT(250)</f>
        <v>0.482541313566358</v>
      </c>
    </row>
    <row r="1007" customFormat="false" ht="11.25" hidden="false" customHeight="false" outlineLevel="0" collapsed="false">
      <c r="A1007" s="25" t="n">
        <v>36158</v>
      </c>
      <c r="B1007" s="26" t="n">
        <v>1.76499998569489</v>
      </c>
      <c r="C1007" s="27" t="n">
        <f aca="false">WEEKDAY(A1007)</f>
        <v>3</v>
      </c>
      <c r="D1007" s="28" t="n">
        <f aca="false">B1007/B1006</f>
        <v>0.987136464168441</v>
      </c>
      <c r="E1007" s="28" t="n">
        <f aca="false">LN(D1007)</f>
        <v>-0.0129469875370696</v>
      </c>
      <c r="F1007" s="28" t="n">
        <f aca="false">IF(C1007&gt;C1006,E1007,"")</f>
        <v>-0.0129469875370696</v>
      </c>
      <c r="G1007" s="28" t="str">
        <f aca="false">IF(C1006&lt;C1007,"",E1007)</f>
        <v/>
      </c>
      <c r="H1007" s="28" t="n">
        <f aca="false">F1007</f>
        <v>-0.0129469875370696</v>
      </c>
      <c r="I1007" s="29" t="str">
        <f aca="false">G1007</f>
        <v/>
      </c>
      <c r="J1007" s="33" t="s">
        <v>13</v>
      </c>
      <c r="K1007" s="33" t="n">
        <f aca="false">K1006*L1007/L1006</f>
        <v>125.029790013987</v>
      </c>
      <c r="L1007" s="33" t="n">
        <v>100</v>
      </c>
      <c r="M1007" s="33"/>
      <c r="N1007" s="33"/>
      <c r="O1007" s="33"/>
      <c r="P1007" s="33"/>
      <c r="Q1007" s="33"/>
      <c r="R1007" s="33"/>
      <c r="S1007" s="33"/>
      <c r="T1007" s="33"/>
      <c r="U1007" s="33"/>
      <c r="V1007" s="33"/>
      <c r="W1007" s="33"/>
      <c r="X1007" s="33"/>
      <c r="Y1007" s="33"/>
      <c r="Z1007" s="33"/>
      <c r="AA1007" s="33"/>
      <c r="AB1007" s="33"/>
      <c r="AC1007" s="33"/>
      <c r="AD1007" s="33"/>
      <c r="AE1007" s="33"/>
      <c r="AF1007" s="33"/>
      <c r="AG1007" s="33"/>
      <c r="AH1007" s="33"/>
      <c r="AI1007" s="33"/>
      <c r="AJ1007" s="33"/>
      <c r="AK1007" s="33"/>
      <c r="AL1007" s="33"/>
      <c r="AM1007" s="33"/>
      <c r="AN1007" s="33"/>
      <c r="AO1007" s="33"/>
      <c r="AP1007" s="33"/>
      <c r="AQ1007" s="33"/>
      <c r="AR1007" s="33"/>
      <c r="AS1007" s="33"/>
      <c r="AT1007" s="33"/>
      <c r="AU1007" s="33"/>
      <c r="AV1007" s="33"/>
      <c r="AW1007" s="33"/>
      <c r="AX1007" s="33"/>
      <c r="AY1007" s="33"/>
      <c r="AZ1007" s="33"/>
      <c r="BA1007" s="33"/>
      <c r="BB1007" s="33"/>
      <c r="BC1007" s="33"/>
      <c r="BD1007" s="33"/>
      <c r="BE1007" s="33"/>
      <c r="BF1007" s="33"/>
      <c r="BG1007" s="33"/>
      <c r="BH1007" s="33"/>
      <c r="BI1007" s="33"/>
      <c r="BJ1007" s="33"/>
      <c r="BK1007" s="33"/>
      <c r="BL1007" s="33"/>
      <c r="BM1007" s="33"/>
      <c r="BN1007" s="33"/>
      <c r="BO1007" s="33"/>
      <c r="BP1007" s="33"/>
      <c r="BQ1007" s="33"/>
      <c r="BR1007" s="33"/>
      <c r="BS1007" s="33"/>
      <c r="BT1007" s="33"/>
      <c r="BU1007" s="33"/>
      <c r="BV1007" s="33"/>
      <c r="BW1007" s="33"/>
      <c r="BX1007" s="33"/>
      <c r="BY1007" s="33"/>
      <c r="BZ1007" s="33"/>
      <c r="CA1007" s="33"/>
      <c r="CB1007" s="33"/>
      <c r="CC1007" s="33"/>
      <c r="CD1007" s="33"/>
      <c r="CE1007" s="33"/>
      <c r="CF1007" s="33"/>
      <c r="CG1007" s="33"/>
      <c r="CH1007" s="33"/>
      <c r="CI1007" s="33"/>
      <c r="CJ1007" s="33"/>
      <c r="CK1007" s="33"/>
      <c r="CL1007" s="33"/>
      <c r="CM1007" s="33"/>
      <c r="CN1007" s="33"/>
      <c r="CO1007" s="33"/>
      <c r="CP1007" s="33"/>
      <c r="CQ1007" s="33"/>
      <c r="CR1007" s="33"/>
      <c r="CS1007" s="33"/>
      <c r="CT1007" s="33"/>
      <c r="CU1007" s="33"/>
      <c r="CV1007" s="33"/>
      <c r="CW1007" s="33"/>
      <c r="CX1007" s="33"/>
      <c r="CY1007" s="33"/>
      <c r="CZ1007" s="33"/>
      <c r="DA1007" s="33"/>
      <c r="DB1007" s="33"/>
      <c r="DC1007" s="33"/>
      <c r="DD1007" s="33"/>
      <c r="DE1007" s="33"/>
      <c r="DF1007" s="33"/>
      <c r="DG1007" s="33"/>
      <c r="DH1007" s="33"/>
      <c r="DI1007" s="33"/>
      <c r="DJ1007" s="33"/>
      <c r="DK1007" s="33"/>
      <c r="DL1007" s="33"/>
      <c r="DM1007" s="33"/>
      <c r="DN1007" s="33"/>
      <c r="DO1007" s="33"/>
      <c r="DP1007" s="33"/>
      <c r="DQ1007" s="33"/>
      <c r="DR1007" s="33"/>
      <c r="DS1007" s="33"/>
      <c r="DT1007" s="33"/>
      <c r="DU1007" s="33"/>
      <c r="DV1007" s="33"/>
      <c r="DW1007" s="33"/>
      <c r="DX1007" s="33"/>
      <c r="DY1007" s="33"/>
      <c r="DZ1007" s="33"/>
      <c r="EA1007" s="33"/>
      <c r="EB1007" s="33"/>
      <c r="EC1007" s="33"/>
      <c r="ED1007" s="33"/>
      <c r="EE1007" s="33"/>
      <c r="EF1007" s="33"/>
      <c r="EG1007" s="33"/>
      <c r="EH1007" s="33"/>
      <c r="EI1007" s="33"/>
      <c r="EJ1007" s="33"/>
      <c r="EK1007" s="33"/>
      <c r="EL1007" s="33"/>
      <c r="EM1007" s="33"/>
      <c r="EN1007" s="33"/>
      <c r="EO1007" s="33"/>
      <c r="EP1007" s="33"/>
      <c r="EQ1007" s="33"/>
      <c r="ER1007" s="33"/>
      <c r="ES1007" s="33"/>
      <c r="ET1007" s="33"/>
      <c r="EU1007" s="33"/>
      <c r="EV1007" s="33"/>
      <c r="EW1007" s="33"/>
      <c r="EX1007" s="33"/>
      <c r="EY1007" s="33"/>
      <c r="EZ1007" s="33"/>
      <c r="FA1007" s="33"/>
      <c r="FB1007" s="33"/>
      <c r="FC1007" s="33"/>
      <c r="FD1007" s="33"/>
      <c r="FE1007" s="33"/>
      <c r="FF1007" s="33"/>
      <c r="FG1007" s="33"/>
      <c r="FH1007" s="33"/>
      <c r="FI1007" s="33"/>
      <c r="FJ1007" s="33"/>
      <c r="FK1007" s="33"/>
      <c r="FL1007" s="33"/>
      <c r="FM1007" s="33"/>
      <c r="FN1007" s="33"/>
      <c r="FO1007" s="33"/>
      <c r="FP1007" s="33"/>
      <c r="FQ1007" s="33"/>
      <c r="FR1007" s="33"/>
      <c r="FS1007" s="33"/>
      <c r="FT1007" s="33"/>
      <c r="FU1007" s="33"/>
      <c r="FV1007" s="33"/>
      <c r="FW1007" s="33"/>
      <c r="FX1007" s="33"/>
      <c r="FY1007" s="33"/>
      <c r="FZ1007" s="33"/>
      <c r="GA1007" s="33"/>
      <c r="GB1007" s="33"/>
      <c r="GC1007" s="33"/>
      <c r="GD1007" s="33"/>
      <c r="GE1007" s="33"/>
      <c r="GF1007" s="33"/>
      <c r="GG1007" s="33"/>
      <c r="GH1007" s="33"/>
      <c r="GI1007" s="33"/>
      <c r="GJ1007" s="33"/>
      <c r="GK1007" s="33"/>
      <c r="GL1007" s="33"/>
      <c r="GM1007" s="33"/>
      <c r="GN1007" s="33"/>
      <c r="GO1007" s="33"/>
      <c r="GP1007" s="33"/>
      <c r="GQ1007" s="33"/>
      <c r="GR1007" s="33"/>
      <c r="GS1007" s="33"/>
      <c r="GT1007" s="33"/>
      <c r="GU1007" s="33"/>
      <c r="GV1007" s="33"/>
      <c r="GW1007" s="33"/>
      <c r="GX1007" s="33"/>
      <c r="GY1007" s="33"/>
      <c r="GZ1007" s="33"/>
      <c r="HA1007" s="33"/>
      <c r="HB1007" s="33"/>
      <c r="HC1007" s="33"/>
      <c r="HD1007" s="33"/>
      <c r="HE1007" s="33"/>
      <c r="HF1007" s="33"/>
      <c r="HG1007" s="33"/>
      <c r="HH1007" s="33"/>
      <c r="HI1007" s="33"/>
      <c r="HJ1007" s="33"/>
      <c r="HK1007" s="33"/>
      <c r="HL1007" s="33"/>
      <c r="HM1007" s="33"/>
      <c r="HN1007" s="33"/>
      <c r="HO1007" s="33"/>
      <c r="HP1007" s="33"/>
      <c r="HQ1007" s="33"/>
      <c r="HR1007" s="33"/>
      <c r="HS1007" s="33"/>
      <c r="HT1007" s="33"/>
      <c r="HU1007" s="33"/>
      <c r="HV1007" s="33"/>
      <c r="HW1007" s="33"/>
      <c r="HX1007" s="33"/>
      <c r="HY1007" s="33"/>
      <c r="HZ1007" s="33"/>
      <c r="IA1007" s="33"/>
      <c r="IB1007" s="33"/>
      <c r="IC1007" s="33"/>
      <c r="ID1007" s="33"/>
      <c r="IE1007" s="33"/>
      <c r="IF1007" s="33"/>
      <c r="IG1007" s="33"/>
      <c r="IH1007" s="33"/>
      <c r="II1007" s="33"/>
      <c r="IJ1007" s="33"/>
      <c r="IK1007" s="33"/>
      <c r="IL1007" s="33"/>
      <c r="IM1007" s="33"/>
      <c r="IN1007" s="33"/>
      <c r="IO1007" s="33"/>
      <c r="IP1007" s="33"/>
      <c r="IQ1007" s="33"/>
      <c r="IR1007" s="33"/>
      <c r="IS1007" s="33"/>
      <c r="IT1007" s="33"/>
      <c r="IU1007" s="33"/>
      <c r="IV1007" s="33"/>
      <c r="IW1007" s="33"/>
    </row>
    <row r="1008" customFormat="false" ht="11.25" hidden="false" customHeight="false" outlineLevel="0" collapsed="false">
      <c r="A1008" s="22" t="n">
        <v>36159</v>
      </c>
      <c r="B1008" s="23" t="n">
        <v>1.88599991798401</v>
      </c>
      <c r="C1008" s="24" t="n">
        <f aca="false">WEEKDAY(A1008)</f>
        <v>4</v>
      </c>
      <c r="D1008" s="20" t="n">
        <f aca="false">B1008/B1007</f>
        <v>1.06855520298573</v>
      </c>
      <c r="E1008" s="19" t="n">
        <f aca="false">LN(D1008)</f>
        <v>0.0663074584441459</v>
      </c>
      <c r="F1008" s="31" t="n">
        <f aca="false">IF(C1008&gt;C1007,E1008,"")</f>
        <v>0.0663074584441459</v>
      </c>
      <c r="G1008" s="20" t="str">
        <f aca="false">IF(C1007&lt;C1008,"",E1008)</f>
        <v/>
      </c>
      <c r="H1008" s="31"/>
      <c r="I1008" s="21" t="str">
        <f aca="false">G1008</f>
        <v/>
      </c>
    </row>
    <row r="1009" customFormat="false" ht="11.25" hidden="false" customHeight="false" outlineLevel="0" collapsed="false">
      <c r="A1009" s="37" t="n">
        <v>36160</v>
      </c>
      <c r="B1009" s="38" t="n">
        <v>1.9449999332428</v>
      </c>
      <c r="C1009" s="39" t="n">
        <f aca="false">WEEKDAY(A1009)</f>
        <v>5</v>
      </c>
      <c r="D1009" s="40" t="n">
        <f aca="false">B1009/B1008</f>
        <v>1.0312831483693</v>
      </c>
      <c r="E1009" s="40" t="n">
        <f aca="false">LN(D1009)</f>
        <v>0.0308038020234151</v>
      </c>
      <c r="F1009" s="40" t="n">
        <f aca="false">IF(C1009&gt;C1008,E1009,"")</f>
        <v>0.0308038020234151</v>
      </c>
      <c r="G1009" s="40" t="str">
        <f aca="false">IF(C1008&lt;C1009,"",E1009)</f>
        <v/>
      </c>
      <c r="H1009" s="40" t="n">
        <f aca="false">F1009</f>
        <v>0.0308038020234151</v>
      </c>
      <c r="I1009" s="41" t="str">
        <f aca="false">G1009</f>
        <v/>
      </c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  <c r="AI1009" s="42"/>
      <c r="AJ1009" s="42"/>
      <c r="AK1009" s="42"/>
      <c r="AL1009" s="42"/>
      <c r="AM1009" s="42"/>
      <c r="AN1009" s="42"/>
      <c r="AO1009" s="42"/>
      <c r="AP1009" s="42"/>
      <c r="AQ1009" s="42"/>
      <c r="AR1009" s="42"/>
      <c r="AS1009" s="42"/>
      <c r="AT1009" s="42"/>
      <c r="AU1009" s="42"/>
      <c r="AV1009" s="42"/>
      <c r="AW1009" s="42"/>
      <c r="AX1009" s="42"/>
      <c r="AY1009" s="42"/>
      <c r="AZ1009" s="42"/>
      <c r="BA1009" s="42"/>
      <c r="BB1009" s="42"/>
      <c r="BC1009" s="42"/>
      <c r="BD1009" s="42"/>
      <c r="BE1009" s="42"/>
      <c r="BF1009" s="42"/>
      <c r="BG1009" s="42"/>
      <c r="BH1009" s="42"/>
      <c r="BI1009" s="42"/>
      <c r="BJ1009" s="42"/>
      <c r="BK1009" s="42"/>
      <c r="BL1009" s="42"/>
      <c r="BM1009" s="42"/>
      <c r="BN1009" s="42"/>
      <c r="BO1009" s="42"/>
      <c r="BP1009" s="42"/>
      <c r="BQ1009" s="42"/>
      <c r="BR1009" s="42"/>
      <c r="BS1009" s="42"/>
      <c r="BT1009" s="42"/>
      <c r="BU1009" s="42"/>
      <c r="BV1009" s="42"/>
      <c r="BW1009" s="42"/>
      <c r="BX1009" s="42"/>
      <c r="BY1009" s="42"/>
      <c r="BZ1009" s="42"/>
      <c r="CA1009" s="42"/>
      <c r="CB1009" s="42"/>
      <c r="CC1009" s="42"/>
      <c r="CD1009" s="42"/>
      <c r="CE1009" s="42"/>
      <c r="CF1009" s="42"/>
      <c r="CG1009" s="42"/>
      <c r="CH1009" s="42"/>
      <c r="CI1009" s="42"/>
      <c r="CJ1009" s="42"/>
      <c r="CK1009" s="42"/>
      <c r="CL1009" s="42"/>
      <c r="CM1009" s="42"/>
      <c r="CN1009" s="42"/>
      <c r="CO1009" s="42"/>
      <c r="CP1009" s="42"/>
      <c r="CQ1009" s="42"/>
      <c r="CR1009" s="42"/>
      <c r="CS1009" s="42"/>
      <c r="CT1009" s="42"/>
      <c r="CU1009" s="42"/>
      <c r="CV1009" s="42"/>
      <c r="CW1009" s="42"/>
      <c r="CX1009" s="42"/>
      <c r="CY1009" s="42"/>
      <c r="CZ1009" s="42"/>
      <c r="DA1009" s="42"/>
      <c r="DB1009" s="42"/>
      <c r="DC1009" s="42"/>
      <c r="DD1009" s="42"/>
      <c r="DE1009" s="42"/>
      <c r="DF1009" s="42"/>
      <c r="DG1009" s="42"/>
      <c r="DH1009" s="42"/>
      <c r="DI1009" s="42"/>
      <c r="DJ1009" s="42"/>
      <c r="DK1009" s="42"/>
      <c r="DL1009" s="42"/>
      <c r="DM1009" s="42"/>
      <c r="DN1009" s="42"/>
      <c r="DO1009" s="42"/>
      <c r="DP1009" s="42"/>
      <c r="DQ1009" s="42"/>
      <c r="DR1009" s="42"/>
      <c r="DS1009" s="42"/>
      <c r="DT1009" s="42"/>
      <c r="DU1009" s="42"/>
      <c r="DV1009" s="42"/>
      <c r="DW1009" s="42"/>
      <c r="DX1009" s="42"/>
      <c r="DY1009" s="42"/>
      <c r="DZ1009" s="42"/>
      <c r="EA1009" s="42"/>
      <c r="EB1009" s="42"/>
      <c r="EC1009" s="42"/>
      <c r="ED1009" s="42"/>
      <c r="EE1009" s="42"/>
      <c r="EF1009" s="42"/>
      <c r="EG1009" s="42"/>
      <c r="EH1009" s="42"/>
      <c r="EI1009" s="42"/>
      <c r="EJ1009" s="42"/>
      <c r="EK1009" s="42"/>
      <c r="EL1009" s="42"/>
      <c r="EM1009" s="42"/>
      <c r="EN1009" s="42"/>
      <c r="EO1009" s="42"/>
      <c r="EP1009" s="42"/>
      <c r="EQ1009" s="42"/>
      <c r="ER1009" s="42"/>
      <c r="ES1009" s="42"/>
      <c r="ET1009" s="42"/>
      <c r="EU1009" s="42"/>
      <c r="EV1009" s="42"/>
      <c r="EW1009" s="42"/>
      <c r="EX1009" s="42"/>
      <c r="EY1009" s="42"/>
      <c r="EZ1009" s="42"/>
      <c r="FA1009" s="42"/>
      <c r="FB1009" s="42"/>
      <c r="FC1009" s="42"/>
      <c r="FD1009" s="42"/>
      <c r="FE1009" s="42"/>
      <c r="FF1009" s="42"/>
      <c r="FG1009" s="42"/>
      <c r="FH1009" s="42"/>
      <c r="FI1009" s="42"/>
      <c r="FJ1009" s="42"/>
      <c r="FK1009" s="42"/>
      <c r="FL1009" s="42"/>
      <c r="FM1009" s="42"/>
      <c r="FN1009" s="42"/>
      <c r="FO1009" s="42"/>
      <c r="FP1009" s="42"/>
      <c r="FQ1009" s="42"/>
      <c r="FR1009" s="42"/>
      <c r="FS1009" s="42"/>
      <c r="FT1009" s="42"/>
      <c r="FU1009" s="42"/>
      <c r="FV1009" s="42"/>
      <c r="FW1009" s="42"/>
      <c r="FX1009" s="42"/>
      <c r="FY1009" s="42"/>
      <c r="FZ1009" s="42"/>
      <c r="GA1009" s="42"/>
      <c r="GB1009" s="42"/>
      <c r="GC1009" s="42"/>
      <c r="GD1009" s="42"/>
      <c r="GE1009" s="42"/>
      <c r="GF1009" s="42"/>
      <c r="GG1009" s="42"/>
      <c r="GH1009" s="42"/>
      <c r="GI1009" s="42"/>
      <c r="GJ1009" s="42"/>
      <c r="GK1009" s="42"/>
      <c r="GL1009" s="42"/>
      <c r="GM1009" s="42"/>
      <c r="GN1009" s="42"/>
      <c r="GO1009" s="42"/>
      <c r="GP1009" s="42"/>
      <c r="GQ1009" s="42"/>
      <c r="GR1009" s="42"/>
      <c r="GS1009" s="42"/>
      <c r="GT1009" s="42"/>
      <c r="GU1009" s="42"/>
      <c r="GV1009" s="42"/>
      <c r="GW1009" s="42"/>
      <c r="GX1009" s="42"/>
      <c r="GY1009" s="42"/>
      <c r="GZ1009" s="42"/>
      <c r="HA1009" s="42"/>
      <c r="HB1009" s="42"/>
      <c r="HC1009" s="42"/>
      <c r="HD1009" s="42"/>
      <c r="HE1009" s="42"/>
      <c r="HF1009" s="42"/>
      <c r="HG1009" s="42"/>
      <c r="HH1009" s="42"/>
      <c r="HI1009" s="42"/>
      <c r="HJ1009" s="42"/>
      <c r="HK1009" s="42"/>
      <c r="HL1009" s="42"/>
      <c r="HM1009" s="42"/>
      <c r="HN1009" s="42"/>
      <c r="HO1009" s="42"/>
      <c r="HP1009" s="42"/>
      <c r="HQ1009" s="42"/>
      <c r="HR1009" s="42"/>
      <c r="HS1009" s="42"/>
      <c r="HT1009" s="42"/>
      <c r="HU1009" s="42"/>
      <c r="HV1009" s="42"/>
      <c r="HW1009" s="42"/>
      <c r="HX1009" s="42"/>
      <c r="HY1009" s="42"/>
      <c r="HZ1009" s="42"/>
      <c r="IA1009" s="42"/>
      <c r="IB1009" s="42"/>
      <c r="IC1009" s="42"/>
      <c r="ID1009" s="42"/>
      <c r="IE1009" s="42"/>
      <c r="IF1009" s="42"/>
      <c r="IG1009" s="42"/>
      <c r="IH1009" s="42"/>
      <c r="II1009" s="42"/>
      <c r="IJ1009" s="42"/>
      <c r="IK1009" s="42"/>
      <c r="IL1009" s="42"/>
      <c r="IM1009" s="42"/>
      <c r="IN1009" s="42"/>
      <c r="IO1009" s="42"/>
      <c r="IP1009" s="42"/>
      <c r="IQ1009" s="42"/>
      <c r="IR1009" s="42"/>
      <c r="IS1009" s="42"/>
      <c r="IT1009" s="42"/>
      <c r="IU1009" s="42"/>
      <c r="IV1009" s="42"/>
      <c r="IW1009" s="42"/>
    </row>
    <row r="1010" customFormat="false" ht="11.25" hidden="false" customHeight="false" outlineLevel="0" collapsed="false">
      <c r="A1010" s="22" t="n">
        <v>36164</v>
      </c>
      <c r="B1010" s="23" t="n">
        <v>2.07100009918213</v>
      </c>
      <c r="C1010" s="24" t="n">
        <f aca="false">WEEKDAY(A1010)</f>
        <v>2</v>
      </c>
      <c r="D1010" s="20" t="n">
        <f aca="false">B1010/B1009</f>
        <v>1.06478157854189</v>
      </c>
      <c r="E1010" s="19" t="n">
        <f aca="false">LN(D1010)</f>
        <v>0.0627696875564422</v>
      </c>
      <c r="F1010" s="20" t="str">
        <f aca="false">IF(C1010&gt;C1009,E1010,"")</f>
        <v/>
      </c>
      <c r="G1010" s="20" t="n">
        <f aca="false">IF(C1009&lt;C1010,"",E1010)</f>
        <v>0.0627696875564422</v>
      </c>
      <c r="H1010" s="20" t="str">
        <f aca="false">F1010</f>
        <v/>
      </c>
      <c r="I1010" s="21" t="n">
        <f aca="false">G1010</f>
        <v>0.0627696875564422</v>
      </c>
    </row>
    <row r="1011" customFormat="false" ht="11.25" hidden="false" customHeight="false" outlineLevel="0" collapsed="false">
      <c r="A1011" s="22" t="n">
        <v>36165</v>
      </c>
      <c r="B1011" s="23" t="n">
        <v>1.97500002384186</v>
      </c>
      <c r="C1011" s="24" t="n">
        <f aca="false">WEEKDAY(A1011)</f>
        <v>3</v>
      </c>
      <c r="D1011" s="20" t="n">
        <f aca="false">B1011/B1010</f>
        <v>0.953645547685786</v>
      </c>
      <c r="E1011" s="19" t="n">
        <f aca="false">LN(D1011)</f>
        <v>-0.0474632198794703</v>
      </c>
      <c r="F1011" s="20" t="n">
        <f aca="false">IF(C1011&gt;C1010,E1011,"")</f>
        <v>-0.0474632198794703</v>
      </c>
      <c r="G1011" s="20" t="str">
        <f aca="false">IF(C1010&lt;C1011,"",E1011)</f>
        <v/>
      </c>
      <c r="H1011" s="20" t="n">
        <f aca="false">F1011</f>
        <v>-0.0474632198794703</v>
      </c>
      <c r="I1011" s="21" t="str">
        <f aca="false">G1011</f>
        <v/>
      </c>
    </row>
    <row r="1012" customFormat="false" ht="11.25" hidden="false" customHeight="false" outlineLevel="0" collapsed="false">
      <c r="A1012" s="22" t="n">
        <v>36166</v>
      </c>
      <c r="B1012" s="23" t="n">
        <v>1.93099999427795</v>
      </c>
      <c r="C1012" s="24" t="n">
        <f aca="false">WEEKDAY(A1012)</f>
        <v>4</v>
      </c>
      <c r="D1012" s="20" t="n">
        <f aca="false">B1012/B1011</f>
        <v>0.977721504287219</v>
      </c>
      <c r="E1012" s="19" t="n">
        <f aca="false">LN(D1012)</f>
        <v>-0.0225304099417898</v>
      </c>
      <c r="F1012" s="20" t="n">
        <f aca="false">IF(C1012&gt;C1011,E1012,"")</f>
        <v>-0.0225304099417898</v>
      </c>
      <c r="G1012" s="20" t="str">
        <f aca="false">IF(C1011&lt;C1012,"",E1012)</f>
        <v/>
      </c>
      <c r="H1012" s="20" t="n">
        <f aca="false">F1012</f>
        <v>-0.0225304099417898</v>
      </c>
      <c r="I1012" s="21" t="str">
        <f aca="false">G1012</f>
        <v/>
      </c>
    </row>
    <row r="1013" customFormat="false" ht="11.25" hidden="false" customHeight="false" outlineLevel="0" collapsed="false">
      <c r="A1013" s="22" t="n">
        <v>36167</v>
      </c>
      <c r="B1013" s="23" t="n">
        <v>1.83599996566772</v>
      </c>
      <c r="C1013" s="24" t="n">
        <f aca="false">WEEKDAY(A1013)</f>
        <v>5</v>
      </c>
      <c r="D1013" s="20" t="n">
        <f aca="false">B1013/B1012</f>
        <v>0.95080267794317</v>
      </c>
      <c r="E1013" s="19" t="n">
        <f aca="false">LN(D1013)</f>
        <v>-0.05044872698432</v>
      </c>
      <c r="F1013" s="20" t="n">
        <f aca="false">IF(C1013&gt;C1012,E1013,"")</f>
        <v>-0.05044872698432</v>
      </c>
      <c r="G1013" s="20" t="str">
        <f aca="false">IF(C1012&lt;C1013,"",E1013)</f>
        <v/>
      </c>
      <c r="H1013" s="20" t="n">
        <f aca="false">F1013</f>
        <v>-0.05044872698432</v>
      </c>
      <c r="I1013" s="21" t="str">
        <f aca="false">G1013</f>
        <v/>
      </c>
    </row>
    <row r="1014" customFormat="false" ht="11.25" hidden="false" customHeight="false" outlineLevel="0" collapsed="false">
      <c r="A1014" s="22" t="n">
        <v>36168</v>
      </c>
      <c r="B1014" s="23" t="n">
        <v>1.82999992370605</v>
      </c>
      <c r="C1014" s="24" t="n">
        <f aca="false">WEEKDAY(A1014)</f>
        <v>6</v>
      </c>
      <c r="D1014" s="20" t="n">
        <f aca="false">B1014/B1013</f>
        <v>0.996732003227741</v>
      </c>
      <c r="E1014" s="19" t="n">
        <f aca="false">LN(D1014)</f>
        <v>-0.00327334833615394</v>
      </c>
      <c r="F1014" s="20" t="n">
        <f aca="false">IF(C1014&gt;C1013,E1014,"")</f>
        <v>-0.00327334833615394</v>
      </c>
      <c r="G1014" s="20" t="str">
        <f aca="false">IF(C1013&lt;C1014,"",E1014)</f>
        <v/>
      </c>
      <c r="H1014" s="20" t="n">
        <f aca="false">F1014</f>
        <v>-0.00327334833615394</v>
      </c>
      <c r="I1014" s="21" t="str">
        <f aca="false">G1014</f>
        <v/>
      </c>
    </row>
    <row r="1015" customFormat="false" ht="11.25" hidden="false" customHeight="false" outlineLevel="0" collapsed="false">
      <c r="A1015" s="22" t="n">
        <v>36171</v>
      </c>
      <c r="B1015" s="23" t="n">
        <v>1.77900004386902</v>
      </c>
      <c r="C1015" s="24" t="n">
        <f aca="false">WEEKDAY(A1015)</f>
        <v>2</v>
      </c>
      <c r="D1015" s="20" t="n">
        <f aca="false">B1015/B1014</f>
        <v>0.972131212041937</v>
      </c>
      <c r="E1015" s="19" t="n">
        <f aca="false">LN(D1015)</f>
        <v>-0.0282644918195808</v>
      </c>
      <c r="F1015" s="20" t="str">
        <f aca="false">IF(C1015&gt;C1014,E1015,"")</f>
        <v/>
      </c>
      <c r="G1015" s="20" t="n">
        <f aca="false">IF(C1014&lt;C1015,"",E1015)</f>
        <v>-0.0282644918195808</v>
      </c>
      <c r="H1015" s="20" t="str">
        <f aca="false">F1015</f>
        <v/>
      </c>
      <c r="I1015" s="21" t="n">
        <f aca="false">G1015</f>
        <v>-0.0282644918195808</v>
      </c>
    </row>
    <row r="1016" customFormat="false" ht="11.25" hidden="false" customHeight="false" outlineLevel="0" collapsed="false">
      <c r="A1016" s="22" t="n">
        <v>36172</v>
      </c>
      <c r="B1016" s="23" t="n">
        <v>1.82099997997284</v>
      </c>
      <c r="C1016" s="24" t="n">
        <f aca="false">WEEKDAY(A1016)</f>
        <v>3</v>
      </c>
      <c r="D1016" s="20" t="n">
        <f aca="false">B1016/B1015</f>
        <v>1.02360873247225</v>
      </c>
      <c r="E1016" s="19" t="n">
        <f aca="false">LN(D1016)</f>
        <v>0.0233343564045118</v>
      </c>
      <c r="F1016" s="20" t="n">
        <f aca="false">IF(C1016&gt;C1015,E1016,"")</f>
        <v>0.0233343564045118</v>
      </c>
      <c r="G1016" s="20" t="str">
        <f aca="false">IF(C1015&lt;C1016,"",E1016)</f>
        <v/>
      </c>
      <c r="H1016" s="20" t="n">
        <f aca="false">F1016</f>
        <v>0.0233343564045118</v>
      </c>
      <c r="I1016" s="21" t="str">
        <f aca="false">G1016</f>
        <v/>
      </c>
    </row>
    <row r="1017" customFormat="false" ht="11.25" hidden="false" customHeight="false" outlineLevel="0" collapsed="false">
      <c r="A1017" s="22" t="n">
        <v>36173</v>
      </c>
      <c r="B1017" s="23" t="n">
        <v>1.76999998092651</v>
      </c>
      <c r="C1017" s="24" t="n">
        <f aca="false">WEEKDAY(A1017)</f>
        <v>4</v>
      </c>
      <c r="D1017" s="20" t="n">
        <f aca="false">B1017/B1016</f>
        <v>0.971993410429864</v>
      </c>
      <c r="E1017" s="19" t="n">
        <f aca="false">LN(D1017)</f>
        <v>-0.0284062539378224</v>
      </c>
      <c r="F1017" s="20" t="n">
        <f aca="false">IF(C1017&gt;C1016,E1017,"")</f>
        <v>-0.0284062539378224</v>
      </c>
      <c r="G1017" s="20" t="str">
        <f aca="false">IF(C1016&lt;C1017,"",E1017)</f>
        <v/>
      </c>
      <c r="H1017" s="20" t="n">
        <f aca="false">F1017</f>
        <v>-0.0284062539378224</v>
      </c>
      <c r="I1017" s="21" t="str">
        <f aca="false">G1017</f>
        <v/>
      </c>
    </row>
    <row r="1018" customFormat="false" ht="11.25" hidden="false" customHeight="false" outlineLevel="0" collapsed="false">
      <c r="A1018" s="22" t="n">
        <v>36174</v>
      </c>
      <c r="B1018" s="23" t="n">
        <v>1.80900001525879</v>
      </c>
      <c r="C1018" s="24" t="n">
        <f aca="false">WEEKDAY(A1018)</f>
        <v>5</v>
      </c>
      <c r="D1018" s="20" t="n">
        <f aca="false">B1018/B1017</f>
        <v>1.02203391793929</v>
      </c>
      <c r="E1018" s="19" t="n">
        <f aca="false">LN(D1018)</f>
        <v>0.0217946790383318</v>
      </c>
      <c r="F1018" s="20" t="n">
        <f aca="false">IF(C1018&gt;C1017,E1018,"")</f>
        <v>0.0217946790383318</v>
      </c>
      <c r="G1018" s="20" t="str">
        <f aca="false">IF(C1017&lt;C1018,"",E1018)</f>
        <v/>
      </c>
      <c r="H1018" s="20" t="n">
        <f aca="false">F1018</f>
        <v>0.0217946790383318</v>
      </c>
      <c r="I1018" s="21" t="str">
        <f aca="false">G1018</f>
        <v/>
      </c>
    </row>
    <row r="1019" customFormat="false" ht="11.25" hidden="false" customHeight="false" outlineLevel="0" collapsed="false">
      <c r="A1019" s="22" t="n">
        <v>36175</v>
      </c>
      <c r="B1019" s="23" t="n">
        <v>1.7960000038147</v>
      </c>
      <c r="C1019" s="24" t="n">
        <f aca="false">WEEKDAY(A1019)</f>
        <v>6</v>
      </c>
      <c r="D1019" s="20" t="n">
        <f aca="false">B1019/B1018</f>
        <v>0.992813702966038</v>
      </c>
      <c r="E1019" s="19" t="n">
        <f aca="false">LN(D1019)</f>
        <v>-0.00721224284408436</v>
      </c>
      <c r="F1019" s="20" t="n">
        <f aca="false">IF(C1019&gt;C1018,E1019,"")</f>
        <v>-0.00721224284408436</v>
      </c>
      <c r="G1019" s="20" t="str">
        <f aca="false">IF(C1018&lt;C1019,"",E1019)</f>
        <v/>
      </c>
      <c r="H1019" s="20" t="n">
        <f aca="false">F1019</f>
        <v>-0.00721224284408436</v>
      </c>
      <c r="I1019" s="21" t="str">
        <f aca="false">G1019</f>
        <v/>
      </c>
    </row>
    <row r="1020" customFormat="false" ht="11.25" hidden="false" customHeight="false" outlineLevel="0" collapsed="false">
      <c r="A1020" s="22" t="n">
        <v>36179</v>
      </c>
      <c r="B1020" s="23" t="n">
        <v>1.81699991226196</v>
      </c>
      <c r="C1020" s="24" t="n">
        <f aca="false">WEEKDAY(A1020)</f>
        <v>3</v>
      </c>
      <c r="D1020" s="20" t="n">
        <f aca="false">B1020/B1019</f>
        <v>1.01169259933333</v>
      </c>
      <c r="E1020" s="19" t="n">
        <f aca="false">LN(D1020)</f>
        <v>0.0116247691227218</v>
      </c>
      <c r="F1020" s="20" t="str">
        <f aca="false">IF(C1020&gt;C1019,E1020,"")</f>
        <v/>
      </c>
      <c r="G1020" s="20" t="n">
        <f aca="false">IF(C1019&lt;C1020,"",E1020)</f>
        <v>0.0116247691227218</v>
      </c>
      <c r="H1020" s="20" t="str">
        <f aca="false">F1020</f>
        <v/>
      </c>
      <c r="I1020" s="21" t="n">
        <f aca="false">G1020</f>
        <v>0.0116247691227218</v>
      </c>
    </row>
    <row r="1021" customFormat="false" ht="11.25" hidden="false" customHeight="false" outlineLevel="0" collapsed="false">
      <c r="A1021" s="22" t="n">
        <v>36180</v>
      </c>
      <c r="B1021" s="23" t="n">
        <v>1.82700002193451</v>
      </c>
      <c r="C1021" s="24" t="n">
        <f aca="false">WEEKDAY(A1021)</f>
        <v>4</v>
      </c>
      <c r="D1021" s="20" t="n">
        <f aca="false">B1021/B1020</f>
        <v>1.00550363795015</v>
      </c>
      <c r="E1021" s="19" t="n">
        <f aca="false">LN(D1021)</f>
        <v>0.00548854827489595</v>
      </c>
      <c r="F1021" s="20" t="n">
        <f aca="false">IF(C1021&gt;C1020,E1021,"")</f>
        <v>0.00548854827489595</v>
      </c>
      <c r="G1021" s="20" t="str">
        <f aca="false">IF(C1020&lt;C1021,"",E1021)</f>
        <v/>
      </c>
      <c r="H1021" s="20" t="n">
        <f aca="false">F1021</f>
        <v>0.00548854827489595</v>
      </c>
      <c r="I1021" s="21" t="str">
        <f aca="false">G1021</f>
        <v/>
      </c>
    </row>
    <row r="1022" customFormat="false" ht="11.25" hidden="false" customHeight="false" outlineLevel="0" collapsed="false">
      <c r="A1022" s="22" t="n">
        <v>36181</v>
      </c>
      <c r="B1022" s="23" t="n">
        <v>1.89199995994568</v>
      </c>
      <c r="C1022" s="24" t="n">
        <f aca="false">WEEKDAY(A1022)</f>
        <v>5</v>
      </c>
      <c r="D1022" s="20" t="n">
        <f aca="false">B1022/B1021</f>
        <v>1.03557741501412</v>
      </c>
      <c r="E1022" s="19" t="n">
        <f aca="false">LN(D1022)</f>
        <v>0.0349591600577044</v>
      </c>
      <c r="F1022" s="20" t="n">
        <f aca="false">IF(C1022&gt;C1021,E1022,"")</f>
        <v>0.0349591600577044</v>
      </c>
      <c r="G1022" s="20" t="str">
        <f aca="false">IF(C1021&lt;C1022,"",E1022)</f>
        <v/>
      </c>
      <c r="H1022" s="20" t="n">
        <f aca="false">F1022</f>
        <v>0.0349591600577044</v>
      </c>
      <c r="I1022" s="21" t="str">
        <f aca="false">G1022</f>
        <v/>
      </c>
    </row>
    <row r="1023" customFormat="false" ht="11.25" hidden="false" customHeight="false" outlineLevel="0" collapsed="false">
      <c r="A1023" s="22" t="n">
        <v>36182</v>
      </c>
      <c r="B1023" s="23" t="n">
        <v>1.77799999713898</v>
      </c>
      <c r="C1023" s="24" t="n">
        <f aca="false">WEEKDAY(A1023)</f>
        <v>6</v>
      </c>
      <c r="D1023" s="20" t="n">
        <f aca="false">B1023/B1022</f>
        <v>0.939746318594016</v>
      </c>
      <c r="E1023" s="19" t="n">
        <f aca="false">LN(D1023)</f>
        <v>-0.0621453139767376</v>
      </c>
      <c r="F1023" s="20" t="n">
        <f aca="false">IF(C1023&gt;C1022,E1023,"")</f>
        <v>-0.0621453139767376</v>
      </c>
      <c r="G1023" s="20" t="str">
        <f aca="false">IF(C1022&lt;C1023,"",E1023)</f>
        <v/>
      </c>
      <c r="H1023" s="20" t="n">
        <f aca="false">F1023</f>
        <v>-0.0621453139767376</v>
      </c>
      <c r="I1023" s="21" t="str">
        <f aca="false">G1023</f>
        <v/>
      </c>
    </row>
    <row r="1024" customFormat="false" ht="11.25" hidden="false" customHeight="false" outlineLevel="0" collapsed="false">
      <c r="A1024" s="22" t="n">
        <v>36185</v>
      </c>
      <c r="B1024" s="23" t="n">
        <v>1.71399998664856</v>
      </c>
      <c r="C1024" s="24" t="n">
        <f aca="false">WEEKDAY(A1024)</f>
        <v>2</v>
      </c>
      <c r="D1024" s="20" t="n">
        <f aca="false">B1024/B1023</f>
        <v>0.964004493479527</v>
      </c>
      <c r="E1024" s="19" t="n">
        <f aca="false">LN(D1024)</f>
        <v>-0.036659323096639</v>
      </c>
      <c r="F1024" s="20" t="str">
        <f aca="false">IF(C1024&gt;C1023,E1024,"")</f>
        <v/>
      </c>
      <c r="G1024" s="20" t="n">
        <f aca="false">IF(C1023&lt;C1024,"",E1024)</f>
        <v>-0.036659323096639</v>
      </c>
      <c r="H1024" s="20" t="str">
        <f aca="false">F1024</f>
        <v/>
      </c>
      <c r="I1024" s="21" t="n">
        <f aca="false">G1024</f>
        <v>-0.036659323096639</v>
      </c>
    </row>
    <row r="1025" customFormat="false" ht="11.25" hidden="false" customHeight="false" outlineLevel="0" collapsed="false">
      <c r="A1025" s="22" t="n">
        <v>36186</v>
      </c>
      <c r="B1025" s="23" t="n">
        <v>1.71399998664856</v>
      </c>
      <c r="C1025" s="24" t="n">
        <f aca="false">WEEKDAY(A1025)</f>
        <v>3</v>
      </c>
      <c r="D1025" s="20" t="n">
        <f aca="false">B1025/B1024</f>
        <v>1</v>
      </c>
      <c r="E1025" s="19" t="n">
        <f aca="false">LN(D1025)</f>
        <v>0</v>
      </c>
      <c r="F1025" s="20" t="n">
        <f aca="false">IF(C1025&gt;C1024,E1025,"")</f>
        <v>0</v>
      </c>
      <c r="G1025" s="20" t="str">
        <f aca="false">IF(C1024&lt;C1025,"",E1025)</f>
        <v/>
      </c>
      <c r="H1025" s="20" t="n">
        <f aca="false">F1025</f>
        <v>0</v>
      </c>
      <c r="I1025" s="21" t="str">
        <f aca="false">G1025</f>
        <v/>
      </c>
    </row>
    <row r="1026" customFormat="false" ht="11.25" hidden="false" customHeight="false" outlineLevel="0" collapsed="false">
      <c r="A1026" s="25" t="n">
        <v>36187</v>
      </c>
      <c r="B1026" s="26" t="n">
        <v>1.80999994277954</v>
      </c>
      <c r="C1026" s="27" t="n">
        <f aca="false">WEEKDAY(A1026)</f>
        <v>4</v>
      </c>
      <c r="D1026" s="28" t="n">
        <f aca="false">B1026/B1025</f>
        <v>1.05600930973091</v>
      </c>
      <c r="E1026" s="28" t="n">
        <f aca="false">LN(D1026)</f>
        <v>0.054497001278271</v>
      </c>
      <c r="F1026" s="28" t="n">
        <f aca="false">IF(C1026&gt;C1025,E1026,"")</f>
        <v>0.054497001278271</v>
      </c>
      <c r="G1026" s="28" t="str">
        <f aca="false">IF(C1025&lt;C1026,"",E1026)</f>
        <v/>
      </c>
      <c r="H1026" s="28" t="n">
        <f aca="false">F1026</f>
        <v>0.054497001278271</v>
      </c>
      <c r="I1026" s="29" t="str">
        <f aca="false">G1026</f>
        <v/>
      </c>
      <c r="J1026" s="33"/>
      <c r="K1026" s="33"/>
      <c r="L1026" s="33"/>
      <c r="M1026" s="33"/>
      <c r="N1026" s="33"/>
      <c r="O1026" s="33"/>
      <c r="P1026" s="33"/>
      <c r="Q1026" s="33"/>
      <c r="R1026" s="33"/>
      <c r="S1026" s="33"/>
      <c r="T1026" s="33"/>
      <c r="U1026" s="33"/>
      <c r="V1026" s="33"/>
      <c r="W1026" s="33"/>
      <c r="X1026" s="33"/>
      <c r="Y1026" s="33"/>
      <c r="Z1026" s="33"/>
      <c r="AA1026" s="33"/>
      <c r="AB1026" s="33"/>
      <c r="AC1026" s="33"/>
      <c r="AD1026" s="33"/>
      <c r="AE1026" s="33"/>
      <c r="AF1026" s="33"/>
      <c r="AG1026" s="33"/>
      <c r="AH1026" s="33"/>
      <c r="AI1026" s="33"/>
      <c r="AJ1026" s="33"/>
      <c r="AK1026" s="33"/>
      <c r="AL1026" s="33"/>
      <c r="AM1026" s="33"/>
      <c r="AN1026" s="33"/>
      <c r="AO1026" s="33"/>
      <c r="AP1026" s="33"/>
      <c r="AQ1026" s="33"/>
      <c r="AR1026" s="33"/>
      <c r="AS1026" s="33"/>
      <c r="AT1026" s="33"/>
      <c r="AU1026" s="33"/>
      <c r="AV1026" s="33"/>
      <c r="AW1026" s="33"/>
      <c r="AX1026" s="33"/>
      <c r="AY1026" s="33"/>
      <c r="AZ1026" s="33"/>
      <c r="BA1026" s="33"/>
      <c r="BB1026" s="33"/>
      <c r="BC1026" s="33"/>
      <c r="BD1026" s="33"/>
      <c r="BE1026" s="33"/>
      <c r="BF1026" s="33"/>
      <c r="BG1026" s="33"/>
      <c r="BH1026" s="33"/>
      <c r="BI1026" s="33"/>
      <c r="BJ1026" s="33"/>
      <c r="BK1026" s="33"/>
      <c r="BL1026" s="33"/>
      <c r="BM1026" s="33"/>
      <c r="BN1026" s="33"/>
      <c r="BO1026" s="33"/>
      <c r="BP1026" s="33"/>
      <c r="BQ1026" s="33"/>
      <c r="BR1026" s="33"/>
      <c r="BS1026" s="33"/>
      <c r="BT1026" s="33"/>
      <c r="BU1026" s="33"/>
      <c r="BV1026" s="33"/>
      <c r="BW1026" s="33"/>
      <c r="BX1026" s="33"/>
      <c r="BY1026" s="33"/>
      <c r="BZ1026" s="33"/>
      <c r="CA1026" s="33"/>
      <c r="CB1026" s="33"/>
      <c r="CC1026" s="33"/>
      <c r="CD1026" s="33"/>
      <c r="CE1026" s="33"/>
      <c r="CF1026" s="33"/>
      <c r="CG1026" s="33"/>
      <c r="CH1026" s="33"/>
      <c r="CI1026" s="33"/>
      <c r="CJ1026" s="33"/>
      <c r="CK1026" s="33"/>
      <c r="CL1026" s="33"/>
      <c r="CM1026" s="33"/>
      <c r="CN1026" s="33"/>
      <c r="CO1026" s="33"/>
      <c r="CP1026" s="33"/>
      <c r="CQ1026" s="33"/>
      <c r="CR1026" s="33"/>
      <c r="CS1026" s="33"/>
      <c r="CT1026" s="33"/>
      <c r="CU1026" s="33"/>
      <c r="CV1026" s="33"/>
      <c r="CW1026" s="33"/>
      <c r="CX1026" s="33"/>
      <c r="CY1026" s="33"/>
      <c r="CZ1026" s="33"/>
      <c r="DA1026" s="33"/>
      <c r="DB1026" s="33"/>
      <c r="DC1026" s="33"/>
      <c r="DD1026" s="33"/>
      <c r="DE1026" s="33"/>
      <c r="DF1026" s="33"/>
      <c r="DG1026" s="33"/>
      <c r="DH1026" s="33"/>
      <c r="DI1026" s="33"/>
      <c r="DJ1026" s="33"/>
      <c r="DK1026" s="33"/>
      <c r="DL1026" s="33"/>
      <c r="DM1026" s="33"/>
      <c r="DN1026" s="33"/>
      <c r="DO1026" s="33"/>
      <c r="DP1026" s="33"/>
      <c r="DQ1026" s="33"/>
      <c r="DR1026" s="33"/>
      <c r="DS1026" s="33"/>
      <c r="DT1026" s="33"/>
      <c r="DU1026" s="33"/>
      <c r="DV1026" s="33"/>
      <c r="DW1026" s="33"/>
      <c r="DX1026" s="33"/>
      <c r="DY1026" s="33"/>
      <c r="DZ1026" s="33"/>
      <c r="EA1026" s="33"/>
      <c r="EB1026" s="33"/>
      <c r="EC1026" s="33"/>
      <c r="ED1026" s="33"/>
      <c r="EE1026" s="33"/>
      <c r="EF1026" s="33"/>
      <c r="EG1026" s="33"/>
      <c r="EH1026" s="33"/>
      <c r="EI1026" s="33"/>
      <c r="EJ1026" s="33"/>
      <c r="EK1026" s="33"/>
      <c r="EL1026" s="33"/>
      <c r="EM1026" s="33"/>
      <c r="EN1026" s="33"/>
      <c r="EO1026" s="33"/>
      <c r="EP1026" s="33"/>
      <c r="EQ1026" s="33"/>
      <c r="ER1026" s="33"/>
      <c r="ES1026" s="33"/>
      <c r="ET1026" s="33"/>
      <c r="EU1026" s="33"/>
      <c r="EV1026" s="33"/>
      <c r="EW1026" s="33"/>
      <c r="EX1026" s="33"/>
      <c r="EY1026" s="33"/>
      <c r="EZ1026" s="33"/>
      <c r="FA1026" s="33"/>
      <c r="FB1026" s="33"/>
      <c r="FC1026" s="33"/>
      <c r="FD1026" s="33"/>
      <c r="FE1026" s="33"/>
      <c r="FF1026" s="33"/>
      <c r="FG1026" s="33"/>
      <c r="FH1026" s="33"/>
      <c r="FI1026" s="33"/>
      <c r="FJ1026" s="33"/>
      <c r="FK1026" s="33"/>
      <c r="FL1026" s="33"/>
      <c r="FM1026" s="33"/>
      <c r="FN1026" s="33"/>
      <c r="FO1026" s="33"/>
      <c r="FP1026" s="33"/>
      <c r="FQ1026" s="33"/>
      <c r="FR1026" s="33"/>
      <c r="FS1026" s="33"/>
      <c r="FT1026" s="33"/>
      <c r="FU1026" s="33"/>
      <c r="FV1026" s="33"/>
      <c r="FW1026" s="33"/>
      <c r="FX1026" s="33"/>
      <c r="FY1026" s="33"/>
      <c r="FZ1026" s="33"/>
      <c r="GA1026" s="33"/>
      <c r="GB1026" s="33"/>
      <c r="GC1026" s="33"/>
      <c r="GD1026" s="33"/>
      <c r="GE1026" s="33"/>
      <c r="GF1026" s="33"/>
      <c r="GG1026" s="33"/>
      <c r="GH1026" s="33"/>
      <c r="GI1026" s="33"/>
      <c r="GJ1026" s="33"/>
      <c r="GK1026" s="33"/>
      <c r="GL1026" s="33"/>
      <c r="GM1026" s="33"/>
      <c r="GN1026" s="33"/>
      <c r="GO1026" s="33"/>
      <c r="GP1026" s="33"/>
      <c r="GQ1026" s="33"/>
      <c r="GR1026" s="33"/>
      <c r="GS1026" s="33"/>
      <c r="GT1026" s="33"/>
      <c r="GU1026" s="33"/>
      <c r="GV1026" s="33"/>
      <c r="GW1026" s="33"/>
      <c r="GX1026" s="33"/>
      <c r="GY1026" s="33"/>
      <c r="GZ1026" s="33"/>
      <c r="HA1026" s="33"/>
      <c r="HB1026" s="33"/>
      <c r="HC1026" s="33"/>
      <c r="HD1026" s="33"/>
      <c r="HE1026" s="33"/>
      <c r="HF1026" s="33"/>
      <c r="HG1026" s="33"/>
      <c r="HH1026" s="33"/>
      <c r="HI1026" s="33"/>
      <c r="HJ1026" s="33"/>
      <c r="HK1026" s="33"/>
      <c r="HL1026" s="33"/>
      <c r="HM1026" s="33"/>
      <c r="HN1026" s="33"/>
      <c r="HO1026" s="33"/>
      <c r="HP1026" s="33"/>
      <c r="HQ1026" s="33"/>
      <c r="HR1026" s="33"/>
      <c r="HS1026" s="33"/>
      <c r="HT1026" s="33"/>
      <c r="HU1026" s="33"/>
      <c r="HV1026" s="33"/>
      <c r="HW1026" s="33"/>
      <c r="HX1026" s="33"/>
      <c r="HY1026" s="33"/>
      <c r="HZ1026" s="33"/>
      <c r="IA1026" s="33"/>
      <c r="IB1026" s="33"/>
      <c r="IC1026" s="33"/>
      <c r="ID1026" s="33"/>
      <c r="IE1026" s="33"/>
      <c r="IF1026" s="33"/>
      <c r="IG1026" s="33"/>
      <c r="IH1026" s="33"/>
      <c r="II1026" s="33"/>
      <c r="IJ1026" s="33"/>
      <c r="IK1026" s="33"/>
      <c r="IL1026" s="33"/>
      <c r="IM1026" s="33"/>
      <c r="IN1026" s="33"/>
      <c r="IO1026" s="33"/>
      <c r="IP1026" s="33"/>
      <c r="IQ1026" s="33"/>
      <c r="IR1026" s="33"/>
      <c r="IS1026" s="33"/>
      <c r="IT1026" s="33"/>
      <c r="IU1026" s="33"/>
      <c r="IV1026" s="33"/>
      <c r="IW1026" s="33"/>
    </row>
    <row r="1027" customFormat="false" ht="11.25" hidden="false" customHeight="false" outlineLevel="0" collapsed="false">
      <c r="A1027" s="22" t="n">
        <v>36188</v>
      </c>
      <c r="B1027" s="23" t="n">
        <v>1.86000001430511</v>
      </c>
      <c r="C1027" s="24" t="n">
        <f aca="false">WEEKDAY(A1027)</f>
        <v>5</v>
      </c>
      <c r="D1027" s="20" t="n">
        <f aca="false">B1027/B1026</f>
        <v>1.02762434978246</v>
      </c>
      <c r="E1027" s="19" t="n">
        <f aca="false">LN(D1027)</f>
        <v>0.0272496817518112</v>
      </c>
      <c r="F1027" s="31" t="n">
        <f aca="false">IF(C1027&gt;C1026,E1027,"")</f>
        <v>0.0272496817518112</v>
      </c>
      <c r="G1027" s="20" t="str">
        <f aca="false">IF(C1026&lt;C1027,"",E1027)</f>
        <v/>
      </c>
      <c r="H1027" s="31"/>
      <c r="I1027" s="21" t="str">
        <f aca="false">G1027</f>
        <v/>
      </c>
    </row>
    <row r="1028" customFormat="false" ht="11.25" hidden="false" customHeight="false" outlineLevel="0" collapsed="false">
      <c r="A1028" s="22" t="n">
        <v>36189</v>
      </c>
      <c r="B1028" s="23" t="n">
        <v>1.77699995040894</v>
      </c>
      <c r="C1028" s="24" t="n">
        <f aca="false">WEEKDAY(A1028)</f>
        <v>6</v>
      </c>
      <c r="D1028" s="20" t="n">
        <f aca="false">B1028/B1027</f>
        <v>0.955376310076434</v>
      </c>
      <c r="E1028" s="19" t="n">
        <f aca="false">LN(D1028)</f>
        <v>-0.045649974150701</v>
      </c>
      <c r="F1028" s="20" t="n">
        <f aca="false">IF(C1028&gt;C1027,E1028,"")</f>
        <v>-0.045649974150701</v>
      </c>
      <c r="G1028" s="20" t="str">
        <f aca="false">IF(C1027&lt;C1028,"",E1028)</f>
        <v/>
      </c>
      <c r="H1028" s="20" t="n">
        <f aca="false">F1028</f>
        <v>-0.045649974150701</v>
      </c>
      <c r="I1028" s="21" t="str">
        <f aca="false">G1028</f>
        <v/>
      </c>
    </row>
    <row r="1029" customFormat="false" ht="11.25" hidden="false" customHeight="false" outlineLevel="0" collapsed="false">
      <c r="A1029" s="22" t="n">
        <v>36192</v>
      </c>
      <c r="B1029" s="23" t="n">
        <v>1.74399995803833</v>
      </c>
      <c r="C1029" s="24" t="n">
        <f aca="false">WEEKDAY(A1029)</f>
        <v>2</v>
      </c>
      <c r="D1029" s="20" t="n">
        <f aca="false">B1029/B1028</f>
        <v>0.981429379126875</v>
      </c>
      <c r="E1029" s="19" t="n">
        <f aca="false">LN(D1029)</f>
        <v>-0.0187452198391337</v>
      </c>
      <c r="F1029" s="20" t="str">
        <f aca="false">IF(C1029&gt;C1028,E1029,"")</f>
        <v/>
      </c>
      <c r="G1029" s="20" t="n">
        <f aca="false">IF(C1028&lt;C1029,"",E1029)</f>
        <v>-0.0187452198391337</v>
      </c>
      <c r="H1029" s="20" t="str">
        <f aca="false">F1029</f>
        <v/>
      </c>
      <c r="I1029" s="21" t="n">
        <f aca="false">G1029</f>
        <v>-0.0187452198391337</v>
      </c>
    </row>
    <row r="1030" customFormat="false" ht="11.25" hidden="false" customHeight="false" outlineLevel="0" collapsed="false">
      <c r="A1030" s="22" t="n">
        <v>36193</v>
      </c>
      <c r="B1030" s="23" t="n">
        <v>1.81800007820129</v>
      </c>
      <c r="C1030" s="24" t="n">
        <f aca="false">WEEKDAY(A1030)</f>
        <v>3</v>
      </c>
      <c r="D1030" s="20" t="n">
        <f aca="false">B1030/B1029</f>
        <v>1.04243126258225</v>
      </c>
      <c r="E1030" s="19" t="n">
        <f aca="false">LN(D1030)</f>
        <v>0.0415557373441024</v>
      </c>
      <c r="F1030" s="20" t="n">
        <f aca="false">IF(C1030&gt;C1029,E1030,"")</f>
        <v>0.0415557373441024</v>
      </c>
      <c r="G1030" s="20" t="str">
        <f aca="false">IF(C1029&lt;C1030,"",E1030)</f>
        <v/>
      </c>
      <c r="H1030" s="20" t="n">
        <f aca="false">F1030</f>
        <v>0.0415557373441024</v>
      </c>
      <c r="I1030" s="21" t="str">
        <f aca="false">G1030</f>
        <v/>
      </c>
    </row>
    <row r="1031" customFormat="false" ht="11.25" hidden="false" customHeight="false" outlineLevel="0" collapsed="false">
      <c r="A1031" s="22" t="n">
        <v>36194</v>
      </c>
      <c r="B1031" s="23" t="n">
        <v>1.76499998569489</v>
      </c>
      <c r="C1031" s="24" t="n">
        <f aca="false">WEEKDAY(A1031)</f>
        <v>4</v>
      </c>
      <c r="D1031" s="20" t="n">
        <f aca="false">B1031/B1030</f>
        <v>0.970847035078873</v>
      </c>
      <c r="E1031" s="19" t="n">
        <f aca="false">LN(D1031)</f>
        <v>-0.0295863564899202</v>
      </c>
      <c r="F1031" s="20" t="n">
        <f aca="false">IF(C1031&gt;C1030,E1031,"")</f>
        <v>-0.0295863564899202</v>
      </c>
      <c r="G1031" s="20" t="str">
        <f aca="false">IF(C1030&lt;C1031,"",E1031)</f>
        <v/>
      </c>
      <c r="H1031" s="20" t="n">
        <f aca="false">F1031</f>
        <v>-0.0295863564899202</v>
      </c>
      <c r="I1031" s="21" t="str">
        <f aca="false">G1031</f>
        <v/>
      </c>
    </row>
    <row r="1032" customFormat="false" ht="11.25" hidden="false" customHeight="false" outlineLevel="0" collapsed="false">
      <c r="A1032" s="22" t="n">
        <v>36195</v>
      </c>
      <c r="B1032" s="23" t="n">
        <v>1.8289999961853</v>
      </c>
      <c r="C1032" s="24" t="n">
        <f aca="false">WEEKDAY(A1032)</f>
        <v>5</v>
      </c>
      <c r="D1032" s="20" t="n">
        <f aca="false">B1032/B1031</f>
        <v>1.03626062946693</v>
      </c>
      <c r="E1032" s="19" t="n">
        <f aca="false">LN(D1032)</f>
        <v>0.0356186850426758</v>
      </c>
      <c r="F1032" s="20" t="n">
        <f aca="false">IF(C1032&gt;C1031,E1032,"")</f>
        <v>0.0356186850426758</v>
      </c>
      <c r="G1032" s="20" t="str">
        <f aca="false">IF(C1031&lt;C1032,"",E1032)</f>
        <v/>
      </c>
      <c r="H1032" s="20" t="n">
        <f aca="false">F1032</f>
        <v>0.0356186850426758</v>
      </c>
      <c r="I1032" s="21" t="str">
        <f aca="false">G1032</f>
        <v/>
      </c>
    </row>
    <row r="1033" customFormat="false" ht="11.25" hidden="false" customHeight="false" outlineLevel="0" collapsed="false">
      <c r="A1033" s="22" t="n">
        <v>36196</v>
      </c>
      <c r="B1033" s="23" t="n">
        <v>1.79999995231628</v>
      </c>
      <c r="C1033" s="24" t="n">
        <f aca="false">WEEKDAY(A1033)</f>
        <v>6</v>
      </c>
      <c r="D1033" s="20" t="n">
        <f aca="false">B1033/B1032</f>
        <v>0.984144317151721</v>
      </c>
      <c r="E1033" s="19" t="n">
        <f aca="false">LN(D1033)</f>
        <v>-0.0159827289118895</v>
      </c>
      <c r="F1033" s="20" t="n">
        <f aca="false">IF(C1033&gt;C1032,E1033,"")</f>
        <v>-0.0159827289118895</v>
      </c>
      <c r="G1033" s="20" t="str">
        <f aca="false">IF(C1032&lt;C1033,"",E1033)</f>
        <v/>
      </c>
      <c r="H1033" s="20" t="n">
        <f aca="false">F1033</f>
        <v>-0.0159827289118895</v>
      </c>
      <c r="I1033" s="21" t="str">
        <f aca="false">G1033</f>
        <v/>
      </c>
    </row>
    <row r="1034" customFormat="false" ht="11.25" hidden="false" customHeight="false" outlineLevel="0" collapsed="false">
      <c r="A1034" s="22" t="n">
        <v>36199</v>
      </c>
      <c r="B1034" s="23" t="n">
        <v>1.81800007820129</v>
      </c>
      <c r="C1034" s="24" t="n">
        <f aca="false">WEEKDAY(A1034)</f>
        <v>2</v>
      </c>
      <c r="D1034" s="20" t="n">
        <f aca="false">B1034/B1033</f>
        <v>1.01000007020103</v>
      </c>
      <c r="E1034" s="19" t="n">
        <f aca="false">LN(D1034)</f>
        <v>0.00995040035913387</v>
      </c>
      <c r="F1034" s="20" t="str">
        <f aca="false">IF(C1034&gt;C1033,E1034,"")</f>
        <v/>
      </c>
      <c r="G1034" s="20" t="n">
        <f aca="false">IF(C1033&lt;C1034,"",E1034)</f>
        <v>0.00995040035913387</v>
      </c>
      <c r="H1034" s="20" t="str">
        <f aca="false">F1034</f>
        <v/>
      </c>
      <c r="I1034" s="21" t="n">
        <f aca="false">G1034</f>
        <v>0.00995040035913387</v>
      </c>
    </row>
    <row r="1035" customFormat="false" ht="11.25" hidden="false" customHeight="false" outlineLevel="0" collapsed="false">
      <c r="A1035" s="22" t="n">
        <v>36200</v>
      </c>
      <c r="B1035" s="23" t="n">
        <v>1.83800005912781</v>
      </c>
      <c r="C1035" s="24" t="n">
        <f aca="false">WEEKDAY(A1035)</f>
        <v>3</v>
      </c>
      <c r="D1035" s="20" t="n">
        <f aca="false">B1035/B1034</f>
        <v>1.01100108914533</v>
      </c>
      <c r="E1035" s="19" t="n">
        <f aca="false">LN(D1035)</f>
        <v>0.0109410173328406</v>
      </c>
      <c r="F1035" s="20" t="n">
        <f aca="false">IF(C1035&gt;C1034,E1035,"")</f>
        <v>0.0109410173328406</v>
      </c>
      <c r="G1035" s="20" t="str">
        <f aca="false">IF(C1034&lt;C1035,"",E1035)</f>
        <v/>
      </c>
      <c r="H1035" s="20" t="n">
        <f aca="false">F1035</f>
        <v>0.0109410173328406</v>
      </c>
      <c r="I1035" s="21" t="str">
        <f aca="false">G1035</f>
        <v/>
      </c>
    </row>
    <row r="1036" customFormat="false" ht="11.25" hidden="false" customHeight="false" outlineLevel="0" collapsed="false">
      <c r="A1036" s="22" t="n">
        <v>36201</v>
      </c>
      <c r="B1036" s="23" t="n">
        <v>1.77499997615814</v>
      </c>
      <c r="C1036" s="24" t="n">
        <f aca="false">WEEKDAY(A1036)</f>
        <v>4</v>
      </c>
      <c r="D1036" s="20" t="n">
        <f aca="false">B1036/B1035</f>
        <v>0.9657235685838</v>
      </c>
      <c r="E1036" s="19" t="n">
        <f aca="false">LN(D1036)</f>
        <v>-0.0348776466077935</v>
      </c>
      <c r="F1036" s="20" t="n">
        <f aca="false">IF(C1036&gt;C1035,E1036,"")</f>
        <v>-0.0348776466077935</v>
      </c>
      <c r="G1036" s="20" t="str">
        <f aca="false">IF(C1035&lt;C1036,"",E1036)</f>
        <v/>
      </c>
      <c r="H1036" s="20" t="n">
        <f aca="false">F1036</f>
        <v>-0.0348776466077935</v>
      </c>
      <c r="I1036" s="21" t="str">
        <f aca="false">G1036</f>
        <v/>
      </c>
    </row>
    <row r="1037" customFormat="false" ht="11.25" hidden="false" customHeight="false" outlineLevel="0" collapsed="false">
      <c r="A1037" s="22" t="n">
        <v>36202</v>
      </c>
      <c r="B1037" s="23" t="n">
        <v>1.83700001239777</v>
      </c>
      <c r="C1037" s="24" t="n">
        <f aca="false">WEEKDAY(A1037)</f>
        <v>5</v>
      </c>
      <c r="D1037" s="20" t="n">
        <f aca="false">B1037/B1036</f>
        <v>1.03492959835065</v>
      </c>
      <c r="E1037" s="19" t="n">
        <f aca="false">LN(D1037)</f>
        <v>0.0343334034865623</v>
      </c>
      <c r="F1037" s="20" t="n">
        <f aca="false">IF(C1037&gt;C1036,E1037,"")</f>
        <v>0.0343334034865623</v>
      </c>
      <c r="G1037" s="20" t="str">
        <f aca="false">IF(C1036&lt;C1037,"",E1037)</f>
        <v/>
      </c>
      <c r="H1037" s="20" t="n">
        <f aca="false">F1037</f>
        <v>0.0343334034865623</v>
      </c>
      <c r="I1037" s="21" t="str">
        <f aca="false">G1037</f>
        <v/>
      </c>
    </row>
    <row r="1038" customFormat="false" ht="11.25" hidden="false" customHeight="false" outlineLevel="0" collapsed="false">
      <c r="A1038" s="22" t="n">
        <v>36203</v>
      </c>
      <c r="B1038" s="23" t="n">
        <v>1.80699992179871</v>
      </c>
      <c r="C1038" s="24" t="n">
        <f aca="false">WEEKDAY(A1038)</f>
        <v>6</v>
      </c>
      <c r="D1038" s="20" t="n">
        <f aca="false">B1038/B1037</f>
        <v>0.983668976376379</v>
      </c>
      <c r="E1038" s="19" t="n">
        <f aca="false">LN(D1038)</f>
        <v>-0.0164658446486825</v>
      </c>
      <c r="F1038" s="20" t="n">
        <f aca="false">IF(C1038&gt;C1037,E1038,"")</f>
        <v>-0.0164658446486825</v>
      </c>
      <c r="G1038" s="20" t="str">
        <f aca="false">IF(C1037&lt;C1038,"",E1038)</f>
        <v/>
      </c>
      <c r="H1038" s="20" t="n">
        <f aca="false">F1038</f>
        <v>-0.0164658446486825</v>
      </c>
      <c r="I1038" s="21" t="str">
        <f aca="false">G1038</f>
        <v/>
      </c>
    </row>
    <row r="1039" customFormat="false" ht="11.25" hidden="false" customHeight="false" outlineLevel="0" collapsed="false">
      <c r="A1039" s="22" t="n">
        <v>36207</v>
      </c>
      <c r="B1039" s="23" t="n">
        <v>1.79500007629395</v>
      </c>
      <c r="C1039" s="24" t="n">
        <f aca="false">WEEKDAY(A1039)</f>
        <v>3</v>
      </c>
      <c r="D1039" s="20" t="n">
        <f aca="false">B1039/B1038</f>
        <v>0.993359244037589</v>
      </c>
      <c r="E1039" s="19" t="n">
        <f aca="false">LN(D1039)</f>
        <v>-0.00666290388939412</v>
      </c>
      <c r="F1039" s="20" t="str">
        <f aca="false">IF(C1039&gt;C1038,E1039,"")</f>
        <v/>
      </c>
      <c r="G1039" s="20" t="n">
        <f aca="false">IF(C1038&lt;C1039,"",E1039)</f>
        <v>-0.00666290388939412</v>
      </c>
      <c r="H1039" s="20" t="str">
        <f aca="false">F1039</f>
        <v/>
      </c>
      <c r="I1039" s="21" t="n">
        <f aca="false">G1039</f>
        <v>-0.00666290388939412</v>
      </c>
    </row>
    <row r="1040" customFormat="false" ht="11.25" hidden="false" customHeight="false" outlineLevel="0" collapsed="false">
      <c r="A1040" s="22" t="n">
        <v>36208</v>
      </c>
      <c r="B1040" s="23" t="n">
        <v>1.77600002288818</v>
      </c>
      <c r="C1040" s="24" t="n">
        <f aca="false">WEEKDAY(A1040)</f>
        <v>4</v>
      </c>
      <c r="D1040" s="20" t="n">
        <f aca="false">B1040/B1039</f>
        <v>0.989415012480116</v>
      </c>
      <c r="E1040" s="19" t="n">
        <f aca="false">LN(D1040)</f>
        <v>-0.010641406986363</v>
      </c>
      <c r="F1040" s="20" t="n">
        <f aca="false">IF(C1040&gt;C1039,E1040,"")</f>
        <v>-0.010641406986363</v>
      </c>
      <c r="G1040" s="20" t="str">
        <f aca="false">IF(C1039&lt;C1040,"",E1040)</f>
        <v/>
      </c>
      <c r="H1040" s="20" t="n">
        <f aca="false">F1040</f>
        <v>-0.010641406986363</v>
      </c>
      <c r="I1040" s="21" t="str">
        <f aca="false">G1040</f>
        <v/>
      </c>
    </row>
    <row r="1041" customFormat="false" ht="11.25" hidden="false" customHeight="false" outlineLevel="0" collapsed="false">
      <c r="A1041" s="22" t="n">
        <v>36209</v>
      </c>
      <c r="B1041" s="23" t="n">
        <v>1.74600005149841</v>
      </c>
      <c r="C1041" s="24" t="n">
        <f aca="false">WEEKDAY(A1041)</f>
        <v>5</v>
      </c>
      <c r="D1041" s="20" t="n">
        <f aca="false">B1041/B1040</f>
        <v>0.983108124435166</v>
      </c>
      <c r="E1041" s="19" t="n">
        <f aca="false">LN(D1041)</f>
        <v>-0.017036170544977</v>
      </c>
      <c r="F1041" s="20" t="n">
        <f aca="false">IF(C1041&gt;C1040,E1041,"")</f>
        <v>-0.017036170544977</v>
      </c>
      <c r="G1041" s="20" t="str">
        <f aca="false">IF(C1040&lt;C1041,"",E1041)</f>
        <v/>
      </c>
      <c r="H1041" s="20" t="n">
        <f aca="false">F1041</f>
        <v>-0.017036170544977</v>
      </c>
      <c r="I1041" s="21" t="str">
        <f aca="false">G1041</f>
        <v/>
      </c>
    </row>
    <row r="1042" customFormat="false" ht="11.25" hidden="false" customHeight="false" outlineLevel="0" collapsed="false">
      <c r="A1042" s="22" t="n">
        <v>36210</v>
      </c>
      <c r="B1042" s="23" t="n">
        <v>1.74500000476837</v>
      </c>
      <c r="C1042" s="24" t="n">
        <f aca="false">WEEKDAY(A1042)</f>
        <v>6</v>
      </c>
      <c r="D1042" s="20" t="n">
        <f aca="false">B1042/B1041</f>
        <v>0.999427235566698</v>
      </c>
      <c r="E1042" s="19" t="n">
        <f aca="false">LN(D1042)</f>
        <v>-0.000572928525510371</v>
      </c>
      <c r="F1042" s="20" t="n">
        <f aca="false">IF(C1042&gt;C1041,E1042,"")</f>
        <v>-0.000572928525510371</v>
      </c>
      <c r="G1042" s="20" t="str">
        <f aca="false">IF(C1041&lt;C1042,"",E1042)</f>
        <v/>
      </c>
      <c r="H1042" s="20" t="n">
        <f aca="false">F1042</f>
        <v>-0.000572928525510371</v>
      </c>
      <c r="I1042" s="21" t="str">
        <f aca="false">G1042</f>
        <v/>
      </c>
    </row>
    <row r="1043" customFormat="false" ht="11.25" hidden="false" customHeight="false" outlineLevel="0" collapsed="false">
      <c r="A1043" s="22" t="n">
        <v>36213</v>
      </c>
      <c r="B1043" s="23" t="n">
        <v>1.7039999961853</v>
      </c>
      <c r="C1043" s="24" t="n">
        <f aca="false">WEEKDAY(A1043)</f>
        <v>2</v>
      </c>
      <c r="D1043" s="20" t="n">
        <f aca="false">B1043/B1042</f>
        <v>0.976504293139809</v>
      </c>
      <c r="E1043" s="19" t="n">
        <f aca="false">LN(D1043)</f>
        <v>-0.0237761322185298</v>
      </c>
      <c r="F1043" s="20" t="str">
        <f aca="false">IF(C1043&gt;C1042,E1043,"")</f>
        <v/>
      </c>
      <c r="G1043" s="20" t="n">
        <f aca="false">IF(C1042&lt;C1043,"",E1043)</f>
        <v>-0.0237761322185298</v>
      </c>
      <c r="H1043" s="20" t="str">
        <f aca="false">F1043</f>
        <v/>
      </c>
      <c r="I1043" s="21" t="n">
        <f aca="false">G1043</f>
        <v>-0.0237761322185298</v>
      </c>
    </row>
    <row r="1044" customFormat="false" ht="11.25" hidden="false" customHeight="false" outlineLevel="0" collapsed="false">
      <c r="A1044" s="22" t="n">
        <v>36214</v>
      </c>
      <c r="B1044" s="23" t="n">
        <v>1.71000003814697</v>
      </c>
      <c r="C1044" s="24" t="n">
        <f aca="false">WEEKDAY(A1044)</f>
        <v>3</v>
      </c>
      <c r="D1044" s="20" t="n">
        <f aca="false">B1044/B1043</f>
        <v>1.00352115139384</v>
      </c>
      <c r="E1044" s="19" t="n">
        <f aca="false">LN(D1044)</f>
        <v>0.00351496665428739</v>
      </c>
      <c r="F1044" s="20" t="n">
        <f aca="false">IF(C1044&gt;C1043,E1044,"")</f>
        <v>0.00351496665428739</v>
      </c>
      <c r="G1044" s="20" t="str">
        <f aca="false">IF(C1043&lt;C1044,"",E1044)</f>
        <v/>
      </c>
      <c r="H1044" s="20" t="n">
        <f aca="false">F1044</f>
        <v>0.00351496665428739</v>
      </c>
      <c r="I1044" s="21" t="str">
        <f aca="false">G1044</f>
        <v/>
      </c>
    </row>
    <row r="1045" customFormat="false" ht="11.25" hidden="false" customHeight="false" outlineLevel="0" collapsed="false">
      <c r="A1045" s="25" t="n">
        <v>36215</v>
      </c>
      <c r="B1045" s="26" t="n">
        <v>1.66600000858307</v>
      </c>
      <c r="C1045" s="27" t="n">
        <f aca="false">WEEKDAY(A1045)</f>
        <v>4</v>
      </c>
      <c r="D1045" s="28" t="n">
        <f aca="false">B1045/B1044</f>
        <v>0.974268989133132</v>
      </c>
      <c r="E1045" s="28" t="n">
        <f aca="false">LN(D1045)</f>
        <v>-0.0260678439261863</v>
      </c>
      <c r="F1045" s="28" t="n">
        <f aca="false">IF(C1045&gt;C1044,E1045,"")</f>
        <v>-0.0260678439261863</v>
      </c>
      <c r="G1045" s="28" t="str">
        <f aca="false">IF(C1044&lt;C1045,"",E1045)</f>
        <v/>
      </c>
      <c r="H1045" s="28" t="n">
        <f aca="false">F1045</f>
        <v>-0.0260678439261863</v>
      </c>
      <c r="I1045" s="29" t="str">
        <f aca="false">G1045</f>
        <v/>
      </c>
      <c r="J1045" s="33"/>
      <c r="K1045" s="33"/>
      <c r="L1045" s="33"/>
      <c r="M1045" s="33"/>
      <c r="N1045" s="33"/>
      <c r="O1045" s="33"/>
      <c r="P1045" s="33"/>
      <c r="Q1045" s="33"/>
      <c r="R1045" s="33"/>
      <c r="S1045" s="33"/>
      <c r="T1045" s="33"/>
      <c r="U1045" s="33"/>
      <c r="V1045" s="33"/>
      <c r="W1045" s="33"/>
      <c r="X1045" s="33"/>
      <c r="Y1045" s="33"/>
      <c r="Z1045" s="33"/>
      <c r="AA1045" s="33"/>
      <c r="AB1045" s="33"/>
      <c r="AC1045" s="33"/>
      <c r="AD1045" s="33"/>
      <c r="AE1045" s="33"/>
      <c r="AF1045" s="33"/>
      <c r="AG1045" s="33"/>
      <c r="AH1045" s="33"/>
      <c r="AI1045" s="33"/>
      <c r="AJ1045" s="33"/>
      <c r="AK1045" s="33"/>
      <c r="AL1045" s="33"/>
      <c r="AM1045" s="33"/>
      <c r="AN1045" s="33"/>
      <c r="AO1045" s="33"/>
      <c r="AP1045" s="33"/>
      <c r="AQ1045" s="33"/>
      <c r="AR1045" s="33"/>
      <c r="AS1045" s="33"/>
      <c r="AT1045" s="33"/>
      <c r="AU1045" s="33"/>
      <c r="AV1045" s="33"/>
      <c r="AW1045" s="33"/>
      <c r="AX1045" s="33"/>
      <c r="AY1045" s="33"/>
      <c r="AZ1045" s="33"/>
      <c r="BA1045" s="33"/>
      <c r="BB1045" s="33"/>
      <c r="BC1045" s="33"/>
      <c r="BD1045" s="33"/>
      <c r="BE1045" s="33"/>
      <c r="BF1045" s="33"/>
      <c r="BG1045" s="33"/>
      <c r="BH1045" s="33"/>
      <c r="BI1045" s="33"/>
      <c r="BJ1045" s="33"/>
      <c r="BK1045" s="33"/>
      <c r="BL1045" s="33"/>
      <c r="BM1045" s="33"/>
      <c r="BN1045" s="33"/>
      <c r="BO1045" s="33"/>
      <c r="BP1045" s="33"/>
      <c r="BQ1045" s="33"/>
      <c r="BR1045" s="33"/>
      <c r="BS1045" s="33"/>
      <c r="BT1045" s="33"/>
      <c r="BU1045" s="33"/>
      <c r="BV1045" s="33"/>
      <c r="BW1045" s="33"/>
      <c r="BX1045" s="33"/>
      <c r="BY1045" s="33"/>
      <c r="BZ1045" s="33"/>
      <c r="CA1045" s="33"/>
      <c r="CB1045" s="33"/>
      <c r="CC1045" s="33"/>
      <c r="CD1045" s="33"/>
      <c r="CE1045" s="33"/>
      <c r="CF1045" s="33"/>
      <c r="CG1045" s="33"/>
      <c r="CH1045" s="33"/>
      <c r="CI1045" s="33"/>
      <c r="CJ1045" s="33"/>
      <c r="CK1045" s="33"/>
      <c r="CL1045" s="33"/>
      <c r="CM1045" s="33"/>
      <c r="CN1045" s="33"/>
      <c r="CO1045" s="33"/>
      <c r="CP1045" s="33"/>
      <c r="CQ1045" s="33"/>
      <c r="CR1045" s="33"/>
      <c r="CS1045" s="33"/>
      <c r="CT1045" s="33"/>
      <c r="CU1045" s="33"/>
      <c r="CV1045" s="33"/>
      <c r="CW1045" s="33"/>
      <c r="CX1045" s="33"/>
      <c r="CY1045" s="33"/>
      <c r="CZ1045" s="33"/>
      <c r="DA1045" s="33"/>
      <c r="DB1045" s="33"/>
      <c r="DC1045" s="33"/>
      <c r="DD1045" s="33"/>
      <c r="DE1045" s="33"/>
      <c r="DF1045" s="33"/>
      <c r="DG1045" s="33"/>
      <c r="DH1045" s="33"/>
      <c r="DI1045" s="33"/>
      <c r="DJ1045" s="33"/>
      <c r="DK1045" s="33"/>
      <c r="DL1045" s="33"/>
      <c r="DM1045" s="33"/>
      <c r="DN1045" s="33"/>
      <c r="DO1045" s="33"/>
      <c r="DP1045" s="33"/>
      <c r="DQ1045" s="33"/>
      <c r="DR1045" s="33"/>
      <c r="DS1045" s="33"/>
      <c r="DT1045" s="33"/>
      <c r="DU1045" s="33"/>
      <c r="DV1045" s="33"/>
      <c r="DW1045" s="33"/>
      <c r="DX1045" s="33"/>
      <c r="DY1045" s="33"/>
      <c r="DZ1045" s="33"/>
      <c r="EA1045" s="33"/>
      <c r="EB1045" s="33"/>
      <c r="EC1045" s="33"/>
      <c r="ED1045" s="33"/>
      <c r="EE1045" s="33"/>
      <c r="EF1045" s="33"/>
      <c r="EG1045" s="33"/>
      <c r="EH1045" s="33"/>
      <c r="EI1045" s="33"/>
      <c r="EJ1045" s="33"/>
      <c r="EK1045" s="33"/>
      <c r="EL1045" s="33"/>
      <c r="EM1045" s="33"/>
      <c r="EN1045" s="33"/>
      <c r="EO1045" s="33"/>
      <c r="EP1045" s="33"/>
      <c r="EQ1045" s="33"/>
      <c r="ER1045" s="33"/>
      <c r="ES1045" s="33"/>
      <c r="ET1045" s="33"/>
      <c r="EU1045" s="33"/>
      <c r="EV1045" s="33"/>
      <c r="EW1045" s="33"/>
      <c r="EX1045" s="33"/>
      <c r="EY1045" s="33"/>
      <c r="EZ1045" s="33"/>
      <c r="FA1045" s="33"/>
      <c r="FB1045" s="33"/>
      <c r="FC1045" s="33"/>
      <c r="FD1045" s="33"/>
      <c r="FE1045" s="33"/>
      <c r="FF1045" s="33"/>
      <c r="FG1045" s="33"/>
      <c r="FH1045" s="33"/>
      <c r="FI1045" s="33"/>
      <c r="FJ1045" s="33"/>
      <c r="FK1045" s="33"/>
      <c r="FL1045" s="33"/>
      <c r="FM1045" s="33"/>
      <c r="FN1045" s="33"/>
      <c r="FO1045" s="33"/>
      <c r="FP1045" s="33"/>
      <c r="FQ1045" s="33"/>
      <c r="FR1045" s="33"/>
      <c r="FS1045" s="33"/>
      <c r="FT1045" s="33"/>
      <c r="FU1045" s="33"/>
      <c r="FV1045" s="33"/>
      <c r="FW1045" s="33"/>
      <c r="FX1045" s="33"/>
      <c r="FY1045" s="33"/>
      <c r="FZ1045" s="33"/>
      <c r="GA1045" s="33"/>
      <c r="GB1045" s="33"/>
      <c r="GC1045" s="33"/>
      <c r="GD1045" s="33"/>
      <c r="GE1045" s="33"/>
      <c r="GF1045" s="33"/>
      <c r="GG1045" s="33"/>
      <c r="GH1045" s="33"/>
      <c r="GI1045" s="33"/>
      <c r="GJ1045" s="33"/>
      <c r="GK1045" s="33"/>
      <c r="GL1045" s="33"/>
      <c r="GM1045" s="33"/>
      <c r="GN1045" s="33"/>
      <c r="GO1045" s="33"/>
      <c r="GP1045" s="33"/>
      <c r="GQ1045" s="33"/>
      <c r="GR1045" s="33"/>
      <c r="GS1045" s="33"/>
      <c r="GT1045" s="33"/>
      <c r="GU1045" s="33"/>
      <c r="GV1045" s="33"/>
      <c r="GW1045" s="33"/>
      <c r="GX1045" s="33"/>
      <c r="GY1045" s="33"/>
      <c r="GZ1045" s="33"/>
      <c r="HA1045" s="33"/>
      <c r="HB1045" s="33"/>
      <c r="HC1045" s="33"/>
      <c r="HD1045" s="33"/>
      <c r="HE1045" s="33"/>
      <c r="HF1045" s="33"/>
      <c r="HG1045" s="33"/>
      <c r="HH1045" s="33"/>
      <c r="HI1045" s="33"/>
      <c r="HJ1045" s="33"/>
      <c r="HK1045" s="33"/>
      <c r="HL1045" s="33"/>
      <c r="HM1045" s="33"/>
      <c r="HN1045" s="33"/>
      <c r="HO1045" s="33"/>
      <c r="HP1045" s="33"/>
      <c r="HQ1045" s="33"/>
      <c r="HR1045" s="33"/>
      <c r="HS1045" s="33"/>
      <c r="HT1045" s="33"/>
      <c r="HU1045" s="33"/>
      <c r="HV1045" s="33"/>
      <c r="HW1045" s="33"/>
      <c r="HX1045" s="33"/>
      <c r="HY1045" s="33"/>
      <c r="HZ1045" s="33"/>
      <c r="IA1045" s="33"/>
      <c r="IB1045" s="33"/>
      <c r="IC1045" s="33"/>
      <c r="ID1045" s="33"/>
      <c r="IE1045" s="33"/>
      <c r="IF1045" s="33"/>
      <c r="IG1045" s="33"/>
      <c r="IH1045" s="33"/>
      <c r="II1045" s="33"/>
      <c r="IJ1045" s="33"/>
      <c r="IK1045" s="33"/>
      <c r="IL1045" s="33"/>
      <c r="IM1045" s="33"/>
      <c r="IN1045" s="33"/>
      <c r="IO1045" s="33"/>
      <c r="IP1045" s="33"/>
      <c r="IQ1045" s="33"/>
      <c r="IR1045" s="33"/>
      <c r="IS1045" s="33"/>
      <c r="IT1045" s="33"/>
      <c r="IU1045" s="33"/>
      <c r="IV1045" s="33"/>
      <c r="IW1045" s="33"/>
    </row>
    <row r="1046" customFormat="false" ht="11.25" hidden="false" customHeight="false" outlineLevel="0" collapsed="false">
      <c r="A1046" s="22" t="n">
        <v>36216</v>
      </c>
      <c r="B1046" s="23" t="n">
        <v>1.65899991989136</v>
      </c>
      <c r="C1046" s="24" t="n">
        <f aca="false">WEEKDAY(A1046)</f>
        <v>5</v>
      </c>
      <c r="D1046" s="20" t="n">
        <f aca="false">B1046/B1045</f>
        <v>0.995798266113057</v>
      </c>
      <c r="E1046" s="19" t="n">
        <f aca="false">LN(D1046)</f>
        <v>-0.00421058597555386</v>
      </c>
      <c r="F1046" s="31" t="n">
        <f aca="false">IF(C1046&gt;C1045,E1046,"")</f>
        <v>-0.00421058597555386</v>
      </c>
      <c r="G1046" s="20" t="str">
        <f aca="false">IF(C1045&lt;C1046,"",E1046)</f>
        <v/>
      </c>
      <c r="H1046" s="31"/>
      <c r="I1046" s="21" t="str">
        <f aca="false">G1046</f>
        <v/>
      </c>
    </row>
    <row r="1047" customFormat="false" ht="11.25" hidden="false" customHeight="false" outlineLevel="0" collapsed="false">
      <c r="A1047" s="22" t="n">
        <v>36217</v>
      </c>
      <c r="B1047" s="23" t="n">
        <v>1.62800002098084</v>
      </c>
      <c r="C1047" s="24" t="n">
        <f aca="false">WEEKDAY(A1047)</f>
        <v>6</v>
      </c>
      <c r="D1047" s="20" t="n">
        <f aca="false">B1047/B1046</f>
        <v>0.981314104636875</v>
      </c>
      <c r="E1047" s="19" t="n">
        <f aca="false">LN(D1047)</f>
        <v>-0.0188626824531599</v>
      </c>
      <c r="F1047" s="20" t="n">
        <f aca="false">IF(C1047&gt;C1046,E1047,"")</f>
        <v>-0.0188626824531599</v>
      </c>
      <c r="G1047" s="20" t="str">
        <f aca="false">IF(C1046&lt;C1047,"",E1047)</f>
        <v/>
      </c>
      <c r="H1047" s="20" t="n">
        <f aca="false">F1047</f>
        <v>-0.0188626824531599</v>
      </c>
      <c r="I1047" s="21" t="str">
        <f aca="false">G1047</f>
        <v/>
      </c>
    </row>
    <row r="1048" customFormat="false" ht="11.25" hidden="false" customHeight="false" outlineLevel="0" collapsed="false">
      <c r="A1048" s="22" t="n">
        <v>36220</v>
      </c>
      <c r="B1048" s="23" t="n">
        <v>1.70099997520447</v>
      </c>
      <c r="C1048" s="24" t="n">
        <f aca="false">WEEKDAY(A1048)</f>
        <v>2</v>
      </c>
      <c r="D1048" s="20" t="n">
        <f aca="false">B1048/B1047</f>
        <v>1.04484026614425</v>
      </c>
      <c r="E1048" s="19" t="n">
        <f aca="false">LN(D1048)</f>
        <v>0.0438640183688529</v>
      </c>
      <c r="F1048" s="20" t="str">
        <f aca="false">IF(C1048&gt;C1047,E1048,"")</f>
        <v/>
      </c>
      <c r="G1048" s="20" t="n">
        <f aca="false">IF(C1047&lt;C1048,"",E1048)</f>
        <v>0.0438640183688529</v>
      </c>
      <c r="H1048" s="20" t="str">
        <f aca="false">F1048</f>
        <v/>
      </c>
      <c r="I1048" s="21" t="n">
        <f aca="false">G1048</f>
        <v>0.0438640183688529</v>
      </c>
    </row>
    <row r="1049" customFormat="false" ht="11.25" hidden="false" customHeight="false" outlineLevel="0" collapsed="false">
      <c r="A1049" s="22" t="n">
        <v>36221</v>
      </c>
      <c r="B1049" s="23" t="n">
        <v>1.69599997997284</v>
      </c>
      <c r="C1049" s="24" t="n">
        <f aca="false">WEEKDAY(A1049)</f>
        <v>3</v>
      </c>
      <c r="D1049" s="20" t="n">
        <f aca="false">B1049/B1048</f>
        <v>0.997060555376535</v>
      </c>
      <c r="E1049" s="19" t="n">
        <f aca="false">LN(D1049)</f>
        <v>-0.00294377327544824</v>
      </c>
      <c r="F1049" s="20" t="n">
        <f aca="false">IF(C1049&gt;C1048,E1049,"")</f>
        <v>-0.00294377327544824</v>
      </c>
      <c r="G1049" s="20" t="str">
        <f aca="false">IF(C1048&lt;C1049,"",E1049)</f>
        <v/>
      </c>
      <c r="H1049" s="20" t="n">
        <f aca="false">F1049</f>
        <v>-0.00294377327544824</v>
      </c>
      <c r="I1049" s="21" t="str">
        <f aca="false">G1049</f>
        <v/>
      </c>
    </row>
    <row r="1050" customFormat="false" ht="11.25" hidden="false" customHeight="false" outlineLevel="0" collapsed="false">
      <c r="A1050" s="22" t="n">
        <v>36222</v>
      </c>
      <c r="B1050" s="23" t="n">
        <v>1.72300004959106</v>
      </c>
      <c r="C1050" s="24" t="n">
        <f aca="false">WEEKDAY(A1050)</f>
        <v>4</v>
      </c>
      <c r="D1050" s="20" t="n">
        <f aca="false">B1050/B1049</f>
        <v>1.01591985255723</v>
      </c>
      <c r="E1050" s="19" t="n">
        <f aca="false">LN(D1050)</f>
        <v>0.0157944607663616</v>
      </c>
      <c r="F1050" s="20" t="n">
        <f aca="false">IF(C1050&gt;C1049,E1050,"")</f>
        <v>0.0157944607663616</v>
      </c>
      <c r="G1050" s="20" t="str">
        <f aca="false">IF(C1049&lt;C1050,"",E1050)</f>
        <v/>
      </c>
      <c r="H1050" s="20" t="n">
        <f aca="false">F1050</f>
        <v>0.0157944607663616</v>
      </c>
      <c r="I1050" s="21" t="str">
        <f aca="false">G1050</f>
        <v/>
      </c>
    </row>
    <row r="1051" customFormat="false" ht="11.25" hidden="false" customHeight="false" outlineLevel="0" collapsed="false">
      <c r="A1051" s="22" t="n">
        <v>36223</v>
      </c>
      <c r="B1051" s="23" t="n">
        <v>1.76200008392334</v>
      </c>
      <c r="C1051" s="24" t="n">
        <f aca="false">WEEKDAY(A1051)</f>
        <v>5</v>
      </c>
      <c r="D1051" s="20" t="n">
        <f aca="false">B1051/B1050</f>
        <v>1.02263495833418</v>
      </c>
      <c r="E1051" s="19" t="n">
        <f aca="false">LN(D1051)</f>
        <v>0.0223825888159724</v>
      </c>
      <c r="F1051" s="20" t="n">
        <f aca="false">IF(C1051&gt;C1050,E1051,"")</f>
        <v>0.0223825888159724</v>
      </c>
      <c r="G1051" s="20" t="str">
        <f aca="false">IF(C1050&lt;C1051,"",E1051)</f>
        <v/>
      </c>
      <c r="H1051" s="20" t="n">
        <f aca="false">F1051</f>
        <v>0.0223825888159724</v>
      </c>
      <c r="I1051" s="21" t="str">
        <f aca="false">G1051</f>
        <v/>
      </c>
    </row>
    <row r="1052" customFormat="false" ht="11.25" hidden="false" customHeight="false" outlineLevel="0" collapsed="false">
      <c r="A1052" s="22" t="n">
        <v>36224</v>
      </c>
      <c r="B1052" s="23" t="n">
        <v>1.8529999256134</v>
      </c>
      <c r="C1052" s="24" t="n">
        <f aca="false">WEEKDAY(A1052)</f>
        <v>6</v>
      </c>
      <c r="D1052" s="20" t="n">
        <f aca="false">B1052/B1051</f>
        <v>1.05164576467411</v>
      </c>
      <c r="E1052" s="19" t="n">
        <f aca="false">LN(D1052)</f>
        <v>0.0503563320157709</v>
      </c>
      <c r="F1052" s="20" t="n">
        <f aca="false">IF(C1052&gt;C1051,E1052,"")</f>
        <v>0.0503563320157709</v>
      </c>
      <c r="G1052" s="20" t="str">
        <f aca="false">IF(C1051&lt;C1052,"",E1052)</f>
        <v/>
      </c>
      <c r="H1052" s="20" t="n">
        <f aca="false">F1052</f>
        <v>0.0503563320157709</v>
      </c>
      <c r="I1052" s="21" t="str">
        <f aca="false">G1052</f>
        <v/>
      </c>
    </row>
    <row r="1053" customFormat="false" ht="11.25" hidden="false" customHeight="false" outlineLevel="0" collapsed="false">
      <c r="A1053" s="22" t="n">
        <v>36227</v>
      </c>
      <c r="B1053" s="23" t="n">
        <v>1.85899996757507</v>
      </c>
      <c r="C1053" s="24" t="n">
        <f aca="false">WEEKDAY(A1053)</f>
        <v>2</v>
      </c>
      <c r="D1053" s="20" t="n">
        <f aca="false">B1053/B1052</f>
        <v>1.00323801521993</v>
      </c>
      <c r="E1053" s="19" t="n">
        <f aca="false">LN(D1053)</f>
        <v>0.00323278413782412</v>
      </c>
      <c r="F1053" s="20" t="str">
        <f aca="false">IF(C1053&gt;C1052,E1053,"")</f>
        <v/>
      </c>
      <c r="G1053" s="20" t="n">
        <f aca="false">IF(C1052&lt;C1053,"",E1053)</f>
        <v>0.00323278413782412</v>
      </c>
      <c r="H1053" s="20" t="str">
        <f aca="false">F1053</f>
        <v/>
      </c>
      <c r="I1053" s="21" t="n">
        <f aca="false">G1053</f>
        <v>0.00323278413782412</v>
      </c>
    </row>
    <row r="1054" customFormat="false" ht="11.25" hidden="false" customHeight="false" outlineLevel="0" collapsed="false">
      <c r="A1054" s="22" t="n">
        <v>36228</v>
      </c>
      <c r="B1054" s="23" t="n">
        <v>1.92799997329712</v>
      </c>
      <c r="C1054" s="24" t="n">
        <f aca="false">WEEKDAY(A1054)</f>
        <v>3</v>
      </c>
      <c r="D1054" s="20" t="n">
        <f aca="false">B1054/B1053</f>
        <v>1.03711673314984</v>
      </c>
      <c r="E1054" s="19" t="n">
        <f aca="false">LN(D1054)</f>
        <v>0.0364444910411388</v>
      </c>
      <c r="F1054" s="20" t="n">
        <f aca="false">IF(C1054&gt;C1053,E1054,"")</f>
        <v>0.0364444910411388</v>
      </c>
      <c r="G1054" s="20" t="str">
        <f aca="false">IF(C1053&lt;C1054,"",E1054)</f>
        <v/>
      </c>
      <c r="H1054" s="20" t="n">
        <f aca="false">F1054</f>
        <v>0.0364444910411388</v>
      </c>
      <c r="I1054" s="21" t="str">
        <f aca="false">G1054</f>
        <v/>
      </c>
    </row>
    <row r="1055" customFormat="false" ht="11.25" hidden="false" customHeight="false" outlineLevel="0" collapsed="false">
      <c r="A1055" s="22" t="n">
        <v>36229</v>
      </c>
      <c r="B1055" s="23" t="n">
        <v>1.94099998474121</v>
      </c>
      <c r="C1055" s="24" t="n">
        <f aca="false">WEEKDAY(A1055)</f>
        <v>4</v>
      </c>
      <c r="D1055" s="20" t="n">
        <f aca="false">B1055/B1054</f>
        <v>1.00674274461833</v>
      </c>
      <c r="E1055" s="19" t="n">
        <f aca="false">LN(D1055)</f>
        <v>0.00672011398725844</v>
      </c>
      <c r="F1055" s="20" t="n">
        <f aca="false">IF(C1055&gt;C1054,E1055,"")</f>
        <v>0.00672011398725844</v>
      </c>
      <c r="G1055" s="20" t="str">
        <f aca="false">IF(C1054&lt;C1055,"",E1055)</f>
        <v/>
      </c>
      <c r="H1055" s="20" t="n">
        <f aca="false">F1055</f>
        <v>0.00672011398725844</v>
      </c>
      <c r="I1055" s="21" t="str">
        <f aca="false">G1055</f>
        <v/>
      </c>
    </row>
    <row r="1056" customFormat="false" ht="11.25" hidden="false" customHeight="false" outlineLevel="0" collapsed="false">
      <c r="A1056" s="22" t="n">
        <v>36230</v>
      </c>
      <c r="B1056" s="23" t="n">
        <v>1.8199999332428</v>
      </c>
      <c r="C1056" s="24" t="n">
        <f aca="false">WEEKDAY(A1056)</f>
        <v>5</v>
      </c>
      <c r="D1056" s="20" t="n">
        <f aca="false">B1056/B1055</f>
        <v>0.937660972462838</v>
      </c>
      <c r="E1056" s="19" t="n">
        <f aca="false">LN(D1056)</f>
        <v>-0.0643668319166482</v>
      </c>
      <c r="F1056" s="20" t="n">
        <f aca="false">IF(C1056&gt;C1055,E1056,"")</f>
        <v>-0.0643668319166482</v>
      </c>
      <c r="G1056" s="20" t="str">
        <f aca="false">IF(C1055&lt;C1056,"",E1056)</f>
        <v/>
      </c>
      <c r="H1056" s="20" t="n">
        <f aca="false">F1056</f>
        <v>-0.0643668319166482</v>
      </c>
      <c r="I1056" s="21" t="str">
        <f aca="false">G1056</f>
        <v/>
      </c>
    </row>
    <row r="1057" customFormat="false" ht="11.25" hidden="false" customHeight="false" outlineLevel="0" collapsed="false">
      <c r="A1057" s="22" t="n">
        <v>36231</v>
      </c>
      <c r="B1057" s="23" t="n">
        <v>1.7590000629425</v>
      </c>
      <c r="C1057" s="24" t="n">
        <f aca="false">WEEKDAY(A1057)</f>
        <v>6</v>
      </c>
      <c r="D1057" s="20" t="n">
        <f aca="false">B1057/B1056</f>
        <v>0.966483586517717</v>
      </c>
      <c r="E1057" s="19" t="n">
        <f aca="false">LN(D1057)</f>
        <v>-0.0340909628703833</v>
      </c>
      <c r="F1057" s="20" t="n">
        <f aca="false">IF(C1057&gt;C1056,E1057,"")</f>
        <v>-0.0340909628703833</v>
      </c>
      <c r="G1057" s="20" t="str">
        <f aca="false">IF(C1056&lt;C1057,"",E1057)</f>
        <v/>
      </c>
      <c r="H1057" s="20" t="n">
        <f aca="false">F1057</f>
        <v>-0.0340909628703833</v>
      </c>
      <c r="I1057" s="21" t="str">
        <f aca="false">G1057</f>
        <v/>
      </c>
    </row>
    <row r="1058" customFormat="false" ht="11.25" hidden="false" customHeight="false" outlineLevel="0" collapsed="false">
      <c r="A1058" s="22" t="n">
        <v>36234</v>
      </c>
      <c r="B1058" s="23" t="n">
        <v>1.71700000762939</v>
      </c>
      <c r="C1058" s="24" t="n">
        <f aca="false">WEEKDAY(A1058)</f>
        <v>2</v>
      </c>
      <c r="D1058" s="20" t="n">
        <f aca="false">B1058/B1057</f>
        <v>0.976122766452406</v>
      </c>
      <c r="E1058" s="19" t="n">
        <f aca="false">LN(D1058)</f>
        <v>-0.0241669151797555</v>
      </c>
      <c r="F1058" s="20" t="str">
        <f aca="false">IF(C1058&gt;C1057,E1058,"")</f>
        <v/>
      </c>
      <c r="G1058" s="20" t="n">
        <f aca="false">IF(C1057&lt;C1058,"",E1058)</f>
        <v>-0.0241669151797555</v>
      </c>
      <c r="H1058" s="20" t="str">
        <f aca="false">F1058</f>
        <v/>
      </c>
      <c r="I1058" s="21" t="n">
        <f aca="false">G1058</f>
        <v>-0.0241669151797555</v>
      </c>
    </row>
    <row r="1059" customFormat="false" ht="11.25" hidden="false" customHeight="false" outlineLevel="0" collapsed="false">
      <c r="A1059" s="22" t="n">
        <v>36235</v>
      </c>
      <c r="B1059" s="23" t="n">
        <v>1.71700000762939</v>
      </c>
      <c r="C1059" s="24" t="n">
        <f aca="false">WEEKDAY(A1059)</f>
        <v>3</v>
      </c>
      <c r="D1059" s="20" t="n">
        <f aca="false">B1059/B1058</f>
        <v>1</v>
      </c>
      <c r="E1059" s="19" t="n">
        <f aca="false">LN(D1059)</f>
        <v>0</v>
      </c>
      <c r="F1059" s="20" t="n">
        <f aca="false">IF(C1059&gt;C1058,E1059,"")</f>
        <v>0</v>
      </c>
      <c r="G1059" s="20" t="str">
        <f aca="false">IF(C1058&lt;C1059,"",E1059)</f>
        <v/>
      </c>
      <c r="H1059" s="20" t="n">
        <f aca="false">F1059</f>
        <v>0</v>
      </c>
      <c r="I1059" s="21" t="str">
        <f aca="false">G1059</f>
        <v/>
      </c>
    </row>
    <row r="1060" customFormat="false" ht="11.25" hidden="false" customHeight="false" outlineLevel="0" collapsed="false">
      <c r="A1060" s="22" t="n">
        <v>36236</v>
      </c>
      <c r="B1060" s="23" t="n">
        <v>1.74800002574921</v>
      </c>
      <c r="C1060" s="24" t="n">
        <f aca="false">WEEKDAY(A1060)</f>
        <v>4</v>
      </c>
      <c r="D1060" s="20" t="n">
        <f aca="false">B1060/B1059</f>
        <v>1.01805475712409</v>
      </c>
      <c r="E1060" s="19" t="n">
        <f aca="false">LN(D1060)</f>
        <v>0.0178937056052277</v>
      </c>
      <c r="F1060" s="20" t="n">
        <f aca="false">IF(C1060&gt;C1059,E1060,"")</f>
        <v>0.0178937056052277</v>
      </c>
      <c r="G1060" s="20" t="str">
        <f aca="false">IF(C1059&lt;C1060,"",E1060)</f>
        <v/>
      </c>
      <c r="H1060" s="20" t="n">
        <f aca="false">F1060</f>
        <v>0.0178937056052277</v>
      </c>
      <c r="I1060" s="21" t="str">
        <f aca="false">G1060</f>
        <v/>
      </c>
    </row>
    <row r="1061" customFormat="false" ht="11.25" hidden="false" customHeight="false" outlineLevel="0" collapsed="false">
      <c r="A1061" s="22" t="n">
        <v>36237</v>
      </c>
      <c r="B1061" s="23" t="n">
        <v>1.68700003623962</v>
      </c>
      <c r="C1061" s="24" t="n">
        <f aca="false">WEEKDAY(A1061)</f>
        <v>5</v>
      </c>
      <c r="D1061" s="20" t="n">
        <f aca="false">B1061/B1060</f>
        <v>0.965102981343815</v>
      </c>
      <c r="E1061" s="19" t="n">
        <f aca="false">LN(D1061)</f>
        <v>-0.0355204669184822</v>
      </c>
      <c r="F1061" s="20" t="n">
        <f aca="false">IF(C1061&gt;C1060,E1061,"")</f>
        <v>-0.0355204669184822</v>
      </c>
      <c r="G1061" s="20" t="str">
        <f aca="false">IF(C1060&lt;C1061,"",E1061)</f>
        <v/>
      </c>
      <c r="H1061" s="20" t="n">
        <f aca="false">F1061</f>
        <v>-0.0355204669184822</v>
      </c>
      <c r="I1061" s="21" t="str">
        <f aca="false">G1061</f>
        <v/>
      </c>
    </row>
    <row r="1062" customFormat="false" ht="11.25" hidden="false" customHeight="false" outlineLevel="0" collapsed="false">
      <c r="A1062" s="22" t="n">
        <v>36238</v>
      </c>
      <c r="B1062" s="23" t="n">
        <v>1.69900000095367</v>
      </c>
      <c r="C1062" s="24" t="n">
        <f aca="false">WEEKDAY(A1062)</f>
        <v>6</v>
      </c>
      <c r="D1062" s="20" t="n">
        <f aca="false">B1062/B1061</f>
        <v>1.00711319766228</v>
      </c>
      <c r="E1062" s="19" t="n">
        <f aca="false">LN(D1062)</f>
        <v>0.00708801820558123</v>
      </c>
      <c r="F1062" s="20" t="n">
        <f aca="false">IF(C1062&gt;C1061,E1062,"")</f>
        <v>0.00708801820558123</v>
      </c>
      <c r="G1062" s="20" t="str">
        <f aca="false">IF(C1061&lt;C1062,"",E1062)</f>
        <v/>
      </c>
      <c r="H1062" s="20" t="n">
        <f aca="false">F1062</f>
        <v>0.00708801820558123</v>
      </c>
      <c r="I1062" s="21" t="str">
        <f aca="false">G1062</f>
        <v/>
      </c>
    </row>
    <row r="1063" customFormat="false" ht="11.25" hidden="false" customHeight="false" outlineLevel="0" collapsed="false">
      <c r="A1063" s="22" t="n">
        <v>36241</v>
      </c>
      <c r="B1063" s="23" t="n">
        <v>1.76900005340576</v>
      </c>
      <c r="C1063" s="24" t="n">
        <f aca="false">WEEKDAY(A1063)</f>
        <v>2</v>
      </c>
      <c r="D1063" s="20" t="n">
        <f aca="false">B1063/B1062</f>
        <v>1.04120073714702</v>
      </c>
      <c r="E1063" s="19" t="n">
        <f aca="false">LN(D1063)</f>
        <v>0.0403746021163408</v>
      </c>
      <c r="F1063" s="20" t="str">
        <f aca="false">IF(C1063&gt;C1062,E1063,"")</f>
        <v/>
      </c>
      <c r="G1063" s="20" t="n">
        <f aca="false">IF(C1062&lt;C1063,"",E1063)</f>
        <v>0.0403746021163408</v>
      </c>
      <c r="H1063" s="20" t="str">
        <f aca="false">F1063</f>
        <v/>
      </c>
      <c r="I1063" s="21" t="n">
        <f aca="false">G1063</f>
        <v>0.0403746021163408</v>
      </c>
    </row>
    <row r="1064" customFormat="false" ht="11.25" hidden="false" customHeight="false" outlineLevel="0" collapsed="false">
      <c r="A1064" s="22" t="n">
        <v>36242</v>
      </c>
      <c r="B1064" s="23" t="n">
        <v>1.75399994850159</v>
      </c>
      <c r="C1064" s="24" t="n">
        <f aca="false">WEEKDAY(A1064)</f>
        <v>3</v>
      </c>
      <c r="D1064" s="20" t="n">
        <f aca="false">B1064/B1063</f>
        <v>0.991520574080653</v>
      </c>
      <c r="E1064" s="19" t="n">
        <f aca="false">LN(D1064)</f>
        <v>-0.00851558077801485</v>
      </c>
      <c r="F1064" s="20" t="n">
        <f aca="false">IF(C1064&gt;C1063,E1064,"")</f>
        <v>-0.00851558077801485</v>
      </c>
      <c r="G1064" s="20" t="str">
        <f aca="false">IF(C1063&lt;C1064,"",E1064)</f>
        <v/>
      </c>
      <c r="H1064" s="20" t="n">
        <f aca="false">F1064</f>
        <v>-0.00851558077801485</v>
      </c>
      <c r="I1064" s="21" t="str">
        <f aca="false">G1064</f>
        <v/>
      </c>
    </row>
    <row r="1065" customFormat="false" ht="11.25" hidden="false" customHeight="false" outlineLevel="0" collapsed="false">
      <c r="A1065" s="22" t="n">
        <v>36243</v>
      </c>
      <c r="B1065" s="23" t="n">
        <v>1.7590000629425</v>
      </c>
      <c r="C1065" s="24" t="n">
        <f aca="false">WEEKDAY(A1065)</f>
        <v>4</v>
      </c>
      <c r="D1065" s="20" t="n">
        <f aca="false">B1065/B1064</f>
        <v>1.00285069246735</v>
      </c>
      <c r="E1065" s="19" t="n">
        <f aca="false">LN(D1065)</f>
        <v>0.0028466369491025</v>
      </c>
      <c r="F1065" s="20" t="n">
        <f aca="false">IF(C1065&gt;C1064,E1065,"")</f>
        <v>0.0028466369491025</v>
      </c>
      <c r="G1065" s="20" t="str">
        <f aca="false">IF(C1064&lt;C1065,"",E1065)</f>
        <v/>
      </c>
      <c r="H1065" s="20" t="n">
        <f aca="false">F1065</f>
        <v>0.0028466369491025</v>
      </c>
      <c r="I1065" s="21" t="str">
        <f aca="false">G1065</f>
        <v/>
      </c>
    </row>
    <row r="1066" customFormat="false" ht="11.25" hidden="false" customHeight="false" outlineLevel="0" collapsed="false">
      <c r="A1066" s="22" t="n">
        <v>36244</v>
      </c>
      <c r="B1066" s="23" t="n">
        <v>1.83500003814697</v>
      </c>
      <c r="C1066" s="24" t="n">
        <f aca="false">WEEKDAY(A1066)</f>
        <v>5</v>
      </c>
      <c r="D1066" s="20" t="n">
        <f aca="false">B1066/B1065</f>
        <v>1.04320635161168</v>
      </c>
      <c r="E1066" s="19" t="n">
        <f aca="false">LN(D1066)</f>
        <v>0.0422990007565357</v>
      </c>
      <c r="F1066" s="20" t="n">
        <f aca="false">IF(C1066&gt;C1065,E1066,"")</f>
        <v>0.0422990007565357</v>
      </c>
      <c r="G1066" s="20" t="str">
        <f aca="false">IF(C1065&lt;C1066,"",E1066)</f>
        <v/>
      </c>
      <c r="H1066" s="20" t="n">
        <f aca="false">F1066</f>
        <v>0.0422990007565357</v>
      </c>
      <c r="I1066" s="21" t="str">
        <f aca="false">G1066</f>
        <v/>
      </c>
    </row>
    <row r="1067" customFormat="false" ht="11.25" hidden="false" customHeight="false" outlineLevel="0" collapsed="false">
      <c r="A1067" s="22" t="n">
        <v>36245</v>
      </c>
      <c r="B1067" s="23" t="n">
        <v>1.85399997234344</v>
      </c>
      <c r="C1067" s="24" t="n">
        <f aca="false">WEEKDAY(A1067)</f>
        <v>6</v>
      </c>
      <c r="D1067" s="20" t="n">
        <f aca="false">B1067/B1066</f>
        <v>1.01035418735776</v>
      </c>
      <c r="E1067" s="19" t="n">
        <f aca="false">LN(D1067)</f>
        <v>0.0103009499313531</v>
      </c>
      <c r="F1067" s="20" t="n">
        <f aca="false">IF(C1067&gt;C1066,E1067,"")</f>
        <v>0.0103009499313531</v>
      </c>
      <c r="G1067" s="20" t="str">
        <f aca="false">IF(C1066&lt;C1067,"",E1067)</f>
        <v/>
      </c>
      <c r="H1067" s="20" t="n">
        <f aca="false">F1067</f>
        <v>0.0103009499313531</v>
      </c>
      <c r="I1067" s="21" t="str">
        <f aca="false">G1067</f>
        <v/>
      </c>
    </row>
    <row r="1068" customFormat="false" ht="11.25" hidden="false" customHeight="false" outlineLevel="0" collapsed="false">
      <c r="A1068" s="25" t="n">
        <v>36248</v>
      </c>
      <c r="B1068" s="26" t="n">
        <v>1.85199999809265</v>
      </c>
      <c r="C1068" s="27" t="n">
        <f aca="false">WEEKDAY(A1068)</f>
        <v>2</v>
      </c>
      <c r="D1068" s="28" t="n">
        <f aca="false">B1068/B1067</f>
        <v>0.998921265220805</v>
      </c>
      <c r="E1068" s="28" t="n">
        <f aca="false">LN(D1068)</f>
        <v>-0.00107931703232568</v>
      </c>
      <c r="F1068" s="28" t="str">
        <f aca="false">IF(C1068&gt;C1067,E1068,"")</f>
        <v/>
      </c>
      <c r="G1068" s="28" t="n">
        <f aca="false">IF(C1067&lt;C1068,"",E1068)</f>
        <v>-0.00107931703232568</v>
      </c>
      <c r="H1068" s="28" t="str">
        <f aca="false">F1068</f>
        <v/>
      </c>
      <c r="I1068" s="29" t="n">
        <f aca="false">G1068</f>
        <v>-0.00107931703232568</v>
      </c>
      <c r="J1068" s="33"/>
      <c r="K1068" s="33"/>
      <c r="L1068" s="33"/>
      <c r="M1068" s="33"/>
      <c r="N1068" s="33"/>
      <c r="O1068" s="33"/>
      <c r="P1068" s="33"/>
      <c r="Q1068" s="33"/>
      <c r="R1068" s="33"/>
      <c r="S1068" s="33"/>
      <c r="T1068" s="33"/>
      <c r="U1068" s="33"/>
      <c r="V1068" s="33"/>
      <c r="W1068" s="33"/>
      <c r="X1068" s="33"/>
      <c r="Y1068" s="33"/>
      <c r="Z1068" s="33"/>
      <c r="AA1068" s="33"/>
      <c r="AB1068" s="33"/>
      <c r="AC1068" s="33"/>
      <c r="AD1068" s="33"/>
      <c r="AE1068" s="33"/>
      <c r="AF1068" s="33"/>
      <c r="AG1068" s="33"/>
      <c r="AH1068" s="33"/>
      <c r="AI1068" s="33"/>
      <c r="AJ1068" s="33"/>
      <c r="AK1068" s="33"/>
      <c r="AL1068" s="33"/>
      <c r="AM1068" s="33"/>
      <c r="AN1068" s="33"/>
      <c r="AO1068" s="33"/>
      <c r="AP1068" s="33"/>
      <c r="AQ1068" s="33"/>
      <c r="AR1068" s="33"/>
      <c r="AS1068" s="33"/>
      <c r="AT1068" s="33"/>
      <c r="AU1068" s="33"/>
      <c r="AV1068" s="33"/>
      <c r="AW1068" s="33"/>
      <c r="AX1068" s="33"/>
      <c r="AY1068" s="33"/>
      <c r="AZ1068" s="33"/>
      <c r="BA1068" s="33"/>
      <c r="BB1068" s="33"/>
      <c r="BC1068" s="33"/>
      <c r="BD1068" s="33"/>
      <c r="BE1068" s="33"/>
      <c r="BF1068" s="33"/>
      <c r="BG1068" s="33"/>
      <c r="BH1068" s="33"/>
      <c r="BI1068" s="33"/>
      <c r="BJ1068" s="33"/>
      <c r="BK1068" s="33"/>
      <c r="BL1068" s="33"/>
      <c r="BM1068" s="33"/>
      <c r="BN1068" s="33"/>
      <c r="BO1068" s="33"/>
      <c r="BP1068" s="33"/>
      <c r="BQ1068" s="33"/>
      <c r="BR1068" s="33"/>
      <c r="BS1068" s="33"/>
      <c r="BT1068" s="33"/>
      <c r="BU1068" s="33"/>
      <c r="BV1068" s="33"/>
      <c r="BW1068" s="33"/>
      <c r="BX1068" s="33"/>
      <c r="BY1068" s="33"/>
      <c r="BZ1068" s="33"/>
      <c r="CA1068" s="33"/>
      <c r="CB1068" s="33"/>
      <c r="CC1068" s="33"/>
      <c r="CD1068" s="33"/>
      <c r="CE1068" s="33"/>
      <c r="CF1068" s="33"/>
      <c r="CG1068" s="33"/>
      <c r="CH1068" s="33"/>
      <c r="CI1068" s="33"/>
      <c r="CJ1068" s="33"/>
      <c r="CK1068" s="33"/>
      <c r="CL1068" s="33"/>
      <c r="CM1068" s="33"/>
      <c r="CN1068" s="33"/>
      <c r="CO1068" s="33"/>
      <c r="CP1068" s="33"/>
      <c r="CQ1068" s="33"/>
      <c r="CR1068" s="33"/>
      <c r="CS1068" s="33"/>
      <c r="CT1068" s="33"/>
      <c r="CU1068" s="33"/>
      <c r="CV1068" s="33"/>
      <c r="CW1068" s="33"/>
      <c r="CX1068" s="33"/>
      <c r="CY1068" s="33"/>
      <c r="CZ1068" s="33"/>
      <c r="DA1068" s="33"/>
      <c r="DB1068" s="33"/>
      <c r="DC1068" s="33"/>
      <c r="DD1068" s="33"/>
      <c r="DE1068" s="33"/>
      <c r="DF1068" s="33"/>
      <c r="DG1068" s="33"/>
      <c r="DH1068" s="33"/>
      <c r="DI1068" s="33"/>
      <c r="DJ1068" s="33"/>
      <c r="DK1068" s="33"/>
      <c r="DL1068" s="33"/>
      <c r="DM1068" s="33"/>
      <c r="DN1068" s="33"/>
      <c r="DO1068" s="33"/>
      <c r="DP1068" s="33"/>
      <c r="DQ1068" s="33"/>
      <c r="DR1068" s="33"/>
      <c r="DS1068" s="33"/>
      <c r="DT1068" s="33"/>
      <c r="DU1068" s="33"/>
      <c r="DV1068" s="33"/>
      <c r="DW1068" s="33"/>
      <c r="DX1068" s="33"/>
      <c r="DY1068" s="33"/>
      <c r="DZ1068" s="33"/>
      <c r="EA1068" s="33"/>
      <c r="EB1068" s="33"/>
      <c r="EC1068" s="33"/>
      <c r="ED1068" s="33"/>
      <c r="EE1068" s="33"/>
      <c r="EF1068" s="33"/>
      <c r="EG1068" s="33"/>
      <c r="EH1068" s="33"/>
      <c r="EI1068" s="33"/>
      <c r="EJ1068" s="33"/>
      <c r="EK1068" s="33"/>
      <c r="EL1068" s="33"/>
      <c r="EM1068" s="33"/>
      <c r="EN1068" s="33"/>
      <c r="EO1068" s="33"/>
      <c r="EP1068" s="33"/>
      <c r="EQ1068" s="33"/>
      <c r="ER1068" s="33"/>
      <c r="ES1068" s="33"/>
      <c r="ET1068" s="33"/>
      <c r="EU1068" s="33"/>
      <c r="EV1068" s="33"/>
      <c r="EW1068" s="33"/>
      <c r="EX1068" s="33"/>
      <c r="EY1068" s="33"/>
      <c r="EZ1068" s="33"/>
      <c r="FA1068" s="33"/>
      <c r="FB1068" s="33"/>
      <c r="FC1068" s="33"/>
      <c r="FD1068" s="33"/>
      <c r="FE1068" s="33"/>
      <c r="FF1068" s="33"/>
      <c r="FG1068" s="33"/>
      <c r="FH1068" s="33"/>
      <c r="FI1068" s="33"/>
      <c r="FJ1068" s="33"/>
      <c r="FK1068" s="33"/>
      <c r="FL1068" s="33"/>
      <c r="FM1068" s="33"/>
      <c r="FN1068" s="33"/>
      <c r="FO1068" s="33"/>
      <c r="FP1068" s="33"/>
      <c r="FQ1068" s="33"/>
      <c r="FR1068" s="33"/>
      <c r="FS1068" s="33"/>
      <c r="FT1068" s="33"/>
      <c r="FU1068" s="33"/>
      <c r="FV1068" s="33"/>
      <c r="FW1068" s="33"/>
      <c r="FX1068" s="33"/>
      <c r="FY1068" s="33"/>
      <c r="FZ1068" s="33"/>
      <c r="GA1068" s="33"/>
      <c r="GB1068" s="33"/>
      <c r="GC1068" s="33"/>
      <c r="GD1068" s="33"/>
      <c r="GE1068" s="33"/>
      <c r="GF1068" s="33"/>
      <c r="GG1068" s="33"/>
      <c r="GH1068" s="33"/>
      <c r="GI1068" s="33"/>
      <c r="GJ1068" s="33"/>
      <c r="GK1068" s="33"/>
      <c r="GL1068" s="33"/>
      <c r="GM1068" s="33"/>
      <c r="GN1068" s="33"/>
      <c r="GO1068" s="33"/>
      <c r="GP1068" s="33"/>
      <c r="GQ1068" s="33"/>
      <c r="GR1068" s="33"/>
      <c r="GS1068" s="33"/>
      <c r="GT1068" s="33"/>
      <c r="GU1068" s="33"/>
      <c r="GV1068" s="33"/>
      <c r="GW1068" s="33"/>
      <c r="GX1068" s="33"/>
      <c r="GY1068" s="33"/>
      <c r="GZ1068" s="33"/>
      <c r="HA1068" s="33"/>
      <c r="HB1068" s="33"/>
      <c r="HC1068" s="33"/>
      <c r="HD1068" s="33"/>
      <c r="HE1068" s="33"/>
      <c r="HF1068" s="33"/>
      <c r="HG1068" s="33"/>
      <c r="HH1068" s="33"/>
      <c r="HI1068" s="33"/>
      <c r="HJ1068" s="33"/>
      <c r="HK1068" s="33"/>
      <c r="HL1068" s="33"/>
      <c r="HM1068" s="33"/>
      <c r="HN1068" s="33"/>
      <c r="HO1068" s="33"/>
      <c r="HP1068" s="33"/>
      <c r="HQ1068" s="33"/>
      <c r="HR1068" s="33"/>
      <c r="HS1068" s="33"/>
      <c r="HT1068" s="33"/>
      <c r="HU1068" s="33"/>
      <c r="HV1068" s="33"/>
      <c r="HW1068" s="33"/>
      <c r="HX1068" s="33"/>
      <c r="HY1068" s="33"/>
      <c r="HZ1068" s="33"/>
      <c r="IA1068" s="33"/>
      <c r="IB1068" s="33"/>
      <c r="IC1068" s="33"/>
      <c r="ID1068" s="33"/>
      <c r="IE1068" s="33"/>
      <c r="IF1068" s="33"/>
      <c r="IG1068" s="33"/>
      <c r="IH1068" s="33"/>
      <c r="II1068" s="33"/>
      <c r="IJ1068" s="33"/>
      <c r="IK1068" s="33"/>
      <c r="IL1068" s="33"/>
      <c r="IM1068" s="33"/>
      <c r="IN1068" s="33"/>
      <c r="IO1068" s="33"/>
      <c r="IP1068" s="33"/>
      <c r="IQ1068" s="33"/>
      <c r="IR1068" s="33"/>
      <c r="IS1068" s="33"/>
      <c r="IT1068" s="33"/>
      <c r="IU1068" s="33"/>
      <c r="IV1068" s="33"/>
      <c r="IW1068" s="33"/>
    </row>
    <row r="1069" customFormat="false" ht="11.25" hidden="false" customHeight="false" outlineLevel="0" collapsed="false">
      <c r="A1069" s="22" t="n">
        <v>36249</v>
      </c>
      <c r="B1069" s="23" t="n">
        <v>1.9779999256134</v>
      </c>
      <c r="C1069" s="24" t="n">
        <f aca="false">WEEKDAY(A1069)</f>
        <v>3</v>
      </c>
      <c r="D1069" s="20" t="n">
        <f aca="false">B1069/B1068</f>
        <v>1.06803451816983</v>
      </c>
      <c r="E1069" s="19" t="n">
        <f aca="false">LN(D1069)</f>
        <v>0.0658200603994428</v>
      </c>
      <c r="F1069" s="31" t="n">
        <f aca="false">IF(C1069&gt;C1068,E1069,"")</f>
        <v>0.0658200603994428</v>
      </c>
      <c r="G1069" s="20" t="str">
        <f aca="false">IF(C1068&lt;C1069,"",E1069)</f>
        <v/>
      </c>
      <c r="H1069" s="31"/>
      <c r="I1069" s="21" t="str">
        <f aca="false">G1069</f>
        <v/>
      </c>
    </row>
    <row r="1070" customFormat="false" ht="11.25" hidden="false" customHeight="false" outlineLevel="0" collapsed="false">
      <c r="A1070" s="22" t="n">
        <v>36250</v>
      </c>
      <c r="B1070" s="23" t="n">
        <v>2.01300001144409</v>
      </c>
      <c r="C1070" s="24" t="n">
        <f aca="false">WEEKDAY(A1070)</f>
        <v>4</v>
      </c>
      <c r="D1070" s="20" t="n">
        <f aca="false">B1070/B1069</f>
        <v>1.01769468510967</v>
      </c>
      <c r="E1070" s="19" t="n">
        <f aca="false">LN(D1070)</f>
        <v>0.0175399567492027</v>
      </c>
      <c r="F1070" s="20" t="n">
        <f aca="false">IF(C1070&gt;C1069,E1070,"")</f>
        <v>0.0175399567492027</v>
      </c>
      <c r="G1070" s="20" t="str">
        <f aca="false">IF(C1069&lt;C1070,"",E1070)</f>
        <v/>
      </c>
      <c r="H1070" s="20" t="n">
        <f aca="false">F1070</f>
        <v>0.0175399567492027</v>
      </c>
      <c r="I1070" s="21" t="str">
        <f aca="false">G1070</f>
        <v/>
      </c>
    </row>
    <row r="1071" customFormat="false" ht="11.25" hidden="false" customHeight="false" outlineLevel="0" collapsed="false">
      <c r="A1071" s="22" t="n">
        <v>36251</v>
      </c>
      <c r="B1071" s="23" t="n">
        <v>2.03800010681152</v>
      </c>
      <c r="C1071" s="24" t="n">
        <f aca="false">WEEKDAY(A1071)</f>
        <v>5</v>
      </c>
      <c r="D1071" s="20" t="n">
        <f aca="false">B1071/B1070</f>
        <v>1.01241932201953</v>
      </c>
      <c r="E1071" s="19" t="n">
        <f aca="false">LN(D1071)</f>
        <v>0.0123428348677568</v>
      </c>
      <c r="F1071" s="20" t="n">
        <f aca="false">IF(C1071&gt;C1070,E1071,"")</f>
        <v>0.0123428348677568</v>
      </c>
      <c r="G1071" s="20" t="str">
        <f aca="false">IF(C1070&lt;C1071,"",E1071)</f>
        <v/>
      </c>
      <c r="H1071" s="20" t="n">
        <f aca="false">F1071</f>
        <v>0.0123428348677568</v>
      </c>
      <c r="I1071" s="21" t="str">
        <f aca="false">G1071</f>
        <v/>
      </c>
    </row>
    <row r="1072" customFormat="false" ht="11.25" hidden="false" customHeight="false" outlineLevel="0" collapsed="false">
      <c r="A1072" s="22" t="n">
        <v>36255</v>
      </c>
      <c r="B1072" s="23" t="n">
        <v>2.02999997138977</v>
      </c>
      <c r="C1072" s="24" t="n">
        <f aca="false">WEEKDAY(A1072)</f>
        <v>2</v>
      </c>
      <c r="D1072" s="20" t="n">
        <f aca="false">B1072/B1071</f>
        <v>0.996074516681813</v>
      </c>
      <c r="E1072" s="19" t="n">
        <f aca="false">LN(D1072)</f>
        <v>-0.00393320825051714</v>
      </c>
      <c r="F1072" s="20" t="str">
        <f aca="false">IF(C1072&gt;C1071,E1072,"")</f>
        <v/>
      </c>
      <c r="G1072" s="20" t="n">
        <f aca="false">IF(C1071&lt;C1072,"",E1072)</f>
        <v>-0.00393320825051714</v>
      </c>
      <c r="H1072" s="20" t="str">
        <f aca="false">F1072</f>
        <v/>
      </c>
      <c r="I1072" s="21" t="n">
        <f aca="false">G1072</f>
        <v>-0.00393320825051714</v>
      </c>
    </row>
    <row r="1073" customFormat="false" ht="11.25" hidden="false" customHeight="false" outlineLevel="0" collapsed="false">
      <c r="A1073" s="22" t="n">
        <v>36256</v>
      </c>
      <c r="B1073" s="23" t="n">
        <v>2.01300001144409</v>
      </c>
      <c r="C1073" s="24" t="n">
        <f aca="false">WEEKDAY(A1073)</f>
        <v>3</v>
      </c>
      <c r="D1073" s="20" t="n">
        <f aca="false">B1073/B1072</f>
        <v>0.991625635376714</v>
      </c>
      <c r="E1073" s="19" t="n">
        <f aca="false">LN(D1073)</f>
        <v>-0.00840962661723957</v>
      </c>
      <c r="F1073" s="20" t="n">
        <f aca="false">IF(C1073&gt;C1072,E1073,"")</f>
        <v>-0.00840962661723957</v>
      </c>
      <c r="G1073" s="20" t="str">
        <f aca="false">IF(C1072&lt;C1073,"",E1073)</f>
        <v/>
      </c>
      <c r="H1073" s="20" t="n">
        <f aca="false">F1073</f>
        <v>-0.00840962661723957</v>
      </c>
      <c r="I1073" s="21" t="str">
        <f aca="false">G1073</f>
        <v/>
      </c>
    </row>
    <row r="1074" customFormat="false" ht="11.25" hidden="false" customHeight="false" outlineLevel="0" collapsed="false">
      <c r="A1074" s="22" t="n">
        <v>36257</v>
      </c>
      <c r="B1074" s="23" t="n">
        <v>2.0239999294281</v>
      </c>
      <c r="C1074" s="24" t="n">
        <f aca="false">WEEKDAY(A1074)</f>
        <v>4</v>
      </c>
      <c r="D1074" s="20" t="n">
        <f aca="false">B1074/B1073</f>
        <v>1.00546444010009</v>
      </c>
      <c r="E1074" s="19" t="n">
        <f aca="false">LN(D1074)</f>
        <v>0.00544956421493206</v>
      </c>
      <c r="F1074" s="20" t="n">
        <f aca="false">IF(C1074&gt;C1073,E1074,"")</f>
        <v>0.00544956421493206</v>
      </c>
      <c r="G1074" s="20" t="str">
        <f aca="false">IF(C1073&lt;C1074,"",E1074)</f>
        <v/>
      </c>
      <c r="H1074" s="20" t="n">
        <f aca="false">F1074</f>
        <v>0.00544956421493206</v>
      </c>
      <c r="I1074" s="21" t="str">
        <f aca="false">G1074</f>
        <v/>
      </c>
    </row>
    <row r="1075" customFormat="false" ht="11.25" hidden="false" customHeight="false" outlineLevel="0" collapsed="false">
      <c r="A1075" s="22" t="n">
        <v>36258</v>
      </c>
      <c r="B1075" s="23" t="n">
        <v>2.06900000572205</v>
      </c>
      <c r="C1075" s="24" t="n">
        <f aca="false">WEEKDAY(A1075)</f>
        <v>5</v>
      </c>
      <c r="D1075" s="20" t="n">
        <f aca="false">B1075/B1074</f>
        <v>1.02223324005088</v>
      </c>
      <c r="E1075" s="19" t="n">
        <f aca="false">LN(D1075)</f>
        <v>0.0219896849713362</v>
      </c>
      <c r="F1075" s="20" t="n">
        <f aca="false">IF(C1075&gt;C1074,E1075,"")</f>
        <v>0.0219896849713362</v>
      </c>
      <c r="G1075" s="20" t="str">
        <f aca="false">IF(C1074&lt;C1075,"",E1075)</f>
        <v/>
      </c>
      <c r="H1075" s="20" t="n">
        <f aca="false">F1075</f>
        <v>0.0219896849713362</v>
      </c>
      <c r="I1075" s="21" t="str">
        <f aca="false">G1075</f>
        <v/>
      </c>
    </row>
    <row r="1076" customFormat="false" ht="11.25" hidden="false" customHeight="false" outlineLevel="0" collapsed="false">
      <c r="A1076" s="22" t="n">
        <v>36259</v>
      </c>
      <c r="B1076" s="23" t="n">
        <v>2.09599995613098</v>
      </c>
      <c r="C1076" s="24" t="n">
        <f aca="false">WEEKDAY(A1076)</f>
        <v>6</v>
      </c>
      <c r="D1076" s="20" t="n">
        <f aca="false">B1076/B1075</f>
        <v>1.01304975849892</v>
      </c>
      <c r="E1076" s="19" t="n">
        <f aca="false">LN(D1076)</f>
        <v>0.0129653439999048</v>
      </c>
      <c r="F1076" s="20" t="n">
        <f aca="false">IF(C1076&gt;C1075,E1076,"")</f>
        <v>0.0129653439999048</v>
      </c>
      <c r="G1076" s="20" t="str">
        <f aca="false">IF(C1075&lt;C1076,"",E1076)</f>
        <v/>
      </c>
      <c r="H1076" s="20" t="n">
        <f aca="false">F1076</f>
        <v>0.0129653439999048</v>
      </c>
      <c r="I1076" s="21" t="str">
        <f aca="false">G1076</f>
        <v/>
      </c>
    </row>
    <row r="1077" customFormat="false" ht="11.25" hidden="false" customHeight="false" outlineLevel="0" collapsed="false">
      <c r="A1077" s="22" t="n">
        <v>36262</v>
      </c>
      <c r="B1077" s="23" t="n">
        <v>2.12800002098084</v>
      </c>
      <c r="C1077" s="24" t="n">
        <f aca="false">WEEKDAY(A1077)</f>
        <v>2</v>
      </c>
      <c r="D1077" s="20" t="n">
        <f aca="false">B1077/B1076</f>
        <v>1.01526720683188</v>
      </c>
      <c r="E1077" s="19" t="n">
        <f aca="false">LN(D1077)</f>
        <v>0.0151518358098925</v>
      </c>
      <c r="F1077" s="20" t="str">
        <f aca="false">IF(C1077&gt;C1076,E1077,"")</f>
        <v/>
      </c>
      <c r="G1077" s="20" t="n">
        <f aca="false">IF(C1076&lt;C1077,"",E1077)</f>
        <v>0.0151518358098925</v>
      </c>
      <c r="H1077" s="20" t="str">
        <f aca="false">F1077</f>
        <v/>
      </c>
      <c r="I1077" s="21" t="n">
        <f aca="false">G1077</f>
        <v>0.0151518358098925</v>
      </c>
    </row>
    <row r="1078" customFormat="false" ht="11.25" hidden="false" customHeight="false" outlineLevel="0" collapsed="false">
      <c r="A1078" s="22" t="n">
        <v>36263</v>
      </c>
      <c r="B1078" s="23" t="n">
        <v>2.13599991798401</v>
      </c>
      <c r="C1078" s="24" t="n">
        <f aca="false">WEEKDAY(A1078)</f>
        <v>3</v>
      </c>
      <c r="D1078" s="20" t="n">
        <f aca="false">B1078/B1077</f>
        <v>1.00375935005841</v>
      </c>
      <c r="E1078" s="19" t="n">
        <f aca="false">LN(D1078)</f>
        <v>0.00375230136213522</v>
      </c>
      <c r="F1078" s="20" t="n">
        <f aca="false">IF(C1078&gt;C1077,E1078,"")</f>
        <v>0.00375230136213522</v>
      </c>
      <c r="G1078" s="20" t="str">
        <f aca="false">IF(C1077&lt;C1078,"",E1078)</f>
        <v/>
      </c>
      <c r="H1078" s="20" t="n">
        <f aca="false">F1078</f>
        <v>0.00375230136213522</v>
      </c>
      <c r="I1078" s="21" t="str">
        <f aca="false">G1078</f>
        <v/>
      </c>
    </row>
    <row r="1079" customFormat="false" ht="11.25" hidden="false" customHeight="false" outlineLevel="0" collapsed="false">
      <c r="A1079" s="22" t="n">
        <v>36264</v>
      </c>
      <c r="B1079" s="23" t="n">
        <v>2.09599995613098</v>
      </c>
      <c r="C1079" s="24" t="n">
        <f aca="false">WEEKDAY(A1079)</f>
        <v>4</v>
      </c>
      <c r="D1079" s="20" t="n">
        <f aca="false">B1079/B1078</f>
        <v>0.981273425379726</v>
      </c>
      <c r="E1079" s="19" t="n">
        <f aca="false">LN(D1079)</f>
        <v>-0.0189041371720278</v>
      </c>
      <c r="F1079" s="20" t="n">
        <f aca="false">IF(C1079&gt;C1078,E1079,"")</f>
        <v>-0.0189041371720278</v>
      </c>
      <c r="G1079" s="20" t="str">
        <f aca="false">IF(C1078&lt;C1079,"",E1079)</f>
        <v/>
      </c>
      <c r="H1079" s="20" t="n">
        <f aca="false">F1079</f>
        <v>-0.0189041371720278</v>
      </c>
      <c r="I1079" s="21" t="str">
        <f aca="false">G1079</f>
        <v/>
      </c>
    </row>
    <row r="1080" customFormat="false" ht="11.25" hidden="false" customHeight="false" outlineLevel="0" collapsed="false">
      <c r="A1080" s="22" t="n">
        <v>36265</v>
      </c>
      <c r="B1080" s="23" t="n">
        <v>2.13700008392334</v>
      </c>
      <c r="C1080" s="24" t="n">
        <f aca="false">WEEKDAY(A1080)</f>
        <v>5</v>
      </c>
      <c r="D1080" s="20" t="n">
        <f aca="false">B1080/B1079</f>
        <v>1.01956113008134</v>
      </c>
      <c r="E1080" s="19" t="n">
        <f aca="false">LN(D1080)</f>
        <v>0.0193722700796571</v>
      </c>
      <c r="F1080" s="20" t="n">
        <f aca="false">IF(C1080&gt;C1079,E1080,"")</f>
        <v>0.0193722700796571</v>
      </c>
      <c r="G1080" s="20" t="str">
        <f aca="false">IF(C1079&lt;C1080,"",E1080)</f>
        <v/>
      </c>
      <c r="H1080" s="20" t="n">
        <f aca="false">F1080</f>
        <v>0.0193722700796571</v>
      </c>
      <c r="I1080" s="21" t="str">
        <f aca="false">G1080</f>
        <v/>
      </c>
    </row>
    <row r="1081" customFormat="false" ht="11.25" hidden="false" customHeight="false" outlineLevel="0" collapsed="false">
      <c r="A1081" s="22" t="n">
        <v>36266</v>
      </c>
      <c r="B1081" s="23" t="n">
        <v>2.12400007247925</v>
      </c>
      <c r="C1081" s="24" t="n">
        <f aca="false">WEEKDAY(A1081)</f>
        <v>6</v>
      </c>
      <c r="D1081" s="20" t="n">
        <f aca="false">B1081/B1080</f>
        <v>0.99391670054583</v>
      </c>
      <c r="E1081" s="19" t="n">
        <f aca="false">LN(D1081)</f>
        <v>-0.00610187810494576</v>
      </c>
      <c r="F1081" s="20" t="n">
        <f aca="false">IF(C1081&gt;C1080,E1081,"")</f>
        <v>-0.00610187810494576</v>
      </c>
      <c r="G1081" s="20" t="str">
        <f aca="false">IF(C1080&lt;C1081,"",E1081)</f>
        <v/>
      </c>
      <c r="H1081" s="20" t="n">
        <f aca="false">F1081</f>
        <v>-0.00610187810494576</v>
      </c>
      <c r="I1081" s="21" t="str">
        <f aca="false">G1081</f>
        <v/>
      </c>
    </row>
    <row r="1082" customFormat="false" ht="11.25" hidden="false" customHeight="false" outlineLevel="0" collapsed="false">
      <c r="A1082" s="22" t="n">
        <v>36269</v>
      </c>
      <c r="B1082" s="23" t="n">
        <v>2.16899991035461</v>
      </c>
      <c r="C1082" s="24" t="n">
        <f aca="false">WEEKDAY(A1082)</f>
        <v>2</v>
      </c>
      <c r="D1082" s="20" t="n">
        <f aca="false">B1082/B1081</f>
        <v>1.02118636362514</v>
      </c>
      <c r="E1082" s="19" t="n">
        <f aca="false">LN(D1082)</f>
        <v>0.020965053010821</v>
      </c>
      <c r="F1082" s="20" t="str">
        <f aca="false">IF(C1082&gt;C1081,E1082,"")</f>
        <v/>
      </c>
      <c r="G1082" s="20" t="n">
        <f aca="false">IF(C1081&lt;C1082,"",E1082)</f>
        <v>0.020965053010821</v>
      </c>
      <c r="H1082" s="20" t="str">
        <f aca="false">F1082</f>
        <v/>
      </c>
      <c r="I1082" s="21" t="n">
        <f aca="false">G1082</f>
        <v>0.020965053010821</v>
      </c>
    </row>
    <row r="1083" customFormat="false" ht="11.25" hidden="false" customHeight="false" outlineLevel="0" collapsed="false">
      <c r="A1083" s="22" t="n">
        <v>36270</v>
      </c>
      <c r="B1083" s="23" t="n">
        <v>2.14400005340576</v>
      </c>
      <c r="C1083" s="24" t="n">
        <f aca="false">WEEKDAY(A1083)</f>
        <v>3</v>
      </c>
      <c r="D1083" s="20" t="n">
        <f aca="false">B1083/B1082</f>
        <v>0.988474016605761</v>
      </c>
      <c r="E1083" s="19" t="n">
        <f aca="false">LN(D1083)</f>
        <v>-0.0115929223964936</v>
      </c>
      <c r="F1083" s="20" t="n">
        <f aca="false">IF(C1083&gt;C1082,E1083,"")</f>
        <v>-0.0115929223964936</v>
      </c>
      <c r="G1083" s="20" t="str">
        <f aca="false">IF(C1082&lt;C1083,"",E1083)</f>
        <v/>
      </c>
      <c r="H1083" s="20" t="n">
        <f aca="false">F1083</f>
        <v>-0.0115929223964936</v>
      </c>
      <c r="I1083" s="21" t="str">
        <f aca="false">G1083</f>
        <v/>
      </c>
    </row>
    <row r="1084" customFormat="false" ht="11.25" hidden="false" customHeight="false" outlineLevel="0" collapsed="false">
      <c r="A1084" s="22" t="n">
        <v>36271</v>
      </c>
      <c r="B1084" s="23" t="n">
        <v>2.17400002479553</v>
      </c>
      <c r="C1084" s="24" t="n">
        <f aca="false">WEEKDAY(A1084)</f>
        <v>4</v>
      </c>
      <c r="D1084" s="20" t="n">
        <f aca="false">B1084/B1083</f>
        <v>1.01399252362056</v>
      </c>
      <c r="E1084" s="19" t="n">
        <f aca="false">LN(D1084)</f>
        <v>0.0138955319865473</v>
      </c>
      <c r="F1084" s="20" t="n">
        <f aca="false">IF(C1084&gt;C1083,E1084,"")</f>
        <v>0.0138955319865473</v>
      </c>
      <c r="G1084" s="20" t="str">
        <f aca="false">IF(C1083&lt;C1084,"",E1084)</f>
        <v/>
      </c>
      <c r="H1084" s="20" t="n">
        <f aca="false">F1084</f>
        <v>0.0138955319865473</v>
      </c>
      <c r="I1084" s="21" t="str">
        <f aca="false">G1084</f>
        <v/>
      </c>
    </row>
    <row r="1085" customFormat="false" ht="11.25" hidden="false" customHeight="false" outlineLevel="0" collapsed="false">
      <c r="A1085" s="22" t="n">
        <v>36272</v>
      </c>
      <c r="B1085" s="23" t="n">
        <v>2.22499990463257</v>
      </c>
      <c r="C1085" s="24" t="n">
        <f aca="false">WEEKDAY(A1085)</f>
        <v>5</v>
      </c>
      <c r="D1085" s="20" t="n">
        <f aca="false">B1085/B1084</f>
        <v>1.02345900609722</v>
      </c>
      <c r="E1085" s="19" t="n">
        <f aca="false">LN(D1085)</f>
        <v>0.0231880726519294</v>
      </c>
      <c r="F1085" s="20" t="n">
        <f aca="false">IF(C1085&gt;C1084,E1085,"")</f>
        <v>0.0231880726519294</v>
      </c>
      <c r="G1085" s="20" t="str">
        <f aca="false">IF(C1084&lt;C1085,"",E1085)</f>
        <v/>
      </c>
      <c r="H1085" s="20" t="n">
        <f aca="false">F1085</f>
        <v>0.0231880726519294</v>
      </c>
      <c r="I1085" s="21" t="str">
        <f aca="false">G1085</f>
        <v/>
      </c>
    </row>
    <row r="1086" customFormat="false" ht="11.25" hidden="false" customHeight="false" outlineLevel="0" collapsed="false">
      <c r="A1086" s="22" t="n">
        <v>36273</v>
      </c>
      <c r="B1086" s="23" t="n">
        <v>2.2260000705719</v>
      </c>
      <c r="C1086" s="24" t="n">
        <f aca="false">WEEKDAY(A1086)</f>
        <v>6</v>
      </c>
      <c r="D1086" s="20" t="n">
        <f aca="false">B1086/B1085</f>
        <v>1.00044951280099</v>
      </c>
      <c r="E1086" s="19" t="n">
        <f aca="false">LN(D1086)</f>
        <v>0.000449411800375824</v>
      </c>
      <c r="F1086" s="20" t="n">
        <f aca="false">IF(C1086&gt;C1085,E1086,"")</f>
        <v>0.000449411800375824</v>
      </c>
      <c r="G1086" s="20" t="str">
        <f aca="false">IF(C1085&lt;C1086,"",E1086)</f>
        <v/>
      </c>
      <c r="H1086" s="20" t="n">
        <f aca="false">F1086</f>
        <v>0.000449411800375824</v>
      </c>
      <c r="I1086" s="21" t="str">
        <f aca="false">G1086</f>
        <v/>
      </c>
    </row>
    <row r="1087" customFormat="false" ht="11.25" hidden="false" customHeight="false" outlineLevel="0" collapsed="false">
      <c r="A1087" s="22" t="n">
        <v>36276</v>
      </c>
      <c r="B1087" s="23" t="n">
        <v>2.29900002479553</v>
      </c>
      <c r="C1087" s="24" t="n">
        <f aca="false">WEEKDAY(A1087)</f>
        <v>2</v>
      </c>
      <c r="D1087" s="20" t="n">
        <f aca="false">B1087/B1086</f>
        <v>1.03279422817129</v>
      </c>
      <c r="E1087" s="19" t="n">
        <f aca="false">LN(D1087)</f>
        <v>0.0322679720095885</v>
      </c>
      <c r="F1087" s="20" t="str">
        <f aca="false">IF(C1087&gt;C1086,E1087,"")</f>
        <v/>
      </c>
      <c r="G1087" s="20" t="n">
        <f aca="false">IF(C1086&lt;C1087,"",E1087)</f>
        <v>0.0322679720095885</v>
      </c>
      <c r="H1087" s="20" t="str">
        <f aca="false">F1087</f>
        <v/>
      </c>
      <c r="I1087" s="21" t="n">
        <f aca="false">G1087</f>
        <v>0.0322679720095885</v>
      </c>
    </row>
    <row r="1088" customFormat="false" ht="11.25" hidden="false" customHeight="false" outlineLevel="0" collapsed="false">
      <c r="A1088" s="22" t="n">
        <v>36277</v>
      </c>
      <c r="B1088" s="23" t="n">
        <v>2.33100008964539</v>
      </c>
      <c r="C1088" s="24" t="n">
        <f aca="false">WEEKDAY(A1088)</f>
        <v>3</v>
      </c>
      <c r="D1088" s="20" t="n">
        <f aca="false">B1088/B1087</f>
        <v>1.01391912331654</v>
      </c>
      <c r="E1088" s="19" t="n">
        <f aca="false">LN(D1088)</f>
        <v>0.0138231419451284</v>
      </c>
      <c r="F1088" s="20" t="n">
        <f aca="false">IF(C1088&gt;C1087,E1088,"")</f>
        <v>0.0138231419451284</v>
      </c>
      <c r="G1088" s="20" t="str">
        <f aca="false">IF(C1087&lt;C1088,"",E1088)</f>
        <v/>
      </c>
      <c r="H1088" s="20" t="n">
        <f aca="false">F1088</f>
        <v>0.0138231419451284</v>
      </c>
      <c r="I1088" s="21" t="str">
        <f aca="false">G1088</f>
        <v/>
      </c>
    </row>
    <row r="1089" customFormat="false" ht="11.25" hidden="false" customHeight="false" outlineLevel="0" collapsed="false">
      <c r="A1089" s="25" t="n">
        <v>36278</v>
      </c>
      <c r="B1089" s="26" t="n">
        <v>2.34800004959106</v>
      </c>
      <c r="C1089" s="27" t="n">
        <f aca="false">WEEKDAY(A1089)</f>
        <v>4</v>
      </c>
      <c r="D1089" s="28" t="n">
        <f aca="false">B1089/B1088</f>
        <v>1.00729298982921</v>
      </c>
      <c r="E1089" s="28" t="n">
        <f aca="false">LN(D1089)</f>
        <v>0.00726652457487705</v>
      </c>
      <c r="F1089" s="28" t="n">
        <f aca="false">IF(C1089&gt;C1088,E1089,"")</f>
        <v>0.00726652457487705</v>
      </c>
      <c r="G1089" s="28" t="str">
        <f aca="false">IF(C1088&lt;C1089,"",E1089)</f>
        <v/>
      </c>
      <c r="H1089" s="28" t="n">
        <f aca="false">F1089</f>
        <v>0.00726652457487705</v>
      </c>
      <c r="I1089" s="29" t="str">
        <f aca="false">G1089</f>
        <v/>
      </c>
      <c r="J1089" s="33"/>
      <c r="K1089" s="33"/>
      <c r="L1089" s="33"/>
      <c r="M1089" s="33"/>
      <c r="N1089" s="33"/>
      <c r="O1089" s="33"/>
      <c r="P1089" s="33"/>
      <c r="Q1089" s="33"/>
      <c r="R1089" s="33"/>
      <c r="S1089" s="33"/>
      <c r="T1089" s="33"/>
      <c r="U1089" s="33"/>
      <c r="V1089" s="33"/>
      <c r="W1089" s="33"/>
      <c r="X1089" s="33"/>
      <c r="Y1089" s="33"/>
      <c r="Z1089" s="33"/>
      <c r="AA1089" s="33"/>
      <c r="AB1089" s="33"/>
      <c r="AC1089" s="33"/>
      <c r="AD1089" s="33"/>
      <c r="AE1089" s="33"/>
      <c r="AF1089" s="33"/>
      <c r="AG1089" s="33"/>
      <c r="AH1089" s="33"/>
      <c r="AI1089" s="33"/>
      <c r="AJ1089" s="33"/>
      <c r="AK1089" s="33"/>
      <c r="AL1089" s="33"/>
      <c r="AM1089" s="33"/>
      <c r="AN1089" s="33"/>
      <c r="AO1089" s="33"/>
      <c r="AP1089" s="33"/>
      <c r="AQ1089" s="33"/>
      <c r="AR1089" s="33"/>
      <c r="AS1089" s="33"/>
      <c r="AT1089" s="33"/>
      <c r="AU1089" s="33"/>
      <c r="AV1089" s="33"/>
      <c r="AW1089" s="33"/>
      <c r="AX1089" s="33"/>
      <c r="AY1089" s="33"/>
      <c r="AZ1089" s="33"/>
      <c r="BA1089" s="33"/>
      <c r="BB1089" s="33"/>
      <c r="BC1089" s="33"/>
      <c r="BD1089" s="33"/>
      <c r="BE1089" s="33"/>
      <c r="BF1089" s="33"/>
      <c r="BG1089" s="33"/>
      <c r="BH1089" s="33"/>
      <c r="BI1089" s="33"/>
      <c r="BJ1089" s="33"/>
      <c r="BK1089" s="33"/>
      <c r="BL1089" s="33"/>
      <c r="BM1089" s="33"/>
      <c r="BN1089" s="33"/>
      <c r="BO1089" s="33"/>
      <c r="BP1089" s="33"/>
      <c r="BQ1089" s="33"/>
      <c r="BR1089" s="33"/>
      <c r="BS1089" s="33"/>
      <c r="BT1089" s="33"/>
      <c r="BU1089" s="33"/>
      <c r="BV1089" s="33"/>
      <c r="BW1089" s="33"/>
      <c r="BX1089" s="33"/>
      <c r="BY1089" s="33"/>
      <c r="BZ1089" s="33"/>
      <c r="CA1089" s="33"/>
      <c r="CB1089" s="33"/>
      <c r="CC1089" s="33"/>
      <c r="CD1089" s="33"/>
      <c r="CE1089" s="33"/>
      <c r="CF1089" s="33"/>
      <c r="CG1089" s="33"/>
      <c r="CH1089" s="33"/>
      <c r="CI1089" s="33"/>
      <c r="CJ1089" s="33"/>
      <c r="CK1089" s="33"/>
      <c r="CL1089" s="33"/>
      <c r="CM1089" s="33"/>
      <c r="CN1089" s="33"/>
      <c r="CO1089" s="33"/>
      <c r="CP1089" s="33"/>
      <c r="CQ1089" s="33"/>
      <c r="CR1089" s="33"/>
      <c r="CS1089" s="33"/>
      <c r="CT1089" s="33"/>
      <c r="CU1089" s="33"/>
      <c r="CV1089" s="33"/>
      <c r="CW1089" s="33"/>
      <c r="CX1089" s="33"/>
      <c r="CY1089" s="33"/>
      <c r="CZ1089" s="33"/>
      <c r="DA1089" s="33"/>
      <c r="DB1089" s="33"/>
      <c r="DC1089" s="33"/>
      <c r="DD1089" s="33"/>
      <c r="DE1089" s="33"/>
      <c r="DF1089" s="33"/>
      <c r="DG1089" s="33"/>
      <c r="DH1089" s="33"/>
      <c r="DI1089" s="33"/>
      <c r="DJ1089" s="33"/>
      <c r="DK1089" s="33"/>
      <c r="DL1089" s="33"/>
      <c r="DM1089" s="33"/>
      <c r="DN1089" s="33"/>
      <c r="DO1089" s="33"/>
      <c r="DP1089" s="33"/>
      <c r="DQ1089" s="33"/>
      <c r="DR1089" s="33"/>
      <c r="DS1089" s="33"/>
      <c r="DT1089" s="33"/>
      <c r="DU1089" s="33"/>
      <c r="DV1089" s="33"/>
      <c r="DW1089" s="33"/>
      <c r="DX1089" s="33"/>
      <c r="DY1089" s="33"/>
      <c r="DZ1089" s="33"/>
      <c r="EA1089" s="33"/>
      <c r="EB1089" s="33"/>
      <c r="EC1089" s="33"/>
      <c r="ED1089" s="33"/>
      <c r="EE1089" s="33"/>
      <c r="EF1089" s="33"/>
      <c r="EG1089" s="33"/>
      <c r="EH1089" s="33"/>
      <c r="EI1089" s="33"/>
      <c r="EJ1089" s="33"/>
      <c r="EK1089" s="33"/>
      <c r="EL1089" s="33"/>
      <c r="EM1089" s="33"/>
      <c r="EN1089" s="33"/>
      <c r="EO1089" s="33"/>
      <c r="EP1089" s="33"/>
      <c r="EQ1089" s="33"/>
      <c r="ER1089" s="33"/>
      <c r="ES1089" s="33"/>
      <c r="ET1089" s="33"/>
      <c r="EU1089" s="33"/>
      <c r="EV1089" s="33"/>
      <c r="EW1089" s="33"/>
      <c r="EX1089" s="33"/>
      <c r="EY1089" s="33"/>
      <c r="EZ1089" s="33"/>
      <c r="FA1089" s="33"/>
      <c r="FB1089" s="33"/>
      <c r="FC1089" s="33"/>
      <c r="FD1089" s="33"/>
      <c r="FE1089" s="33"/>
      <c r="FF1089" s="33"/>
      <c r="FG1089" s="33"/>
      <c r="FH1089" s="33"/>
      <c r="FI1089" s="33"/>
      <c r="FJ1089" s="33"/>
      <c r="FK1089" s="33"/>
      <c r="FL1089" s="33"/>
      <c r="FM1089" s="33"/>
      <c r="FN1089" s="33"/>
      <c r="FO1089" s="33"/>
      <c r="FP1089" s="33"/>
      <c r="FQ1089" s="33"/>
      <c r="FR1089" s="33"/>
      <c r="FS1089" s="33"/>
      <c r="FT1089" s="33"/>
      <c r="FU1089" s="33"/>
      <c r="FV1089" s="33"/>
      <c r="FW1089" s="33"/>
      <c r="FX1089" s="33"/>
      <c r="FY1089" s="33"/>
      <c r="FZ1089" s="33"/>
      <c r="GA1089" s="33"/>
      <c r="GB1089" s="33"/>
      <c r="GC1089" s="33"/>
      <c r="GD1089" s="33"/>
      <c r="GE1089" s="33"/>
      <c r="GF1089" s="33"/>
      <c r="GG1089" s="33"/>
      <c r="GH1089" s="33"/>
      <c r="GI1089" s="33"/>
      <c r="GJ1089" s="33"/>
      <c r="GK1089" s="33"/>
      <c r="GL1089" s="33"/>
      <c r="GM1089" s="33"/>
      <c r="GN1089" s="33"/>
      <c r="GO1089" s="33"/>
      <c r="GP1089" s="33"/>
      <c r="GQ1089" s="33"/>
      <c r="GR1089" s="33"/>
      <c r="GS1089" s="33"/>
      <c r="GT1089" s="33"/>
      <c r="GU1089" s="33"/>
      <c r="GV1089" s="33"/>
      <c r="GW1089" s="33"/>
      <c r="GX1089" s="33"/>
      <c r="GY1089" s="33"/>
      <c r="GZ1089" s="33"/>
      <c r="HA1089" s="33"/>
      <c r="HB1089" s="33"/>
      <c r="HC1089" s="33"/>
      <c r="HD1089" s="33"/>
      <c r="HE1089" s="33"/>
      <c r="HF1089" s="33"/>
      <c r="HG1089" s="33"/>
      <c r="HH1089" s="33"/>
      <c r="HI1089" s="33"/>
      <c r="HJ1089" s="33"/>
      <c r="HK1089" s="33"/>
      <c r="HL1089" s="33"/>
      <c r="HM1089" s="33"/>
      <c r="HN1089" s="33"/>
      <c r="HO1089" s="33"/>
      <c r="HP1089" s="33"/>
      <c r="HQ1089" s="33"/>
      <c r="HR1089" s="33"/>
      <c r="HS1089" s="33"/>
      <c r="HT1089" s="33"/>
      <c r="HU1089" s="33"/>
      <c r="HV1089" s="33"/>
      <c r="HW1089" s="33"/>
      <c r="HX1089" s="33"/>
      <c r="HY1089" s="33"/>
      <c r="HZ1089" s="33"/>
      <c r="IA1089" s="33"/>
      <c r="IB1089" s="33"/>
      <c r="IC1089" s="33"/>
      <c r="ID1089" s="33"/>
      <c r="IE1089" s="33"/>
      <c r="IF1089" s="33"/>
      <c r="IG1089" s="33"/>
      <c r="IH1089" s="33"/>
      <c r="II1089" s="33"/>
      <c r="IJ1089" s="33"/>
      <c r="IK1089" s="33"/>
      <c r="IL1089" s="33"/>
      <c r="IM1089" s="33"/>
      <c r="IN1089" s="33"/>
      <c r="IO1089" s="33"/>
      <c r="IP1089" s="33"/>
      <c r="IQ1089" s="33"/>
      <c r="IR1089" s="33"/>
      <c r="IS1089" s="33"/>
      <c r="IT1089" s="33"/>
      <c r="IU1089" s="33"/>
      <c r="IV1089" s="33"/>
      <c r="IW1089" s="33"/>
    </row>
    <row r="1090" customFormat="false" ht="11.25" hidden="false" customHeight="false" outlineLevel="0" collapsed="false">
      <c r="A1090" s="22" t="n">
        <v>36279</v>
      </c>
      <c r="B1090" s="23" t="n">
        <v>2.33899998664856</v>
      </c>
      <c r="C1090" s="24" t="n">
        <f aca="false">WEEKDAY(A1090)</f>
        <v>5</v>
      </c>
      <c r="D1090" s="20" t="n">
        <f aca="false">B1090/B1089</f>
        <v>0.99616692387035</v>
      </c>
      <c r="E1090" s="19" t="n">
        <f aca="false">LN(D1090)</f>
        <v>-0.00384044119254652</v>
      </c>
      <c r="F1090" s="31" t="n">
        <f aca="false">IF(C1090&gt;C1089,E1090,"")</f>
        <v>-0.00384044119254652</v>
      </c>
      <c r="G1090" s="20" t="str">
        <f aca="false">IF(C1089&lt;C1090,"",E1090)</f>
        <v/>
      </c>
      <c r="H1090" s="31"/>
      <c r="I1090" s="21" t="str">
        <f aca="false">G1090</f>
        <v/>
      </c>
    </row>
    <row r="1091" customFormat="false" ht="11.25" hidden="false" customHeight="false" outlineLevel="0" collapsed="false">
      <c r="A1091" s="22" t="n">
        <v>36280</v>
      </c>
      <c r="B1091" s="23" t="n">
        <v>2.25300002098084</v>
      </c>
      <c r="C1091" s="24" t="n">
        <f aca="false">WEEKDAY(A1091)</f>
        <v>6</v>
      </c>
      <c r="D1091" s="20" t="n">
        <f aca="false">B1091/B1090</f>
        <v>0.963232164959971</v>
      </c>
      <c r="E1091" s="19" t="n">
        <f aca="false">LN(D1091)</f>
        <v>-0.0374608111313524</v>
      </c>
      <c r="F1091" s="20" t="n">
        <f aca="false">IF(C1091&gt;C1090,E1091,"")</f>
        <v>-0.0374608111313524</v>
      </c>
      <c r="G1091" s="20" t="str">
        <f aca="false">IF(C1090&lt;C1091,"",E1091)</f>
        <v/>
      </c>
      <c r="H1091" s="20" t="n">
        <f aca="false">F1091</f>
        <v>-0.0374608111313524</v>
      </c>
      <c r="I1091" s="21" t="str">
        <f aca="false">G1091</f>
        <v/>
      </c>
    </row>
    <row r="1092" customFormat="false" ht="11.25" hidden="false" customHeight="false" outlineLevel="0" collapsed="false">
      <c r="A1092" s="22" t="n">
        <v>36283</v>
      </c>
      <c r="B1092" s="23" t="n">
        <v>2.31099987030029</v>
      </c>
      <c r="C1092" s="24" t="n">
        <f aca="false">WEEKDAY(A1092)</f>
        <v>2</v>
      </c>
      <c r="D1092" s="20" t="n">
        <f aca="false">B1092/B1091</f>
        <v>1.02574338605386</v>
      </c>
      <c r="E1092" s="19" t="n">
        <f aca="false">LN(D1092)</f>
        <v>0.025417604406972</v>
      </c>
      <c r="F1092" s="20" t="str">
        <f aca="false">IF(C1092&gt;C1091,E1092,"")</f>
        <v/>
      </c>
      <c r="G1092" s="20" t="n">
        <f aca="false">IF(C1091&lt;C1092,"",E1092)</f>
        <v>0.025417604406972</v>
      </c>
      <c r="H1092" s="20" t="str">
        <f aca="false">F1092</f>
        <v/>
      </c>
      <c r="I1092" s="21" t="n">
        <f aca="false">G1092</f>
        <v>0.025417604406972</v>
      </c>
    </row>
    <row r="1093" customFormat="false" ht="11.25" hidden="false" customHeight="false" outlineLevel="0" collapsed="false">
      <c r="A1093" s="22" t="n">
        <v>36284</v>
      </c>
      <c r="B1093" s="23" t="n">
        <v>2.35899996757507</v>
      </c>
      <c r="C1093" s="24" t="n">
        <f aca="false">WEEKDAY(A1093)</f>
        <v>3</v>
      </c>
      <c r="D1093" s="20" t="n">
        <f aca="false">B1093/B1092</f>
        <v>1.02077027259571</v>
      </c>
      <c r="E1093" s="19" t="n">
        <f aca="false">LN(D1093)</f>
        <v>0.0205575115108596</v>
      </c>
      <c r="F1093" s="20" t="n">
        <f aca="false">IF(C1093&gt;C1092,E1093,"")</f>
        <v>0.0205575115108596</v>
      </c>
      <c r="G1093" s="20" t="str">
        <f aca="false">IF(C1092&lt;C1093,"",E1093)</f>
        <v/>
      </c>
      <c r="H1093" s="20" t="n">
        <f aca="false">F1093</f>
        <v>0.0205575115108596</v>
      </c>
      <c r="I1093" s="21" t="str">
        <f aca="false">G1093</f>
        <v/>
      </c>
    </row>
    <row r="1094" customFormat="false" ht="11.25" hidden="false" customHeight="false" outlineLevel="0" collapsed="false">
      <c r="A1094" s="22" t="n">
        <v>36285</v>
      </c>
      <c r="B1094" s="23" t="n">
        <v>2.35899996757507</v>
      </c>
      <c r="C1094" s="24" t="n">
        <f aca="false">WEEKDAY(A1094)</f>
        <v>4</v>
      </c>
      <c r="D1094" s="20" t="n">
        <f aca="false">B1094/B1093</f>
        <v>1</v>
      </c>
      <c r="E1094" s="19" t="n">
        <f aca="false">LN(D1094)</f>
        <v>0</v>
      </c>
      <c r="F1094" s="20" t="n">
        <f aca="false">IF(C1094&gt;C1093,E1094,"")</f>
        <v>0</v>
      </c>
      <c r="G1094" s="20" t="str">
        <f aca="false">IF(C1093&lt;C1094,"",E1094)</f>
        <v/>
      </c>
      <c r="H1094" s="20" t="n">
        <f aca="false">F1094</f>
        <v>0</v>
      </c>
      <c r="I1094" s="21" t="str">
        <f aca="false">G1094</f>
        <v/>
      </c>
    </row>
    <row r="1095" customFormat="false" ht="11.25" hidden="false" customHeight="false" outlineLevel="0" collapsed="false">
      <c r="A1095" s="22" t="n">
        <v>36286</v>
      </c>
      <c r="B1095" s="23" t="n">
        <v>2.29500007629395</v>
      </c>
      <c r="C1095" s="24" t="n">
        <f aca="false">WEEKDAY(A1095)</f>
        <v>5</v>
      </c>
      <c r="D1095" s="20" t="n">
        <f aca="false">B1095/B1094</f>
        <v>0.972869905824155</v>
      </c>
      <c r="E1095" s="19" t="n">
        <f aca="false">LN(D1095)</f>
        <v>-0.0275049099242808</v>
      </c>
      <c r="F1095" s="20" t="n">
        <f aca="false">IF(C1095&gt;C1094,E1095,"")</f>
        <v>-0.0275049099242808</v>
      </c>
      <c r="G1095" s="20" t="str">
        <f aca="false">IF(C1094&lt;C1095,"",E1095)</f>
        <v/>
      </c>
      <c r="H1095" s="20" t="n">
        <f aca="false">F1095</f>
        <v>-0.0275049099242808</v>
      </c>
      <c r="I1095" s="21" t="str">
        <f aca="false">G1095</f>
        <v/>
      </c>
    </row>
    <row r="1096" customFormat="false" ht="11.25" hidden="false" customHeight="false" outlineLevel="0" collapsed="false">
      <c r="A1096" s="22" t="n">
        <v>36287</v>
      </c>
      <c r="B1096" s="23" t="n">
        <v>2.27300000190735</v>
      </c>
      <c r="C1096" s="24" t="n">
        <f aca="false">WEEKDAY(A1096)</f>
        <v>6</v>
      </c>
      <c r="D1096" s="20" t="n">
        <f aca="false">B1096/B1095</f>
        <v>0.990413911261335</v>
      </c>
      <c r="E1096" s="19" t="n">
        <f aca="false">LN(D1096)</f>
        <v>-0.00963233104651819</v>
      </c>
      <c r="F1096" s="20" t="n">
        <f aca="false">IF(C1096&gt;C1095,E1096,"")</f>
        <v>-0.00963233104651819</v>
      </c>
      <c r="G1096" s="20" t="str">
        <f aca="false">IF(C1095&lt;C1096,"",E1096)</f>
        <v/>
      </c>
      <c r="H1096" s="20" t="n">
        <f aca="false">F1096</f>
        <v>-0.00963233104651819</v>
      </c>
      <c r="I1096" s="21" t="str">
        <f aca="false">G1096</f>
        <v/>
      </c>
    </row>
    <row r="1097" customFormat="false" ht="11.25" hidden="false" customHeight="false" outlineLevel="0" collapsed="false">
      <c r="A1097" s="22" t="n">
        <v>36290</v>
      </c>
      <c r="B1097" s="23" t="n">
        <v>2.30200004577637</v>
      </c>
      <c r="C1097" s="24" t="n">
        <f aca="false">WEEKDAY(A1097)</f>
        <v>2</v>
      </c>
      <c r="D1097" s="20" t="n">
        <f aca="false">B1097/B1096</f>
        <v>1.01275848827307</v>
      </c>
      <c r="E1097" s="19" t="n">
        <f aca="false">LN(D1097)</f>
        <v>0.0126777844756285</v>
      </c>
      <c r="F1097" s="20" t="str">
        <f aca="false">IF(C1097&gt;C1096,E1097,"")</f>
        <v/>
      </c>
      <c r="G1097" s="20" t="n">
        <f aca="false">IF(C1096&lt;C1097,"",E1097)</f>
        <v>0.0126777844756285</v>
      </c>
      <c r="H1097" s="20" t="str">
        <f aca="false">F1097</f>
        <v/>
      </c>
      <c r="I1097" s="21" t="n">
        <f aca="false">G1097</f>
        <v>0.0126777844756285</v>
      </c>
    </row>
    <row r="1098" customFormat="false" ht="11.25" hidden="false" customHeight="false" outlineLevel="0" collapsed="false">
      <c r="A1098" s="22" t="n">
        <v>36291</v>
      </c>
      <c r="B1098" s="23" t="n">
        <v>2.23600006103516</v>
      </c>
      <c r="C1098" s="24" t="n">
        <f aca="false">WEEKDAY(A1098)</f>
        <v>3</v>
      </c>
      <c r="D1098" s="20" t="n">
        <f aca="false">B1098/B1097</f>
        <v>0.971329286086547</v>
      </c>
      <c r="E1098" s="19" t="n">
        <f aca="false">LN(D1098)</f>
        <v>-0.0290897475957335</v>
      </c>
      <c r="F1098" s="20" t="n">
        <f aca="false">IF(C1098&gt;C1097,E1098,"")</f>
        <v>-0.0290897475957335</v>
      </c>
      <c r="G1098" s="20" t="str">
        <f aca="false">IF(C1097&lt;C1098,"",E1098)</f>
        <v/>
      </c>
      <c r="H1098" s="20" t="n">
        <f aca="false">F1098</f>
        <v>-0.0290897475957335</v>
      </c>
      <c r="I1098" s="21" t="str">
        <f aca="false">G1098</f>
        <v/>
      </c>
    </row>
    <row r="1099" customFormat="false" ht="11.25" hidden="false" customHeight="false" outlineLevel="0" collapsed="false">
      <c r="A1099" s="22" t="n">
        <v>36292</v>
      </c>
      <c r="B1099" s="23" t="n">
        <v>2.19099998474121</v>
      </c>
      <c r="C1099" s="24" t="n">
        <f aca="false">WEEKDAY(A1099)</f>
        <v>4</v>
      </c>
      <c r="D1099" s="20" t="n">
        <f aca="false">B1099/B1098</f>
        <v>0.979874742815028</v>
      </c>
      <c r="E1099" s="19" t="n">
        <f aca="false">LN(D1099)</f>
        <v>-0.0203305289404079</v>
      </c>
      <c r="F1099" s="20" t="n">
        <f aca="false">IF(C1099&gt;C1098,E1099,"")</f>
        <v>-0.0203305289404079</v>
      </c>
      <c r="G1099" s="20" t="str">
        <f aca="false">IF(C1098&lt;C1099,"",E1099)</f>
        <v/>
      </c>
      <c r="H1099" s="20" t="n">
        <f aca="false">F1099</f>
        <v>-0.0203305289404079</v>
      </c>
      <c r="I1099" s="21" t="str">
        <f aca="false">G1099</f>
        <v/>
      </c>
    </row>
    <row r="1100" customFormat="false" ht="11.25" hidden="false" customHeight="false" outlineLevel="0" collapsed="false">
      <c r="A1100" s="22" t="n">
        <v>36293</v>
      </c>
      <c r="B1100" s="23" t="n">
        <v>2.28200006484985</v>
      </c>
      <c r="C1100" s="24" t="n">
        <f aca="false">WEEKDAY(A1100)</f>
        <v>5</v>
      </c>
      <c r="D1100" s="20" t="n">
        <f aca="false">B1100/B1099</f>
        <v>1.04153358317772</v>
      </c>
      <c r="E1100" s="19" t="n">
        <f aca="false">LN(D1100)</f>
        <v>0.0406942262088477</v>
      </c>
      <c r="F1100" s="20" t="n">
        <f aca="false">IF(C1100&gt;C1099,E1100,"")</f>
        <v>0.0406942262088477</v>
      </c>
      <c r="G1100" s="20" t="str">
        <f aca="false">IF(C1099&lt;C1100,"",E1100)</f>
        <v/>
      </c>
      <c r="H1100" s="20" t="n">
        <f aca="false">F1100</f>
        <v>0.0406942262088477</v>
      </c>
      <c r="I1100" s="21" t="str">
        <f aca="false">G1100</f>
        <v/>
      </c>
    </row>
    <row r="1101" customFormat="false" ht="11.25" hidden="false" customHeight="false" outlineLevel="0" collapsed="false">
      <c r="A1101" s="22" t="n">
        <v>36294</v>
      </c>
      <c r="B1101" s="23" t="n">
        <v>2.28800010681152</v>
      </c>
      <c r="C1101" s="24" t="n">
        <f aca="false">WEEKDAY(A1101)</f>
        <v>6</v>
      </c>
      <c r="D1101" s="20" t="n">
        <f aca="false">B1101/B1100</f>
        <v>1.00262929088132</v>
      </c>
      <c r="E1101" s="19" t="n">
        <f aca="false">LN(D1101)</f>
        <v>0.00262584034303493</v>
      </c>
      <c r="F1101" s="20" t="n">
        <f aca="false">IF(C1101&gt;C1100,E1101,"")</f>
        <v>0.00262584034303493</v>
      </c>
      <c r="G1101" s="20" t="str">
        <f aca="false">IF(C1100&lt;C1101,"",E1101)</f>
        <v/>
      </c>
      <c r="H1101" s="20" t="n">
        <f aca="false">F1101</f>
        <v>0.00262584034303493</v>
      </c>
      <c r="I1101" s="21" t="str">
        <f aca="false">G1101</f>
        <v/>
      </c>
    </row>
    <row r="1102" customFormat="false" ht="11.25" hidden="false" customHeight="false" outlineLevel="0" collapsed="false">
      <c r="A1102" s="22" t="n">
        <v>36297</v>
      </c>
      <c r="B1102" s="23" t="n">
        <v>2.34299993515015</v>
      </c>
      <c r="C1102" s="24" t="n">
        <f aca="false">WEEKDAY(A1102)</f>
        <v>2</v>
      </c>
      <c r="D1102" s="20" t="n">
        <f aca="false">B1102/B1101</f>
        <v>1.02403838538944</v>
      </c>
      <c r="E1102" s="19" t="n">
        <f aca="false">LN(D1102)</f>
        <v>0.0237540116466219</v>
      </c>
      <c r="F1102" s="20" t="str">
        <f aca="false">IF(C1102&gt;C1101,E1102,"")</f>
        <v/>
      </c>
      <c r="G1102" s="20" t="n">
        <f aca="false">IF(C1101&lt;C1102,"",E1102)</f>
        <v>0.0237540116466219</v>
      </c>
      <c r="H1102" s="20" t="str">
        <f aca="false">F1102</f>
        <v/>
      </c>
      <c r="I1102" s="21" t="n">
        <f aca="false">G1102</f>
        <v>0.0237540116466219</v>
      </c>
    </row>
    <row r="1103" customFormat="false" ht="11.25" hidden="false" customHeight="false" outlineLevel="0" collapsed="false">
      <c r="A1103" s="22" t="n">
        <v>36298</v>
      </c>
      <c r="B1103" s="23" t="n">
        <v>2.26200008392334</v>
      </c>
      <c r="C1103" s="24" t="n">
        <f aca="false">WEEKDAY(A1103)</f>
        <v>3</v>
      </c>
      <c r="D1103" s="20" t="n">
        <f aca="false">B1103/B1102</f>
        <v>0.965428999799944</v>
      </c>
      <c r="E1103" s="19" t="n">
        <f aca="false">LN(D1103)</f>
        <v>-0.0351827170522143</v>
      </c>
      <c r="F1103" s="20" t="n">
        <f aca="false">IF(C1103&gt;C1102,E1103,"")</f>
        <v>-0.0351827170522143</v>
      </c>
      <c r="G1103" s="20" t="str">
        <f aca="false">IF(C1102&lt;C1103,"",E1103)</f>
        <v/>
      </c>
      <c r="H1103" s="20" t="n">
        <f aca="false">F1103</f>
        <v>-0.0351827170522143</v>
      </c>
      <c r="I1103" s="21" t="str">
        <f aca="false">G1103</f>
        <v/>
      </c>
    </row>
    <row r="1104" customFormat="false" ht="11.25" hidden="false" customHeight="false" outlineLevel="0" collapsed="false">
      <c r="A1104" s="22" t="n">
        <v>36299</v>
      </c>
      <c r="B1104" s="23" t="n">
        <v>2.25399994850159</v>
      </c>
      <c r="C1104" s="24" t="n">
        <f aca="false">WEEKDAY(A1104)</f>
        <v>4</v>
      </c>
      <c r="D1104" s="20" t="n">
        <f aca="false">B1104/B1103</f>
        <v>0.996463247071204</v>
      </c>
      <c r="E1104" s="19" t="n">
        <f aca="false">LN(D1104)</f>
        <v>-0.00354302202529747</v>
      </c>
      <c r="F1104" s="20" t="n">
        <f aca="false">IF(C1104&gt;C1103,E1104,"")</f>
        <v>-0.00354302202529747</v>
      </c>
      <c r="G1104" s="20" t="str">
        <f aca="false">IF(C1103&lt;C1104,"",E1104)</f>
        <v/>
      </c>
      <c r="H1104" s="20" t="n">
        <f aca="false">F1104</f>
        <v>-0.00354302202529747</v>
      </c>
      <c r="I1104" s="21" t="str">
        <f aca="false">G1104</f>
        <v/>
      </c>
    </row>
    <row r="1105" customFormat="false" ht="11.25" hidden="false" customHeight="false" outlineLevel="0" collapsed="false">
      <c r="A1105" s="22" t="n">
        <v>36300</v>
      </c>
      <c r="B1105" s="23" t="n">
        <v>2.21799993515015</v>
      </c>
      <c r="C1105" s="24" t="n">
        <f aca="false">WEEKDAY(A1105)</f>
        <v>5</v>
      </c>
      <c r="D1105" s="20" t="n">
        <f aca="false">B1105/B1104</f>
        <v>0.984028387677927</v>
      </c>
      <c r="E1105" s="19" t="n">
        <f aca="false">LN(D1105)</f>
        <v>-0.01610053307983</v>
      </c>
      <c r="F1105" s="20" t="n">
        <f aca="false">IF(C1105&gt;C1104,E1105,"")</f>
        <v>-0.01610053307983</v>
      </c>
      <c r="G1105" s="20" t="str">
        <f aca="false">IF(C1104&lt;C1105,"",E1105)</f>
        <v/>
      </c>
      <c r="H1105" s="20" t="n">
        <f aca="false">F1105</f>
        <v>-0.01610053307983</v>
      </c>
      <c r="I1105" s="21" t="str">
        <f aca="false">G1105</f>
        <v/>
      </c>
    </row>
    <row r="1106" customFormat="false" ht="11.25" hidden="false" customHeight="false" outlineLevel="0" collapsed="false">
      <c r="A1106" s="22" t="n">
        <v>36301</v>
      </c>
      <c r="B1106" s="23" t="n">
        <v>2.22499990463257</v>
      </c>
      <c r="C1106" s="24" t="n">
        <f aca="false">WEEKDAY(A1106)</f>
        <v>6</v>
      </c>
      <c r="D1106" s="20" t="n">
        <f aca="false">B1106/B1105</f>
        <v>1.00315598272637</v>
      </c>
      <c r="E1106" s="19" t="n">
        <f aca="false">LN(D1106)</f>
        <v>0.00315101306624696</v>
      </c>
      <c r="F1106" s="20" t="n">
        <f aca="false">IF(C1106&gt;C1105,E1106,"")</f>
        <v>0.00315101306624696</v>
      </c>
      <c r="G1106" s="20" t="str">
        <f aca="false">IF(C1105&lt;C1106,"",E1106)</f>
        <v/>
      </c>
      <c r="H1106" s="20" t="n">
        <f aca="false">F1106</f>
        <v>0.00315101306624696</v>
      </c>
      <c r="I1106" s="21" t="str">
        <f aca="false">G1106</f>
        <v/>
      </c>
    </row>
    <row r="1107" customFormat="false" ht="11.25" hidden="false" customHeight="false" outlineLevel="0" collapsed="false">
      <c r="A1107" s="22" t="n">
        <v>36304</v>
      </c>
      <c r="B1107" s="23" t="n">
        <v>2.17600011825562</v>
      </c>
      <c r="C1107" s="24" t="n">
        <f aca="false">WEEKDAY(A1107)</f>
        <v>2</v>
      </c>
      <c r="D1107" s="20" t="n">
        <f aca="false">B1107/B1106</f>
        <v>0.977977623156328</v>
      </c>
      <c r="E1107" s="19" t="n">
        <f aca="false">LN(D1107)</f>
        <v>-0.0222684894173295</v>
      </c>
      <c r="F1107" s="20" t="str">
        <f aca="false">IF(C1107&gt;C1106,E1107,"")</f>
        <v/>
      </c>
      <c r="G1107" s="20" t="n">
        <f aca="false">IF(C1106&lt;C1107,"",E1107)</f>
        <v>-0.0222684894173295</v>
      </c>
      <c r="H1107" s="20" t="str">
        <f aca="false">F1107</f>
        <v/>
      </c>
      <c r="I1107" s="21" t="n">
        <f aca="false">G1107</f>
        <v>-0.0222684894173295</v>
      </c>
    </row>
    <row r="1108" customFormat="false" ht="11.25" hidden="false" customHeight="false" outlineLevel="0" collapsed="false">
      <c r="A1108" s="22" t="n">
        <v>36305</v>
      </c>
      <c r="B1108" s="23" t="n">
        <v>2.20000004768372</v>
      </c>
      <c r="C1108" s="24" t="n">
        <f aca="false">WEEKDAY(A1108)</f>
        <v>3</v>
      </c>
      <c r="D1108" s="20" t="n">
        <f aca="false">B1108/B1107</f>
        <v>1.01102937873337</v>
      </c>
      <c r="E1108" s="19" t="n">
        <f aca="false">LN(D1108)</f>
        <v>0.01096899869958</v>
      </c>
      <c r="F1108" s="20" t="n">
        <f aca="false">IF(C1108&gt;C1107,E1108,"")</f>
        <v>0.01096899869958</v>
      </c>
      <c r="G1108" s="20" t="str">
        <f aca="false">IF(C1107&lt;C1108,"",E1108)</f>
        <v/>
      </c>
      <c r="H1108" s="20" t="n">
        <f aca="false">F1108</f>
        <v>0.01096899869958</v>
      </c>
      <c r="I1108" s="21" t="str">
        <f aca="false">G1108</f>
        <v/>
      </c>
    </row>
    <row r="1109" customFormat="false" ht="11.25" hidden="false" customHeight="false" outlineLevel="0" collapsed="false">
      <c r="A1109" s="25" t="n">
        <v>36306</v>
      </c>
      <c r="B1109" s="26" t="n">
        <v>2.2260000705719</v>
      </c>
      <c r="C1109" s="27" t="n">
        <f aca="false">WEEKDAY(A1109)</f>
        <v>4</v>
      </c>
      <c r="D1109" s="28" t="n">
        <f aca="false">B1109/B1108</f>
        <v>1.01181819196575</v>
      </c>
      <c r="E1109" s="28" t="n">
        <f aca="false">LN(D1109)</f>
        <v>0.0117489025181252</v>
      </c>
      <c r="F1109" s="28" t="n">
        <f aca="false">IF(C1109&gt;C1108,E1109,"")</f>
        <v>0.0117489025181252</v>
      </c>
      <c r="G1109" s="28" t="str">
        <f aca="false">IF(C1108&lt;C1109,"",E1109)</f>
        <v/>
      </c>
      <c r="H1109" s="28" t="n">
        <f aca="false">F1109</f>
        <v>0.0117489025181252</v>
      </c>
      <c r="I1109" s="29" t="str">
        <f aca="false">G1109</f>
        <v/>
      </c>
      <c r="J1109" s="33"/>
      <c r="K1109" s="33"/>
      <c r="L1109" s="33"/>
      <c r="M1109" s="33"/>
      <c r="N1109" s="33"/>
      <c r="O1109" s="33"/>
      <c r="P1109" s="33"/>
      <c r="Q1109" s="33"/>
      <c r="R1109" s="33"/>
      <c r="S1109" s="33"/>
      <c r="T1109" s="33"/>
      <c r="U1109" s="33"/>
      <c r="V1109" s="33"/>
      <c r="W1109" s="33"/>
      <c r="X1109" s="33"/>
      <c r="Y1109" s="33"/>
      <c r="Z1109" s="33"/>
      <c r="AA1109" s="33"/>
      <c r="AB1109" s="33"/>
      <c r="AC1109" s="33"/>
      <c r="AD1109" s="33"/>
      <c r="AE1109" s="33"/>
      <c r="AF1109" s="33"/>
      <c r="AG1109" s="33"/>
      <c r="AH1109" s="33"/>
      <c r="AI1109" s="33"/>
      <c r="AJ1109" s="33"/>
      <c r="AK1109" s="33"/>
      <c r="AL1109" s="33"/>
      <c r="AM1109" s="33"/>
      <c r="AN1109" s="33"/>
      <c r="AO1109" s="33"/>
      <c r="AP1109" s="33"/>
      <c r="AQ1109" s="33"/>
      <c r="AR1109" s="33"/>
      <c r="AS1109" s="33"/>
      <c r="AT1109" s="33"/>
      <c r="AU1109" s="33"/>
      <c r="AV1109" s="33"/>
      <c r="AW1109" s="33"/>
      <c r="AX1109" s="33"/>
      <c r="AY1109" s="33"/>
      <c r="AZ1109" s="33"/>
      <c r="BA1109" s="33"/>
      <c r="BB1109" s="33"/>
      <c r="BC1109" s="33"/>
      <c r="BD1109" s="33"/>
      <c r="BE1109" s="33"/>
      <c r="BF1109" s="33"/>
      <c r="BG1109" s="33"/>
      <c r="BH1109" s="33"/>
      <c r="BI1109" s="33"/>
      <c r="BJ1109" s="33"/>
      <c r="BK1109" s="33"/>
      <c r="BL1109" s="33"/>
      <c r="BM1109" s="33"/>
      <c r="BN1109" s="33"/>
      <c r="BO1109" s="33"/>
      <c r="BP1109" s="33"/>
      <c r="BQ1109" s="33"/>
      <c r="BR1109" s="33"/>
      <c r="BS1109" s="33"/>
      <c r="BT1109" s="33"/>
      <c r="BU1109" s="33"/>
      <c r="BV1109" s="33"/>
      <c r="BW1109" s="33"/>
      <c r="BX1109" s="33"/>
      <c r="BY1109" s="33"/>
      <c r="BZ1109" s="33"/>
      <c r="CA1109" s="33"/>
      <c r="CB1109" s="33"/>
      <c r="CC1109" s="33"/>
      <c r="CD1109" s="33"/>
      <c r="CE1109" s="33"/>
      <c r="CF1109" s="33"/>
      <c r="CG1109" s="33"/>
      <c r="CH1109" s="33"/>
      <c r="CI1109" s="33"/>
      <c r="CJ1109" s="33"/>
      <c r="CK1109" s="33"/>
      <c r="CL1109" s="33"/>
      <c r="CM1109" s="33"/>
      <c r="CN1109" s="33"/>
      <c r="CO1109" s="33"/>
      <c r="CP1109" s="33"/>
      <c r="CQ1109" s="33"/>
      <c r="CR1109" s="33"/>
      <c r="CS1109" s="33"/>
      <c r="CT1109" s="33"/>
      <c r="CU1109" s="33"/>
      <c r="CV1109" s="33"/>
      <c r="CW1109" s="33"/>
      <c r="CX1109" s="33"/>
      <c r="CY1109" s="33"/>
      <c r="CZ1109" s="33"/>
      <c r="DA1109" s="33"/>
      <c r="DB1109" s="33"/>
      <c r="DC1109" s="33"/>
      <c r="DD1109" s="33"/>
      <c r="DE1109" s="33"/>
      <c r="DF1109" s="33"/>
      <c r="DG1109" s="33"/>
      <c r="DH1109" s="33"/>
      <c r="DI1109" s="33"/>
      <c r="DJ1109" s="33"/>
      <c r="DK1109" s="33"/>
      <c r="DL1109" s="33"/>
      <c r="DM1109" s="33"/>
      <c r="DN1109" s="33"/>
      <c r="DO1109" s="33"/>
      <c r="DP1109" s="33"/>
      <c r="DQ1109" s="33"/>
      <c r="DR1109" s="33"/>
      <c r="DS1109" s="33"/>
      <c r="DT1109" s="33"/>
      <c r="DU1109" s="33"/>
      <c r="DV1109" s="33"/>
      <c r="DW1109" s="33"/>
      <c r="DX1109" s="33"/>
      <c r="DY1109" s="33"/>
      <c r="DZ1109" s="33"/>
      <c r="EA1109" s="33"/>
      <c r="EB1109" s="33"/>
      <c r="EC1109" s="33"/>
      <c r="ED1109" s="33"/>
      <c r="EE1109" s="33"/>
      <c r="EF1109" s="33"/>
      <c r="EG1109" s="33"/>
      <c r="EH1109" s="33"/>
      <c r="EI1109" s="33"/>
      <c r="EJ1109" s="33"/>
      <c r="EK1109" s="33"/>
      <c r="EL1109" s="33"/>
      <c r="EM1109" s="33"/>
      <c r="EN1109" s="33"/>
      <c r="EO1109" s="33"/>
      <c r="EP1109" s="33"/>
      <c r="EQ1109" s="33"/>
      <c r="ER1109" s="33"/>
      <c r="ES1109" s="33"/>
      <c r="ET1109" s="33"/>
      <c r="EU1109" s="33"/>
      <c r="EV1109" s="33"/>
      <c r="EW1109" s="33"/>
      <c r="EX1109" s="33"/>
      <c r="EY1109" s="33"/>
      <c r="EZ1109" s="33"/>
      <c r="FA1109" s="33"/>
      <c r="FB1109" s="33"/>
      <c r="FC1109" s="33"/>
      <c r="FD1109" s="33"/>
      <c r="FE1109" s="33"/>
      <c r="FF1109" s="33"/>
      <c r="FG1109" s="33"/>
      <c r="FH1109" s="33"/>
      <c r="FI1109" s="33"/>
      <c r="FJ1109" s="33"/>
      <c r="FK1109" s="33"/>
      <c r="FL1109" s="33"/>
      <c r="FM1109" s="33"/>
      <c r="FN1109" s="33"/>
      <c r="FO1109" s="33"/>
      <c r="FP1109" s="33"/>
      <c r="FQ1109" s="33"/>
      <c r="FR1109" s="33"/>
      <c r="FS1109" s="33"/>
      <c r="FT1109" s="33"/>
      <c r="FU1109" s="33"/>
      <c r="FV1109" s="33"/>
      <c r="FW1109" s="33"/>
      <c r="FX1109" s="33"/>
      <c r="FY1109" s="33"/>
      <c r="FZ1109" s="33"/>
      <c r="GA1109" s="33"/>
      <c r="GB1109" s="33"/>
      <c r="GC1109" s="33"/>
      <c r="GD1109" s="33"/>
      <c r="GE1109" s="33"/>
      <c r="GF1109" s="33"/>
      <c r="GG1109" s="33"/>
      <c r="GH1109" s="33"/>
      <c r="GI1109" s="33"/>
      <c r="GJ1109" s="33"/>
      <c r="GK1109" s="33"/>
      <c r="GL1109" s="33"/>
      <c r="GM1109" s="33"/>
      <c r="GN1109" s="33"/>
      <c r="GO1109" s="33"/>
      <c r="GP1109" s="33"/>
      <c r="GQ1109" s="33"/>
      <c r="GR1109" s="33"/>
      <c r="GS1109" s="33"/>
      <c r="GT1109" s="33"/>
      <c r="GU1109" s="33"/>
      <c r="GV1109" s="33"/>
      <c r="GW1109" s="33"/>
      <c r="GX1109" s="33"/>
      <c r="GY1109" s="33"/>
      <c r="GZ1109" s="33"/>
      <c r="HA1109" s="33"/>
      <c r="HB1109" s="33"/>
      <c r="HC1109" s="33"/>
      <c r="HD1109" s="33"/>
      <c r="HE1109" s="33"/>
      <c r="HF1109" s="33"/>
      <c r="HG1109" s="33"/>
      <c r="HH1109" s="33"/>
      <c r="HI1109" s="33"/>
      <c r="HJ1109" s="33"/>
      <c r="HK1109" s="33"/>
      <c r="HL1109" s="33"/>
      <c r="HM1109" s="33"/>
      <c r="HN1109" s="33"/>
      <c r="HO1109" s="33"/>
      <c r="HP1109" s="33"/>
      <c r="HQ1109" s="33"/>
      <c r="HR1109" s="33"/>
      <c r="HS1109" s="33"/>
      <c r="HT1109" s="33"/>
      <c r="HU1109" s="33"/>
      <c r="HV1109" s="33"/>
      <c r="HW1109" s="33"/>
      <c r="HX1109" s="33"/>
      <c r="HY1109" s="33"/>
      <c r="HZ1109" s="33"/>
      <c r="IA1109" s="33"/>
      <c r="IB1109" s="33"/>
      <c r="IC1109" s="33"/>
      <c r="ID1109" s="33"/>
      <c r="IE1109" s="33"/>
      <c r="IF1109" s="33"/>
      <c r="IG1109" s="33"/>
      <c r="IH1109" s="33"/>
      <c r="II1109" s="33"/>
      <c r="IJ1109" s="33"/>
      <c r="IK1109" s="33"/>
      <c r="IL1109" s="33"/>
      <c r="IM1109" s="33"/>
      <c r="IN1109" s="33"/>
      <c r="IO1109" s="33"/>
      <c r="IP1109" s="33"/>
      <c r="IQ1109" s="33"/>
      <c r="IR1109" s="33"/>
      <c r="IS1109" s="33"/>
      <c r="IT1109" s="33"/>
      <c r="IU1109" s="33"/>
      <c r="IV1109" s="33"/>
      <c r="IW1109" s="33"/>
    </row>
    <row r="1110" customFormat="false" ht="11.25" hidden="false" customHeight="false" outlineLevel="0" collapsed="false">
      <c r="A1110" s="22" t="n">
        <v>36307</v>
      </c>
      <c r="B1110" s="23" t="n">
        <v>2.28200006484985</v>
      </c>
      <c r="C1110" s="24" t="n">
        <f aca="false">WEEKDAY(A1110)</f>
        <v>5</v>
      </c>
      <c r="D1110" s="20" t="n">
        <f aca="false">B1110/B1109</f>
        <v>1.02515722933628</v>
      </c>
      <c r="E1110" s="19" t="n">
        <f aca="false">LN(D1110)</f>
        <v>0.0248459953010621</v>
      </c>
      <c r="F1110" s="31" t="n">
        <f aca="false">IF(C1110&gt;C1109,E1110,"")</f>
        <v>0.0248459953010621</v>
      </c>
      <c r="G1110" s="20" t="str">
        <f aca="false">IF(C1109&lt;C1110,"",E1110)</f>
        <v/>
      </c>
      <c r="H1110" s="31"/>
      <c r="I1110" s="21" t="str">
        <f aca="false">G1110</f>
        <v/>
      </c>
    </row>
    <row r="1111" customFormat="false" ht="11.25" hidden="false" customHeight="false" outlineLevel="0" collapsed="false">
      <c r="A1111" s="22" t="n">
        <v>36308</v>
      </c>
      <c r="B1111" s="23" t="n">
        <v>2.35800004005432</v>
      </c>
      <c r="C1111" s="24" t="n">
        <f aca="false">WEEKDAY(A1111)</f>
        <v>6</v>
      </c>
      <c r="D1111" s="20" t="n">
        <f aca="false">B1111/B1110</f>
        <v>1.03330410738155</v>
      </c>
      <c r="E1111" s="19" t="n">
        <f aca="false">LN(D1111)</f>
        <v>0.0327615392438709</v>
      </c>
      <c r="F1111" s="20" t="n">
        <f aca="false">IF(C1111&gt;C1110,E1111,"")</f>
        <v>0.0327615392438709</v>
      </c>
      <c r="G1111" s="20" t="str">
        <f aca="false">IF(C1110&lt;C1111,"",E1111)</f>
        <v/>
      </c>
      <c r="H1111" s="20" t="n">
        <f aca="false">F1111</f>
        <v>0.0327615392438709</v>
      </c>
      <c r="I1111" s="21" t="str">
        <f aca="false">G1111</f>
        <v/>
      </c>
    </row>
    <row r="1112" customFormat="false" ht="11.25" hidden="false" customHeight="false" outlineLevel="0" collapsed="false">
      <c r="A1112" s="45" t="n">
        <v>36312</v>
      </c>
      <c r="B1112" s="17" t="n">
        <v>2.34299993515015</v>
      </c>
      <c r="C1112" s="18" t="n">
        <f aca="false">WEEKDAY(A1112)</f>
        <v>3</v>
      </c>
      <c r="D1112" s="19" t="n">
        <f aca="false">B1112/B1111</f>
        <v>0.993638632464218</v>
      </c>
      <c r="E1112" s="19" t="n">
        <f aca="false">LN(D1112)</f>
        <v>-0.00638168725421404</v>
      </c>
      <c r="F1112" s="19" t="str">
        <f aca="false">IF(C1112&gt;C1111,E1112,"")</f>
        <v/>
      </c>
      <c r="G1112" s="19" t="n">
        <f aca="false">IF(C1111&lt;C1112,"",E1112)</f>
        <v>-0.00638168725421404</v>
      </c>
      <c r="H1112" s="19" t="str">
        <f aca="false">F1112</f>
        <v/>
      </c>
      <c r="I1112" s="46" t="n">
        <f aca="false">G1112</f>
        <v>-0.00638168725421404</v>
      </c>
      <c r="J1112" s="47"/>
      <c r="K1112" s="47"/>
      <c r="L1112" s="47"/>
      <c r="M1112" s="47"/>
      <c r="N1112" s="47"/>
      <c r="O1112" s="47"/>
      <c r="P1112" s="47"/>
      <c r="Q1112" s="47"/>
      <c r="R1112" s="47"/>
      <c r="S1112" s="47"/>
      <c r="T1112" s="47"/>
      <c r="U1112" s="47"/>
      <c r="V1112" s="47"/>
      <c r="W1112" s="47"/>
      <c r="X1112" s="47"/>
      <c r="Y1112" s="47"/>
      <c r="Z1112" s="47"/>
      <c r="AA1112" s="47"/>
      <c r="AB1112" s="47"/>
      <c r="AC1112" s="47"/>
      <c r="AD1112" s="47"/>
      <c r="AE1112" s="47"/>
      <c r="AF1112" s="47"/>
      <c r="AG1112" s="47"/>
      <c r="AH1112" s="47"/>
      <c r="AI1112" s="47"/>
      <c r="AJ1112" s="47"/>
      <c r="AK1112" s="47"/>
      <c r="AL1112" s="47"/>
      <c r="AM1112" s="47"/>
      <c r="AN1112" s="47"/>
      <c r="AO1112" s="47"/>
      <c r="AP1112" s="47"/>
      <c r="AQ1112" s="47"/>
      <c r="AR1112" s="47"/>
      <c r="AS1112" s="47"/>
      <c r="AT1112" s="47"/>
      <c r="AU1112" s="47"/>
      <c r="AV1112" s="47"/>
      <c r="AW1112" s="47"/>
      <c r="AX1112" s="47"/>
      <c r="AY1112" s="47"/>
      <c r="AZ1112" s="47"/>
      <c r="BA1112" s="47"/>
      <c r="BB1112" s="47"/>
      <c r="BC1112" s="47"/>
      <c r="BD1112" s="47"/>
      <c r="BE1112" s="47"/>
      <c r="BF1112" s="47"/>
      <c r="BG1112" s="47"/>
      <c r="BH1112" s="47"/>
      <c r="BI1112" s="47"/>
      <c r="BJ1112" s="47"/>
      <c r="BK1112" s="47"/>
      <c r="BL1112" s="47"/>
      <c r="BM1112" s="47"/>
      <c r="BN1112" s="47"/>
      <c r="BO1112" s="47"/>
      <c r="BP1112" s="47"/>
      <c r="BQ1112" s="47"/>
      <c r="BR1112" s="47"/>
      <c r="BS1112" s="47"/>
      <c r="BT1112" s="47"/>
      <c r="BU1112" s="47"/>
      <c r="BV1112" s="47"/>
      <c r="BW1112" s="47"/>
      <c r="BX1112" s="47"/>
      <c r="BY1112" s="47"/>
      <c r="BZ1112" s="47"/>
      <c r="CA1112" s="47"/>
      <c r="CB1112" s="47"/>
      <c r="CC1112" s="47"/>
      <c r="CD1112" s="47"/>
      <c r="CE1112" s="47"/>
      <c r="CF1112" s="47"/>
      <c r="CG1112" s="47"/>
      <c r="CH1112" s="47"/>
      <c r="CI1112" s="47"/>
      <c r="CJ1112" s="47"/>
      <c r="CK1112" s="47"/>
      <c r="CL1112" s="47"/>
      <c r="CM1112" s="47"/>
      <c r="CN1112" s="47"/>
      <c r="CO1112" s="47"/>
      <c r="CP1112" s="47"/>
      <c r="CQ1112" s="47"/>
      <c r="CR1112" s="47"/>
      <c r="CS1112" s="47"/>
      <c r="CT1112" s="47"/>
      <c r="CU1112" s="47"/>
      <c r="CV1112" s="47"/>
      <c r="CW1112" s="47"/>
      <c r="CX1112" s="47"/>
      <c r="CY1112" s="47"/>
      <c r="CZ1112" s="47"/>
      <c r="DA1112" s="47"/>
      <c r="DB1112" s="47"/>
      <c r="DC1112" s="47"/>
      <c r="DD1112" s="47"/>
      <c r="DE1112" s="47"/>
      <c r="DF1112" s="47"/>
      <c r="DG1112" s="47"/>
      <c r="DH1112" s="47"/>
      <c r="DI1112" s="47"/>
      <c r="DJ1112" s="47"/>
      <c r="DK1112" s="47"/>
      <c r="DL1112" s="47"/>
      <c r="DM1112" s="47"/>
      <c r="DN1112" s="47"/>
      <c r="DO1112" s="47"/>
      <c r="DP1112" s="47"/>
      <c r="DQ1112" s="47"/>
      <c r="DR1112" s="47"/>
      <c r="DS1112" s="47"/>
      <c r="DT1112" s="47"/>
      <c r="DU1112" s="47"/>
      <c r="DV1112" s="47"/>
      <c r="DW1112" s="47"/>
      <c r="DX1112" s="47"/>
      <c r="DY1112" s="47"/>
      <c r="DZ1112" s="47"/>
      <c r="EA1112" s="47"/>
      <c r="EB1112" s="47"/>
      <c r="EC1112" s="47"/>
      <c r="ED1112" s="47"/>
      <c r="EE1112" s="47"/>
      <c r="EF1112" s="47"/>
      <c r="EG1112" s="47"/>
      <c r="EH1112" s="47"/>
      <c r="EI1112" s="47"/>
      <c r="EJ1112" s="47"/>
      <c r="EK1112" s="47"/>
      <c r="EL1112" s="47"/>
      <c r="EM1112" s="47"/>
      <c r="EN1112" s="47"/>
      <c r="EO1112" s="47"/>
      <c r="EP1112" s="47"/>
      <c r="EQ1112" s="47"/>
      <c r="ER1112" s="47"/>
      <c r="ES1112" s="47"/>
      <c r="ET1112" s="47"/>
      <c r="EU1112" s="47"/>
      <c r="EV1112" s="47"/>
      <c r="EW1112" s="47"/>
      <c r="EX1112" s="47"/>
      <c r="EY1112" s="47"/>
      <c r="EZ1112" s="47"/>
      <c r="FA1112" s="47"/>
      <c r="FB1112" s="47"/>
      <c r="FC1112" s="47"/>
      <c r="FD1112" s="47"/>
      <c r="FE1112" s="47"/>
      <c r="FF1112" s="47"/>
      <c r="FG1112" s="47"/>
      <c r="FH1112" s="47"/>
      <c r="FI1112" s="47"/>
      <c r="FJ1112" s="47"/>
      <c r="FK1112" s="47"/>
      <c r="FL1112" s="47"/>
      <c r="FM1112" s="47"/>
      <c r="FN1112" s="47"/>
      <c r="FO1112" s="47"/>
      <c r="FP1112" s="47"/>
      <c r="FQ1112" s="47"/>
      <c r="FR1112" s="47"/>
      <c r="FS1112" s="47"/>
      <c r="FT1112" s="47"/>
      <c r="FU1112" s="47"/>
      <c r="FV1112" s="47"/>
      <c r="FW1112" s="47"/>
      <c r="FX1112" s="47"/>
      <c r="FY1112" s="47"/>
      <c r="FZ1112" s="47"/>
      <c r="GA1112" s="47"/>
      <c r="GB1112" s="47"/>
      <c r="GC1112" s="47"/>
      <c r="GD1112" s="47"/>
      <c r="GE1112" s="47"/>
      <c r="GF1112" s="47"/>
      <c r="GG1112" s="47"/>
      <c r="GH1112" s="47"/>
      <c r="GI1112" s="47"/>
      <c r="GJ1112" s="47"/>
      <c r="GK1112" s="47"/>
      <c r="GL1112" s="47"/>
      <c r="GM1112" s="47"/>
      <c r="GN1112" s="47"/>
      <c r="GO1112" s="47"/>
      <c r="GP1112" s="47"/>
      <c r="GQ1112" s="47"/>
      <c r="GR1112" s="47"/>
      <c r="GS1112" s="47"/>
      <c r="GT1112" s="47"/>
      <c r="GU1112" s="47"/>
      <c r="GV1112" s="47"/>
      <c r="GW1112" s="47"/>
      <c r="GX1112" s="47"/>
      <c r="GY1112" s="47"/>
      <c r="GZ1112" s="47"/>
      <c r="HA1112" s="47"/>
      <c r="HB1112" s="47"/>
      <c r="HC1112" s="47"/>
      <c r="HD1112" s="47"/>
      <c r="HE1112" s="47"/>
      <c r="HF1112" s="47"/>
      <c r="HG1112" s="47"/>
      <c r="HH1112" s="47"/>
      <c r="HI1112" s="47"/>
      <c r="HJ1112" s="47"/>
      <c r="HK1112" s="47"/>
      <c r="HL1112" s="47"/>
      <c r="HM1112" s="47"/>
      <c r="HN1112" s="47"/>
      <c r="HO1112" s="47"/>
      <c r="HP1112" s="47"/>
      <c r="HQ1112" s="47"/>
      <c r="HR1112" s="47"/>
      <c r="HS1112" s="47"/>
      <c r="HT1112" s="47"/>
      <c r="HU1112" s="47"/>
      <c r="HV1112" s="47"/>
      <c r="HW1112" s="47"/>
      <c r="HX1112" s="47"/>
      <c r="HY1112" s="47"/>
      <c r="HZ1112" s="47"/>
      <c r="IA1112" s="47"/>
      <c r="IB1112" s="47"/>
      <c r="IC1112" s="47"/>
      <c r="ID1112" s="47"/>
      <c r="IE1112" s="47"/>
      <c r="IF1112" s="47"/>
      <c r="IG1112" s="47"/>
      <c r="IH1112" s="47"/>
      <c r="II1112" s="47"/>
      <c r="IJ1112" s="47"/>
      <c r="IK1112" s="47"/>
      <c r="IL1112" s="47"/>
      <c r="IM1112" s="47"/>
      <c r="IN1112" s="47"/>
      <c r="IO1112" s="47"/>
      <c r="IP1112" s="47"/>
      <c r="IQ1112" s="47"/>
      <c r="IR1112" s="47"/>
      <c r="IS1112" s="47"/>
      <c r="IT1112" s="47"/>
      <c r="IU1112" s="47"/>
      <c r="IV1112" s="47"/>
      <c r="IW1112" s="47"/>
    </row>
    <row r="1113" customFormat="false" ht="11.25" hidden="false" customHeight="false" outlineLevel="0" collapsed="false">
      <c r="A1113" s="45" t="n">
        <v>36313</v>
      </c>
      <c r="B1113" s="17" t="n">
        <v>2.40700006484985</v>
      </c>
      <c r="C1113" s="18" t="n">
        <f aca="false">WEEKDAY(A1113)</f>
        <v>4</v>
      </c>
      <c r="D1113" s="19" t="n">
        <f aca="false">B1113/B1112</f>
        <v>1.02731546370939</v>
      </c>
      <c r="E1113" s="19" t="n">
        <f aca="false">LN(D1113)</f>
        <v>0.026949053895595</v>
      </c>
      <c r="F1113" s="19" t="n">
        <f aca="false">IF(C1113&gt;C1112,E1113,"")</f>
        <v>0.026949053895595</v>
      </c>
      <c r="G1113" s="19" t="str">
        <f aca="false">IF(C1112&lt;C1113,"",E1113)</f>
        <v/>
      </c>
      <c r="H1113" s="19"/>
      <c r="I1113" s="46" t="str">
        <f aca="false">G1113</f>
        <v/>
      </c>
      <c r="J1113" s="47"/>
      <c r="K1113" s="47"/>
      <c r="L1113" s="47"/>
      <c r="M1113" s="47"/>
      <c r="N1113" s="47"/>
      <c r="O1113" s="47"/>
      <c r="P1113" s="47"/>
      <c r="Q1113" s="47"/>
      <c r="R1113" s="47"/>
      <c r="S1113" s="47"/>
      <c r="T1113" s="47"/>
      <c r="U1113" s="47"/>
      <c r="V1113" s="47"/>
      <c r="W1113" s="47"/>
      <c r="X1113" s="47"/>
      <c r="Y1113" s="47"/>
      <c r="Z1113" s="47"/>
      <c r="AA1113" s="47"/>
      <c r="AB1113" s="47"/>
      <c r="AC1113" s="47"/>
      <c r="AD1113" s="47"/>
      <c r="AE1113" s="47"/>
      <c r="AF1113" s="47"/>
      <c r="AG1113" s="47"/>
      <c r="AH1113" s="47"/>
      <c r="AI1113" s="47"/>
      <c r="AJ1113" s="47"/>
      <c r="AK1113" s="47"/>
      <c r="AL1113" s="47"/>
      <c r="AM1113" s="47"/>
      <c r="AN1113" s="47"/>
      <c r="AO1113" s="47"/>
      <c r="AP1113" s="47"/>
      <c r="AQ1113" s="47"/>
      <c r="AR1113" s="47"/>
      <c r="AS1113" s="47"/>
      <c r="AT1113" s="47"/>
      <c r="AU1113" s="47"/>
      <c r="AV1113" s="47"/>
      <c r="AW1113" s="47"/>
      <c r="AX1113" s="47"/>
      <c r="AY1113" s="47"/>
      <c r="AZ1113" s="47"/>
      <c r="BA1113" s="47"/>
      <c r="BB1113" s="47"/>
      <c r="BC1113" s="47"/>
      <c r="BD1113" s="47"/>
      <c r="BE1113" s="47"/>
      <c r="BF1113" s="47"/>
      <c r="BG1113" s="47"/>
      <c r="BH1113" s="47"/>
      <c r="BI1113" s="47"/>
      <c r="BJ1113" s="47"/>
      <c r="BK1113" s="47"/>
      <c r="BL1113" s="47"/>
      <c r="BM1113" s="47"/>
      <c r="BN1113" s="47"/>
      <c r="BO1113" s="47"/>
      <c r="BP1113" s="47"/>
      <c r="BQ1113" s="47"/>
      <c r="BR1113" s="47"/>
      <c r="BS1113" s="47"/>
      <c r="BT1113" s="47"/>
      <c r="BU1113" s="47"/>
      <c r="BV1113" s="47"/>
      <c r="BW1113" s="47"/>
      <c r="BX1113" s="47"/>
      <c r="BY1113" s="47"/>
      <c r="BZ1113" s="47"/>
      <c r="CA1113" s="47"/>
      <c r="CB1113" s="47"/>
      <c r="CC1113" s="47"/>
      <c r="CD1113" s="47"/>
      <c r="CE1113" s="47"/>
      <c r="CF1113" s="47"/>
      <c r="CG1113" s="47"/>
      <c r="CH1113" s="47"/>
      <c r="CI1113" s="47"/>
      <c r="CJ1113" s="47"/>
      <c r="CK1113" s="47"/>
      <c r="CL1113" s="47"/>
      <c r="CM1113" s="47"/>
      <c r="CN1113" s="47"/>
      <c r="CO1113" s="47"/>
      <c r="CP1113" s="47"/>
      <c r="CQ1113" s="47"/>
      <c r="CR1113" s="47"/>
      <c r="CS1113" s="47"/>
      <c r="CT1113" s="47"/>
      <c r="CU1113" s="47"/>
      <c r="CV1113" s="47"/>
      <c r="CW1113" s="47"/>
      <c r="CX1113" s="47"/>
      <c r="CY1113" s="47"/>
      <c r="CZ1113" s="47"/>
      <c r="DA1113" s="47"/>
      <c r="DB1113" s="47"/>
      <c r="DC1113" s="47"/>
      <c r="DD1113" s="47"/>
      <c r="DE1113" s="47"/>
      <c r="DF1113" s="47"/>
      <c r="DG1113" s="47"/>
      <c r="DH1113" s="47"/>
      <c r="DI1113" s="47"/>
      <c r="DJ1113" s="47"/>
      <c r="DK1113" s="47"/>
      <c r="DL1113" s="47"/>
      <c r="DM1113" s="47"/>
      <c r="DN1113" s="47"/>
      <c r="DO1113" s="47"/>
      <c r="DP1113" s="47"/>
      <c r="DQ1113" s="47"/>
      <c r="DR1113" s="47"/>
      <c r="DS1113" s="47"/>
      <c r="DT1113" s="47"/>
      <c r="DU1113" s="47"/>
      <c r="DV1113" s="47"/>
      <c r="DW1113" s="47"/>
      <c r="DX1113" s="47"/>
      <c r="DY1113" s="47"/>
      <c r="DZ1113" s="47"/>
      <c r="EA1113" s="47"/>
      <c r="EB1113" s="47"/>
      <c r="EC1113" s="47"/>
      <c r="ED1113" s="47"/>
      <c r="EE1113" s="47"/>
      <c r="EF1113" s="47"/>
      <c r="EG1113" s="47"/>
      <c r="EH1113" s="47"/>
      <c r="EI1113" s="47"/>
      <c r="EJ1113" s="47"/>
      <c r="EK1113" s="47"/>
      <c r="EL1113" s="47"/>
      <c r="EM1113" s="47"/>
      <c r="EN1113" s="47"/>
      <c r="EO1113" s="47"/>
      <c r="EP1113" s="47"/>
      <c r="EQ1113" s="47"/>
      <c r="ER1113" s="47"/>
      <c r="ES1113" s="47"/>
      <c r="ET1113" s="47"/>
      <c r="EU1113" s="47"/>
      <c r="EV1113" s="47"/>
      <c r="EW1113" s="47"/>
      <c r="EX1113" s="47"/>
      <c r="EY1113" s="47"/>
      <c r="EZ1113" s="47"/>
      <c r="FA1113" s="47"/>
      <c r="FB1113" s="47"/>
      <c r="FC1113" s="47"/>
      <c r="FD1113" s="47"/>
      <c r="FE1113" s="47"/>
      <c r="FF1113" s="47"/>
      <c r="FG1113" s="47"/>
      <c r="FH1113" s="47"/>
      <c r="FI1113" s="47"/>
      <c r="FJ1113" s="47"/>
      <c r="FK1113" s="47"/>
      <c r="FL1113" s="47"/>
      <c r="FM1113" s="47"/>
      <c r="FN1113" s="47"/>
      <c r="FO1113" s="47"/>
      <c r="FP1113" s="47"/>
      <c r="FQ1113" s="47"/>
      <c r="FR1113" s="47"/>
      <c r="FS1113" s="47"/>
      <c r="FT1113" s="47"/>
      <c r="FU1113" s="47"/>
      <c r="FV1113" s="47"/>
      <c r="FW1113" s="47"/>
      <c r="FX1113" s="47"/>
      <c r="FY1113" s="47"/>
      <c r="FZ1113" s="47"/>
      <c r="GA1113" s="47"/>
      <c r="GB1113" s="47"/>
      <c r="GC1113" s="47"/>
      <c r="GD1113" s="47"/>
      <c r="GE1113" s="47"/>
      <c r="GF1113" s="47"/>
      <c r="GG1113" s="47"/>
      <c r="GH1113" s="47"/>
      <c r="GI1113" s="47"/>
      <c r="GJ1113" s="47"/>
      <c r="GK1113" s="47"/>
      <c r="GL1113" s="47"/>
      <c r="GM1113" s="47"/>
      <c r="GN1113" s="47"/>
      <c r="GO1113" s="47"/>
      <c r="GP1113" s="47"/>
      <c r="GQ1113" s="47"/>
      <c r="GR1113" s="47"/>
      <c r="GS1113" s="47"/>
      <c r="GT1113" s="47"/>
      <c r="GU1113" s="47"/>
      <c r="GV1113" s="47"/>
      <c r="GW1113" s="47"/>
      <c r="GX1113" s="47"/>
      <c r="GY1113" s="47"/>
      <c r="GZ1113" s="47"/>
      <c r="HA1113" s="47"/>
      <c r="HB1113" s="47"/>
      <c r="HC1113" s="47"/>
      <c r="HD1113" s="47"/>
      <c r="HE1113" s="47"/>
      <c r="HF1113" s="47"/>
      <c r="HG1113" s="47"/>
      <c r="HH1113" s="47"/>
      <c r="HI1113" s="47"/>
      <c r="HJ1113" s="47"/>
      <c r="HK1113" s="47"/>
      <c r="HL1113" s="47"/>
      <c r="HM1113" s="47"/>
      <c r="HN1113" s="47"/>
      <c r="HO1113" s="47"/>
      <c r="HP1113" s="47"/>
      <c r="HQ1113" s="47"/>
      <c r="HR1113" s="47"/>
      <c r="HS1113" s="47"/>
      <c r="HT1113" s="47"/>
      <c r="HU1113" s="47"/>
      <c r="HV1113" s="47"/>
      <c r="HW1113" s="47"/>
      <c r="HX1113" s="47"/>
      <c r="HY1113" s="47"/>
      <c r="HZ1113" s="47"/>
      <c r="IA1113" s="47"/>
      <c r="IB1113" s="47"/>
      <c r="IC1113" s="47"/>
      <c r="ID1113" s="47"/>
      <c r="IE1113" s="47"/>
      <c r="IF1113" s="47"/>
      <c r="IG1113" s="47"/>
      <c r="IH1113" s="47"/>
      <c r="II1113" s="47"/>
      <c r="IJ1113" s="47"/>
      <c r="IK1113" s="47"/>
      <c r="IL1113" s="47"/>
      <c r="IM1113" s="47"/>
      <c r="IN1113" s="47"/>
      <c r="IO1113" s="47"/>
      <c r="IP1113" s="47"/>
      <c r="IQ1113" s="47"/>
      <c r="IR1113" s="47"/>
      <c r="IS1113" s="47"/>
      <c r="IT1113" s="47"/>
      <c r="IU1113" s="47"/>
      <c r="IV1113" s="47"/>
      <c r="IW1113" s="47"/>
    </row>
    <row r="1114" customFormat="false" ht="11.25" hidden="false" customHeight="false" outlineLevel="0" collapsed="false">
      <c r="A1114" s="22" t="n">
        <v>36314</v>
      </c>
      <c r="B1114" s="23" t="n">
        <v>2.3970000743866</v>
      </c>
      <c r="C1114" s="24" t="n">
        <f aca="false">WEEKDAY(A1114)</f>
        <v>5</v>
      </c>
      <c r="D1114" s="20" t="n">
        <f aca="false">B1114/B1113</f>
        <v>0.995845454842611</v>
      </c>
      <c r="E1114" s="19" t="n">
        <f aca="false">LN(D1114)</f>
        <v>-0.00416319925767188</v>
      </c>
      <c r="F1114" s="20" t="n">
        <f aca="false">IF(C1114&gt;C1113,E1114,"")</f>
        <v>-0.00416319925767188</v>
      </c>
      <c r="G1114" s="20" t="str">
        <f aca="false">IF(C1113&lt;C1114,"",E1114)</f>
        <v/>
      </c>
      <c r="H1114" s="20" t="n">
        <f aca="false">F1114</f>
        <v>-0.00416319925767188</v>
      </c>
      <c r="I1114" s="21" t="str">
        <f aca="false">G1114</f>
        <v/>
      </c>
    </row>
    <row r="1115" customFormat="false" ht="11.25" hidden="false" customHeight="false" outlineLevel="0" collapsed="false">
      <c r="A1115" s="22" t="n">
        <v>36315</v>
      </c>
      <c r="B1115" s="23" t="n">
        <v>2.43700003623962</v>
      </c>
      <c r="C1115" s="24" t="n">
        <f aca="false">WEEKDAY(A1115)</f>
        <v>6</v>
      </c>
      <c r="D1115" s="20" t="n">
        <f aca="false">B1115/B1114</f>
        <v>1.01668750964193</v>
      </c>
      <c r="E1115" s="19" t="n">
        <f aca="false">LN(D1115)</f>
        <v>0.0165498030282038</v>
      </c>
      <c r="F1115" s="20" t="n">
        <f aca="false">IF(C1115&gt;C1114,E1115,"")</f>
        <v>0.0165498030282038</v>
      </c>
      <c r="G1115" s="20" t="str">
        <f aca="false">IF(C1114&lt;C1115,"",E1115)</f>
        <v/>
      </c>
      <c r="H1115" s="20" t="n">
        <f aca="false">F1115</f>
        <v>0.0165498030282038</v>
      </c>
      <c r="I1115" s="21" t="str">
        <f aca="false">G1115</f>
        <v/>
      </c>
    </row>
    <row r="1116" customFormat="false" ht="11.25" hidden="false" customHeight="false" outlineLevel="0" collapsed="false">
      <c r="A1116" s="22" t="n">
        <v>36318</v>
      </c>
      <c r="B1116" s="23" t="n">
        <v>2.44199991226196</v>
      </c>
      <c r="C1116" s="24" t="n">
        <f aca="false">WEEKDAY(A1116)</f>
        <v>2</v>
      </c>
      <c r="D1116" s="20" t="n">
        <f aca="false">B1116/B1115</f>
        <v>1.00205165200984</v>
      </c>
      <c r="E1116" s="19" t="n">
        <f aca="false">LN(D1116)</f>
        <v>0.00204955024609276</v>
      </c>
      <c r="F1116" s="20" t="str">
        <f aca="false">IF(C1116&gt;C1115,E1116,"")</f>
        <v/>
      </c>
      <c r="G1116" s="20" t="n">
        <f aca="false">IF(C1115&lt;C1116,"",E1116)</f>
        <v>0.00204955024609276</v>
      </c>
      <c r="H1116" s="20" t="str">
        <f aca="false">F1116</f>
        <v/>
      </c>
      <c r="I1116" s="21" t="n">
        <f aca="false">G1116</f>
        <v>0.00204955024609276</v>
      </c>
    </row>
    <row r="1117" customFormat="false" ht="11.25" hidden="false" customHeight="false" outlineLevel="0" collapsed="false">
      <c r="A1117" s="22" t="n">
        <v>36319</v>
      </c>
      <c r="B1117" s="23" t="n">
        <v>2.39300012588501</v>
      </c>
      <c r="C1117" s="24" t="n">
        <f aca="false">WEEKDAY(A1117)</f>
        <v>3</v>
      </c>
      <c r="D1117" s="20" t="n">
        <f aca="false">B1117/B1116</f>
        <v>0.979934566692279</v>
      </c>
      <c r="E1117" s="19" t="n">
        <f aca="false">LN(D1117)</f>
        <v>-0.0202694782279951</v>
      </c>
      <c r="F1117" s="20" t="n">
        <f aca="false">IF(C1117&gt;C1116,E1117,"")</f>
        <v>-0.0202694782279951</v>
      </c>
      <c r="G1117" s="20" t="str">
        <f aca="false">IF(C1116&lt;C1117,"",E1117)</f>
        <v/>
      </c>
      <c r="H1117" s="20" t="n">
        <f aca="false">F1117</f>
        <v>-0.0202694782279951</v>
      </c>
      <c r="I1117" s="21" t="str">
        <f aca="false">G1117</f>
        <v/>
      </c>
    </row>
    <row r="1118" customFormat="false" ht="11.25" hidden="false" customHeight="false" outlineLevel="0" collapsed="false">
      <c r="A1118" s="22" t="n">
        <v>36320</v>
      </c>
      <c r="B1118" s="23" t="n">
        <v>2.46000003814697</v>
      </c>
      <c r="C1118" s="24" t="n">
        <f aca="false">WEEKDAY(A1118)</f>
        <v>4</v>
      </c>
      <c r="D1118" s="20" t="n">
        <f aca="false">B1118/B1117</f>
        <v>1.02799829032068</v>
      </c>
      <c r="E1118" s="19" t="n">
        <f aca="false">LN(D1118)</f>
        <v>0.0276135039194156</v>
      </c>
      <c r="F1118" s="20" t="n">
        <f aca="false">IF(C1118&gt;C1117,E1118,"")</f>
        <v>0.0276135039194156</v>
      </c>
      <c r="G1118" s="20" t="str">
        <f aca="false">IF(C1117&lt;C1118,"",E1118)</f>
        <v/>
      </c>
      <c r="H1118" s="20" t="n">
        <f aca="false">F1118</f>
        <v>0.0276135039194156</v>
      </c>
      <c r="I1118" s="21" t="str">
        <f aca="false">G1118</f>
        <v/>
      </c>
    </row>
    <row r="1119" customFormat="false" ht="11.25" hidden="false" customHeight="false" outlineLevel="0" collapsed="false">
      <c r="A1119" s="22" t="n">
        <v>36321</v>
      </c>
      <c r="B1119" s="23" t="n">
        <v>2.35500001907349</v>
      </c>
      <c r="C1119" s="24" t="n">
        <f aca="false">WEEKDAY(A1119)</f>
        <v>5</v>
      </c>
      <c r="D1119" s="20" t="n">
        <f aca="false">B1119/B1118</f>
        <v>0.957317066079162</v>
      </c>
      <c r="E1119" s="19" t="n">
        <f aca="false">LN(D1119)</f>
        <v>-0.0436206298836448</v>
      </c>
      <c r="F1119" s="20" t="n">
        <f aca="false">IF(C1119&gt;C1118,E1119,"")</f>
        <v>-0.0436206298836448</v>
      </c>
      <c r="G1119" s="20" t="str">
        <f aca="false">IF(C1118&lt;C1119,"",E1119)</f>
        <v/>
      </c>
      <c r="H1119" s="20" t="n">
        <f aca="false">F1119</f>
        <v>-0.0436206298836448</v>
      </c>
      <c r="I1119" s="21" t="str">
        <f aca="false">G1119</f>
        <v/>
      </c>
    </row>
    <row r="1120" customFormat="false" ht="11.25" hidden="false" customHeight="false" outlineLevel="0" collapsed="false">
      <c r="A1120" s="22" t="n">
        <v>36322</v>
      </c>
      <c r="B1120" s="23" t="n">
        <v>2.37800002098084</v>
      </c>
      <c r="C1120" s="24" t="n">
        <f aca="false">WEEKDAY(A1120)</f>
        <v>6</v>
      </c>
      <c r="D1120" s="20" t="n">
        <f aca="false">B1120/B1119</f>
        <v>1.00976645508326</v>
      </c>
      <c r="E1120" s="19" t="n">
        <f aca="false">LN(D1120)</f>
        <v>0.0097190715239551</v>
      </c>
      <c r="F1120" s="20" t="n">
        <f aca="false">IF(C1120&gt;C1119,E1120,"")</f>
        <v>0.0097190715239551</v>
      </c>
      <c r="G1120" s="20" t="str">
        <f aca="false">IF(C1119&lt;C1120,"",E1120)</f>
        <v/>
      </c>
      <c r="H1120" s="20" t="n">
        <f aca="false">F1120</f>
        <v>0.0097190715239551</v>
      </c>
      <c r="I1120" s="21" t="str">
        <f aca="false">G1120</f>
        <v/>
      </c>
    </row>
    <row r="1121" customFormat="false" ht="11.25" hidden="false" customHeight="false" outlineLevel="0" collapsed="false">
      <c r="A1121" s="22" t="n">
        <v>36325</v>
      </c>
      <c r="B1121" s="23" t="n">
        <v>2.37199997901917</v>
      </c>
      <c r="C1121" s="24" t="n">
        <f aca="false">WEEKDAY(A1121)</f>
        <v>2</v>
      </c>
      <c r="D1121" s="20" t="n">
        <f aca="false">B1121/B1120</f>
        <v>0.997476853696917</v>
      </c>
      <c r="E1121" s="19" t="n">
        <f aca="false">LN(D1121)</f>
        <v>-0.00252633480121082</v>
      </c>
      <c r="F1121" s="20" t="str">
        <f aca="false">IF(C1121&gt;C1120,E1121,"")</f>
        <v/>
      </c>
      <c r="G1121" s="20" t="n">
        <f aca="false">IF(C1120&lt;C1121,"",E1121)</f>
        <v>-0.00252633480121082</v>
      </c>
      <c r="H1121" s="20" t="str">
        <f aca="false">F1121</f>
        <v/>
      </c>
      <c r="I1121" s="21" t="n">
        <f aca="false">G1121</f>
        <v>-0.00252633480121082</v>
      </c>
    </row>
    <row r="1122" customFormat="false" ht="11.25" hidden="false" customHeight="false" outlineLevel="0" collapsed="false">
      <c r="A1122" s="22" t="n">
        <v>36326</v>
      </c>
      <c r="B1122" s="23" t="n">
        <v>2.36700010299683</v>
      </c>
      <c r="C1122" s="24" t="n">
        <f aca="false">WEEKDAY(A1122)</f>
        <v>3</v>
      </c>
      <c r="D1122" s="20" t="n">
        <f aca="false">B1122/B1121</f>
        <v>0.997892126447486</v>
      </c>
      <c r="E1122" s="19" t="n">
        <f aca="false">LN(D1122)</f>
        <v>-0.00211009824476739</v>
      </c>
      <c r="F1122" s="20" t="n">
        <f aca="false">IF(C1122&gt;C1121,E1122,"")</f>
        <v>-0.00211009824476739</v>
      </c>
      <c r="G1122" s="20" t="str">
        <f aca="false">IF(C1121&lt;C1122,"",E1122)</f>
        <v/>
      </c>
      <c r="H1122" s="20" t="n">
        <f aca="false">F1122</f>
        <v>-0.00211009824476739</v>
      </c>
      <c r="I1122" s="21" t="str">
        <f aca="false">G1122</f>
        <v/>
      </c>
    </row>
    <row r="1123" customFormat="false" ht="11.25" hidden="false" customHeight="false" outlineLevel="0" collapsed="false">
      <c r="A1123" s="22" t="n">
        <v>36327</v>
      </c>
      <c r="B1123" s="23" t="n">
        <v>2.32699990272522</v>
      </c>
      <c r="C1123" s="24" t="n">
        <f aca="false">WEEKDAY(A1123)</f>
        <v>4</v>
      </c>
      <c r="D1123" s="20" t="n">
        <f aca="false">B1123/B1122</f>
        <v>0.983100887819581</v>
      </c>
      <c r="E1123" s="19" t="n">
        <f aca="false">LN(D1123)</f>
        <v>-0.017043531528005</v>
      </c>
      <c r="F1123" s="20" t="n">
        <f aca="false">IF(C1123&gt;C1122,E1123,"")</f>
        <v>-0.017043531528005</v>
      </c>
      <c r="G1123" s="20" t="str">
        <f aca="false">IF(C1122&lt;C1123,"",E1123)</f>
        <v/>
      </c>
      <c r="H1123" s="20" t="n">
        <f aca="false">F1123</f>
        <v>-0.017043531528005</v>
      </c>
      <c r="I1123" s="21" t="str">
        <f aca="false">G1123</f>
        <v/>
      </c>
    </row>
    <row r="1124" customFormat="false" ht="11.25" hidden="false" customHeight="false" outlineLevel="0" collapsed="false">
      <c r="A1124" s="22" t="n">
        <v>36328</v>
      </c>
      <c r="B1124" s="23" t="n">
        <v>2.28500008583069</v>
      </c>
      <c r="C1124" s="24" t="n">
        <f aca="false">WEEKDAY(A1124)</f>
        <v>5</v>
      </c>
      <c r="D1124" s="20" t="n">
        <f aca="false">B1124/B1123</f>
        <v>0.981951087816831</v>
      </c>
      <c r="E1124" s="19" t="n">
        <f aca="false">LN(D1124)</f>
        <v>-0.018213780608666</v>
      </c>
      <c r="F1124" s="20" t="n">
        <f aca="false">IF(C1124&gt;C1123,E1124,"")</f>
        <v>-0.018213780608666</v>
      </c>
      <c r="G1124" s="20" t="str">
        <f aca="false">IF(C1123&lt;C1124,"",E1124)</f>
        <v/>
      </c>
      <c r="H1124" s="20" t="n">
        <f aca="false">F1124</f>
        <v>-0.018213780608666</v>
      </c>
      <c r="I1124" s="21" t="str">
        <f aca="false">G1124</f>
        <v/>
      </c>
    </row>
    <row r="1125" customFormat="false" ht="11.25" hidden="false" customHeight="false" outlineLevel="0" collapsed="false">
      <c r="A1125" s="22" t="n">
        <v>36329</v>
      </c>
      <c r="B1125" s="23" t="n">
        <v>2.30800008773804</v>
      </c>
      <c r="C1125" s="24" t="n">
        <f aca="false">WEEKDAY(A1125)</f>
        <v>6</v>
      </c>
      <c r="D1125" s="20" t="n">
        <f aca="false">B1125/B1124</f>
        <v>1.01006564597086</v>
      </c>
      <c r="E1125" s="19" t="n">
        <f aca="false">LN(D1125)</f>
        <v>0.010015324751768</v>
      </c>
      <c r="F1125" s="20" t="n">
        <f aca="false">IF(C1125&gt;C1124,E1125,"")</f>
        <v>0.010015324751768</v>
      </c>
      <c r="G1125" s="20" t="str">
        <f aca="false">IF(C1124&lt;C1125,"",E1125)</f>
        <v/>
      </c>
      <c r="H1125" s="20" t="n">
        <f aca="false">F1125</f>
        <v>0.010015324751768</v>
      </c>
      <c r="I1125" s="21" t="str">
        <f aca="false">G1125</f>
        <v/>
      </c>
    </row>
    <row r="1126" customFormat="false" ht="11.25" hidden="false" customHeight="false" outlineLevel="0" collapsed="false">
      <c r="A1126" s="22" t="n">
        <v>36332</v>
      </c>
      <c r="B1126" s="23" t="n">
        <v>2.23699998855591</v>
      </c>
      <c r="C1126" s="24" t="n">
        <f aca="false">WEEKDAY(A1126)</f>
        <v>2</v>
      </c>
      <c r="D1126" s="20" t="n">
        <f aca="false">B1126/B1125</f>
        <v>0.969237393204905</v>
      </c>
      <c r="E1126" s="19" t="n">
        <f aca="false">LN(D1126)</f>
        <v>-0.0312457092684285</v>
      </c>
      <c r="F1126" s="20" t="str">
        <f aca="false">IF(C1126&gt;C1125,E1126,"")</f>
        <v/>
      </c>
      <c r="G1126" s="20" t="n">
        <f aca="false">IF(C1125&lt;C1126,"",E1126)</f>
        <v>-0.0312457092684285</v>
      </c>
      <c r="H1126" s="20" t="str">
        <f aca="false">F1126</f>
        <v/>
      </c>
      <c r="I1126" s="21" t="n">
        <f aca="false">G1126</f>
        <v>-0.0312457092684285</v>
      </c>
    </row>
    <row r="1127" customFormat="false" ht="11.25" hidden="false" customHeight="false" outlineLevel="0" collapsed="false">
      <c r="A1127" s="22" t="n">
        <v>36333</v>
      </c>
      <c r="B1127" s="23" t="n">
        <v>2.23799991607666</v>
      </c>
      <c r="C1127" s="24" t="n">
        <f aca="false">WEEKDAY(A1127)</f>
        <v>3</v>
      </c>
      <c r="D1127" s="20" t="n">
        <f aca="false">B1127/B1126</f>
        <v>1.00044699487075</v>
      </c>
      <c r="E1127" s="19" t="n">
        <f aca="false">LN(D1127)</f>
        <v>0.000446894998303251</v>
      </c>
      <c r="F1127" s="20" t="n">
        <f aca="false">IF(C1127&gt;C1126,E1127,"")</f>
        <v>0.000446894998303251</v>
      </c>
      <c r="G1127" s="20" t="str">
        <f aca="false">IF(C1126&lt;C1127,"",E1127)</f>
        <v/>
      </c>
      <c r="H1127" s="20" t="n">
        <f aca="false">F1127</f>
        <v>0.000446894998303251</v>
      </c>
      <c r="I1127" s="21" t="str">
        <f aca="false">G1127</f>
        <v/>
      </c>
    </row>
    <row r="1128" customFormat="false" ht="11.25" hidden="false" customHeight="false" outlineLevel="0" collapsed="false">
      <c r="A1128" s="22" t="n">
        <v>36334</v>
      </c>
      <c r="B1128" s="23" t="n">
        <v>2.26399993896484</v>
      </c>
      <c r="C1128" s="24" t="n">
        <f aca="false">WEEKDAY(A1128)</f>
        <v>4</v>
      </c>
      <c r="D1128" s="20" t="n">
        <f aca="false">B1128/B1127</f>
        <v>1.01161752630168</v>
      </c>
      <c r="E1128" s="19" t="n">
        <f aca="false">LN(D1128)</f>
        <v>0.0115505609914703</v>
      </c>
      <c r="F1128" s="20" t="n">
        <f aca="false">IF(C1128&gt;C1127,E1128,"")</f>
        <v>0.0115505609914703</v>
      </c>
      <c r="G1128" s="20" t="str">
        <f aca="false">IF(C1127&lt;C1128,"",E1128)</f>
        <v/>
      </c>
      <c r="H1128" s="20" t="n">
        <f aca="false">F1128</f>
        <v>0.0115505609914703</v>
      </c>
      <c r="I1128" s="21" t="str">
        <f aca="false">G1128</f>
        <v/>
      </c>
    </row>
    <row r="1129" customFormat="false" ht="11.25" hidden="false" customHeight="false" outlineLevel="0" collapsed="false">
      <c r="A1129" s="22" t="n">
        <v>36335</v>
      </c>
      <c r="B1129" s="23" t="n">
        <v>2.29500007629395</v>
      </c>
      <c r="C1129" s="24" t="n">
        <f aca="false">WEEKDAY(A1129)</f>
        <v>5</v>
      </c>
      <c r="D1129" s="20" t="n">
        <f aca="false">B1129/B1128</f>
        <v>1.01369264053217</v>
      </c>
      <c r="E1129" s="19" t="n">
        <f aca="false">LN(D1129)</f>
        <v>0.0135997433741122</v>
      </c>
      <c r="F1129" s="20" t="n">
        <f aca="false">IF(C1129&gt;C1128,E1129,"")</f>
        <v>0.0135997433741122</v>
      </c>
      <c r="G1129" s="20" t="str">
        <f aca="false">IF(C1128&lt;C1129,"",E1129)</f>
        <v/>
      </c>
      <c r="H1129" s="20" t="n">
        <f aca="false">F1129</f>
        <v>0.0135997433741122</v>
      </c>
      <c r="I1129" s="21" t="str">
        <f aca="false">G1129</f>
        <v/>
      </c>
    </row>
    <row r="1130" customFormat="false" ht="11.25" hidden="false" customHeight="false" outlineLevel="0" collapsed="false">
      <c r="A1130" s="22" t="n">
        <v>36336</v>
      </c>
      <c r="B1130" s="23" t="n">
        <v>2.25799989700317</v>
      </c>
      <c r="C1130" s="24" t="n">
        <f aca="false">WEEKDAY(A1130)</f>
        <v>6</v>
      </c>
      <c r="D1130" s="20" t="n">
        <f aca="false">B1130/B1129</f>
        <v>0.983877918056316</v>
      </c>
      <c r="E1130" s="19" t="n">
        <f aca="false">LN(D1130)</f>
        <v>-0.0162534566427713</v>
      </c>
      <c r="F1130" s="20" t="n">
        <f aca="false">IF(C1130&gt;C1129,E1130,"")</f>
        <v>-0.0162534566427713</v>
      </c>
      <c r="G1130" s="20" t="str">
        <f aca="false">IF(C1129&lt;C1130,"",E1130)</f>
        <v/>
      </c>
      <c r="H1130" s="20" t="n">
        <f aca="false">F1130</f>
        <v>-0.0162534566427713</v>
      </c>
      <c r="I1130" s="21" t="str">
        <f aca="false">G1130</f>
        <v/>
      </c>
    </row>
    <row r="1131" customFormat="false" ht="11.25" hidden="false" customHeight="false" outlineLevel="0" collapsed="false">
      <c r="A1131" s="25" t="n">
        <v>36339</v>
      </c>
      <c r="B1131" s="26" t="n">
        <v>2.26200008392334</v>
      </c>
      <c r="C1131" s="27" t="n">
        <f aca="false">WEEKDAY(A1131)</f>
        <v>2</v>
      </c>
      <c r="D1131" s="28" t="n">
        <f aca="false">B1131/B1130</f>
        <v>1.00177156204722</v>
      </c>
      <c r="E1131" s="28" t="n">
        <f aca="false">LN(D1131)</f>
        <v>0.00176999468203036</v>
      </c>
      <c r="F1131" s="28" t="str">
        <f aca="false">IF(C1131&gt;C1130,E1131,"")</f>
        <v/>
      </c>
      <c r="G1131" s="28" t="n">
        <f aca="false">IF(C1130&lt;C1131,"",E1131)</f>
        <v>0.00176999468203036</v>
      </c>
      <c r="H1131" s="28" t="str">
        <f aca="false">F1131</f>
        <v/>
      </c>
      <c r="I1131" s="29" t="n">
        <f aca="false">G1131</f>
        <v>0.00176999468203036</v>
      </c>
      <c r="J1131" s="33"/>
      <c r="K1131" s="33"/>
      <c r="L1131" s="33"/>
      <c r="M1131" s="33"/>
      <c r="N1131" s="33"/>
      <c r="O1131" s="33"/>
      <c r="P1131" s="33"/>
      <c r="Q1131" s="33"/>
      <c r="R1131" s="33"/>
      <c r="S1131" s="33"/>
      <c r="T1131" s="33"/>
      <c r="U1131" s="33"/>
      <c r="V1131" s="33"/>
      <c r="W1131" s="33"/>
      <c r="X1131" s="33"/>
      <c r="Y1131" s="33"/>
      <c r="Z1131" s="33"/>
      <c r="AA1131" s="33"/>
      <c r="AB1131" s="33"/>
      <c r="AC1131" s="33"/>
      <c r="AD1131" s="33"/>
      <c r="AE1131" s="33"/>
      <c r="AF1131" s="33"/>
      <c r="AG1131" s="33"/>
      <c r="AH1131" s="33"/>
      <c r="AI1131" s="33"/>
      <c r="AJ1131" s="33"/>
      <c r="AK1131" s="33"/>
      <c r="AL1131" s="33"/>
      <c r="AM1131" s="33"/>
      <c r="AN1131" s="33"/>
      <c r="AO1131" s="33"/>
      <c r="AP1131" s="33"/>
      <c r="AQ1131" s="33"/>
      <c r="AR1131" s="33"/>
      <c r="AS1131" s="33"/>
      <c r="AT1131" s="33"/>
      <c r="AU1131" s="33"/>
      <c r="AV1131" s="33"/>
      <c r="AW1131" s="33"/>
      <c r="AX1131" s="33"/>
      <c r="AY1131" s="33"/>
      <c r="AZ1131" s="33"/>
      <c r="BA1131" s="33"/>
      <c r="BB1131" s="33"/>
      <c r="BC1131" s="33"/>
      <c r="BD1131" s="33"/>
      <c r="BE1131" s="33"/>
      <c r="BF1131" s="33"/>
      <c r="BG1131" s="33"/>
      <c r="BH1131" s="33"/>
      <c r="BI1131" s="33"/>
      <c r="BJ1131" s="33"/>
      <c r="BK1131" s="33"/>
      <c r="BL1131" s="33"/>
      <c r="BM1131" s="33"/>
      <c r="BN1131" s="33"/>
      <c r="BO1131" s="33"/>
      <c r="BP1131" s="33"/>
      <c r="BQ1131" s="33"/>
      <c r="BR1131" s="33"/>
      <c r="BS1131" s="33"/>
      <c r="BT1131" s="33"/>
      <c r="BU1131" s="33"/>
      <c r="BV1131" s="33"/>
      <c r="BW1131" s="33"/>
      <c r="BX1131" s="33"/>
      <c r="BY1131" s="33"/>
      <c r="BZ1131" s="33"/>
      <c r="CA1131" s="33"/>
      <c r="CB1131" s="33"/>
      <c r="CC1131" s="33"/>
      <c r="CD1131" s="33"/>
      <c r="CE1131" s="33"/>
      <c r="CF1131" s="33"/>
      <c r="CG1131" s="33"/>
      <c r="CH1131" s="33"/>
      <c r="CI1131" s="33"/>
      <c r="CJ1131" s="33"/>
      <c r="CK1131" s="33"/>
      <c r="CL1131" s="33"/>
      <c r="CM1131" s="33"/>
      <c r="CN1131" s="33"/>
      <c r="CO1131" s="33"/>
      <c r="CP1131" s="33"/>
      <c r="CQ1131" s="33"/>
      <c r="CR1131" s="33"/>
      <c r="CS1131" s="33"/>
      <c r="CT1131" s="33"/>
      <c r="CU1131" s="33"/>
      <c r="CV1131" s="33"/>
      <c r="CW1131" s="33"/>
      <c r="CX1131" s="33"/>
      <c r="CY1131" s="33"/>
      <c r="CZ1131" s="33"/>
      <c r="DA1131" s="33"/>
      <c r="DB1131" s="33"/>
      <c r="DC1131" s="33"/>
      <c r="DD1131" s="33"/>
      <c r="DE1131" s="33"/>
      <c r="DF1131" s="33"/>
      <c r="DG1131" s="33"/>
      <c r="DH1131" s="33"/>
      <c r="DI1131" s="33"/>
      <c r="DJ1131" s="33"/>
      <c r="DK1131" s="33"/>
      <c r="DL1131" s="33"/>
      <c r="DM1131" s="33"/>
      <c r="DN1131" s="33"/>
      <c r="DO1131" s="33"/>
      <c r="DP1131" s="33"/>
      <c r="DQ1131" s="33"/>
      <c r="DR1131" s="33"/>
      <c r="DS1131" s="33"/>
      <c r="DT1131" s="33"/>
      <c r="DU1131" s="33"/>
      <c r="DV1131" s="33"/>
      <c r="DW1131" s="33"/>
      <c r="DX1131" s="33"/>
      <c r="DY1131" s="33"/>
      <c r="DZ1131" s="33"/>
      <c r="EA1131" s="33"/>
      <c r="EB1131" s="33"/>
      <c r="EC1131" s="33"/>
      <c r="ED1131" s="33"/>
      <c r="EE1131" s="33"/>
      <c r="EF1131" s="33"/>
      <c r="EG1131" s="33"/>
      <c r="EH1131" s="33"/>
      <c r="EI1131" s="33"/>
      <c r="EJ1131" s="33"/>
      <c r="EK1131" s="33"/>
      <c r="EL1131" s="33"/>
      <c r="EM1131" s="33"/>
      <c r="EN1131" s="33"/>
      <c r="EO1131" s="33"/>
      <c r="EP1131" s="33"/>
      <c r="EQ1131" s="33"/>
      <c r="ER1131" s="33"/>
      <c r="ES1131" s="33"/>
      <c r="ET1131" s="33"/>
      <c r="EU1131" s="33"/>
      <c r="EV1131" s="33"/>
      <c r="EW1131" s="33"/>
      <c r="EX1131" s="33"/>
      <c r="EY1131" s="33"/>
      <c r="EZ1131" s="33"/>
      <c r="FA1131" s="33"/>
      <c r="FB1131" s="33"/>
      <c r="FC1131" s="33"/>
      <c r="FD1131" s="33"/>
      <c r="FE1131" s="33"/>
      <c r="FF1131" s="33"/>
      <c r="FG1131" s="33"/>
      <c r="FH1131" s="33"/>
      <c r="FI1131" s="33"/>
      <c r="FJ1131" s="33"/>
      <c r="FK1131" s="33"/>
      <c r="FL1131" s="33"/>
      <c r="FM1131" s="33"/>
      <c r="FN1131" s="33"/>
      <c r="FO1131" s="33"/>
      <c r="FP1131" s="33"/>
      <c r="FQ1131" s="33"/>
      <c r="FR1131" s="33"/>
      <c r="FS1131" s="33"/>
      <c r="FT1131" s="33"/>
      <c r="FU1131" s="33"/>
      <c r="FV1131" s="33"/>
      <c r="FW1131" s="33"/>
      <c r="FX1131" s="33"/>
      <c r="FY1131" s="33"/>
      <c r="FZ1131" s="33"/>
      <c r="GA1131" s="33"/>
      <c r="GB1131" s="33"/>
      <c r="GC1131" s="33"/>
      <c r="GD1131" s="33"/>
      <c r="GE1131" s="33"/>
      <c r="GF1131" s="33"/>
      <c r="GG1131" s="33"/>
      <c r="GH1131" s="33"/>
      <c r="GI1131" s="33"/>
      <c r="GJ1131" s="33"/>
      <c r="GK1131" s="33"/>
      <c r="GL1131" s="33"/>
      <c r="GM1131" s="33"/>
      <c r="GN1131" s="33"/>
      <c r="GO1131" s="33"/>
      <c r="GP1131" s="33"/>
      <c r="GQ1131" s="33"/>
      <c r="GR1131" s="33"/>
      <c r="GS1131" s="33"/>
      <c r="GT1131" s="33"/>
      <c r="GU1131" s="33"/>
      <c r="GV1131" s="33"/>
      <c r="GW1131" s="33"/>
      <c r="GX1131" s="33"/>
      <c r="GY1131" s="33"/>
      <c r="GZ1131" s="33"/>
      <c r="HA1131" s="33"/>
      <c r="HB1131" s="33"/>
      <c r="HC1131" s="33"/>
      <c r="HD1131" s="33"/>
      <c r="HE1131" s="33"/>
      <c r="HF1131" s="33"/>
      <c r="HG1131" s="33"/>
      <c r="HH1131" s="33"/>
      <c r="HI1131" s="33"/>
      <c r="HJ1131" s="33"/>
      <c r="HK1131" s="33"/>
      <c r="HL1131" s="33"/>
      <c r="HM1131" s="33"/>
      <c r="HN1131" s="33"/>
      <c r="HO1131" s="33"/>
      <c r="HP1131" s="33"/>
      <c r="HQ1131" s="33"/>
      <c r="HR1131" s="33"/>
      <c r="HS1131" s="33"/>
      <c r="HT1131" s="33"/>
      <c r="HU1131" s="33"/>
      <c r="HV1131" s="33"/>
      <c r="HW1131" s="33"/>
      <c r="HX1131" s="33"/>
      <c r="HY1131" s="33"/>
      <c r="HZ1131" s="33"/>
      <c r="IA1131" s="33"/>
      <c r="IB1131" s="33"/>
      <c r="IC1131" s="33"/>
      <c r="ID1131" s="33"/>
      <c r="IE1131" s="33"/>
      <c r="IF1131" s="33"/>
      <c r="IG1131" s="33"/>
      <c r="IH1131" s="33"/>
      <c r="II1131" s="33"/>
      <c r="IJ1131" s="33"/>
      <c r="IK1131" s="33"/>
      <c r="IL1131" s="33"/>
      <c r="IM1131" s="33"/>
      <c r="IN1131" s="33"/>
      <c r="IO1131" s="33"/>
      <c r="IP1131" s="33"/>
      <c r="IQ1131" s="33"/>
      <c r="IR1131" s="33"/>
      <c r="IS1131" s="33"/>
      <c r="IT1131" s="33"/>
      <c r="IU1131" s="33"/>
      <c r="IV1131" s="33"/>
      <c r="IW1131" s="33"/>
    </row>
    <row r="1132" customFormat="false" ht="11.25" hidden="false" customHeight="false" outlineLevel="0" collapsed="false">
      <c r="A1132" s="22" t="n">
        <v>36340</v>
      </c>
      <c r="B1132" s="23" t="n">
        <v>2.40000009536743</v>
      </c>
      <c r="C1132" s="24" t="n">
        <f aca="false">WEEKDAY(A1132)</f>
        <v>3</v>
      </c>
      <c r="D1132" s="20" t="n">
        <f aca="false">B1132/B1131</f>
        <v>1.06100796035548</v>
      </c>
      <c r="E1132" s="19" t="n">
        <f aca="false">LN(D1132)</f>
        <v>0.0592193622950129</v>
      </c>
      <c r="F1132" s="31" t="n">
        <f aca="false">IF(C1132&gt;C1131,E1132,"")</f>
        <v>0.0592193622950129</v>
      </c>
      <c r="G1132" s="20" t="str">
        <f aca="false">IF(C1131&lt;C1132,"",E1132)</f>
        <v/>
      </c>
      <c r="H1132" s="31"/>
      <c r="I1132" s="21" t="str">
        <f aca="false">G1132</f>
        <v/>
      </c>
    </row>
    <row r="1133" customFormat="false" ht="11.25" hidden="false" customHeight="false" outlineLevel="0" collapsed="false">
      <c r="A1133" s="22" t="n">
        <v>36341</v>
      </c>
      <c r="B1133" s="23" t="n">
        <v>2.39400005340576</v>
      </c>
      <c r="C1133" s="24" t="n">
        <f aca="false">WEEKDAY(A1133)</f>
        <v>4</v>
      </c>
      <c r="D1133" s="20" t="n">
        <f aca="false">B1133/B1132</f>
        <v>0.997499982615313</v>
      </c>
      <c r="E1133" s="19" t="n">
        <f aca="false">LN(D1133)</f>
        <v>-0.00250314764637674</v>
      </c>
      <c r="F1133" s="20" t="n">
        <f aca="false">IF(C1133&gt;C1132,E1133,"")</f>
        <v>-0.00250314764637674</v>
      </c>
      <c r="G1133" s="20" t="str">
        <f aca="false">IF(C1132&lt;C1133,"",E1133)</f>
        <v/>
      </c>
      <c r="H1133" s="20" t="n">
        <f aca="false">F1133</f>
        <v>-0.00250314764637674</v>
      </c>
      <c r="I1133" s="21" t="str">
        <f aca="false">G1133</f>
        <v/>
      </c>
    </row>
    <row r="1134" customFormat="false" ht="11.25" hidden="false" customHeight="false" outlineLevel="0" collapsed="false">
      <c r="A1134" s="45" t="n">
        <v>36342</v>
      </c>
      <c r="B1134" s="17" t="n">
        <v>2.30900001525879</v>
      </c>
      <c r="C1134" s="18" t="n">
        <f aca="false">WEEKDAY(A1134)</f>
        <v>5</v>
      </c>
      <c r="D1134" s="19" t="n">
        <f aca="false">B1134/B1133</f>
        <v>0.964494554615381</v>
      </c>
      <c r="E1134" s="19" t="n">
        <f aca="false">LN(D1134)</f>
        <v>-0.0361510924631968</v>
      </c>
      <c r="F1134" s="19" t="n">
        <f aca="false">IF(C1134&gt;C1133,E1134,"")</f>
        <v>-0.0361510924631968</v>
      </c>
      <c r="G1134" s="19" t="str">
        <f aca="false">IF(C1133&lt;C1134,"",E1134)</f>
        <v/>
      </c>
      <c r="H1134" s="19" t="n">
        <f aca="false">F1134</f>
        <v>-0.0361510924631968</v>
      </c>
      <c r="I1134" s="46" t="str">
        <f aca="false">G1134</f>
        <v/>
      </c>
      <c r="J1134" s="47"/>
      <c r="K1134" s="47"/>
      <c r="L1134" s="47"/>
      <c r="M1134" s="47"/>
      <c r="N1134" s="47"/>
      <c r="O1134" s="47"/>
      <c r="P1134" s="47"/>
      <c r="Q1134" s="47"/>
      <c r="R1134" s="47"/>
      <c r="S1134" s="47"/>
      <c r="T1134" s="47"/>
      <c r="U1134" s="47"/>
      <c r="V1134" s="47"/>
      <c r="W1134" s="47"/>
      <c r="X1134" s="47"/>
      <c r="Y1134" s="47"/>
      <c r="Z1134" s="47"/>
      <c r="AA1134" s="47"/>
      <c r="AB1134" s="47"/>
      <c r="AC1134" s="47"/>
      <c r="AD1134" s="47"/>
      <c r="AE1134" s="47"/>
      <c r="AF1134" s="47"/>
      <c r="AG1134" s="47"/>
      <c r="AH1134" s="47"/>
      <c r="AI1134" s="47"/>
      <c r="AJ1134" s="47"/>
      <c r="AK1134" s="47"/>
      <c r="AL1134" s="47"/>
      <c r="AM1134" s="47"/>
      <c r="AN1134" s="47"/>
      <c r="AO1134" s="47"/>
      <c r="AP1134" s="47"/>
      <c r="AQ1134" s="47"/>
      <c r="AR1134" s="47"/>
      <c r="AS1134" s="47"/>
      <c r="AT1134" s="47"/>
      <c r="AU1134" s="47"/>
      <c r="AV1134" s="47"/>
      <c r="AW1134" s="47"/>
      <c r="AX1134" s="47"/>
      <c r="AY1134" s="47"/>
      <c r="AZ1134" s="47"/>
      <c r="BA1134" s="47"/>
      <c r="BB1134" s="47"/>
      <c r="BC1134" s="47"/>
      <c r="BD1134" s="47"/>
      <c r="BE1134" s="47"/>
      <c r="BF1134" s="47"/>
      <c r="BG1134" s="47"/>
      <c r="BH1134" s="47"/>
      <c r="BI1134" s="47"/>
      <c r="BJ1134" s="47"/>
      <c r="BK1134" s="47"/>
      <c r="BL1134" s="47"/>
      <c r="BM1134" s="47"/>
      <c r="BN1134" s="47"/>
      <c r="BO1134" s="47"/>
      <c r="BP1134" s="47"/>
      <c r="BQ1134" s="47"/>
      <c r="BR1134" s="47"/>
      <c r="BS1134" s="47"/>
      <c r="BT1134" s="47"/>
      <c r="BU1134" s="47"/>
      <c r="BV1134" s="47"/>
      <c r="BW1134" s="47"/>
      <c r="BX1134" s="47"/>
      <c r="BY1134" s="47"/>
      <c r="BZ1134" s="47"/>
      <c r="CA1134" s="47"/>
      <c r="CB1134" s="47"/>
      <c r="CC1134" s="47"/>
      <c r="CD1134" s="47"/>
      <c r="CE1134" s="47"/>
      <c r="CF1134" s="47"/>
      <c r="CG1134" s="47"/>
      <c r="CH1134" s="47"/>
      <c r="CI1134" s="47"/>
      <c r="CJ1134" s="47"/>
      <c r="CK1134" s="47"/>
      <c r="CL1134" s="47"/>
      <c r="CM1134" s="47"/>
      <c r="CN1134" s="47"/>
      <c r="CO1134" s="47"/>
      <c r="CP1134" s="47"/>
      <c r="CQ1134" s="47"/>
      <c r="CR1134" s="47"/>
      <c r="CS1134" s="47"/>
      <c r="CT1134" s="47"/>
      <c r="CU1134" s="47"/>
      <c r="CV1134" s="47"/>
      <c r="CW1134" s="47"/>
      <c r="CX1134" s="47"/>
      <c r="CY1134" s="47"/>
      <c r="CZ1134" s="47"/>
      <c r="DA1134" s="47"/>
      <c r="DB1134" s="47"/>
      <c r="DC1134" s="47"/>
      <c r="DD1134" s="47"/>
      <c r="DE1134" s="47"/>
      <c r="DF1134" s="47"/>
      <c r="DG1134" s="47"/>
      <c r="DH1134" s="47"/>
      <c r="DI1134" s="47"/>
      <c r="DJ1134" s="47"/>
      <c r="DK1134" s="47"/>
      <c r="DL1134" s="47"/>
      <c r="DM1134" s="47"/>
      <c r="DN1134" s="47"/>
      <c r="DO1134" s="47"/>
      <c r="DP1134" s="47"/>
      <c r="DQ1134" s="47"/>
      <c r="DR1134" s="47"/>
      <c r="DS1134" s="47"/>
      <c r="DT1134" s="47"/>
      <c r="DU1134" s="47"/>
      <c r="DV1134" s="47"/>
      <c r="DW1134" s="47"/>
      <c r="DX1134" s="47"/>
      <c r="DY1134" s="47"/>
      <c r="DZ1134" s="47"/>
      <c r="EA1134" s="47"/>
      <c r="EB1134" s="47"/>
      <c r="EC1134" s="47"/>
      <c r="ED1134" s="47"/>
      <c r="EE1134" s="47"/>
      <c r="EF1134" s="47"/>
      <c r="EG1134" s="47"/>
      <c r="EH1134" s="47"/>
      <c r="EI1134" s="47"/>
      <c r="EJ1134" s="47"/>
      <c r="EK1134" s="47"/>
      <c r="EL1134" s="47"/>
      <c r="EM1134" s="47"/>
      <c r="EN1134" s="47"/>
      <c r="EO1134" s="47"/>
      <c r="EP1134" s="47"/>
      <c r="EQ1134" s="47"/>
      <c r="ER1134" s="47"/>
      <c r="ES1134" s="47"/>
      <c r="ET1134" s="47"/>
      <c r="EU1134" s="47"/>
      <c r="EV1134" s="47"/>
      <c r="EW1134" s="47"/>
      <c r="EX1134" s="47"/>
      <c r="EY1134" s="47"/>
      <c r="EZ1134" s="47"/>
      <c r="FA1134" s="47"/>
      <c r="FB1134" s="47"/>
      <c r="FC1134" s="47"/>
      <c r="FD1134" s="47"/>
      <c r="FE1134" s="47"/>
      <c r="FF1134" s="47"/>
      <c r="FG1134" s="47"/>
      <c r="FH1134" s="47"/>
      <c r="FI1134" s="47"/>
      <c r="FJ1134" s="47"/>
      <c r="FK1134" s="47"/>
      <c r="FL1134" s="47"/>
      <c r="FM1134" s="47"/>
      <c r="FN1134" s="47"/>
      <c r="FO1134" s="47"/>
      <c r="FP1134" s="47"/>
      <c r="FQ1134" s="47"/>
      <c r="FR1134" s="47"/>
      <c r="FS1134" s="47"/>
      <c r="FT1134" s="47"/>
      <c r="FU1134" s="47"/>
      <c r="FV1134" s="47"/>
      <c r="FW1134" s="47"/>
      <c r="FX1134" s="47"/>
      <c r="FY1134" s="47"/>
      <c r="FZ1134" s="47"/>
      <c r="GA1134" s="47"/>
      <c r="GB1134" s="47"/>
      <c r="GC1134" s="47"/>
      <c r="GD1134" s="47"/>
      <c r="GE1134" s="47"/>
      <c r="GF1134" s="47"/>
      <c r="GG1134" s="47"/>
      <c r="GH1134" s="47"/>
      <c r="GI1134" s="47"/>
      <c r="GJ1134" s="47"/>
      <c r="GK1134" s="47"/>
      <c r="GL1134" s="47"/>
      <c r="GM1134" s="47"/>
      <c r="GN1134" s="47"/>
      <c r="GO1134" s="47"/>
      <c r="GP1134" s="47"/>
      <c r="GQ1134" s="47"/>
      <c r="GR1134" s="47"/>
      <c r="GS1134" s="47"/>
      <c r="GT1134" s="47"/>
      <c r="GU1134" s="47"/>
      <c r="GV1134" s="47"/>
      <c r="GW1134" s="47"/>
      <c r="GX1134" s="47"/>
      <c r="GY1134" s="47"/>
      <c r="GZ1134" s="47"/>
      <c r="HA1134" s="47"/>
      <c r="HB1134" s="47"/>
      <c r="HC1134" s="47"/>
      <c r="HD1134" s="47"/>
      <c r="HE1134" s="47"/>
      <c r="HF1134" s="47"/>
      <c r="HG1134" s="47"/>
      <c r="HH1134" s="47"/>
      <c r="HI1134" s="47"/>
      <c r="HJ1134" s="47"/>
      <c r="HK1134" s="47"/>
      <c r="HL1134" s="47"/>
      <c r="HM1134" s="47"/>
      <c r="HN1134" s="47"/>
      <c r="HO1134" s="47"/>
      <c r="HP1134" s="47"/>
      <c r="HQ1134" s="47"/>
      <c r="HR1134" s="47"/>
      <c r="HS1134" s="47"/>
      <c r="HT1134" s="47"/>
      <c r="HU1134" s="47"/>
      <c r="HV1134" s="47"/>
      <c r="HW1134" s="47"/>
      <c r="HX1134" s="47"/>
      <c r="HY1134" s="47"/>
      <c r="HZ1134" s="47"/>
      <c r="IA1134" s="47"/>
      <c r="IB1134" s="47"/>
      <c r="IC1134" s="47"/>
      <c r="ID1134" s="47"/>
      <c r="IE1134" s="47"/>
      <c r="IF1134" s="47"/>
      <c r="IG1134" s="47"/>
      <c r="IH1134" s="47"/>
      <c r="II1134" s="47"/>
      <c r="IJ1134" s="47"/>
      <c r="IK1134" s="47"/>
      <c r="IL1134" s="47"/>
      <c r="IM1134" s="47"/>
      <c r="IN1134" s="47"/>
      <c r="IO1134" s="47"/>
      <c r="IP1134" s="47"/>
      <c r="IQ1134" s="47"/>
      <c r="IR1134" s="47"/>
      <c r="IS1134" s="47"/>
      <c r="IT1134" s="47"/>
      <c r="IU1134" s="47"/>
      <c r="IV1134" s="47"/>
      <c r="IW1134" s="47"/>
    </row>
    <row r="1135" customFormat="false" ht="11.25" hidden="false" customHeight="false" outlineLevel="0" collapsed="false">
      <c r="A1135" s="45" t="n">
        <v>36343</v>
      </c>
      <c r="B1135" s="17" t="n">
        <v>2.28699994087219</v>
      </c>
      <c r="C1135" s="18" t="n">
        <f aca="false">WEEKDAY(A1135)</f>
        <v>6</v>
      </c>
      <c r="D1135" s="19" t="n">
        <f aca="false">B1135/B1134</f>
        <v>0.990472033676392</v>
      </c>
      <c r="E1135" s="19" t="n">
        <f aca="false">LN(D1135)</f>
        <v>-0.00957364779398478</v>
      </c>
      <c r="F1135" s="19" t="n">
        <f aca="false">IF(C1135&gt;C1134,E1135,"")</f>
        <v>-0.00957364779398478</v>
      </c>
      <c r="G1135" s="19" t="str">
        <f aca="false">IF(C1134&lt;C1135,"",E1135)</f>
        <v/>
      </c>
      <c r="H1135" s="19" t="n">
        <f aca="false">F1135</f>
        <v>-0.00957364779398478</v>
      </c>
      <c r="I1135" s="46" t="str">
        <f aca="false">G1135</f>
        <v/>
      </c>
      <c r="J1135" s="47"/>
      <c r="K1135" s="47"/>
      <c r="L1135" s="47"/>
      <c r="M1135" s="47"/>
      <c r="N1135" s="47"/>
      <c r="O1135" s="47"/>
      <c r="P1135" s="47"/>
      <c r="Q1135" s="47"/>
      <c r="R1135" s="47"/>
      <c r="S1135" s="47"/>
      <c r="T1135" s="47"/>
      <c r="U1135" s="47"/>
      <c r="V1135" s="47"/>
      <c r="W1135" s="47"/>
      <c r="X1135" s="47"/>
      <c r="Y1135" s="47"/>
      <c r="Z1135" s="47"/>
      <c r="AA1135" s="47"/>
      <c r="AB1135" s="47"/>
      <c r="AC1135" s="47"/>
      <c r="AD1135" s="47"/>
      <c r="AE1135" s="47"/>
      <c r="AF1135" s="47"/>
      <c r="AG1135" s="47"/>
      <c r="AH1135" s="47"/>
      <c r="AI1135" s="47"/>
      <c r="AJ1135" s="47"/>
      <c r="AK1135" s="47"/>
      <c r="AL1135" s="47"/>
      <c r="AM1135" s="47"/>
      <c r="AN1135" s="47"/>
      <c r="AO1135" s="47"/>
      <c r="AP1135" s="47"/>
      <c r="AQ1135" s="47"/>
      <c r="AR1135" s="47"/>
      <c r="AS1135" s="47"/>
      <c r="AT1135" s="47"/>
      <c r="AU1135" s="47"/>
      <c r="AV1135" s="47"/>
      <c r="AW1135" s="47"/>
      <c r="AX1135" s="47"/>
      <c r="AY1135" s="47"/>
      <c r="AZ1135" s="47"/>
      <c r="BA1135" s="47"/>
      <c r="BB1135" s="47"/>
      <c r="BC1135" s="47"/>
      <c r="BD1135" s="47"/>
      <c r="BE1135" s="47"/>
      <c r="BF1135" s="47"/>
      <c r="BG1135" s="47"/>
      <c r="BH1135" s="47"/>
      <c r="BI1135" s="47"/>
      <c r="BJ1135" s="47"/>
      <c r="BK1135" s="47"/>
      <c r="BL1135" s="47"/>
      <c r="BM1135" s="47"/>
      <c r="BN1135" s="47"/>
      <c r="BO1135" s="47"/>
      <c r="BP1135" s="47"/>
      <c r="BQ1135" s="47"/>
      <c r="BR1135" s="47"/>
      <c r="BS1135" s="47"/>
      <c r="BT1135" s="47"/>
      <c r="BU1135" s="47"/>
      <c r="BV1135" s="47"/>
      <c r="BW1135" s="47"/>
      <c r="BX1135" s="47"/>
      <c r="BY1135" s="47"/>
      <c r="BZ1135" s="47"/>
      <c r="CA1135" s="47"/>
      <c r="CB1135" s="47"/>
      <c r="CC1135" s="47"/>
      <c r="CD1135" s="47"/>
      <c r="CE1135" s="47"/>
      <c r="CF1135" s="47"/>
      <c r="CG1135" s="47"/>
      <c r="CH1135" s="47"/>
      <c r="CI1135" s="47"/>
      <c r="CJ1135" s="47"/>
      <c r="CK1135" s="47"/>
      <c r="CL1135" s="47"/>
      <c r="CM1135" s="47"/>
      <c r="CN1135" s="47"/>
      <c r="CO1135" s="47"/>
      <c r="CP1135" s="47"/>
      <c r="CQ1135" s="47"/>
      <c r="CR1135" s="47"/>
      <c r="CS1135" s="47"/>
      <c r="CT1135" s="47"/>
      <c r="CU1135" s="47"/>
      <c r="CV1135" s="47"/>
      <c r="CW1135" s="47"/>
      <c r="CX1135" s="47"/>
      <c r="CY1135" s="47"/>
      <c r="CZ1135" s="47"/>
      <c r="DA1135" s="47"/>
      <c r="DB1135" s="47"/>
      <c r="DC1135" s="47"/>
      <c r="DD1135" s="47"/>
      <c r="DE1135" s="47"/>
      <c r="DF1135" s="47"/>
      <c r="DG1135" s="47"/>
      <c r="DH1135" s="47"/>
      <c r="DI1135" s="47"/>
      <c r="DJ1135" s="47"/>
      <c r="DK1135" s="47"/>
      <c r="DL1135" s="47"/>
      <c r="DM1135" s="47"/>
      <c r="DN1135" s="47"/>
      <c r="DO1135" s="47"/>
      <c r="DP1135" s="47"/>
      <c r="DQ1135" s="47"/>
      <c r="DR1135" s="47"/>
      <c r="DS1135" s="47"/>
      <c r="DT1135" s="47"/>
      <c r="DU1135" s="47"/>
      <c r="DV1135" s="47"/>
      <c r="DW1135" s="47"/>
      <c r="DX1135" s="47"/>
      <c r="DY1135" s="47"/>
      <c r="DZ1135" s="47"/>
      <c r="EA1135" s="47"/>
      <c r="EB1135" s="47"/>
      <c r="EC1135" s="47"/>
      <c r="ED1135" s="47"/>
      <c r="EE1135" s="47"/>
      <c r="EF1135" s="47"/>
      <c r="EG1135" s="47"/>
      <c r="EH1135" s="47"/>
      <c r="EI1135" s="47"/>
      <c r="EJ1135" s="47"/>
      <c r="EK1135" s="47"/>
      <c r="EL1135" s="47"/>
      <c r="EM1135" s="47"/>
      <c r="EN1135" s="47"/>
      <c r="EO1135" s="47"/>
      <c r="EP1135" s="47"/>
      <c r="EQ1135" s="47"/>
      <c r="ER1135" s="47"/>
      <c r="ES1135" s="47"/>
      <c r="ET1135" s="47"/>
      <c r="EU1135" s="47"/>
      <c r="EV1135" s="47"/>
      <c r="EW1135" s="47"/>
      <c r="EX1135" s="47"/>
      <c r="EY1135" s="47"/>
      <c r="EZ1135" s="47"/>
      <c r="FA1135" s="47"/>
      <c r="FB1135" s="47"/>
      <c r="FC1135" s="47"/>
      <c r="FD1135" s="47"/>
      <c r="FE1135" s="47"/>
      <c r="FF1135" s="47"/>
      <c r="FG1135" s="47"/>
      <c r="FH1135" s="47"/>
      <c r="FI1135" s="47"/>
      <c r="FJ1135" s="47"/>
      <c r="FK1135" s="47"/>
      <c r="FL1135" s="47"/>
      <c r="FM1135" s="47"/>
      <c r="FN1135" s="47"/>
      <c r="FO1135" s="47"/>
      <c r="FP1135" s="47"/>
      <c r="FQ1135" s="47"/>
      <c r="FR1135" s="47"/>
      <c r="FS1135" s="47"/>
      <c r="FT1135" s="47"/>
      <c r="FU1135" s="47"/>
      <c r="FV1135" s="47"/>
      <c r="FW1135" s="47"/>
      <c r="FX1135" s="47"/>
      <c r="FY1135" s="47"/>
      <c r="FZ1135" s="47"/>
      <c r="GA1135" s="47"/>
      <c r="GB1135" s="47"/>
      <c r="GC1135" s="47"/>
      <c r="GD1135" s="47"/>
      <c r="GE1135" s="47"/>
      <c r="GF1135" s="47"/>
      <c r="GG1135" s="47"/>
      <c r="GH1135" s="47"/>
      <c r="GI1135" s="47"/>
      <c r="GJ1135" s="47"/>
      <c r="GK1135" s="47"/>
      <c r="GL1135" s="47"/>
      <c r="GM1135" s="47"/>
      <c r="GN1135" s="47"/>
      <c r="GO1135" s="47"/>
      <c r="GP1135" s="47"/>
      <c r="GQ1135" s="47"/>
      <c r="GR1135" s="47"/>
      <c r="GS1135" s="47"/>
      <c r="GT1135" s="47"/>
      <c r="GU1135" s="47"/>
      <c r="GV1135" s="47"/>
      <c r="GW1135" s="47"/>
      <c r="GX1135" s="47"/>
      <c r="GY1135" s="47"/>
      <c r="GZ1135" s="47"/>
      <c r="HA1135" s="47"/>
      <c r="HB1135" s="47"/>
      <c r="HC1135" s="47"/>
      <c r="HD1135" s="47"/>
      <c r="HE1135" s="47"/>
      <c r="HF1135" s="47"/>
      <c r="HG1135" s="47"/>
      <c r="HH1135" s="47"/>
      <c r="HI1135" s="47"/>
      <c r="HJ1135" s="47"/>
      <c r="HK1135" s="47"/>
      <c r="HL1135" s="47"/>
      <c r="HM1135" s="47"/>
      <c r="HN1135" s="47"/>
      <c r="HO1135" s="47"/>
      <c r="HP1135" s="47"/>
      <c r="HQ1135" s="47"/>
      <c r="HR1135" s="47"/>
      <c r="HS1135" s="47"/>
      <c r="HT1135" s="47"/>
      <c r="HU1135" s="47"/>
      <c r="HV1135" s="47"/>
      <c r="HW1135" s="47"/>
      <c r="HX1135" s="47"/>
      <c r="HY1135" s="47"/>
      <c r="HZ1135" s="47"/>
      <c r="IA1135" s="47"/>
      <c r="IB1135" s="47"/>
      <c r="IC1135" s="47"/>
      <c r="ID1135" s="47"/>
      <c r="IE1135" s="47"/>
      <c r="IF1135" s="47"/>
      <c r="IG1135" s="47"/>
      <c r="IH1135" s="47"/>
      <c r="II1135" s="47"/>
      <c r="IJ1135" s="47"/>
      <c r="IK1135" s="47"/>
      <c r="IL1135" s="47"/>
      <c r="IM1135" s="47"/>
      <c r="IN1135" s="47"/>
      <c r="IO1135" s="47"/>
      <c r="IP1135" s="47"/>
      <c r="IQ1135" s="47"/>
      <c r="IR1135" s="47"/>
      <c r="IS1135" s="47"/>
      <c r="IT1135" s="47"/>
      <c r="IU1135" s="47"/>
      <c r="IV1135" s="47"/>
      <c r="IW1135" s="47"/>
    </row>
    <row r="1136" customFormat="false" ht="11.25" hidden="false" customHeight="false" outlineLevel="0" collapsed="false">
      <c r="A1136" s="22" t="n">
        <v>36347</v>
      </c>
      <c r="B1136" s="23" t="n">
        <v>2.19099998474121</v>
      </c>
      <c r="C1136" s="24" t="n">
        <f aca="false">WEEKDAY(A1136)</f>
        <v>3</v>
      </c>
      <c r="D1136" s="20" t="n">
        <f aca="false">B1136/B1135</f>
        <v>0.958023629815062</v>
      </c>
      <c r="E1136" s="19" t="n">
        <f aca="false">LN(D1136)</f>
        <v>-0.0428828355377449</v>
      </c>
      <c r="F1136" s="20" t="str">
        <f aca="false">IF(C1136&gt;C1135,E1136,"")</f>
        <v/>
      </c>
      <c r="G1136" s="20" t="n">
        <f aca="false">IF(C1135&lt;C1136,"",E1136)</f>
        <v>-0.0428828355377449</v>
      </c>
      <c r="H1136" s="20" t="str">
        <f aca="false">F1136</f>
        <v/>
      </c>
      <c r="I1136" s="21" t="n">
        <f aca="false">G1136</f>
        <v>-0.0428828355377449</v>
      </c>
    </row>
    <row r="1137" customFormat="false" ht="11.25" hidden="false" customHeight="false" outlineLevel="0" collapsed="false">
      <c r="A1137" s="22" t="n">
        <v>36348</v>
      </c>
      <c r="B1137" s="23" t="n">
        <v>2.14100003242493</v>
      </c>
      <c r="C1137" s="24" t="n">
        <f aca="false">WEEKDAY(A1137)</f>
        <v>4</v>
      </c>
      <c r="D1137" s="20" t="n">
        <f aca="false">B1137/B1136</f>
        <v>0.977179391755135</v>
      </c>
      <c r="E1137" s="19" t="n">
        <f aca="false">LN(D1137)</f>
        <v>-0.0230850288967223</v>
      </c>
      <c r="F1137" s="20" t="n">
        <f aca="false">IF(C1137&gt;C1136,E1137,"")</f>
        <v>-0.0230850288967223</v>
      </c>
      <c r="G1137" s="20" t="str">
        <f aca="false">IF(C1136&lt;C1137,"",E1137)</f>
        <v/>
      </c>
      <c r="H1137" s="20" t="n">
        <f aca="false">F1137</f>
        <v>-0.0230850288967223</v>
      </c>
      <c r="I1137" s="21" t="str">
        <f aca="false">G1137</f>
        <v/>
      </c>
    </row>
    <row r="1138" customFormat="false" ht="11.25" hidden="false" customHeight="false" outlineLevel="0" collapsed="false">
      <c r="A1138" s="22" t="n">
        <v>36349</v>
      </c>
      <c r="B1138" s="23" t="n">
        <v>2.16199994087219</v>
      </c>
      <c r="C1138" s="24" t="n">
        <f aca="false">WEEKDAY(A1138)</f>
        <v>5</v>
      </c>
      <c r="D1138" s="20" t="n">
        <f aca="false">B1138/B1137</f>
        <v>1.00980845779039</v>
      </c>
      <c r="E1138" s="19" t="n">
        <f aca="false">LN(D1138)</f>
        <v>0.0097606671160504</v>
      </c>
      <c r="F1138" s="20" t="n">
        <f aca="false">IF(C1138&gt;C1137,E1138,"")</f>
        <v>0.0097606671160504</v>
      </c>
      <c r="G1138" s="20" t="str">
        <f aca="false">IF(C1137&lt;C1138,"",E1138)</f>
        <v/>
      </c>
      <c r="H1138" s="20" t="n">
        <f aca="false">F1138</f>
        <v>0.0097606671160504</v>
      </c>
      <c r="I1138" s="21" t="str">
        <f aca="false">G1138</f>
        <v/>
      </c>
    </row>
    <row r="1139" customFormat="false" ht="11.25" hidden="false" customHeight="false" outlineLevel="0" collapsed="false">
      <c r="A1139" s="22" t="n">
        <v>36350</v>
      </c>
      <c r="B1139" s="23" t="n">
        <v>2.16300010681152</v>
      </c>
      <c r="C1139" s="24" t="n">
        <f aca="false">WEEKDAY(A1139)</f>
        <v>6</v>
      </c>
      <c r="D1139" s="20" t="n">
        <f aca="false">B1139/B1138</f>
        <v>1.00046261145545</v>
      </c>
      <c r="E1139" s="19" t="n">
        <f aca="false">LN(D1139)</f>
        <v>0.000462504483760936</v>
      </c>
      <c r="F1139" s="20" t="n">
        <f aca="false">IF(C1139&gt;C1138,E1139,"")</f>
        <v>0.000462504483760936</v>
      </c>
      <c r="G1139" s="20" t="str">
        <f aca="false">IF(C1138&lt;C1139,"",E1139)</f>
        <v/>
      </c>
      <c r="H1139" s="20" t="n">
        <f aca="false">F1139</f>
        <v>0.000462504483760936</v>
      </c>
      <c r="I1139" s="21" t="str">
        <f aca="false">G1139</f>
        <v/>
      </c>
    </row>
    <row r="1140" customFormat="false" ht="11.25" hidden="false" customHeight="false" outlineLevel="0" collapsed="false">
      <c r="A1140" s="22" t="n">
        <v>36353</v>
      </c>
      <c r="B1140" s="23" t="n">
        <v>2.14400005340576</v>
      </c>
      <c r="C1140" s="24" t="n">
        <f aca="false">WEEKDAY(A1140)</f>
        <v>2</v>
      </c>
      <c r="D1140" s="20" t="n">
        <f aca="false">B1140/B1139</f>
        <v>0.991215879580436</v>
      </c>
      <c r="E1140" s="19" t="n">
        <f aca="false">LN(D1140)</f>
        <v>-0.00882292823415585</v>
      </c>
      <c r="F1140" s="20" t="str">
        <f aca="false">IF(C1140&gt;C1139,E1140,"")</f>
        <v/>
      </c>
      <c r="G1140" s="20" t="n">
        <f aca="false">IF(C1139&lt;C1140,"",E1140)</f>
        <v>-0.00882292823415585</v>
      </c>
      <c r="H1140" s="20" t="str">
        <f aca="false">F1140</f>
        <v/>
      </c>
      <c r="I1140" s="21" t="n">
        <f aca="false">G1140</f>
        <v>-0.00882292823415585</v>
      </c>
    </row>
    <row r="1141" customFormat="false" ht="11.25" hidden="false" customHeight="false" outlineLevel="0" collapsed="false">
      <c r="A1141" s="22" t="n">
        <v>36354</v>
      </c>
      <c r="B1141" s="23" t="n">
        <v>2.17600011825562</v>
      </c>
      <c r="C1141" s="24" t="n">
        <f aca="false">WEEKDAY(A1141)</f>
        <v>3</v>
      </c>
      <c r="D1141" s="20" t="n">
        <f aca="false">B1141/B1140</f>
        <v>1.01492540300968</v>
      </c>
      <c r="E1141" s="19" t="n">
        <f aca="false">LN(D1141)</f>
        <v>0.0148151152211471</v>
      </c>
      <c r="F1141" s="20" t="n">
        <f aca="false">IF(C1141&gt;C1140,E1141,"")</f>
        <v>0.0148151152211471</v>
      </c>
      <c r="G1141" s="20" t="str">
        <f aca="false">IF(C1140&lt;C1141,"",E1141)</f>
        <v/>
      </c>
      <c r="H1141" s="20" t="n">
        <f aca="false">F1141</f>
        <v>0.0148151152211471</v>
      </c>
      <c r="I1141" s="21" t="str">
        <f aca="false">G1141</f>
        <v/>
      </c>
    </row>
    <row r="1142" customFormat="false" ht="11.25" hidden="false" customHeight="false" outlineLevel="0" collapsed="false">
      <c r="A1142" s="22" t="n">
        <v>36355</v>
      </c>
      <c r="B1142" s="23" t="n">
        <v>2.14599990844727</v>
      </c>
      <c r="C1142" s="24" t="n">
        <f aca="false">WEEKDAY(A1142)</f>
        <v>4</v>
      </c>
      <c r="D1142" s="20" t="n">
        <f aca="false">B1142/B1141</f>
        <v>0.986213139624092</v>
      </c>
      <c r="E1142" s="19" t="n">
        <f aca="false">LN(D1142)</f>
        <v>-0.0138827817926387</v>
      </c>
      <c r="F1142" s="20" t="n">
        <f aca="false">IF(C1142&gt;C1141,E1142,"")</f>
        <v>-0.0138827817926387</v>
      </c>
      <c r="G1142" s="20" t="str">
        <f aca="false">IF(C1141&lt;C1142,"",E1142)</f>
        <v/>
      </c>
      <c r="H1142" s="20" t="n">
        <f aca="false">F1142</f>
        <v>-0.0138827817926387</v>
      </c>
      <c r="I1142" s="21" t="str">
        <f aca="false">G1142</f>
        <v/>
      </c>
    </row>
    <row r="1143" customFormat="false" ht="11.25" hidden="false" customHeight="false" outlineLevel="0" collapsed="false">
      <c r="A1143" s="22" t="n">
        <v>36356</v>
      </c>
      <c r="B1143" s="23" t="n">
        <v>2.17899990081787</v>
      </c>
      <c r="C1143" s="24" t="n">
        <f aca="false">WEEKDAY(A1143)</f>
        <v>5</v>
      </c>
      <c r="D1143" s="20" t="n">
        <f aca="false">B1143/B1142</f>
        <v>1.01537744351279</v>
      </c>
      <c r="E1143" s="19" t="n">
        <f aca="false">LN(D1143)</f>
        <v>0.0152604088987455</v>
      </c>
      <c r="F1143" s="20" t="n">
        <f aca="false">IF(C1143&gt;C1142,E1143,"")</f>
        <v>0.0152604088987455</v>
      </c>
      <c r="G1143" s="20" t="str">
        <f aca="false">IF(C1142&lt;C1143,"",E1143)</f>
        <v/>
      </c>
      <c r="H1143" s="20" t="n">
        <f aca="false">F1143</f>
        <v>0.0152604088987455</v>
      </c>
      <c r="I1143" s="21" t="str">
        <f aca="false">G1143</f>
        <v/>
      </c>
    </row>
    <row r="1144" customFormat="false" ht="11.25" hidden="false" customHeight="false" outlineLevel="0" collapsed="false">
      <c r="A1144" s="22" t="n">
        <v>36357</v>
      </c>
      <c r="B1144" s="23" t="n">
        <v>2.18700003623962</v>
      </c>
      <c r="C1144" s="24" t="n">
        <f aca="false">WEEKDAY(A1144)</f>
        <v>6</v>
      </c>
      <c r="D1144" s="20" t="n">
        <f aca="false">B1144/B1143</f>
        <v>1.00367147121886</v>
      </c>
      <c r="E1144" s="19" t="n">
        <f aca="false">LN(D1144)</f>
        <v>0.00366474781989053</v>
      </c>
      <c r="F1144" s="20" t="n">
        <f aca="false">IF(C1144&gt;C1143,E1144,"")</f>
        <v>0.00366474781989053</v>
      </c>
      <c r="G1144" s="20" t="str">
        <f aca="false">IF(C1143&lt;C1144,"",E1144)</f>
        <v/>
      </c>
      <c r="H1144" s="20" t="n">
        <f aca="false">F1144</f>
        <v>0.00366474781989053</v>
      </c>
      <c r="I1144" s="21" t="str">
        <f aca="false">G1144</f>
        <v/>
      </c>
    </row>
    <row r="1145" customFormat="false" ht="11.25" hidden="false" customHeight="false" outlineLevel="0" collapsed="false">
      <c r="A1145" s="22" t="n">
        <v>36360</v>
      </c>
      <c r="B1145" s="23" t="n">
        <v>2.20700001716614</v>
      </c>
      <c r="C1145" s="24" t="n">
        <f aca="false">WEEKDAY(A1145)</f>
        <v>2</v>
      </c>
      <c r="D1145" s="20" t="n">
        <f aca="false">B1145/B1144</f>
        <v>1.00914493854372</v>
      </c>
      <c r="E1145" s="19" t="n">
        <f aca="false">LN(D1145)</f>
        <v>0.0091033767875375</v>
      </c>
      <c r="F1145" s="20" t="str">
        <f aca="false">IF(C1145&gt;C1144,E1145,"")</f>
        <v/>
      </c>
      <c r="G1145" s="20" t="n">
        <f aca="false">IF(C1144&lt;C1145,"",E1145)</f>
        <v>0.0091033767875375</v>
      </c>
      <c r="H1145" s="20" t="str">
        <f aca="false">F1145</f>
        <v/>
      </c>
      <c r="I1145" s="21" t="n">
        <f aca="false">G1145</f>
        <v>0.0091033767875375</v>
      </c>
    </row>
    <row r="1146" customFormat="false" ht="11.25" hidden="false" customHeight="false" outlineLevel="0" collapsed="false">
      <c r="A1146" s="22" t="n">
        <v>36361</v>
      </c>
      <c r="B1146" s="23" t="n">
        <v>2.19799995422363</v>
      </c>
      <c r="C1146" s="24" t="n">
        <f aca="false">WEEKDAY(A1146)</f>
        <v>3</v>
      </c>
      <c r="D1146" s="20" t="n">
        <f aca="false">B1146/B1145</f>
        <v>0.995922037665382</v>
      </c>
      <c r="E1146" s="19" t="n">
        <f aca="false">LN(D1146)</f>
        <v>-0.00408629989758411</v>
      </c>
      <c r="F1146" s="20" t="n">
        <f aca="false">IF(C1146&gt;C1145,E1146,"")</f>
        <v>-0.00408629989758411</v>
      </c>
      <c r="G1146" s="20" t="str">
        <f aca="false">IF(C1145&lt;C1146,"",E1146)</f>
        <v/>
      </c>
      <c r="H1146" s="20" t="n">
        <f aca="false">F1146</f>
        <v>-0.00408629989758411</v>
      </c>
      <c r="I1146" s="21" t="str">
        <f aca="false">G1146</f>
        <v/>
      </c>
    </row>
    <row r="1147" customFormat="false" ht="11.25" hidden="false" customHeight="false" outlineLevel="0" collapsed="false">
      <c r="A1147" s="22" t="n">
        <v>36362</v>
      </c>
      <c r="B1147" s="23" t="n">
        <v>2.25300002098084</v>
      </c>
      <c r="C1147" s="24" t="n">
        <f aca="false">WEEKDAY(A1147)</f>
        <v>4</v>
      </c>
      <c r="D1147" s="20" t="n">
        <f aca="false">B1147/B1146</f>
        <v>1.02502277884561</v>
      </c>
      <c r="E1147" s="19" t="n">
        <f aca="false">LN(D1147)</f>
        <v>0.0247148356074496</v>
      </c>
      <c r="F1147" s="20" t="n">
        <f aca="false">IF(C1147&gt;C1146,E1147,"")</f>
        <v>0.0247148356074496</v>
      </c>
      <c r="G1147" s="20" t="str">
        <f aca="false">IF(C1146&lt;C1147,"",E1147)</f>
        <v/>
      </c>
      <c r="H1147" s="20" t="n">
        <f aca="false">F1147</f>
        <v>0.0247148356074496</v>
      </c>
      <c r="I1147" s="21" t="str">
        <f aca="false">G1147</f>
        <v/>
      </c>
    </row>
    <row r="1148" customFormat="false" ht="11.25" hidden="false" customHeight="false" outlineLevel="0" collapsed="false">
      <c r="A1148" s="22" t="n">
        <v>36363</v>
      </c>
      <c r="B1148" s="23" t="n">
        <v>2.39499998092651</v>
      </c>
      <c r="C1148" s="24" t="n">
        <f aca="false">WEEKDAY(A1148)</f>
        <v>5</v>
      </c>
      <c r="D1148" s="20" t="n">
        <f aca="false">B1148/B1147</f>
        <v>1.06302705664595</v>
      </c>
      <c r="E1148" s="19" t="n">
        <f aca="false">LN(D1148)</f>
        <v>0.0611205521364949</v>
      </c>
      <c r="F1148" s="20" t="n">
        <f aca="false">IF(C1148&gt;C1147,E1148,"")</f>
        <v>0.0611205521364949</v>
      </c>
      <c r="G1148" s="20" t="str">
        <f aca="false">IF(C1147&lt;C1148,"",E1148)</f>
        <v/>
      </c>
      <c r="H1148" s="20" t="n">
        <f aca="false">F1148</f>
        <v>0.0611205521364949</v>
      </c>
      <c r="I1148" s="21" t="str">
        <f aca="false">G1148</f>
        <v/>
      </c>
    </row>
    <row r="1149" customFormat="false" ht="11.25" hidden="false" customHeight="false" outlineLevel="0" collapsed="false">
      <c r="A1149" s="22" t="n">
        <v>36364</v>
      </c>
      <c r="B1149" s="23" t="n">
        <v>2.52799987792969</v>
      </c>
      <c r="C1149" s="24" t="n">
        <f aca="false">WEEKDAY(A1149)</f>
        <v>6</v>
      </c>
      <c r="D1149" s="20" t="n">
        <f aca="false">B1149/B1148</f>
        <v>1.05553231651873</v>
      </c>
      <c r="E1149" s="19" t="n">
        <f aca="false">LN(D1149)</f>
        <v>0.0540452050983015</v>
      </c>
      <c r="F1149" s="20" t="n">
        <f aca="false">IF(C1149&gt;C1148,E1149,"")</f>
        <v>0.0540452050983015</v>
      </c>
      <c r="G1149" s="20" t="str">
        <f aca="false">IF(C1148&lt;C1149,"",E1149)</f>
        <v/>
      </c>
      <c r="H1149" s="20" t="n">
        <f aca="false">F1149</f>
        <v>0.0540452050983015</v>
      </c>
      <c r="I1149" s="21" t="str">
        <f aca="false">G1149</f>
        <v/>
      </c>
    </row>
    <row r="1150" customFormat="false" ht="11.25" hidden="false" customHeight="false" outlineLevel="0" collapsed="false">
      <c r="A1150" s="22" t="n">
        <v>36367</v>
      </c>
      <c r="B1150" s="23" t="n">
        <v>2.54200005531311</v>
      </c>
      <c r="C1150" s="24" t="n">
        <f aca="false">WEEKDAY(A1150)</f>
        <v>2</v>
      </c>
      <c r="D1150" s="20" t="n">
        <f aca="false">B1150/B1149</f>
        <v>1.00553804511845</v>
      </c>
      <c r="E1150" s="19" t="n">
        <f aca="false">LN(D1150)</f>
        <v>0.00552276652964089</v>
      </c>
      <c r="F1150" s="20" t="str">
        <f aca="false">IF(C1150&gt;C1149,E1150,"")</f>
        <v/>
      </c>
      <c r="G1150" s="20" t="n">
        <f aca="false">IF(C1149&lt;C1150,"",E1150)</f>
        <v>0.00552276652964089</v>
      </c>
      <c r="H1150" s="20" t="str">
        <f aca="false">F1150</f>
        <v/>
      </c>
      <c r="I1150" s="21" t="n">
        <f aca="false">G1150</f>
        <v>0.00552276652964089</v>
      </c>
    </row>
    <row r="1151" customFormat="false" ht="11.25" hidden="false" customHeight="false" outlineLevel="0" collapsed="false">
      <c r="A1151" s="22" t="n">
        <v>36368</v>
      </c>
      <c r="B1151" s="23" t="n">
        <v>2.57399988174438</v>
      </c>
      <c r="C1151" s="24" t="n">
        <f aca="false">WEEKDAY(A1151)</f>
        <v>3</v>
      </c>
      <c r="D1151" s="20" t="n">
        <f aca="false">B1151/B1150</f>
        <v>1.0125884444276</v>
      </c>
      <c r="E1151" s="19" t="n">
        <f aca="false">LN(D1151)</f>
        <v>0.0125098687046379</v>
      </c>
      <c r="F1151" s="20" t="n">
        <f aca="false">IF(C1151&gt;C1150,E1151,"")</f>
        <v>0.0125098687046379</v>
      </c>
      <c r="G1151" s="20" t="str">
        <f aca="false">IF(C1150&lt;C1151,"",E1151)</f>
        <v/>
      </c>
      <c r="H1151" s="20" t="n">
        <f aca="false">F1151</f>
        <v>0.0125098687046379</v>
      </c>
      <c r="I1151" s="21" t="str">
        <f aca="false">G1151</f>
        <v/>
      </c>
    </row>
    <row r="1152" customFormat="false" ht="11.25" hidden="false" customHeight="false" outlineLevel="0" collapsed="false">
      <c r="A1152" s="25" t="n">
        <v>36369</v>
      </c>
      <c r="B1152" s="26" t="n">
        <v>2.6010000705719</v>
      </c>
      <c r="C1152" s="27" t="n">
        <f aca="false">WEEKDAY(A1152)</f>
        <v>4</v>
      </c>
      <c r="D1152" s="28" t="n">
        <f aca="false">B1152/B1151</f>
        <v>1.01048958433099</v>
      </c>
      <c r="E1152" s="28" t="n">
        <f aca="false">LN(D1152)</f>
        <v>0.0104349503675354</v>
      </c>
      <c r="F1152" s="28" t="n">
        <f aca="false">IF(C1152&gt;C1151,E1152,"")</f>
        <v>0.0104349503675354</v>
      </c>
      <c r="G1152" s="28" t="str">
        <f aca="false">IF(C1151&lt;C1152,"",E1152)</f>
        <v/>
      </c>
      <c r="H1152" s="28" t="n">
        <f aca="false">F1152</f>
        <v>0.0104349503675354</v>
      </c>
      <c r="I1152" s="29" t="str">
        <f aca="false">G1152</f>
        <v/>
      </c>
      <c r="J1152" s="33"/>
      <c r="K1152" s="33"/>
      <c r="L1152" s="33"/>
      <c r="M1152" s="33"/>
      <c r="N1152" s="33"/>
      <c r="O1152" s="33"/>
      <c r="P1152" s="33"/>
      <c r="Q1152" s="33"/>
      <c r="R1152" s="33"/>
      <c r="S1152" s="33"/>
      <c r="T1152" s="33"/>
      <c r="U1152" s="33"/>
      <c r="V1152" s="33"/>
      <c r="W1152" s="33"/>
      <c r="X1152" s="33"/>
      <c r="Y1152" s="33"/>
      <c r="Z1152" s="33"/>
      <c r="AA1152" s="33"/>
      <c r="AB1152" s="33"/>
      <c r="AC1152" s="33"/>
      <c r="AD1152" s="33"/>
      <c r="AE1152" s="33"/>
      <c r="AF1152" s="33"/>
      <c r="AG1152" s="33"/>
      <c r="AH1152" s="33"/>
      <c r="AI1152" s="33"/>
      <c r="AJ1152" s="33"/>
      <c r="AK1152" s="33"/>
      <c r="AL1152" s="33"/>
      <c r="AM1152" s="33"/>
      <c r="AN1152" s="33"/>
      <c r="AO1152" s="33"/>
      <c r="AP1152" s="33"/>
      <c r="AQ1152" s="33"/>
      <c r="AR1152" s="33"/>
      <c r="AS1152" s="33"/>
      <c r="AT1152" s="33"/>
      <c r="AU1152" s="33"/>
      <c r="AV1152" s="33"/>
      <c r="AW1152" s="33"/>
      <c r="AX1152" s="33"/>
      <c r="AY1152" s="33"/>
      <c r="AZ1152" s="33"/>
      <c r="BA1152" s="33"/>
      <c r="BB1152" s="33"/>
      <c r="BC1152" s="33"/>
      <c r="BD1152" s="33"/>
      <c r="BE1152" s="33"/>
      <c r="BF1152" s="33"/>
      <c r="BG1152" s="33"/>
      <c r="BH1152" s="33"/>
      <c r="BI1152" s="33"/>
      <c r="BJ1152" s="33"/>
      <c r="BK1152" s="33"/>
      <c r="BL1152" s="33"/>
      <c r="BM1152" s="33"/>
      <c r="BN1152" s="33"/>
      <c r="BO1152" s="33"/>
      <c r="BP1152" s="33"/>
      <c r="BQ1152" s="33"/>
      <c r="BR1152" s="33"/>
      <c r="BS1152" s="33"/>
      <c r="BT1152" s="33"/>
      <c r="BU1152" s="33"/>
      <c r="BV1152" s="33"/>
      <c r="BW1152" s="33"/>
      <c r="BX1152" s="33"/>
      <c r="BY1152" s="33"/>
      <c r="BZ1152" s="33"/>
      <c r="CA1152" s="33"/>
      <c r="CB1152" s="33"/>
      <c r="CC1152" s="33"/>
      <c r="CD1152" s="33"/>
      <c r="CE1152" s="33"/>
      <c r="CF1152" s="33"/>
      <c r="CG1152" s="33"/>
      <c r="CH1152" s="33"/>
      <c r="CI1152" s="33"/>
      <c r="CJ1152" s="33"/>
      <c r="CK1152" s="33"/>
      <c r="CL1152" s="33"/>
      <c r="CM1152" s="33"/>
      <c r="CN1152" s="33"/>
      <c r="CO1152" s="33"/>
      <c r="CP1152" s="33"/>
      <c r="CQ1152" s="33"/>
      <c r="CR1152" s="33"/>
      <c r="CS1152" s="33"/>
      <c r="CT1152" s="33"/>
      <c r="CU1152" s="33"/>
      <c r="CV1152" s="33"/>
      <c r="CW1152" s="33"/>
      <c r="CX1152" s="33"/>
      <c r="CY1152" s="33"/>
      <c r="CZ1152" s="33"/>
      <c r="DA1152" s="33"/>
      <c r="DB1152" s="33"/>
      <c r="DC1152" s="33"/>
      <c r="DD1152" s="33"/>
      <c r="DE1152" s="33"/>
      <c r="DF1152" s="33"/>
      <c r="DG1152" s="33"/>
      <c r="DH1152" s="33"/>
      <c r="DI1152" s="33"/>
      <c r="DJ1152" s="33"/>
      <c r="DK1152" s="33"/>
      <c r="DL1152" s="33"/>
      <c r="DM1152" s="33"/>
      <c r="DN1152" s="33"/>
      <c r="DO1152" s="33"/>
      <c r="DP1152" s="33"/>
      <c r="DQ1152" s="33"/>
      <c r="DR1152" s="33"/>
      <c r="DS1152" s="33"/>
      <c r="DT1152" s="33"/>
      <c r="DU1152" s="33"/>
      <c r="DV1152" s="33"/>
      <c r="DW1152" s="33"/>
      <c r="DX1152" s="33"/>
      <c r="DY1152" s="33"/>
      <c r="DZ1152" s="33"/>
      <c r="EA1152" s="33"/>
      <c r="EB1152" s="33"/>
      <c r="EC1152" s="33"/>
      <c r="ED1152" s="33"/>
      <c r="EE1152" s="33"/>
      <c r="EF1152" s="33"/>
      <c r="EG1152" s="33"/>
      <c r="EH1152" s="33"/>
      <c r="EI1152" s="33"/>
      <c r="EJ1152" s="33"/>
      <c r="EK1152" s="33"/>
      <c r="EL1152" s="33"/>
      <c r="EM1152" s="33"/>
      <c r="EN1152" s="33"/>
      <c r="EO1152" s="33"/>
      <c r="EP1152" s="33"/>
      <c r="EQ1152" s="33"/>
      <c r="ER1152" s="33"/>
      <c r="ES1152" s="33"/>
      <c r="ET1152" s="33"/>
      <c r="EU1152" s="33"/>
      <c r="EV1152" s="33"/>
      <c r="EW1152" s="33"/>
      <c r="EX1152" s="33"/>
      <c r="EY1152" s="33"/>
      <c r="EZ1152" s="33"/>
      <c r="FA1152" s="33"/>
      <c r="FB1152" s="33"/>
      <c r="FC1152" s="33"/>
      <c r="FD1152" s="33"/>
      <c r="FE1152" s="33"/>
      <c r="FF1152" s="33"/>
      <c r="FG1152" s="33"/>
      <c r="FH1152" s="33"/>
      <c r="FI1152" s="33"/>
      <c r="FJ1152" s="33"/>
      <c r="FK1152" s="33"/>
      <c r="FL1152" s="33"/>
      <c r="FM1152" s="33"/>
      <c r="FN1152" s="33"/>
      <c r="FO1152" s="33"/>
      <c r="FP1152" s="33"/>
      <c r="FQ1152" s="33"/>
      <c r="FR1152" s="33"/>
      <c r="FS1152" s="33"/>
      <c r="FT1152" s="33"/>
      <c r="FU1152" s="33"/>
      <c r="FV1152" s="33"/>
      <c r="FW1152" s="33"/>
      <c r="FX1152" s="33"/>
      <c r="FY1152" s="33"/>
      <c r="FZ1152" s="33"/>
      <c r="GA1152" s="33"/>
      <c r="GB1152" s="33"/>
      <c r="GC1152" s="33"/>
      <c r="GD1152" s="33"/>
      <c r="GE1152" s="33"/>
      <c r="GF1152" s="33"/>
      <c r="GG1152" s="33"/>
      <c r="GH1152" s="33"/>
      <c r="GI1152" s="33"/>
      <c r="GJ1152" s="33"/>
      <c r="GK1152" s="33"/>
      <c r="GL1152" s="33"/>
      <c r="GM1152" s="33"/>
      <c r="GN1152" s="33"/>
      <c r="GO1152" s="33"/>
      <c r="GP1152" s="33"/>
      <c r="GQ1152" s="33"/>
      <c r="GR1152" s="33"/>
      <c r="GS1152" s="33"/>
      <c r="GT1152" s="33"/>
      <c r="GU1152" s="33"/>
      <c r="GV1152" s="33"/>
      <c r="GW1152" s="33"/>
      <c r="GX1152" s="33"/>
      <c r="GY1152" s="33"/>
      <c r="GZ1152" s="33"/>
      <c r="HA1152" s="33"/>
      <c r="HB1152" s="33"/>
      <c r="HC1152" s="33"/>
      <c r="HD1152" s="33"/>
      <c r="HE1152" s="33"/>
      <c r="HF1152" s="33"/>
      <c r="HG1152" s="33"/>
      <c r="HH1152" s="33"/>
      <c r="HI1152" s="33"/>
      <c r="HJ1152" s="33"/>
      <c r="HK1152" s="33"/>
      <c r="HL1152" s="33"/>
      <c r="HM1152" s="33"/>
      <c r="HN1152" s="33"/>
      <c r="HO1152" s="33"/>
      <c r="HP1152" s="33"/>
      <c r="HQ1152" s="33"/>
      <c r="HR1152" s="33"/>
      <c r="HS1152" s="33"/>
      <c r="HT1152" s="33"/>
      <c r="HU1152" s="33"/>
      <c r="HV1152" s="33"/>
      <c r="HW1152" s="33"/>
      <c r="HX1152" s="33"/>
      <c r="HY1152" s="33"/>
      <c r="HZ1152" s="33"/>
      <c r="IA1152" s="33"/>
      <c r="IB1152" s="33"/>
      <c r="IC1152" s="33"/>
      <c r="ID1152" s="33"/>
      <c r="IE1152" s="33"/>
      <c r="IF1152" s="33"/>
      <c r="IG1152" s="33"/>
      <c r="IH1152" s="33"/>
      <c r="II1152" s="33"/>
      <c r="IJ1152" s="33"/>
      <c r="IK1152" s="33"/>
      <c r="IL1152" s="33"/>
      <c r="IM1152" s="33"/>
      <c r="IN1152" s="33"/>
      <c r="IO1152" s="33"/>
      <c r="IP1152" s="33"/>
      <c r="IQ1152" s="33"/>
      <c r="IR1152" s="33"/>
      <c r="IS1152" s="33"/>
      <c r="IT1152" s="33"/>
      <c r="IU1152" s="33"/>
      <c r="IV1152" s="33"/>
      <c r="IW1152" s="33"/>
    </row>
    <row r="1153" customFormat="false" ht="11.25" hidden="false" customHeight="false" outlineLevel="0" collapsed="false">
      <c r="A1153" s="22" t="n">
        <v>36370</v>
      </c>
      <c r="B1153" s="23" t="n">
        <v>2.56900000572205</v>
      </c>
      <c r="C1153" s="24" t="n">
        <f aca="false">WEEKDAY(A1153)</f>
        <v>5</v>
      </c>
      <c r="D1153" s="20" t="n">
        <f aca="false">B1153/B1152</f>
        <v>0.987697015001304</v>
      </c>
      <c r="E1153" s="19" t="n">
        <f aca="false">LN(D1153)</f>
        <v>-0.0123792932440266</v>
      </c>
      <c r="F1153" s="31" t="n">
        <f aca="false">IF(C1153&gt;C1152,E1153,"")</f>
        <v>-0.0123792932440266</v>
      </c>
      <c r="G1153" s="20" t="str">
        <f aca="false">IF(C1152&lt;C1153,"",E1153)</f>
        <v/>
      </c>
      <c r="H1153" s="31"/>
      <c r="I1153" s="21" t="str">
        <f aca="false">G1153</f>
        <v/>
      </c>
    </row>
    <row r="1154" customFormat="false" ht="11.25" hidden="false" customHeight="false" outlineLevel="0" collapsed="false">
      <c r="A1154" s="22" t="n">
        <v>36371</v>
      </c>
      <c r="B1154" s="23" t="n">
        <v>2.54299998283386</v>
      </c>
      <c r="C1154" s="24" t="n">
        <f aca="false">WEEKDAY(A1154)</f>
        <v>6</v>
      </c>
      <c r="D1154" s="20" t="n">
        <f aca="false">B1154/B1153</f>
        <v>0.989879321591953</v>
      </c>
      <c r="E1154" s="19" t="n">
        <f aca="false">LN(D1154)</f>
        <v>-0.0101722406654567</v>
      </c>
      <c r="F1154" s="20" t="n">
        <f aca="false">IF(C1154&gt;C1153,E1154,"")</f>
        <v>-0.0101722406654567</v>
      </c>
      <c r="G1154" s="20" t="str">
        <f aca="false">IF(C1153&lt;C1154,"",E1154)</f>
        <v/>
      </c>
      <c r="H1154" s="20" t="n">
        <f aca="false">F1154</f>
        <v>-0.0101722406654567</v>
      </c>
      <c r="I1154" s="21" t="str">
        <f aca="false">G1154</f>
        <v/>
      </c>
    </row>
    <row r="1155" customFormat="false" ht="11.25" hidden="false" customHeight="false" outlineLevel="0" collapsed="false">
      <c r="A1155" s="22" t="n">
        <v>36374</v>
      </c>
      <c r="B1155" s="23" t="n">
        <v>2.57500004768372</v>
      </c>
      <c r="C1155" s="24" t="n">
        <f aca="false">WEEKDAY(A1155)</f>
        <v>2</v>
      </c>
      <c r="D1155" s="20" t="n">
        <f aca="false">B1155/B1154</f>
        <v>1.01258358830746</v>
      </c>
      <c r="E1155" s="19" t="n">
        <f aca="false">LN(D1155)</f>
        <v>0.0125050729440138</v>
      </c>
      <c r="F1155" s="20" t="str">
        <f aca="false">IF(C1155&gt;C1154,E1155,"")</f>
        <v/>
      </c>
      <c r="G1155" s="20" t="n">
        <f aca="false">IF(C1154&lt;C1155,"",E1155)</f>
        <v>0.0125050729440138</v>
      </c>
      <c r="H1155" s="20" t="str">
        <f aca="false">F1155</f>
        <v/>
      </c>
      <c r="I1155" s="21" t="n">
        <f aca="false">G1155</f>
        <v>0.0125050729440138</v>
      </c>
    </row>
    <row r="1156" customFormat="false" ht="11.25" hidden="false" customHeight="false" outlineLevel="0" collapsed="false">
      <c r="A1156" s="22" t="n">
        <v>36375</v>
      </c>
      <c r="B1156" s="23" t="n">
        <v>2.59800004959106</v>
      </c>
      <c r="C1156" s="24" t="n">
        <f aca="false">WEEKDAY(A1156)</f>
        <v>3</v>
      </c>
      <c r="D1156" s="20" t="n">
        <f aca="false">B1156/B1155</f>
        <v>1.00893203941027</v>
      </c>
      <c r="E1156" s="19" t="n">
        <f aca="false">LN(D1156)</f>
        <v>0.00889238470292995</v>
      </c>
      <c r="F1156" s="20" t="n">
        <f aca="false">IF(C1156&gt;C1155,E1156,"")</f>
        <v>0.00889238470292995</v>
      </c>
      <c r="G1156" s="20" t="str">
        <f aca="false">IF(C1155&lt;C1156,"",E1156)</f>
        <v/>
      </c>
      <c r="H1156" s="20" t="n">
        <f aca="false">F1156</f>
        <v>0.00889238470292995</v>
      </c>
      <c r="I1156" s="21" t="str">
        <f aca="false">G1156</f>
        <v/>
      </c>
    </row>
    <row r="1157" customFormat="false" ht="11.25" hidden="false" customHeight="false" outlineLevel="0" collapsed="false">
      <c r="A1157" s="22" t="n">
        <v>36376</v>
      </c>
      <c r="B1157" s="23" t="n">
        <v>2.64199995994568</v>
      </c>
      <c r="C1157" s="24" t="n">
        <f aca="false">WEEKDAY(A1157)</f>
        <v>4</v>
      </c>
      <c r="D1157" s="20" t="n">
        <f aca="false">B1157/B1156</f>
        <v>1.0169360698671</v>
      </c>
      <c r="E1157" s="19" t="n">
        <f aca="false">LN(D1157)</f>
        <v>0.0167942536029503</v>
      </c>
      <c r="F1157" s="20" t="n">
        <f aca="false">IF(C1157&gt;C1156,E1157,"")</f>
        <v>0.0167942536029503</v>
      </c>
      <c r="G1157" s="20" t="str">
        <f aca="false">IF(C1156&lt;C1157,"",E1157)</f>
        <v/>
      </c>
      <c r="H1157" s="20" t="n">
        <f aca="false">F1157</f>
        <v>0.0167942536029503</v>
      </c>
      <c r="I1157" s="21" t="str">
        <f aca="false">G1157</f>
        <v/>
      </c>
    </row>
    <row r="1158" customFormat="false" ht="11.25" hidden="false" customHeight="false" outlineLevel="0" collapsed="false">
      <c r="A1158" s="22" t="n">
        <v>36377</v>
      </c>
      <c r="B1158" s="23" t="n">
        <v>2.6470000743866</v>
      </c>
      <c r="C1158" s="24" t="n">
        <f aca="false">WEEKDAY(A1158)</f>
        <v>5</v>
      </c>
      <c r="D1158" s="20" t="n">
        <f aca="false">B1158/B1157</f>
        <v>1.00189254902223</v>
      </c>
      <c r="E1158" s="19" t="n">
        <f aca="false">LN(D1158)</f>
        <v>0.00189076040766409</v>
      </c>
      <c r="F1158" s="20" t="n">
        <f aca="false">IF(C1158&gt;C1157,E1158,"")</f>
        <v>0.00189076040766409</v>
      </c>
      <c r="G1158" s="20" t="str">
        <f aca="false">IF(C1157&lt;C1158,"",E1158)</f>
        <v/>
      </c>
      <c r="H1158" s="20" t="n">
        <f aca="false">F1158</f>
        <v>0.00189076040766409</v>
      </c>
      <c r="I1158" s="21" t="str">
        <f aca="false">G1158</f>
        <v/>
      </c>
    </row>
    <row r="1159" customFormat="false" ht="11.25" hidden="false" customHeight="false" outlineLevel="0" collapsed="false">
      <c r="A1159" s="22" t="n">
        <v>36378</v>
      </c>
      <c r="B1159" s="23" t="n">
        <v>2.69799995422363</v>
      </c>
      <c r="C1159" s="24" t="n">
        <f aca="false">WEEKDAY(A1159)</f>
        <v>6</v>
      </c>
      <c r="D1159" s="20" t="n">
        <f aca="false">B1159/B1158</f>
        <v>1.01926704888698</v>
      </c>
      <c r="E1159" s="19" t="n">
        <f aca="false">LN(D1159)</f>
        <v>0.0190837894715944</v>
      </c>
      <c r="F1159" s="20" t="n">
        <f aca="false">IF(C1159&gt;C1158,E1159,"")</f>
        <v>0.0190837894715944</v>
      </c>
      <c r="G1159" s="20" t="str">
        <f aca="false">IF(C1158&lt;C1159,"",E1159)</f>
        <v/>
      </c>
      <c r="H1159" s="20" t="n">
        <f aca="false">F1159</f>
        <v>0.0190837894715944</v>
      </c>
      <c r="I1159" s="21" t="str">
        <f aca="false">G1159</f>
        <v/>
      </c>
    </row>
    <row r="1160" customFormat="false" ht="11.25" hidden="false" customHeight="false" outlineLevel="0" collapsed="false">
      <c r="A1160" s="22" t="n">
        <v>36381</v>
      </c>
      <c r="B1160" s="23" t="n">
        <v>2.72099995613098</v>
      </c>
      <c r="C1160" s="24" t="n">
        <f aca="false">WEEKDAY(A1160)</f>
        <v>2</v>
      </c>
      <c r="D1160" s="20" t="n">
        <f aca="false">B1160/B1159</f>
        <v>1.00852483406137</v>
      </c>
      <c r="E1160" s="19" t="n">
        <f aca="false">LN(D1160)</f>
        <v>0.00848870285993485</v>
      </c>
      <c r="F1160" s="20" t="str">
        <f aca="false">IF(C1160&gt;C1159,E1160,"")</f>
        <v/>
      </c>
      <c r="G1160" s="20" t="n">
        <f aca="false">IF(C1159&lt;C1160,"",E1160)</f>
        <v>0.00848870285993485</v>
      </c>
      <c r="H1160" s="20" t="str">
        <f aca="false">F1160</f>
        <v/>
      </c>
      <c r="I1160" s="21" t="n">
        <f aca="false">G1160</f>
        <v>0.00848870285993485</v>
      </c>
    </row>
    <row r="1161" customFormat="false" ht="11.25" hidden="false" customHeight="false" outlineLevel="0" collapsed="false">
      <c r="A1161" s="22" t="n">
        <v>36382</v>
      </c>
      <c r="B1161" s="23" t="n">
        <v>2.7480001449585</v>
      </c>
      <c r="C1161" s="24" t="n">
        <f aca="false">WEEKDAY(A1161)</f>
        <v>3</v>
      </c>
      <c r="D1161" s="20" t="n">
        <f aca="false">B1161/B1160</f>
        <v>1.00992289204808</v>
      </c>
      <c r="E1161" s="19" t="n">
        <f aca="false">LN(D1161)</f>
        <v>0.00987398343192514</v>
      </c>
      <c r="F1161" s="20" t="n">
        <f aca="false">IF(C1161&gt;C1160,E1161,"")</f>
        <v>0.00987398343192514</v>
      </c>
      <c r="G1161" s="20" t="str">
        <f aca="false">IF(C1160&lt;C1161,"",E1161)</f>
        <v/>
      </c>
      <c r="H1161" s="20" t="n">
        <f aca="false">F1161</f>
        <v>0.00987398343192514</v>
      </c>
      <c r="I1161" s="21" t="str">
        <f aca="false">G1161</f>
        <v/>
      </c>
    </row>
    <row r="1162" customFormat="false" ht="11.25" hidden="false" customHeight="false" outlineLevel="0" collapsed="false">
      <c r="A1162" s="22" t="n">
        <v>36383</v>
      </c>
      <c r="B1162" s="23" t="n">
        <v>2.7039999961853</v>
      </c>
      <c r="C1162" s="24" t="n">
        <f aca="false">WEEKDAY(A1162)</f>
        <v>4</v>
      </c>
      <c r="D1162" s="20" t="n">
        <f aca="false">B1162/B1161</f>
        <v>0.983988301873304</v>
      </c>
      <c r="E1162" s="19" t="n">
        <f aca="false">LN(D1162)</f>
        <v>-0.0161412703406891</v>
      </c>
      <c r="F1162" s="20" t="n">
        <f aca="false">IF(C1162&gt;C1161,E1162,"")</f>
        <v>-0.0161412703406891</v>
      </c>
      <c r="G1162" s="20" t="str">
        <f aca="false">IF(C1161&lt;C1162,"",E1162)</f>
        <v/>
      </c>
      <c r="H1162" s="20" t="n">
        <f aca="false">F1162</f>
        <v>-0.0161412703406891</v>
      </c>
      <c r="I1162" s="21" t="str">
        <f aca="false">G1162</f>
        <v/>
      </c>
    </row>
    <row r="1163" customFormat="false" ht="11.25" hidden="false" customHeight="false" outlineLevel="0" collapsed="false">
      <c r="A1163" s="22" t="n">
        <v>36384</v>
      </c>
      <c r="B1163" s="23" t="n">
        <v>2.72300004959106</v>
      </c>
      <c r="C1163" s="24" t="n">
        <f aca="false">WEEKDAY(A1163)</f>
        <v>5</v>
      </c>
      <c r="D1163" s="20" t="n">
        <f aca="false">B1163/B1162</f>
        <v>1.0070266469795</v>
      </c>
      <c r="E1163" s="19" t="n">
        <f aca="false">LN(D1163)</f>
        <v>0.00700207513358779</v>
      </c>
      <c r="F1163" s="20" t="n">
        <f aca="false">IF(C1163&gt;C1162,E1163,"")</f>
        <v>0.00700207513358779</v>
      </c>
      <c r="G1163" s="20" t="str">
        <f aca="false">IF(C1162&lt;C1163,"",E1163)</f>
        <v/>
      </c>
      <c r="H1163" s="20" t="n">
        <f aca="false">F1163</f>
        <v>0.00700207513358779</v>
      </c>
      <c r="I1163" s="21" t="str">
        <f aca="false">G1163</f>
        <v/>
      </c>
    </row>
    <row r="1164" customFormat="false" ht="11.25" hidden="false" customHeight="false" outlineLevel="0" collapsed="false">
      <c r="A1164" s="22" t="n">
        <v>36385</v>
      </c>
      <c r="B1164" s="23" t="n">
        <v>2.74499988555908</v>
      </c>
      <c r="C1164" s="24" t="n">
        <f aca="false">WEEKDAY(A1164)</f>
        <v>6</v>
      </c>
      <c r="D1164" s="20" t="n">
        <f aca="false">B1164/B1163</f>
        <v>1.00807926388812</v>
      </c>
      <c r="E1164" s="19" t="n">
        <f aca="false">LN(D1164)</f>
        <v>0.00804680136726799</v>
      </c>
      <c r="F1164" s="20" t="n">
        <f aca="false">IF(C1164&gt;C1163,E1164,"")</f>
        <v>0.00804680136726799</v>
      </c>
      <c r="G1164" s="20" t="str">
        <f aca="false">IF(C1163&lt;C1164,"",E1164)</f>
        <v/>
      </c>
      <c r="H1164" s="20" t="n">
        <f aca="false">F1164</f>
        <v>0.00804680136726799</v>
      </c>
      <c r="I1164" s="21" t="str">
        <f aca="false">G1164</f>
        <v/>
      </c>
    </row>
    <row r="1165" customFormat="false" ht="11.25" hidden="false" customHeight="false" outlineLevel="0" collapsed="false">
      <c r="A1165" s="22" t="n">
        <v>36388</v>
      </c>
      <c r="B1165" s="23" t="n">
        <v>2.70000004768372</v>
      </c>
      <c r="C1165" s="24" t="n">
        <f aca="false">WEEKDAY(A1165)</f>
        <v>2</v>
      </c>
      <c r="D1165" s="20" t="n">
        <f aca="false">B1165/B1164</f>
        <v>0.983606615755395</v>
      </c>
      <c r="E1165" s="19" t="n">
        <f aca="false">LN(D1165)</f>
        <v>-0.0165292425998939</v>
      </c>
      <c r="F1165" s="20" t="str">
        <f aca="false">IF(C1165&gt;C1164,E1165,"")</f>
        <v/>
      </c>
      <c r="G1165" s="20" t="n">
        <f aca="false">IF(C1164&lt;C1165,"",E1165)</f>
        <v>-0.0165292425998939</v>
      </c>
      <c r="H1165" s="20" t="str">
        <f aca="false">F1165</f>
        <v/>
      </c>
      <c r="I1165" s="21" t="n">
        <f aca="false">G1165</f>
        <v>-0.0165292425998939</v>
      </c>
    </row>
    <row r="1166" customFormat="false" ht="11.25" hidden="false" customHeight="false" outlineLevel="0" collapsed="false">
      <c r="A1166" s="22" t="n">
        <v>36389</v>
      </c>
      <c r="B1166" s="23" t="n">
        <v>2.70799994468689</v>
      </c>
      <c r="C1166" s="24" t="n">
        <f aca="false">WEEKDAY(A1166)</f>
        <v>3</v>
      </c>
      <c r="D1166" s="20" t="n">
        <f aca="false">B1166/B1165</f>
        <v>1.00296292476366</v>
      </c>
      <c r="E1166" s="19" t="n">
        <f aca="false">LN(D1166)</f>
        <v>0.00295854395329334</v>
      </c>
      <c r="F1166" s="20" t="n">
        <f aca="false">IF(C1166&gt;C1165,E1166,"")</f>
        <v>0.00295854395329334</v>
      </c>
      <c r="G1166" s="20" t="str">
        <f aca="false">IF(C1165&lt;C1166,"",E1166)</f>
        <v/>
      </c>
      <c r="H1166" s="20" t="n">
        <f aca="false">F1166</f>
        <v>0.00295854395329334</v>
      </c>
      <c r="I1166" s="21" t="str">
        <f aca="false">G1166</f>
        <v/>
      </c>
    </row>
    <row r="1167" customFormat="false" ht="11.25" hidden="false" customHeight="false" outlineLevel="0" collapsed="false">
      <c r="A1167" s="22" t="n">
        <v>36390</v>
      </c>
      <c r="B1167" s="23" t="n">
        <v>2.79200005531311</v>
      </c>
      <c r="C1167" s="24" t="n">
        <f aca="false">WEEKDAY(A1167)</f>
        <v>4</v>
      </c>
      <c r="D1167" s="20" t="n">
        <f aca="false">B1167/B1166</f>
        <v>1.03101924384859</v>
      </c>
      <c r="E1167" s="19" t="n">
        <f aca="false">LN(D1167)</f>
        <v>0.0305478700871997</v>
      </c>
      <c r="F1167" s="20" t="n">
        <f aca="false">IF(C1167&gt;C1166,E1167,"")</f>
        <v>0.0305478700871997</v>
      </c>
      <c r="G1167" s="20" t="str">
        <f aca="false">IF(C1166&lt;C1167,"",E1167)</f>
        <v/>
      </c>
      <c r="H1167" s="20" t="n">
        <f aca="false">F1167</f>
        <v>0.0305478700871997</v>
      </c>
      <c r="I1167" s="21" t="str">
        <f aca="false">G1167</f>
        <v/>
      </c>
    </row>
    <row r="1168" customFormat="false" ht="11.25" hidden="false" customHeight="false" outlineLevel="0" collapsed="false">
      <c r="A1168" s="22" t="n">
        <v>36391</v>
      </c>
      <c r="B1168" s="23" t="n">
        <v>2.89800000190735</v>
      </c>
      <c r="C1168" s="24" t="n">
        <f aca="false">WEEKDAY(A1168)</f>
        <v>5</v>
      </c>
      <c r="D1168" s="20" t="n">
        <f aca="false">B1168/B1167</f>
        <v>1.03796559616556</v>
      </c>
      <c r="E1168" s="19" t="n">
        <f aca="false">LN(D1168)</f>
        <v>0.0372626398452392</v>
      </c>
      <c r="F1168" s="20" t="n">
        <f aca="false">IF(C1168&gt;C1167,E1168,"")</f>
        <v>0.0372626398452392</v>
      </c>
      <c r="G1168" s="20" t="str">
        <f aca="false">IF(C1167&lt;C1168,"",E1168)</f>
        <v/>
      </c>
      <c r="H1168" s="20" t="n">
        <f aca="false">F1168</f>
        <v>0.0372626398452392</v>
      </c>
      <c r="I1168" s="21" t="str">
        <f aca="false">G1168</f>
        <v/>
      </c>
    </row>
    <row r="1169" customFormat="false" ht="11.25" hidden="false" customHeight="false" outlineLevel="0" collapsed="false">
      <c r="A1169" s="22" t="n">
        <v>36392</v>
      </c>
      <c r="B1169" s="23" t="n">
        <v>2.93799996376038</v>
      </c>
      <c r="C1169" s="24" t="n">
        <f aca="false">WEEKDAY(A1169)</f>
        <v>6</v>
      </c>
      <c r="D1169" s="20" t="n">
        <f aca="false">B1169/B1168</f>
        <v>1.01380260932598</v>
      </c>
      <c r="E1169" s="19" t="n">
        <f aca="false">LN(D1169)</f>
        <v>0.0137082208602408</v>
      </c>
      <c r="F1169" s="20" t="n">
        <f aca="false">IF(C1169&gt;C1168,E1169,"")</f>
        <v>0.0137082208602408</v>
      </c>
      <c r="G1169" s="20" t="str">
        <f aca="false">IF(C1168&lt;C1169,"",E1169)</f>
        <v/>
      </c>
      <c r="H1169" s="20" t="n">
        <f aca="false">F1169</f>
        <v>0.0137082208602408</v>
      </c>
      <c r="I1169" s="21" t="str">
        <f aca="false">G1169</f>
        <v/>
      </c>
    </row>
    <row r="1170" customFormat="false" ht="11.25" hidden="false" customHeight="false" outlineLevel="0" collapsed="false">
      <c r="A1170" s="22" t="n">
        <v>36395</v>
      </c>
      <c r="B1170" s="23" t="n">
        <v>3.06399989128113</v>
      </c>
      <c r="C1170" s="24" t="n">
        <f aca="false">WEEKDAY(A1170)</f>
        <v>2</v>
      </c>
      <c r="D1170" s="20" t="n">
        <f aca="false">B1170/B1169</f>
        <v>1.04288629308201</v>
      </c>
      <c r="E1170" s="19" t="n">
        <f aca="false">LN(D1170)</f>
        <v>0.0419921509787918</v>
      </c>
      <c r="F1170" s="20" t="str">
        <f aca="false">IF(C1170&gt;C1169,E1170,"")</f>
        <v/>
      </c>
      <c r="G1170" s="20" t="n">
        <f aca="false">IF(C1169&lt;C1170,"",E1170)</f>
        <v>0.0419921509787918</v>
      </c>
      <c r="H1170" s="20" t="str">
        <f aca="false">F1170</f>
        <v/>
      </c>
      <c r="I1170" s="21" t="n">
        <f aca="false">G1170</f>
        <v>0.0419921509787918</v>
      </c>
    </row>
    <row r="1171" customFormat="false" ht="11.25" hidden="false" customHeight="false" outlineLevel="0" collapsed="false">
      <c r="A1171" s="22" t="n">
        <v>36396</v>
      </c>
      <c r="B1171" s="23" t="n">
        <v>3.05900001525879</v>
      </c>
      <c r="C1171" s="24" t="n">
        <f aca="false">WEEKDAY(A1171)</f>
        <v>3</v>
      </c>
      <c r="D1171" s="20" t="n">
        <f aca="false">B1171/B1170</f>
        <v>0.998368186618881</v>
      </c>
      <c r="E1171" s="19" t="n">
        <f aca="false">LN(D1171)</f>
        <v>-0.00163314623875476</v>
      </c>
      <c r="F1171" s="20" t="n">
        <f aca="false">IF(C1171&gt;C1170,E1171,"")</f>
        <v>-0.00163314623875476</v>
      </c>
      <c r="G1171" s="20" t="str">
        <f aca="false">IF(C1170&lt;C1171,"",E1171)</f>
        <v/>
      </c>
      <c r="H1171" s="20" t="n">
        <f aca="false">F1171</f>
        <v>-0.00163314623875476</v>
      </c>
      <c r="I1171" s="21" t="str">
        <f aca="false">G1171</f>
        <v/>
      </c>
    </row>
    <row r="1172" customFormat="false" ht="11.25" hidden="false" customHeight="false" outlineLevel="0" collapsed="false">
      <c r="A1172" s="22" t="n">
        <v>36397</v>
      </c>
      <c r="B1172" s="23" t="n">
        <v>3.02999997138977</v>
      </c>
      <c r="C1172" s="24" t="n">
        <f aca="false">WEEKDAY(A1172)</f>
        <v>4</v>
      </c>
      <c r="D1172" s="20" t="n">
        <f aca="false">B1172/B1171</f>
        <v>0.990519763411454</v>
      </c>
      <c r="E1172" s="19" t="n">
        <f aca="false">LN(D1172)</f>
        <v>-0.00952546007797111</v>
      </c>
      <c r="F1172" s="20" t="n">
        <f aca="false">IF(C1172&gt;C1171,E1172,"")</f>
        <v>-0.00952546007797111</v>
      </c>
      <c r="G1172" s="20" t="str">
        <f aca="false">IF(C1171&lt;C1172,"",E1172)</f>
        <v/>
      </c>
      <c r="H1172" s="20" t="n">
        <f aca="false">F1172</f>
        <v>-0.00952546007797111</v>
      </c>
      <c r="I1172" s="21" t="str">
        <f aca="false">G1172</f>
        <v/>
      </c>
    </row>
    <row r="1173" customFormat="false" ht="11.25" hidden="false" customHeight="false" outlineLevel="0" collapsed="false">
      <c r="A1173" s="22" t="n">
        <v>36398</v>
      </c>
      <c r="B1173" s="23" t="n">
        <v>2.94799995422363</v>
      </c>
      <c r="C1173" s="24" t="n">
        <f aca="false">WEEKDAY(A1173)</f>
        <v>5</v>
      </c>
      <c r="D1173" s="20" t="n">
        <f aca="false">B1173/B1172</f>
        <v>0.972937287808446</v>
      </c>
      <c r="E1173" s="19" t="n">
        <f aca="false">LN(D1173)</f>
        <v>-0.0274356512798078</v>
      </c>
      <c r="F1173" s="20" t="n">
        <f aca="false">IF(C1173&gt;C1172,E1173,"")</f>
        <v>-0.0274356512798078</v>
      </c>
      <c r="G1173" s="20" t="str">
        <f aca="false">IF(C1172&lt;C1173,"",E1173)</f>
        <v/>
      </c>
      <c r="H1173" s="20" t="n">
        <f aca="false">F1173</f>
        <v>-0.0274356512798078</v>
      </c>
      <c r="I1173" s="21" t="str">
        <f aca="false">G1173</f>
        <v/>
      </c>
    </row>
    <row r="1174" customFormat="false" ht="11.25" hidden="false" customHeight="false" outlineLevel="0" collapsed="false">
      <c r="A1174" s="25" t="n">
        <v>36399</v>
      </c>
      <c r="B1174" s="26" t="n">
        <v>2.91199994087219</v>
      </c>
      <c r="C1174" s="27" t="n">
        <f aca="false">WEEKDAY(A1174)</f>
        <v>6</v>
      </c>
      <c r="D1174" s="28" t="n">
        <f aca="false">B1174/B1173</f>
        <v>0.987788326353309</v>
      </c>
      <c r="E1174" s="28" t="n">
        <f aca="false">LN(D1174)</f>
        <v>-0.0122868487695897</v>
      </c>
      <c r="F1174" s="28" t="n">
        <f aca="false">IF(C1174&gt;C1173,E1174,"")</f>
        <v>-0.0122868487695897</v>
      </c>
      <c r="G1174" s="28" t="str">
        <f aca="false">IF(C1173&lt;C1174,"",E1174)</f>
        <v/>
      </c>
      <c r="H1174" s="28" t="n">
        <f aca="false">F1174</f>
        <v>-0.0122868487695897</v>
      </c>
      <c r="I1174" s="29" t="str">
        <f aca="false">G1174</f>
        <v/>
      </c>
      <c r="J1174" s="33"/>
      <c r="K1174" s="33"/>
      <c r="L1174" s="33"/>
      <c r="M1174" s="33"/>
      <c r="N1174" s="33"/>
      <c r="O1174" s="33"/>
      <c r="P1174" s="33"/>
      <c r="Q1174" s="33"/>
      <c r="R1174" s="33"/>
      <c r="S1174" s="33"/>
      <c r="T1174" s="33"/>
      <c r="U1174" s="33"/>
      <c r="V1174" s="33"/>
      <c r="W1174" s="33"/>
      <c r="X1174" s="33"/>
      <c r="Y1174" s="33"/>
      <c r="Z1174" s="33"/>
      <c r="AA1174" s="33"/>
      <c r="AB1174" s="33"/>
      <c r="AC1174" s="33"/>
      <c r="AD1174" s="33"/>
      <c r="AE1174" s="33"/>
      <c r="AF1174" s="33"/>
      <c r="AG1174" s="33"/>
      <c r="AH1174" s="33"/>
      <c r="AI1174" s="33"/>
      <c r="AJ1174" s="33"/>
      <c r="AK1174" s="33"/>
      <c r="AL1174" s="33"/>
      <c r="AM1174" s="33"/>
      <c r="AN1174" s="33"/>
      <c r="AO1174" s="33"/>
      <c r="AP1174" s="33"/>
      <c r="AQ1174" s="33"/>
      <c r="AR1174" s="33"/>
      <c r="AS1174" s="33"/>
      <c r="AT1174" s="33"/>
      <c r="AU1174" s="33"/>
      <c r="AV1174" s="33"/>
      <c r="AW1174" s="33"/>
      <c r="AX1174" s="33"/>
      <c r="AY1174" s="33"/>
      <c r="AZ1174" s="33"/>
      <c r="BA1174" s="33"/>
      <c r="BB1174" s="33"/>
      <c r="BC1174" s="33"/>
      <c r="BD1174" s="33"/>
      <c r="BE1174" s="33"/>
      <c r="BF1174" s="33"/>
      <c r="BG1174" s="33"/>
      <c r="BH1174" s="33"/>
      <c r="BI1174" s="33"/>
      <c r="BJ1174" s="33"/>
      <c r="BK1174" s="33"/>
      <c r="BL1174" s="33"/>
      <c r="BM1174" s="33"/>
      <c r="BN1174" s="33"/>
      <c r="BO1174" s="33"/>
      <c r="BP1174" s="33"/>
      <c r="BQ1174" s="33"/>
      <c r="BR1174" s="33"/>
      <c r="BS1174" s="33"/>
      <c r="BT1174" s="33"/>
      <c r="BU1174" s="33"/>
      <c r="BV1174" s="33"/>
      <c r="BW1174" s="33"/>
      <c r="BX1174" s="33"/>
      <c r="BY1174" s="33"/>
      <c r="BZ1174" s="33"/>
      <c r="CA1174" s="33"/>
      <c r="CB1174" s="33"/>
      <c r="CC1174" s="33"/>
      <c r="CD1174" s="33"/>
      <c r="CE1174" s="33"/>
      <c r="CF1174" s="33"/>
      <c r="CG1174" s="33"/>
      <c r="CH1174" s="33"/>
      <c r="CI1174" s="33"/>
      <c r="CJ1174" s="33"/>
      <c r="CK1174" s="33"/>
      <c r="CL1174" s="33"/>
      <c r="CM1174" s="33"/>
      <c r="CN1174" s="33"/>
      <c r="CO1174" s="33"/>
      <c r="CP1174" s="33"/>
      <c r="CQ1174" s="33"/>
      <c r="CR1174" s="33"/>
      <c r="CS1174" s="33"/>
      <c r="CT1174" s="33"/>
      <c r="CU1174" s="33"/>
      <c r="CV1174" s="33"/>
      <c r="CW1174" s="33"/>
      <c r="CX1174" s="33"/>
      <c r="CY1174" s="33"/>
      <c r="CZ1174" s="33"/>
      <c r="DA1174" s="33"/>
      <c r="DB1174" s="33"/>
      <c r="DC1174" s="33"/>
      <c r="DD1174" s="33"/>
      <c r="DE1174" s="33"/>
      <c r="DF1174" s="33"/>
      <c r="DG1174" s="33"/>
      <c r="DH1174" s="33"/>
      <c r="DI1174" s="33"/>
      <c r="DJ1174" s="33"/>
      <c r="DK1174" s="33"/>
      <c r="DL1174" s="33"/>
      <c r="DM1174" s="33"/>
      <c r="DN1174" s="33"/>
      <c r="DO1174" s="33"/>
      <c r="DP1174" s="33"/>
      <c r="DQ1174" s="33"/>
      <c r="DR1174" s="33"/>
      <c r="DS1174" s="33"/>
      <c r="DT1174" s="33"/>
      <c r="DU1174" s="33"/>
      <c r="DV1174" s="33"/>
      <c r="DW1174" s="33"/>
      <c r="DX1174" s="33"/>
      <c r="DY1174" s="33"/>
      <c r="DZ1174" s="33"/>
      <c r="EA1174" s="33"/>
      <c r="EB1174" s="33"/>
      <c r="EC1174" s="33"/>
      <c r="ED1174" s="33"/>
      <c r="EE1174" s="33"/>
      <c r="EF1174" s="33"/>
      <c r="EG1174" s="33"/>
      <c r="EH1174" s="33"/>
      <c r="EI1174" s="33"/>
      <c r="EJ1174" s="33"/>
      <c r="EK1174" s="33"/>
      <c r="EL1174" s="33"/>
      <c r="EM1174" s="33"/>
      <c r="EN1174" s="33"/>
      <c r="EO1174" s="33"/>
      <c r="EP1174" s="33"/>
      <c r="EQ1174" s="33"/>
      <c r="ER1174" s="33"/>
      <c r="ES1174" s="33"/>
      <c r="ET1174" s="33"/>
      <c r="EU1174" s="33"/>
      <c r="EV1174" s="33"/>
      <c r="EW1174" s="33"/>
      <c r="EX1174" s="33"/>
      <c r="EY1174" s="33"/>
      <c r="EZ1174" s="33"/>
      <c r="FA1174" s="33"/>
      <c r="FB1174" s="33"/>
      <c r="FC1174" s="33"/>
      <c r="FD1174" s="33"/>
      <c r="FE1174" s="33"/>
      <c r="FF1174" s="33"/>
      <c r="FG1174" s="33"/>
      <c r="FH1174" s="33"/>
      <c r="FI1174" s="33"/>
      <c r="FJ1174" s="33"/>
      <c r="FK1174" s="33"/>
      <c r="FL1174" s="33"/>
      <c r="FM1174" s="33"/>
      <c r="FN1174" s="33"/>
      <c r="FO1174" s="33"/>
      <c r="FP1174" s="33"/>
      <c r="FQ1174" s="33"/>
      <c r="FR1174" s="33"/>
      <c r="FS1174" s="33"/>
      <c r="FT1174" s="33"/>
      <c r="FU1174" s="33"/>
      <c r="FV1174" s="33"/>
      <c r="FW1174" s="33"/>
      <c r="FX1174" s="33"/>
      <c r="FY1174" s="33"/>
      <c r="FZ1174" s="33"/>
      <c r="GA1174" s="33"/>
      <c r="GB1174" s="33"/>
      <c r="GC1174" s="33"/>
      <c r="GD1174" s="33"/>
      <c r="GE1174" s="33"/>
      <c r="GF1174" s="33"/>
      <c r="GG1174" s="33"/>
      <c r="GH1174" s="33"/>
      <c r="GI1174" s="33"/>
      <c r="GJ1174" s="33"/>
      <c r="GK1174" s="33"/>
      <c r="GL1174" s="33"/>
      <c r="GM1174" s="33"/>
      <c r="GN1174" s="33"/>
      <c r="GO1174" s="33"/>
      <c r="GP1174" s="33"/>
      <c r="GQ1174" s="33"/>
      <c r="GR1174" s="33"/>
      <c r="GS1174" s="33"/>
      <c r="GT1174" s="33"/>
      <c r="GU1174" s="33"/>
      <c r="GV1174" s="33"/>
      <c r="GW1174" s="33"/>
      <c r="GX1174" s="33"/>
      <c r="GY1174" s="33"/>
      <c r="GZ1174" s="33"/>
      <c r="HA1174" s="33"/>
      <c r="HB1174" s="33"/>
      <c r="HC1174" s="33"/>
      <c r="HD1174" s="33"/>
      <c r="HE1174" s="33"/>
      <c r="HF1174" s="33"/>
      <c r="HG1174" s="33"/>
      <c r="HH1174" s="33"/>
      <c r="HI1174" s="33"/>
      <c r="HJ1174" s="33"/>
      <c r="HK1174" s="33"/>
      <c r="HL1174" s="33"/>
      <c r="HM1174" s="33"/>
      <c r="HN1174" s="33"/>
      <c r="HO1174" s="33"/>
      <c r="HP1174" s="33"/>
      <c r="HQ1174" s="33"/>
      <c r="HR1174" s="33"/>
      <c r="HS1174" s="33"/>
      <c r="HT1174" s="33"/>
      <c r="HU1174" s="33"/>
      <c r="HV1174" s="33"/>
      <c r="HW1174" s="33"/>
      <c r="HX1174" s="33"/>
      <c r="HY1174" s="33"/>
      <c r="HZ1174" s="33"/>
      <c r="IA1174" s="33"/>
      <c r="IB1174" s="33"/>
      <c r="IC1174" s="33"/>
      <c r="ID1174" s="33"/>
      <c r="IE1174" s="33"/>
      <c r="IF1174" s="33"/>
      <c r="IG1174" s="33"/>
      <c r="IH1174" s="33"/>
      <c r="II1174" s="33"/>
      <c r="IJ1174" s="33"/>
      <c r="IK1174" s="33"/>
      <c r="IL1174" s="33"/>
      <c r="IM1174" s="33"/>
      <c r="IN1174" s="33"/>
      <c r="IO1174" s="33"/>
      <c r="IP1174" s="33"/>
      <c r="IQ1174" s="33"/>
      <c r="IR1174" s="33"/>
      <c r="IS1174" s="33"/>
      <c r="IT1174" s="33"/>
      <c r="IU1174" s="33"/>
      <c r="IV1174" s="33"/>
      <c r="IW1174" s="33"/>
    </row>
    <row r="1175" customFormat="false" ht="11.25" hidden="false" customHeight="false" outlineLevel="0" collapsed="false">
      <c r="A1175" s="22" t="n">
        <v>36402</v>
      </c>
      <c r="B1175" s="23" t="n">
        <v>2.9689998626709</v>
      </c>
      <c r="C1175" s="24" t="n">
        <f aca="false">WEEKDAY(A1175)</f>
        <v>2</v>
      </c>
      <c r="D1175" s="20" t="n">
        <f aca="false">B1175/B1174</f>
        <v>1.01957414936679</v>
      </c>
      <c r="E1175" s="19" t="n">
        <f aca="false">LN(D1175)</f>
        <v>0.0193850394977328</v>
      </c>
      <c r="F1175" s="20" t="str">
        <f aca="false">IF(C1175&gt;C1174,E1175,"")</f>
        <v/>
      </c>
      <c r="G1175" s="31" t="n">
        <f aca="false">IF(C1174&lt;C1175,"",E1175)</f>
        <v>0.0193850394977328</v>
      </c>
      <c r="H1175" s="20" t="str">
        <f aca="false">F1175</f>
        <v/>
      </c>
      <c r="I1175" s="32"/>
    </row>
    <row r="1176" customFormat="false" ht="11.25" hidden="false" customHeight="false" outlineLevel="0" collapsed="false">
      <c r="A1176" s="22" t="n">
        <v>36403</v>
      </c>
      <c r="B1176" s="23" t="n">
        <v>2.82500004768372</v>
      </c>
      <c r="C1176" s="24" t="n">
        <f aca="false">WEEKDAY(A1176)</f>
        <v>3</v>
      </c>
      <c r="D1176" s="20" t="n">
        <f aca="false">B1176/B1175</f>
        <v>0.951498881223376</v>
      </c>
      <c r="E1176" s="19" t="n">
        <f aca="false">LN(D1176)</f>
        <v>-0.0497167680496975</v>
      </c>
      <c r="F1176" s="20" t="n">
        <f aca="false">IF(C1176&gt;C1175,E1176,"")</f>
        <v>-0.0497167680496975</v>
      </c>
      <c r="G1176" s="20" t="str">
        <f aca="false">IF(C1175&lt;C1176,"",E1176)</f>
        <v/>
      </c>
      <c r="H1176" s="20" t="n">
        <f aca="false">F1176</f>
        <v>-0.0497167680496975</v>
      </c>
      <c r="I1176" s="21" t="str">
        <f aca="false">G1176</f>
        <v/>
      </c>
    </row>
    <row r="1177" customFormat="false" ht="11.25" hidden="false" customHeight="false" outlineLevel="0" collapsed="false">
      <c r="A1177" s="22" t="n">
        <v>36404</v>
      </c>
      <c r="B1177" s="23" t="n">
        <v>2.73699998855591</v>
      </c>
      <c r="C1177" s="24" t="n">
        <f aca="false">WEEKDAY(A1177)</f>
        <v>4</v>
      </c>
      <c r="D1177" s="20" t="n">
        <f aca="false">B1177/B1176</f>
        <v>0.968849537117721</v>
      </c>
      <c r="E1177" s="19" t="n">
        <f aca="false">LN(D1177)</f>
        <v>-0.0316459556003074</v>
      </c>
      <c r="F1177" s="20" t="n">
        <f aca="false">IF(C1177&gt;C1176,E1177,"")</f>
        <v>-0.0316459556003074</v>
      </c>
      <c r="G1177" s="20" t="str">
        <f aca="false">IF(C1176&lt;C1177,"",E1177)</f>
        <v/>
      </c>
      <c r="H1177" s="20" t="n">
        <f aca="false">F1177</f>
        <v>-0.0316459556003074</v>
      </c>
      <c r="I1177" s="21" t="str">
        <f aca="false">G1177</f>
        <v/>
      </c>
    </row>
    <row r="1178" customFormat="false" ht="11.25" hidden="false" customHeight="false" outlineLevel="0" collapsed="false">
      <c r="A1178" s="22" t="n">
        <v>36405</v>
      </c>
      <c r="B1178" s="23" t="n">
        <v>2.47099995613098</v>
      </c>
      <c r="C1178" s="24" t="n">
        <f aca="false">WEEKDAY(A1178)</f>
        <v>5</v>
      </c>
      <c r="D1178" s="20" t="n">
        <f aca="false">B1178/B1177</f>
        <v>0.902813286979488</v>
      </c>
      <c r="E1178" s="19" t="n">
        <f aca="false">LN(D1178)</f>
        <v>-0.102239516624364</v>
      </c>
      <c r="F1178" s="20" t="n">
        <f aca="false">IF(C1178&gt;C1177,E1178,"")</f>
        <v>-0.102239516624364</v>
      </c>
      <c r="G1178" s="20" t="str">
        <f aca="false">IF(C1177&lt;C1178,"",E1178)</f>
        <v/>
      </c>
      <c r="H1178" s="20" t="n">
        <f aca="false">F1178</f>
        <v>-0.102239516624364</v>
      </c>
      <c r="I1178" s="21" t="str">
        <f aca="false">G1178</f>
        <v/>
      </c>
    </row>
    <row r="1179" customFormat="false" ht="11.25" hidden="false" customHeight="false" outlineLevel="0" collapsed="false">
      <c r="A1179" s="22" t="n">
        <v>36406</v>
      </c>
      <c r="B1179" s="23" t="n">
        <v>2.56099987030029</v>
      </c>
      <c r="C1179" s="24" t="n">
        <f aca="false">WEEKDAY(A1179)</f>
        <v>6</v>
      </c>
      <c r="D1179" s="20" t="n">
        <f aca="false">B1179/B1178</f>
        <v>1.03642246692316</v>
      </c>
      <c r="E1179" s="19" t="n">
        <f aca="false">LN(D1179)</f>
        <v>0.0357748473202973</v>
      </c>
      <c r="F1179" s="20" t="n">
        <f aca="false">IF(C1179&gt;C1178,E1179,"")</f>
        <v>0.0357748473202973</v>
      </c>
      <c r="G1179" s="20" t="str">
        <f aca="false">IF(C1178&lt;C1179,"",E1179)</f>
        <v/>
      </c>
      <c r="H1179" s="20" t="n">
        <f aca="false">F1179</f>
        <v>0.0357748473202973</v>
      </c>
      <c r="I1179" s="21" t="str">
        <f aca="false">G1179</f>
        <v/>
      </c>
    </row>
    <row r="1180" customFormat="false" ht="11.25" hidden="false" customHeight="false" outlineLevel="0" collapsed="false">
      <c r="A1180" s="22" t="n">
        <v>36410</v>
      </c>
      <c r="B1180" s="23" t="n">
        <v>2.67700004577637</v>
      </c>
      <c r="C1180" s="24" t="n">
        <f aca="false">WEEKDAY(A1180)</f>
        <v>3</v>
      </c>
      <c r="D1180" s="20" t="n">
        <f aca="false">B1180/B1179</f>
        <v>1.04529487752862</v>
      </c>
      <c r="E1180" s="19" t="n">
        <f aca="false">LN(D1180)</f>
        <v>0.0442990250648692</v>
      </c>
      <c r="F1180" s="20" t="str">
        <f aca="false">IF(C1180&gt;C1179,E1180,"")</f>
        <v/>
      </c>
      <c r="G1180" s="20" t="n">
        <f aca="false">IF(C1179&lt;C1180,"",E1180)</f>
        <v>0.0442990250648692</v>
      </c>
      <c r="H1180" s="20" t="str">
        <f aca="false">F1180</f>
        <v/>
      </c>
      <c r="I1180" s="21" t="n">
        <f aca="false">G1180</f>
        <v>0.0442990250648692</v>
      </c>
    </row>
    <row r="1181" customFormat="false" ht="11.25" hidden="false" customHeight="false" outlineLevel="0" collapsed="false">
      <c r="A1181" s="22" t="n">
        <v>36411</v>
      </c>
      <c r="B1181" s="23" t="n">
        <v>2.61199998855591</v>
      </c>
      <c r="C1181" s="24" t="n">
        <f aca="false">WEEKDAY(A1181)</f>
        <v>4</v>
      </c>
      <c r="D1181" s="20" t="n">
        <f aca="false">B1181/B1180</f>
        <v>0.975719067572295</v>
      </c>
      <c r="E1181" s="19" t="n">
        <f aca="false">LN(D1181)</f>
        <v>-0.0245805746052585</v>
      </c>
      <c r="F1181" s="20" t="n">
        <f aca="false">IF(C1181&gt;C1180,E1181,"")</f>
        <v>-0.0245805746052585</v>
      </c>
      <c r="G1181" s="20" t="str">
        <f aca="false">IF(C1180&lt;C1181,"",E1181)</f>
        <v/>
      </c>
      <c r="H1181" s="20" t="n">
        <f aca="false">F1181</f>
        <v>-0.0245805746052585</v>
      </c>
      <c r="I1181" s="21" t="str">
        <f aca="false">G1181</f>
        <v/>
      </c>
    </row>
    <row r="1182" customFormat="false" ht="11.25" hidden="false" customHeight="false" outlineLevel="0" collapsed="false">
      <c r="A1182" s="22" t="n">
        <v>36412</v>
      </c>
      <c r="B1182" s="23" t="n">
        <v>2.8510000705719</v>
      </c>
      <c r="C1182" s="24" t="n">
        <f aca="false">WEEKDAY(A1182)</f>
        <v>5</v>
      </c>
      <c r="D1182" s="20" t="n">
        <f aca="false">B1182/B1181</f>
        <v>1.09150079749737</v>
      </c>
      <c r="E1182" s="19" t="n">
        <f aca="false">LN(D1182)</f>
        <v>0.0875536276510867</v>
      </c>
      <c r="F1182" s="20" t="n">
        <f aca="false">IF(C1182&gt;C1181,E1182,"")</f>
        <v>0.0875536276510867</v>
      </c>
      <c r="G1182" s="20" t="str">
        <f aca="false">IF(C1181&lt;C1182,"",E1182)</f>
        <v/>
      </c>
      <c r="H1182" s="20" t="n">
        <f aca="false">F1182</f>
        <v>0.0875536276510867</v>
      </c>
      <c r="I1182" s="21" t="str">
        <f aca="false">G1182</f>
        <v/>
      </c>
    </row>
    <row r="1183" customFormat="false" ht="11.25" hidden="false" customHeight="false" outlineLevel="0" collapsed="false">
      <c r="A1183" s="22" t="n">
        <v>36413</v>
      </c>
      <c r="B1183" s="23" t="n">
        <v>2.80100011825562</v>
      </c>
      <c r="C1183" s="24" t="n">
        <f aca="false">WEEKDAY(A1183)</f>
        <v>6</v>
      </c>
      <c r="D1183" s="20" t="n">
        <f aca="false">B1183/B1182</f>
        <v>0.982462311091331</v>
      </c>
      <c r="E1183" s="19" t="n">
        <f aca="false">LN(D1183)</f>
        <v>-0.0176932961868785</v>
      </c>
      <c r="F1183" s="20" t="n">
        <f aca="false">IF(C1183&gt;C1182,E1183,"")</f>
        <v>-0.0176932961868785</v>
      </c>
      <c r="G1183" s="20" t="str">
        <f aca="false">IF(C1182&lt;C1183,"",E1183)</f>
        <v/>
      </c>
      <c r="H1183" s="20" t="n">
        <f aca="false">F1183</f>
        <v>-0.0176932961868785</v>
      </c>
      <c r="I1183" s="21" t="str">
        <f aca="false">G1183</f>
        <v/>
      </c>
    </row>
    <row r="1184" customFormat="false" ht="11.25" hidden="false" customHeight="false" outlineLevel="0" collapsed="false">
      <c r="A1184" s="22" t="n">
        <v>36416</v>
      </c>
      <c r="B1184" s="23" t="n">
        <v>2.7810001373291</v>
      </c>
      <c r="C1184" s="24" t="n">
        <f aca="false">WEEKDAY(A1184)</f>
        <v>2</v>
      </c>
      <c r="D1184" s="20" t="n">
        <f aca="false">B1184/B1183</f>
        <v>0.992859700077782</v>
      </c>
      <c r="E1184" s="19" t="n">
        <f aca="false">LN(D1184)</f>
        <v>-0.00716591386401972</v>
      </c>
      <c r="F1184" s="20" t="str">
        <f aca="false">IF(C1184&gt;C1183,E1184,"")</f>
        <v/>
      </c>
      <c r="G1184" s="20" t="n">
        <f aca="false">IF(C1183&lt;C1184,"",E1184)</f>
        <v>-0.00716591386401972</v>
      </c>
      <c r="H1184" s="20" t="str">
        <f aca="false">F1184</f>
        <v/>
      </c>
      <c r="I1184" s="21" t="n">
        <f aca="false">G1184</f>
        <v>-0.00716591386401972</v>
      </c>
    </row>
    <row r="1185" customFormat="false" ht="11.25" hidden="false" customHeight="false" outlineLevel="0" collapsed="false">
      <c r="A1185" s="22" t="n">
        <v>36417</v>
      </c>
      <c r="B1185" s="23" t="n">
        <v>2.63599991798401</v>
      </c>
      <c r="C1185" s="24" t="n">
        <f aca="false">WEEKDAY(A1185)</f>
        <v>3</v>
      </c>
      <c r="D1185" s="20" t="n">
        <f aca="false">B1185/B1184</f>
        <v>0.947860405543039</v>
      </c>
      <c r="E1185" s="19" t="n">
        <f aca="false">LN(D1185)</f>
        <v>-0.0535480391065662</v>
      </c>
      <c r="F1185" s="20" t="n">
        <f aca="false">IF(C1185&gt;C1184,E1185,"")</f>
        <v>-0.0535480391065662</v>
      </c>
      <c r="G1185" s="20" t="str">
        <f aca="false">IF(C1184&lt;C1185,"",E1185)</f>
        <v/>
      </c>
      <c r="H1185" s="20" t="n">
        <f aca="false">F1185</f>
        <v>-0.0535480391065662</v>
      </c>
      <c r="I1185" s="21" t="str">
        <f aca="false">G1185</f>
        <v/>
      </c>
    </row>
    <row r="1186" customFormat="false" ht="11.25" hidden="false" customHeight="false" outlineLevel="0" collapsed="false">
      <c r="A1186" s="22" t="n">
        <v>36418</v>
      </c>
      <c r="B1186" s="23" t="n">
        <v>2.62800002098084</v>
      </c>
      <c r="C1186" s="24" t="n">
        <f aca="false">WEEKDAY(A1186)</f>
        <v>4</v>
      </c>
      <c r="D1186" s="20" t="n">
        <f aca="false">B1186/B1185</f>
        <v>0.996965137613019</v>
      </c>
      <c r="E1186" s="19" t="n">
        <f aca="false">LN(D1186)</f>
        <v>-0.00303947692051586</v>
      </c>
      <c r="F1186" s="20" t="n">
        <f aca="false">IF(C1186&gt;C1185,E1186,"")</f>
        <v>-0.00303947692051586</v>
      </c>
      <c r="G1186" s="20" t="str">
        <f aca="false">IF(C1185&lt;C1186,"",E1186)</f>
        <v/>
      </c>
      <c r="H1186" s="20" t="n">
        <f aca="false">F1186</f>
        <v>-0.00303947692051586</v>
      </c>
      <c r="I1186" s="21" t="str">
        <f aca="false">G1186</f>
        <v/>
      </c>
    </row>
    <row r="1187" customFormat="false" ht="11.25" hidden="false" customHeight="false" outlineLevel="0" collapsed="false">
      <c r="A1187" s="22" t="n">
        <v>36419</v>
      </c>
      <c r="B1187" s="23" t="n">
        <v>2.5460000038147</v>
      </c>
      <c r="C1187" s="24" t="n">
        <f aca="false">WEEKDAY(A1187)</f>
        <v>5</v>
      </c>
      <c r="D1187" s="20" t="n">
        <f aca="false">B1187/B1186</f>
        <v>0.968797558405067</v>
      </c>
      <c r="E1187" s="19" t="n">
        <f aca="false">LN(D1187)</f>
        <v>-0.0316996069724143</v>
      </c>
      <c r="F1187" s="20" t="n">
        <f aca="false">IF(C1187&gt;C1186,E1187,"")</f>
        <v>-0.0316996069724143</v>
      </c>
      <c r="G1187" s="20" t="str">
        <f aca="false">IF(C1186&lt;C1187,"",E1187)</f>
        <v/>
      </c>
      <c r="H1187" s="20" t="n">
        <f aca="false">F1187</f>
        <v>-0.0316996069724143</v>
      </c>
      <c r="I1187" s="21" t="str">
        <f aca="false">G1187</f>
        <v/>
      </c>
    </row>
    <row r="1188" customFormat="false" ht="11.25" hidden="false" customHeight="false" outlineLevel="0" collapsed="false">
      <c r="A1188" s="22" t="n">
        <v>36420</v>
      </c>
      <c r="B1188" s="23" t="n">
        <v>2.60800004005432</v>
      </c>
      <c r="C1188" s="24" t="n">
        <f aca="false">WEEKDAY(A1188)</f>
        <v>6</v>
      </c>
      <c r="D1188" s="20" t="n">
        <f aca="false">B1188/B1187</f>
        <v>1.02435193878505</v>
      </c>
      <c r="E1188" s="19" t="n">
        <f aca="false">LN(D1188)</f>
        <v>0.0240601577891336</v>
      </c>
      <c r="F1188" s="20" t="n">
        <f aca="false">IF(C1188&gt;C1187,E1188,"")</f>
        <v>0.0240601577891336</v>
      </c>
      <c r="G1188" s="20" t="str">
        <f aca="false">IF(C1187&lt;C1188,"",E1188)</f>
        <v/>
      </c>
      <c r="H1188" s="20" t="n">
        <f aca="false">F1188</f>
        <v>0.0240601577891336</v>
      </c>
      <c r="I1188" s="21" t="str">
        <f aca="false">G1188</f>
        <v/>
      </c>
    </row>
    <row r="1189" customFormat="false" ht="11.25" hidden="false" customHeight="false" outlineLevel="0" collapsed="false">
      <c r="A1189" s="22" t="n">
        <v>36423</v>
      </c>
      <c r="B1189" s="23" t="n">
        <v>2.51900005340576</v>
      </c>
      <c r="C1189" s="24" t="n">
        <f aca="false">WEEKDAY(A1189)</f>
        <v>2</v>
      </c>
      <c r="D1189" s="20" t="n">
        <f aca="false">B1189/B1188</f>
        <v>0.965874238772364</v>
      </c>
      <c r="E1189" s="19" t="n">
        <f aca="false">LN(D1189)</f>
        <v>-0.0347216408510097</v>
      </c>
      <c r="F1189" s="20" t="str">
        <f aca="false">IF(C1189&gt;C1188,E1189,"")</f>
        <v/>
      </c>
      <c r="G1189" s="20" t="n">
        <f aca="false">IF(C1188&lt;C1189,"",E1189)</f>
        <v>-0.0347216408510097</v>
      </c>
      <c r="H1189" s="20" t="str">
        <f aca="false">F1189</f>
        <v/>
      </c>
      <c r="I1189" s="21" t="n">
        <f aca="false">G1189</f>
        <v>-0.0347216408510097</v>
      </c>
    </row>
    <row r="1190" customFormat="false" ht="11.25" hidden="false" customHeight="false" outlineLevel="0" collapsed="false">
      <c r="A1190" s="22" t="n">
        <v>36424</v>
      </c>
      <c r="B1190" s="23" t="n">
        <v>2.42700004577637</v>
      </c>
      <c r="C1190" s="24" t="n">
        <f aca="false">WEEKDAY(A1190)</f>
        <v>3</v>
      </c>
      <c r="D1190" s="20" t="n">
        <f aca="false">B1190/B1189</f>
        <v>0.963477568210049</v>
      </c>
      <c r="E1190" s="19" t="n">
        <f aca="false">LN(D1190)</f>
        <v>-0.0372060729658878</v>
      </c>
      <c r="F1190" s="20" t="n">
        <f aca="false">IF(C1190&gt;C1189,E1190,"")</f>
        <v>-0.0372060729658878</v>
      </c>
      <c r="G1190" s="20" t="str">
        <f aca="false">IF(C1189&lt;C1190,"",E1190)</f>
        <v/>
      </c>
      <c r="H1190" s="20" t="n">
        <f aca="false">F1190</f>
        <v>-0.0372060729658878</v>
      </c>
      <c r="I1190" s="21" t="str">
        <f aca="false">G1190</f>
        <v/>
      </c>
    </row>
    <row r="1191" customFormat="false" ht="11.25" hidden="false" customHeight="false" outlineLevel="0" collapsed="false">
      <c r="A1191" s="22" t="n">
        <v>36425</v>
      </c>
      <c r="B1191" s="23" t="n">
        <v>2.42600011825562</v>
      </c>
      <c r="C1191" s="24" t="n">
        <f aca="false">WEEKDAY(A1191)</f>
        <v>4</v>
      </c>
      <c r="D1191" s="20" t="n">
        <f aca="false">B1191/B1190</f>
        <v>0.999587998557111</v>
      </c>
      <c r="E1191" s="19" t="n">
        <f aca="false">LN(D1191)</f>
        <v>-0.000412086338802652</v>
      </c>
      <c r="F1191" s="20" t="n">
        <f aca="false">IF(C1191&gt;C1190,E1191,"")</f>
        <v>-0.000412086338802652</v>
      </c>
      <c r="G1191" s="20" t="str">
        <f aca="false">IF(C1190&lt;C1191,"",E1191)</f>
        <v/>
      </c>
      <c r="H1191" s="20" t="n">
        <f aca="false">F1191</f>
        <v>-0.000412086338802652</v>
      </c>
      <c r="I1191" s="21" t="str">
        <f aca="false">G1191</f>
        <v/>
      </c>
    </row>
    <row r="1192" customFormat="false" ht="11.25" hidden="false" customHeight="false" outlineLevel="0" collapsed="false">
      <c r="A1192" s="22" t="n">
        <v>36426</v>
      </c>
      <c r="B1192" s="23" t="n">
        <v>2.69700002670288</v>
      </c>
      <c r="C1192" s="24" t="n">
        <f aca="false">WEEKDAY(A1192)</f>
        <v>5</v>
      </c>
      <c r="D1192" s="20" t="n">
        <f aca="false">B1192/B1191</f>
        <v>1.11170646959495</v>
      </c>
      <c r="E1192" s="19" t="n">
        <f aca="false">LN(D1192)</f>
        <v>0.105896194791592</v>
      </c>
      <c r="F1192" s="20" t="n">
        <f aca="false">IF(C1192&gt;C1191,E1192,"")</f>
        <v>0.105896194791592</v>
      </c>
      <c r="G1192" s="20" t="str">
        <f aca="false">IF(C1191&lt;C1192,"",E1192)</f>
        <v/>
      </c>
      <c r="H1192" s="20" t="n">
        <f aca="false">F1192</f>
        <v>0.105896194791592</v>
      </c>
      <c r="I1192" s="21" t="str">
        <f aca="false">G1192</f>
        <v/>
      </c>
    </row>
    <row r="1193" customFormat="false" ht="11.25" hidden="false" customHeight="false" outlineLevel="0" collapsed="false">
      <c r="A1193" s="22" t="n">
        <v>36427</v>
      </c>
      <c r="B1193" s="23" t="n">
        <v>2.63000011444092</v>
      </c>
      <c r="C1193" s="24" t="n">
        <f aca="false">WEEKDAY(A1193)</f>
        <v>6</v>
      </c>
      <c r="D1193" s="20" t="n">
        <f aca="false">B1193/B1192</f>
        <v>0.975157615276752</v>
      </c>
      <c r="E1193" s="19" t="n">
        <f aca="false">LN(D1193)</f>
        <v>-0.0251561643552206</v>
      </c>
      <c r="F1193" s="20" t="n">
        <f aca="false">IF(C1193&gt;C1192,E1193,"")</f>
        <v>-0.0251561643552206</v>
      </c>
      <c r="G1193" s="20" t="str">
        <f aca="false">IF(C1192&lt;C1193,"",E1193)</f>
        <v/>
      </c>
      <c r="H1193" s="20" t="n">
        <f aca="false">F1193</f>
        <v>-0.0251561643552206</v>
      </c>
      <c r="I1193" s="21" t="str">
        <f aca="false">G1193</f>
        <v/>
      </c>
    </row>
    <row r="1194" customFormat="false" ht="11.25" hidden="false" customHeight="false" outlineLevel="0" collapsed="false">
      <c r="A1194" s="22" t="n">
        <v>36430</v>
      </c>
      <c r="B1194" s="23" t="n">
        <v>2.63199996948242</v>
      </c>
      <c r="C1194" s="24" t="n">
        <f aca="false">WEEKDAY(A1194)</f>
        <v>2</v>
      </c>
      <c r="D1194" s="20" t="n">
        <f aca="false">B1194/B1193</f>
        <v>1.00076040112338</v>
      </c>
      <c r="E1194" s="19" t="n">
        <f aca="false">LN(D1194)</f>
        <v>0.000760112164916893</v>
      </c>
      <c r="F1194" s="20" t="str">
        <f aca="false">IF(C1194&gt;C1193,E1194,"")</f>
        <v/>
      </c>
      <c r="G1194" s="20" t="n">
        <f aca="false">IF(C1193&lt;C1194,"",E1194)</f>
        <v>0.000760112164916893</v>
      </c>
      <c r="H1194" s="20" t="str">
        <f aca="false">F1194</f>
        <v/>
      </c>
      <c r="I1194" s="21" t="n">
        <f aca="false">G1194</f>
        <v>0.000760112164916893</v>
      </c>
    </row>
    <row r="1195" customFormat="false" ht="11.25" hidden="false" customHeight="false" outlineLevel="0" collapsed="false">
      <c r="A1195" s="25" t="n">
        <v>36431</v>
      </c>
      <c r="B1195" s="26" t="n">
        <v>2.55999994277954</v>
      </c>
      <c r="C1195" s="27" t="n">
        <f aca="false">WEEKDAY(A1195)</f>
        <v>3</v>
      </c>
      <c r="D1195" s="28" t="n">
        <f aca="false">B1195/B1194</f>
        <v>0.972644366437041</v>
      </c>
      <c r="E1195" s="28" t="n">
        <f aca="false">LN(D1195)</f>
        <v>-0.0277367657285172</v>
      </c>
      <c r="F1195" s="28" t="n">
        <f aca="false">IF(C1195&gt;C1194,E1195,"")</f>
        <v>-0.0277367657285172</v>
      </c>
      <c r="G1195" s="28" t="str">
        <f aca="false">IF(C1194&lt;C1195,"",E1195)</f>
        <v/>
      </c>
      <c r="H1195" s="28" t="n">
        <f aca="false">F1195</f>
        <v>-0.0277367657285172</v>
      </c>
      <c r="I1195" s="29" t="str">
        <f aca="false">G1195</f>
        <v/>
      </c>
      <c r="J1195" s="33"/>
      <c r="K1195" s="33"/>
      <c r="L1195" s="33"/>
      <c r="M1195" s="33"/>
      <c r="N1195" s="33"/>
      <c r="O1195" s="33"/>
      <c r="P1195" s="33"/>
      <c r="Q1195" s="33"/>
      <c r="R1195" s="33"/>
      <c r="S1195" s="33"/>
      <c r="T1195" s="33"/>
      <c r="U1195" s="33"/>
      <c r="V1195" s="33"/>
      <c r="W1195" s="33"/>
      <c r="X1195" s="33"/>
      <c r="Y1195" s="33"/>
      <c r="Z1195" s="33"/>
      <c r="AA1195" s="33"/>
      <c r="AB1195" s="33"/>
      <c r="AC1195" s="33"/>
      <c r="AD1195" s="33"/>
      <c r="AE1195" s="33"/>
      <c r="AF1195" s="33"/>
      <c r="AG1195" s="33"/>
      <c r="AH1195" s="33"/>
      <c r="AI1195" s="33"/>
      <c r="AJ1195" s="33"/>
      <c r="AK1195" s="33"/>
      <c r="AL1195" s="33"/>
      <c r="AM1195" s="33"/>
      <c r="AN1195" s="33"/>
      <c r="AO1195" s="33"/>
      <c r="AP1195" s="33"/>
      <c r="AQ1195" s="33"/>
      <c r="AR1195" s="33"/>
      <c r="AS1195" s="33"/>
      <c r="AT1195" s="33"/>
      <c r="AU1195" s="33"/>
      <c r="AV1195" s="33"/>
      <c r="AW1195" s="33"/>
      <c r="AX1195" s="33"/>
      <c r="AY1195" s="33"/>
      <c r="AZ1195" s="33"/>
      <c r="BA1195" s="33"/>
      <c r="BB1195" s="33"/>
      <c r="BC1195" s="33"/>
      <c r="BD1195" s="33"/>
      <c r="BE1195" s="33"/>
      <c r="BF1195" s="33"/>
      <c r="BG1195" s="33"/>
      <c r="BH1195" s="33"/>
      <c r="BI1195" s="33"/>
      <c r="BJ1195" s="33"/>
      <c r="BK1195" s="33"/>
      <c r="BL1195" s="33"/>
      <c r="BM1195" s="33"/>
      <c r="BN1195" s="33"/>
      <c r="BO1195" s="33"/>
      <c r="BP1195" s="33"/>
      <c r="BQ1195" s="33"/>
      <c r="BR1195" s="33"/>
      <c r="BS1195" s="33"/>
      <c r="BT1195" s="33"/>
      <c r="BU1195" s="33"/>
      <c r="BV1195" s="33"/>
      <c r="BW1195" s="33"/>
      <c r="BX1195" s="33"/>
      <c r="BY1195" s="33"/>
      <c r="BZ1195" s="33"/>
      <c r="CA1195" s="33"/>
      <c r="CB1195" s="33"/>
      <c r="CC1195" s="33"/>
      <c r="CD1195" s="33"/>
      <c r="CE1195" s="33"/>
      <c r="CF1195" s="33"/>
      <c r="CG1195" s="33"/>
      <c r="CH1195" s="33"/>
      <c r="CI1195" s="33"/>
      <c r="CJ1195" s="33"/>
      <c r="CK1195" s="33"/>
      <c r="CL1195" s="33"/>
      <c r="CM1195" s="33"/>
      <c r="CN1195" s="33"/>
      <c r="CO1195" s="33"/>
      <c r="CP1195" s="33"/>
      <c r="CQ1195" s="33"/>
      <c r="CR1195" s="33"/>
      <c r="CS1195" s="33"/>
      <c r="CT1195" s="33"/>
      <c r="CU1195" s="33"/>
      <c r="CV1195" s="33"/>
      <c r="CW1195" s="33"/>
      <c r="CX1195" s="33"/>
      <c r="CY1195" s="33"/>
      <c r="CZ1195" s="33"/>
      <c r="DA1195" s="33"/>
      <c r="DB1195" s="33"/>
      <c r="DC1195" s="33"/>
      <c r="DD1195" s="33"/>
      <c r="DE1195" s="33"/>
      <c r="DF1195" s="33"/>
      <c r="DG1195" s="33"/>
      <c r="DH1195" s="33"/>
      <c r="DI1195" s="33"/>
      <c r="DJ1195" s="33"/>
      <c r="DK1195" s="33"/>
      <c r="DL1195" s="33"/>
      <c r="DM1195" s="33"/>
      <c r="DN1195" s="33"/>
      <c r="DO1195" s="33"/>
      <c r="DP1195" s="33"/>
      <c r="DQ1195" s="33"/>
      <c r="DR1195" s="33"/>
      <c r="DS1195" s="33"/>
      <c r="DT1195" s="33"/>
      <c r="DU1195" s="33"/>
      <c r="DV1195" s="33"/>
      <c r="DW1195" s="33"/>
      <c r="DX1195" s="33"/>
      <c r="DY1195" s="33"/>
      <c r="DZ1195" s="33"/>
      <c r="EA1195" s="33"/>
      <c r="EB1195" s="33"/>
      <c r="EC1195" s="33"/>
      <c r="ED1195" s="33"/>
      <c r="EE1195" s="33"/>
      <c r="EF1195" s="33"/>
      <c r="EG1195" s="33"/>
      <c r="EH1195" s="33"/>
      <c r="EI1195" s="33"/>
      <c r="EJ1195" s="33"/>
      <c r="EK1195" s="33"/>
      <c r="EL1195" s="33"/>
      <c r="EM1195" s="33"/>
      <c r="EN1195" s="33"/>
      <c r="EO1195" s="33"/>
      <c r="EP1195" s="33"/>
      <c r="EQ1195" s="33"/>
      <c r="ER1195" s="33"/>
      <c r="ES1195" s="33"/>
      <c r="ET1195" s="33"/>
      <c r="EU1195" s="33"/>
      <c r="EV1195" s="33"/>
      <c r="EW1195" s="33"/>
      <c r="EX1195" s="33"/>
      <c r="EY1195" s="33"/>
      <c r="EZ1195" s="33"/>
      <c r="FA1195" s="33"/>
      <c r="FB1195" s="33"/>
      <c r="FC1195" s="33"/>
      <c r="FD1195" s="33"/>
      <c r="FE1195" s="33"/>
      <c r="FF1195" s="33"/>
      <c r="FG1195" s="33"/>
      <c r="FH1195" s="33"/>
      <c r="FI1195" s="33"/>
      <c r="FJ1195" s="33"/>
      <c r="FK1195" s="33"/>
      <c r="FL1195" s="33"/>
      <c r="FM1195" s="33"/>
      <c r="FN1195" s="33"/>
      <c r="FO1195" s="33"/>
      <c r="FP1195" s="33"/>
      <c r="FQ1195" s="33"/>
      <c r="FR1195" s="33"/>
      <c r="FS1195" s="33"/>
      <c r="FT1195" s="33"/>
      <c r="FU1195" s="33"/>
      <c r="FV1195" s="33"/>
      <c r="FW1195" s="33"/>
      <c r="FX1195" s="33"/>
      <c r="FY1195" s="33"/>
      <c r="FZ1195" s="33"/>
      <c r="GA1195" s="33"/>
      <c r="GB1195" s="33"/>
      <c r="GC1195" s="33"/>
      <c r="GD1195" s="33"/>
      <c r="GE1195" s="33"/>
      <c r="GF1195" s="33"/>
      <c r="GG1195" s="33"/>
      <c r="GH1195" s="33"/>
      <c r="GI1195" s="33"/>
      <c r="GJ1195" s="33"/>
      <c r="GK1195" s="33"/>
      <c r="GL1195" s="33"/>
      <c r="GM1195" s="33"/>
      <c r="GN1195" s="33"/>
      <c r="GO1195" s="33"/>
      <c r="GP1195" s="33"/>
      <c r="GQ1195" s="33"/>
      <c r="GR1195" s="33"/>
      <c r="GS1195" s="33"/>
      <c r="GT1195" s="33"/>
      <c r="GU1195" s="33"/>
      <c r="GV1195" s="33"/>
      <c r="GW1195" s="33"/>
      <c r="GX1195" s="33"/>
      <c r="GY1195" s="33"/>
      <c r="GZ1195" s="33"/>
      <c r="HA1195" s="33"/>
      <c r="HB1195" s="33"/>
      <c r="HC1195" s="33"/>
      <c r="HD1195" s="33"/>
      <c r="HE1195" s="33"/>
      <c r="HF1195" s="33"/>
      <c r="HG1195" s="33"/>
      <c r="HH1195" s="33"/>
      <c r="HI1195" s="33"/>
      <c r="HJ1195" s="33"/>
      <c r="HK1195" s="33"/>
      <c r="HL1195" s="33"/>
      <c r="HM1195" s="33"/>
      <c r="HN1195" s="33"/>
      <c r="HO1195" s="33"/>
      <c r="HP1195" s="33"/>
      <c r="HQ1195" s="33"/>
      <c r="HR1195" s="33"/>
      <c r="HS1195" s="33"/>
      <c r="HT1195" s="33"/>
      <c r="HU1195" s="33"/>
      <c r="HV1195" s="33"/>
      <c r="HW1195" s="33"/>
      <c r="HX1195" s="33"/>
      <c r="HY1195" s="33"/>
      <c r="HZ1195" s="33"/>
      <c r="IA1195" s="33"/>
      <c r="IB1195" s="33"/>
      <c r="IC1195" s="33"/>
      <c r="ID1195" s="33"/>
      <c r="IE1195" s="33"/>
      <c r="IF1195" s="33"/>
      <c r="IG1195" s="33"/>
      <c r="IH1195" s="33"/>
      <c r="II1195" s="33"/>
      <c r="IJ1195" s="33"/>
      <c r="IK1195" s="33"/>
      <c r="IL1195" s="33"/>
      <c r="IM1195" s="33"/>
      <c r="IN1195" s="33"/>
      <c r="IO1195" s="33"/>
      <c r="IP1195" s="33"/>
      <c r="IQ1195" s="33"/>
      <c r="IR1195" s="33"/>
      <c r="IS1195" s="33"/>
      <c r="IT1195" s="33"/>
      <c r="IU1195" s="33"/>
      <c r="IV1195" s="33"/>
      <c r="IW1195" s="33"/>
    </row>
    <row r="1196" customFormat="false" ht="11.25" hidden="false" customHeight="false" outlineLevel="0" collapsed="false">
      <c r="A1196" s="22" t="n">
        <v>36432</v>
      </c>
      <c r="B1196" s="23" t="n">
        <v>2.82399988174438</v>
      </c>
      <c r="C1196" s="24" t="n">
        <f aca="false">WEEKDAY(A1196)</f>
        <v>4</v>
      </c>
      <c r="D1196" s="20" t="n">
        <f aca="false">B1196/B1195</f>
        <v>1.10312497846317</v>
      </c>
      <c r="E1196" s="19" t="n">
        <f aca="false">LN(D1196)</f>
        <v>0.0981470416160478</v>
      </c>
      <c r="F1196" s="31" t="n">
        <f aca="false">IF(C1196&gt;C1195,E1196,"")</f>
        <v>0.0981470416160478</v>
      </c>
      <c r="G1196" s="20" t="str">
        <f aca="false">IF(C1195&lt;C1196,"",E1196)</f>
        <v/>
      </c>
      <c r="H1196" s="31"/>
      <c r="I1196" s="21" t="str">
        <f aca="false">G1196</f>
        <v/>
      </c>
    </row>
    <row r="1197" customFormat="false" ht="11.25" hidden="false" customHeight="false" outlineLevel="0" collapsed="false">
      <c r="A1197" s="22" t="n">
        <v>36433</v>
      </c>
      <c r="B1197" s="23" t="n">
        <v>2.74399995803833</v>
      </c>
      <c r="C1197" s="24" t="n">
        <f aca="false">WEEKDAY(A1197)</f>
        <v>5</v>
      </c>
      <c r="D1197" s="20" t="n">
        <f aca="false">B1197/B1196</f>
        <v>0.971671413931987</v>
      </c>
      <c r="E1197" s="19" t="n">
        <f aca="false">LN(D1197)</f>
        <v>-0.028737583184292</v>
      </c>
      <c r="F1197" s="20" t="n">
        <f aca="false">IF(C1197&gt;C1196,E1197,"")</f>
        <v>-0.028737583184292</v>
      </c>
      <c r="G1197" s="20" t="str">
        <f aca="false">IF(C1196&lt;C1197,"",E1197)</f>
        <v/>
      </c>
      <c r="H1197" s="20" t="n">
        <f aca="false">F1197</f>
        <v>-0.028737583184292</v>
      </c>
      <c r="I1197" s="21" t="str">
        <f aca="false">G1197</f>
        <v/>
      </c>
    </row>
    <row r="1198" customFormat="false" ht="11.25" hidden="false" customHeight="false" outlineLevel="0" collapsed="false">
      <c r="A1198" s="22" t="n">
        <v>36434</v>
      </c>
      <c r="B1198" s="23" t="n">
        <v>2.79299998283386</v>
      </c>
      <c r="C1198" s="24" t="n">
        <f aca="false">WEEKDAY(A1198)</f>
        <v>6</v>
      </c>
      <c r="D1198" s="20" t="n">
        <f aca="false">B1198/B1197</f>
        <v>1.01785715216649</v>
      </c>
      <c r="E1198" s="19" t="n">
        <f aca="false">LN(D1198)</f>
        <v>0.017699586245426</v>
      </c>
      <c r="F1198" s="20" t="n">
        <f aca="false">IF(C1198&gt;C1197,E1198,"")</f>
        <v>0.017699586245426</v>
      </c>
      <c r="G1198" s="20" t="str">
        <f aca="false">IF(C1197&lt;C1198,"",E1198)</f>
        <v/>
      </c>
      <c r="H1198" s="20" t="n">
        <f aca="false">F1198</f>
        <v>0.017699586245426</v>
      </c>
      <c r="I1198" s="21" t="str">
        <f aca="false">G1198</f>
        <v/>
      </c>
    </row>
    <row r="1199" customFormat="false" ht="11.25" hidden="false" customHeight="false" outlineLevel="0" collapsed="false">
      <c r="A1199" s="22" t="n">
        <v>36437</v>
      </c>
      <c r="B1199" s="23" t="n">
        <v>2.625</v>
      </c>
      <c r="C1199" s="24" t="n">
        <f aca="false">WEEKDAY(A1199)</f>
        <v>2</v>
      </c>
      <c r="D1199" s="20" t="n">
        <f aca="false">B1199/B1198</f>
        <v>0.939849629836587</v>
      </c>
      <c r="E1199" s="19" t="n">
        <f aca="false">LN(D1199)</f>
        <v>-0.0620353847733238</v>
      </c>
      <c r="F1199" s="20" t="str">
        <f aca="false">IF(C1199&gt;C1198,E1199,"")</f>
        <v/>
      </c>
      <c r="G1199" s="20" t="n">
        <f aca="false">IF(C1198&lt;C1199,"",E1199)</f>
        <v>-0.0620353847733238</v>
      </c>
      <c r="H1199" s="20" t="str">
        <f aca="false">F1199</f>
        <v/>
      </c>
      <c r="I1199" s="21" t="n">
        <f aca="false">G1199</f>
        <v>-0.0620353847733238</v>
      </c>
    </row>
    <row r="1200" customFormat="false" ht="11.25" hidden="false" customHeight="false" outlineLevel="0" collapsed="false">
      <c r="A1200" s="22" t="n">
        <v>36438</v>
      </c>
      <c r="B1200" s="23" t="n">
        <v>2.58599996566772</v>
      </c>
      <c r="C1200" s="24" t="n">
        <f aca="false">WEEKDAY(A1200)</f>
        <v>3</v>
      </c>
      <c r="D1200" s="20" t="n">
        <f aca="false">B1200/B1199</f>
        <v>0.985142844063895</v>
      </c>
      <c r="E1200" s="19" t="n">
        <f aca="false">LN(D1200)</f>
        <v>-0.01496862897013</v>
      </c>
      <c r="F1200" s="20" t="n">
        <f aca="false">IF(C1200&gt;C1199,E1200,"")</f>
        <v>-0.01496862897013</v>
      </c>
      <c r="G1200" s="20" t="str">
        <f aca="false">IF(C1199&lt;C1200,"",E1200)</f>
        <v/>
      </c>
      <c r="H1200" s="20" t="n">
        <f aca="false">F1200</f>
        <v>-0.01496862897013</v>
      </c>
      <c r="I1200" s="21" t="str">
        <f aca="false">G1200</f>
        <v/>
      </c>
    </row>
    <row r="1201" customFormat="false" ht="11.25" hidden="false" customHeight="false" outlineLevel="0" collapsed="false">
      <c r="A1201" s="22" t="n">
        <v>36439</v>
      </c>
      <c r="B1201" s="23" t="n">
        <v>2.6010000705719</v>
      </c>
      <c r="C1201" s="24" t="n">
        <f aca="false">WEEKDAY(A1201)</f>
        <v>4</v>
      </c>
      <c r="D1201" s="20" t="n">
        <f aca="false">B1201/B1200</f>
        <v>1.00580050468032</v>
      </c>
      <c r="E1201" s="19" t="n">
        <f aca="false">LN(D1201)</f>
        <v>0.00578374652565978</v>
      </c>
      <c r="F1201" s="20" t="n">
        <f aca="false">IF(C1201&gt;C1200,E1201,"")</f>
        <v>0.00578374652565978</v>
      </c>
      <c r="G1201" s="20" t="str">
        <f aca="false">IF(C1200&lt;C1201,"",E1201)</f>
        <v/>
      </c>
      <c r="H1201" s="20" t="n">
        <f aca="false">F1201</f>
        <v>0.00578374652565978</v>
      </c>
      <c r="I1201" s="21" t="str">
        <f aca="false">G1201</f>
        <v/>
      </c>
    </row>
    <row r="1202" customFormat="false" ht="11.25" hidden="false" customHeight="false" outlineLevel="0" collapsed="false">
      <c r="A1202" s="22" t="n">
        <v>36440</v>
      </c>
      <c r="B1202" s="23" t="n">
        <v>2.64199995994568</v>
      </c>
      <c r="C1202" s="24" t="n">
        <f aca="false">WEEKDAY(A1202)</f>
        <v>5</v>
      </c>
      <c r="D1202" s="20" t="n">
        <f aca="false">B1202/B1201</f>
        <v>1.01576312505242</v>
      </c>
      <c r="E1202" s="19" t="n">
        <f aca="false">LN(D1202)</f>
        <v>0.0156401773404106</v>
      </c>
      <c r="F1202" s="20" t="n">
        <f aca="false">IF(C1202&gt;C1201,E1202,"")</f>
        <v>0.0156401773404106</v>
      </c>
      <c r="G1202" s="20" t="str">
        <f aca="false">IF(C1201&lt;C1202,"",E1202)</f>
        <v/>
      </c>
      <c r="H1202" s="20" t="n">
        <f aca="false">F1202</f>
        <v>0.0156401773404106</v>
      </c>
      <c r="I1202" s="21" t="str">
        <f aca="false">G1202</f>
        <v/>
      </c>
    </row>
    <row r="1203" customFormat="false" ht="11.25" hidden="false" customHeight="false" outlineLevel="0" collapsed="false">
      <c r="A1203" s="22" t="n">
        <v>36441</v>
      </c>
      <c r="B1203" s="23" t="n">
        <v>2.69199991226196</v>
      </c>
      <c r="C1203" s="24" t="n">
        <f aca="false">WEEKDAY(A1203)</f>
        <v>6</v>
      </c>
      <c r="D1203" s="20" t="n">
        <f aca="false">B1203/B1202</f>
        <v>1.01892503901374</v>
      </c>
      <c r="E1203" s="19" t="n">
        <f aca="false">LN(D1203)</f>
        <v>0.0187481882508148</v>
      </c>
      <c r="F1203" s="20" t="n">
        <f aca="false">IF(C1203&gt;C1202,E1203,"")</f>
        <v>0.0187481882508148</v>
      </c>
      <c r="G1203" s="20" t="str">
        <f aca="false">IF(C1202&lt;C1203,"",E1203)</f>
        <v/>
      </c>
      <c r="H1203" s="20" t="n">
        <f aca="false">F1203</f>
        <v>0.0187481882508148</v>
      </c>
      <c r="I1203" s="21" t="str">
        <f aca="false">G1203</f>
        <v/>
      </c>
    </row>
    <row r="1204" customFormat="false" ht="11.25" hidden="false" customHeight="false" outlineLevel="0" collapsed="false">
      <c r="A1204" s="22" t="n">
        <v>36444</v>
      </c>
      <c r="B1204" s="23" t="n">
        <v>2.82500004768372</v>
      </c>
      <c r="C1204" s="24" t="n">
        <f aca="false">WEEKDAY(A1204)</f>
        <v>2</v>
      </c>
      <c r="D1204" s="20" t="n">
        <f aca="false">B1204/B1203</f>
        <v>1.04940569827508</v>
      </c>
      <c r="E1204" s="19" t="n">
        <f aca="false">LN(D1204)</f>
        <v>0.0482240022872534</v>
      </c>
      <c r="F1204" s="20" t="str">
        <f aca="false">IF(C1204&gt;C1203,E1204,"")</f>
        <v/>
      </c>
      <c r="G1204" s="20" t="n">
        <f aca="false">IF(C1203&lt;C1204,"",E1204)</f>
        <v>0.0482240022872534</v>
      </c>
      <c r="H1204" s="20" t="str">
        <f aca="false">F1204</f>
        <v/>
      </c>
      <c r="I1204" s="21" t="n">
        <f aca="false">G1204</f>
        <v>0.0482240022872534</v>
      </c>
    </row>
    <row r="1205" customFormat="false" ht="11.25" hidden="false" customHeight="false" outlineLevel="0" collapsed="false">
      <c r="A1205" s="22" t="n">
        <v>36445</v>
      </c>
      <c r="B1205" s="23" t="n">
        <v>2.92700004577637</v>
      </c>
      <c r="C1205" s="24" t="n">
        <f aca="false">WEEKDAY(A1205)</f>
        <v>3</v>
      </c>
      <c r="D1205" s="20" t="n">
        <f aca="false">B1205/B1204</f>
        <v>1.03610619340565</v>
      </c>
      <c r="E1205" s="19" t="n">
        <f aca="false">LN(D1205)</f>
        <v>0.0354696418714997</v>
      </c>
      <c r="F1205" s="20" t="n">
        <f aca="false">IF(C1205&gt;C1204,E1205,"")</f>
        <v>0.0354696418714997</v>
      </c>
      <c r="G1205" s="20" t="str">
        <f aca="false">IF(C1204&lt;C1205,"",E1205)</f>
        <v/>
      </c>
      <c r="H1205" s="20" t="n">
        <f aca="false">F1205</f>
        <v>0.0354696418714997</v>
      </c>
      <c r="I1205" s="21" t="str">
        <f aca="false">G1205</f>
        <v/>
      </c>
    </row>
    <row r="1206" customFormat="false" ht="11.25" hidden="false" customHeight="false" outlineLevel="0" collapsed="false">
      <c r="A1206" s="22" t="n">
        <v>36446</v>
      </c>
      <c r="B1206" s="23" t="n">
        <v>2.97000002861023</v>
      </c>
      <c r="C1206" s="24" t="n">
        <f aca="false">WEEKDAY(A1206)</f>
        <v>4</v>
      </c>
      <c r="D1206" s="20" t="n">
        <f aca="false">B1206/B1205</f>
        <v>1.01469080360826</v>
      </c>
      <c r="E1206" s="19" t="n">
        <f aca="false">LN(D1206)</f>
        <v>0.0145839390985869</v>
      </c>
      <c r="F1206" s="20" t="n">
        <f aca="false">IF(C1206&gt;C1205,E1206,"")</f>
        <v>0.0145839390985869</v>
      </c>
      <c r="G1206" s="20" t="str">
        <f aca="false">IF(C1205&lt;C1206,"",E1206)</f>
        <v/>
      </c>
      <c r="H1206" s="20" t="n">
        <f aca="false">F1206</f>
        <v>0.0145839390985869</v>
      </c>
      <c r="I1206" s="21" t="str">
        <f aca="false">G1206</f>
        <v/>
      </c>
    </row>
    <row r="1207" customFormat="false" ht="11.25" hidden="false" customHeight="false" outlineLevel="0" collapsed="false">
      <c r="A1207" s="22" t="n">
        <v>36447</v>
      </c>
      <c r="B1207" s="23" t="n">
        <v>2.83400011062622</v>
      </c>
      <c r="C1207" s="24" t="n">
        <f aca="false">WEEKDAY(A1207)</f>
        <v>5</v>
      </c>
      <c r="D1207" s="20" t="n">
        <f aca="false">B1207/B1206</f>
        <v>0.954208782264676</v>
      </c>
      <c r="E1207" s="19" t="n">
        <f aca="false">LN(D1207)</f>
        <v>-0.0468727821438305</v>
      </c>
      <c r="F1207" s="20" t="n">
        <f aca="false">IF(C1207&gt;C1206,E1207,"")</f>
        <v>-0.0468727821438305</v>
      </c>
      <c r="G1207" s="20" t="str">
        <f aca="false">IF(C1206&lt;C1207,"",E1207)</f>
        <v/>
      </c>
      <c r="H1207" s="20" t="n">
        <f aca="false">F1207</f>
        <v>-0.0468727821438305</v>
      </c>
      <c r="I1207" s="21" t="str">
        <f aca="false">G1207</f>
        <v/>
      </c>
    </row>
    <row r="1208" customFormat="false" ht="11.25" hidden="false" customHeight="false" outlineLevel="0" collapsed="false">
      <c r="A1208" s="22" t="n">
        <v>36448</v>
      </c>
      <c r="B1208" s="23" t="n">
        <v>2.97499990463257</v>
      </c>
      <c r="C1208" s="24" t="n">
        <f aca="false">WEEKDAY(A1208)</f>
        <v>6</v>
      </c>
      <c r="D1208" s="20" t="n">
        <f aca="false">B1208/B1207</f>
        <v>1.04975292466562</v>
      </c>
      <c r="E1208" s="19" t="n">
        <f aca="false">LN(D1208)</f>
        <v>0.0485548266374615</v>
      </c>
      <c r="F1208" s="20" t="n">
        <f aca="false">IF(C1208&gt;C1207,E1208,"")</f>
        <v>0.0485548266374615</v>
      </c>
      <c r="G1208" s="20" t="str">
        <f aca="false">IF(C1207&lt;C1208,"",E1208)</f>
        <v/>
      </c>
      <c r="H1208" s="20" t="n">
        <f aca="false">F1208</f>
        <v>0.0485548266374615</v>
      </c>
      <c r="I1208" s="21" t="str">
        <f aca="false">G1208</f>
        <v/>
      </c>
    </row>
    <row r="1209" customFormat="false" ht="11.25" hidden="false" customHeight="false" outlineLevel="0" collapsed="false">
      <c r="A1209" s="22" t="n">
        <v>36451</v>
      </c>
      <c r="B1209" s="23" t="n">
        <v>2.92000007629395</v>
      </c>
      <c r="C1209" s="24" t="n">
        <f aca="false">WEEKDAY(A1209)</f>
        <v>2</v>
      </c>
      <c r="D1209" s="20" t="n">
        <f aca="false">B1209/B1208</f>
        <v>0.981512662150685</v>
      </c>
      <c r="E1209" s="19" t="n">
        <f aca="false">LN(D1209)</f>
        <v>-0.0186603645330596</v>
      </c>
      <c r="F1209" s="20" t="str">
        <f aca="false">IF(C1209&gt;C1208,E1209,"")</f>
        <v/>
      </c>
      <c r="G1209" s="20" t="n">
        <f aca="false">IF(C1208&lt;C1209,"",E1209)</f>
        <v>-0.0186603645330596</v>
      </c>
      <c r="H1209" s="20" t="str">
        <f aca="false">F1209</f>
        <v/>
      </c>
      <c r="I1209" s="21" t="n">
        <f aca="false">G1209</f>
        <v>-0.0186603645330596</v>
      </c>
    </row>
    <row r="1210" customFormat="false" ht="11.25" hidden="false" customHeight="false" outlineLevel="0" collapsed="false">
      <c r="A1210" s="22" t="n">
        <v>36452</v>
      </c>
      <c r="B1210" s="23" t="n">
        <v>3.00699996948242</v>
      </c>
      <c r="C1210" s="24" t="n">
        <f aca="false">WEEKDAY(A1210)</f>
        <v>3</v>
      </c>
      <c r="D1210" s="20" t="n">
        <f aca="false">B1210/B1209</f>
        <v>1.02979448319018</v>
      </c>
      <c r="E1210" s="19" t="n">
        <f aca="false">LN(D1210)</f>
        <v>0.029359251449293</v>
      </c>
      <c r="F1210" s="20" t="n">
        <f aca="false">IF(C1210&gt;C1209,E1210,"")</f>
        <v>0.029359251449293</v>
      </c>
      <c r="G1210" s="20" t="str">
        <f aca="false">IF(C1209&lt;C1210,"",E1210)</f>
        <v/>
      </c>
      <c r="H1210" s="20" t="n">
        <f aca="false">F1210</f>
        <v>0.029359251449293</v>
      </c>
      <c r="I1210" s="21" t="str">
        <f aca="false">G1210</f>
        <v/>
      </c>
    </row>
    <row r="1211" customFormat="false" ht="11.25" hidden="false" customHeight="false" outlineLevel="0" collapsed="false">
      <c r="A1211" s="22" t="n">
        <v>36453</v>
      </c>
      <c r="B1211" s="23" t="n">
        <v>2.9779999256134</v>
      </c>
      <c r="C1211" s="24" t="n">
        <f aca="false">WEEKDAY(A1211)</f>
        <v>4</v>
      </c>
      <c r="D1211" s="20" t="n">
        <f aca="false">B1211/B1210</f>
        <v>0.990355821694933</v>
      </c>
      <c r="E1211" s="19" t="n">
        <f aca="false">LN(D1211)</f>
        <v>-0.00969098457443907</v>
      </c>
      <c r="F1211" s="20" t="n">
        <f aca="false">IF(C1211&gt;C1210,E1211,"")</f>
        <v>-0.00969098457443907</v>
      </c>
      <c r="G1211" s="20" t="str">
        <f aca="false">IF(C1210&lt;C1211,"",E1211)</f>
        <v/>
      </c>
      <c r="H1211" s="20" t="n">
        <f aca="false">F1211</f>
        <v>-0.00969098457443907</v>
      </c>
      <c r="I1211" s="21" t="str">
        <f aca="false">G1211</f>
        <v/>
      </c>
    </row>
    <row r="1212" customFormat="false" ht="11.25" hidden="false" customHeight="false" outlineLevel="0" collapsed="false">
      <c r="A1212" s="22" t="n">
        <v>36454</v>
      </c>
      <c r="B1212" s="23" t="n">
        <v>3.06399989128113</v>
      </c>
      <c r="C1212" s="24" t="n">
        <f aca="false">WEEKDAY(A1212)</f>
        <v>5</v>
      </c>
      <c r="D1212" s="20" t="n">
        <f aca="false">B1212/B1211</f>
        <v>1.02887843110003</v>
      </c>
      <c r="E1212" s="19" t="n">
        <f aca="false">LN(D1212)</f>
        <v>0.0284693071125762</v>
      </c>
      <c r="F1212" s="20" t="n">
        <f aca="false">IF(C1212&gt;C1211,E1212,"")</f>
        <v>0.0284693071125762</v>
      </c>
      <c r="G1212" s="20" t="str">
        <f aca="false">IF(C1211&lt;C1212,"",E1212)</f>
        <v/>
      </c>
      <c r="H1212" s="20" t="n">
        <f aca="false">F1212</f>
        <v>0.0284693071125762</v>
      </c>
      <c r="I1212" s="21" t="str">
        <f aca="false">G1212</f>
        <v/>
      </c>
    </row>
    <row r="1213" customFormat="false" ht="11.25" hidden="false" customHeight="false" outlineLevel="0" collapsed="false">
      <c r="A1213" s="22" t="n">
        <v>36455</v>
      </c>
      <c r="B1213" s="23" t="n">
        <v>3.07200002670288</v>
      </c>
      <c r="C1213" s="24" t="n">
        <f aca="false">WEEKDAY(A1213)</f>
        <v>6</v>
      </c>
      <c r="D1213" s="20" t="n">
        <f aca="false">B1213/B1212</f>
        <v>1.00261101034779</v>
      </c>
      <c r="E1213" s="19" t="n">
        <f aca="false">LN(D1213)</f>
        <v>0.00260760758208619</v>
      </c>
      <c r="F1213" s="20" t="n">
        <f aca="false">IF(C1213&gt;C1212,E1213,"")</f>
        <v>0.00260760758208619</v>
      </c>
      <c r="G1213" s="20" t="str">
        <f aca="false">IF(C1212&lt;C1213,"",E1213)</f>
        <v/>
      </c>
      <c r="H1213" s="20" t="n">
        <f aca="false">F1213</f>
        <v>0.00260760758208619</v>
      </c>
      <c r="I1213" s="21" t="str">
        <f aca="false">G1213</f>
        <v/>
      </c>
    </row>
    <row r="1214" customFormat="false" ht="11.25" hidden="false" customHeight="false" outlineLevel="0" collapsed="false">
      <c r="A1214" s="22" t="n">
        <v>36458</v>
      </c>
      <c r="B1214" s="23" t="n">
        <v>3.01600003242493</v>
      </c>
      <c r="C1214" s="24" t="n">
        <f aca="false">WEEKDAY(A1214)</f>
        <v>2</v>
      </c>
      <c r="D1214" s="20" t="n">
        <f aca="false">B1214/B1213</f>
        <v>0.981770835354433</v>
      </c>
      <c r="E1214" s="19" t="n">
        <f aca="false">LN(D1214)</f>
        <v>-0.0183973630810897</v>
      </c>
      <c r="F1214" s="20" t="str">
        <f aca="false">IF(C1214&gt;C1213,E1214,"")</f>
        <v/>
      </c>
      <c r="G1214" s="20" t="n">
        <f aca="false">IF(C1213&lt;C1214,"",E1214)</f>
        <v>-0.0183973630810897</v>
      </c>
      <c r="H1214" s="20" t="str">
        <f aca="false">F1214</f>
        <v/>
      </c>
      <c r="I1214" s="21" t="n">
        <f aca="false">G1214</f>
        <v>-0.0183973630810897</v>
      </c>
    </row>
    <row r="1215" customFormat="false" ht="11.25" hidden="false" customHeight="false" outlineLevel="0" collapsed="false">
      <c r="A1215" s="22" t="n">
        <v>36459</v>
      </c>
      <c r="B1215" s="23" t="n">
        <v>3.01099991798401</v>
      </c>
      <c r="C1215" s="24" t="n">
        <f aca="false">WEEKDAY(A1215)</f>
        <v>3</v>
      </c>
      <c r="D1215" s="20" t="n">
        <f aca="false">B1215/B1214</f>
        <v>0.998342137139535</v>
      </c>
      <c r="E1215" s="19" t="n">
        <f aca="false">LN(D1215)</f>
        <v>-0.00165923863587171</v>
      </c>
      <c r="F1215" s="20" t="n">
        <f aca="false">IF(C1215&gt;C1214,E1215,"")</f>
        <v>-0.00165923863587171</v>
      </c>
      <c r="G1215" s="20" t="str">
        <f aca="false">IF(C1214&lt;C1215,"",E1215)</f>
        <v/>
      </c>
      <c r="H1215" s="20" t="n">
        <f aca="false">F1215</f>
        <v>-0.00165923863587171</v>
      </c>
      <c r="I1215" s="21" t="str">
        <f aca="false">G1215</f>
        <v/>
      </c>
    </row>
    <row r="1216" customFormat="false" ht="11.25" hidden="false" customHeight="false" outlineLevel="0" collapsed="false">
      <c r="A1216" s="25" t="n">
        <v>36460</v>
      </c>
      <c r="B1216" s="26" t="n">
        <v>3.09200000762939</v>
      </c>
      <c r="C1216" s="27" t="n">
        <f aca="false">WEEKDAY(A1216)</f>
        <v>4</v>
      </c>
      <c r="D1216" s="28" t="n">
        <f aca="false">B1216/B1215</f>
        <v>1.02690139217925</v>
      </c>
      <c r="E1216" s="28" t="n">
        <f aca="false">LN(D1216)</f>
        <v>0.0265459109318299</v>
      </c>
      <c r="F1216" s="28" t="n">
        <f aca="false">IF(C1216&gt;C1215,E1216,"")</f>
        <v>0.0265459109318299</v>
      </c>
      <c r="G1216" s="28" t="str">
        <f aca="false">IF(C1215&lt;C1216,"",E1216)</f>
        <v/>
      </c>
      <c r="H1216" s="28" t="n">
        <f aca="false">F1216</f>
        <v>0.0265459109318299</v>
      </c>
      <c r="I1216" s="29" t="str">
        <f aca="false">G1216</f>
        <v/>
      </c>
      <c r="J1216" s="33"/>
      <c r="K1216" s="33"/>
      <c r="L1216" s="33"/>
      <c r="M1216" s="33"/>
      <c r="N1216" s="33"/>
      <c r="O1216" s="33"/>
      <c r="P1216" s="33"/>
      <c r="Q1216" s="33"/>
      <c r="R1216" s="33"/>
      <c r="S1216" s="33"/>
      <c r="T1216" s="33"/>
      <c r="U1216" s="33"/>
      <c r="V1216" s="33"/>
      <c r="W1216" s="33"/>
      <c r="X1216" s="33"/>
      <c r="Y1216" s="33"/>
      <c r="Z1216" s="33"/>
      <c r="AA1216" s="33"/>
      <c r="AB1216" s="33"/>
      <c r="AC1216" s="33"/>
      <c r="AD1216" s="33"/>
      <c r="AE1216" s="33"/>
      <c r="AF1216" s="33"/>
      <c r="AG1216" s="33"/>
      <c r="AH1216" s="33"/>
      <c r="AI1216" s="33"/>
      <c r="AJ1216" s="33"/>
      <c r="AK1216" s="33"/>
      <c r="AL1216" s="33"/>
      <c r="AM1216" s="33"/>
      <c r="AN1216" s="33"/>
      <c r="AO1216" s="33"/>
      <c r="AP1216" s="33"/>
      <c r="AQ1216" s="33"/>
      <c r="AR1216" s="33"/>
      <c r="AS1216" s="33"/>
      <c r="AT1216" s="33"/>
      <c r="AU1216" s="33"/>
      <c r="AV1216" s="33"/>
      <c r="AW1216" s="33"/>
      <c r="AX1216" s="33"/>
      <c r="AY1216" s="33"/>
      <c r="AZ1216" s="33"/>
      <c r="BA1216" s="33"/>
      <c r="BB1216" s="33"/>
      <c r="BC1216" s="33"/>
      <c r="BD1216" s="33"/>
      <c r="BE1216" s="33"/>
      <c r="BF1216" s="33"/>
      <c r="BG1216" s="33"/>
      <c r="BH1216" s="33"/>
      <c r="BI1216" s="33"/>
      <c r="BJ1216" s="33"/>
      <c r="BK1216" s="33"/>
      <c r="BL1216" s="33"/>
      <c r="BM1216" s="33"/>
      <c r="BN1216" s="33"/>
      <c r="BO1216" s="33"/>
      <c r="BP1216" s="33"/>
      <c r="BQ1216" s="33"/>
      <c r="BR1216" s="33"/>
      <c r="BS1216" s="33"/>
      <c r="BT1216" s="33"/>
      <c r="BU1216" s="33"/>
      <c r="BV1216" s="33"/>
      <c r="BW1216" s="33"/>
      <c r="BX1216" s="33"/>
      <c r="BY1216" s="33"/>
      <c r="BZ1216" s="33"/>
      <c r="CA1216" s="33"/>
      <c r="CB1216" s="33"/>
      <c r="CC1216" s="33"/>
      <c r="CD1216" s="33"/>
      <c r="CE1216" s="33"/>
      <c r="CF1216" s="33"/>
      <c r="CG1216" s="33"/>
      <c r="CH1216" s="33"/>
      <c r="CI1216" s="33"/>
      <c r="CJ1216" s="33"/>
      <c r="CK1216" s="33"/>
      <c r="CL1216" s="33"/>
      <c r="CM1216" s="33"/>
      <c r="CN1216" s="33"/>
      <c r="CO1216" s="33"/>
      <c r="CP1216" s="33"/>
      <c r="CQ1216" s="33"/>
      <c r="CR1216" s="33"/>
      <c r="CS1216" s="33"/>
      <c r="CT1216" s="33"/>
      <c r="CU1216" s="33"/>
      <c r="CV1216" s="33"/>
      <c r="CW1216" s="33"/>
      <c r="CX1216" s="33"/>
      <c r="CY1216" s="33"/>
      <c r="CZ1216" s="33"/>
      <c r="DA1216" s="33"/>
      <c r="DB1216" s="33"/>
      <c r="DC1216" s="33"/>
      <c r="DD1216" s="33"/>
      <c r="DE1216" s="33"/>
      <c r="DF1216" s="33"/>
      <c r="DG1216" s="33"/>
      <c r="DH1216" s="33"/>
      <c r="DI1216" s="33"/>
      <c r="DJ1216" s="33"/>
      <c r="DK1216" s="33"/>
      <c r="DL1216" s="33"/>
      <c r="DM1216" s="33"/>
      <c r="DN1216" s="33"/>
      <c r="DO1216" s="33"/>
      <c r="DP1216" s="33"/>
      <c r="DQ1216" s="33"/>
      <c r="DR1216" s="33"/>
      <c r="DS1216" s="33"/>
      <c r="DT1216" s="33"/>
      <c r="DU1216" s="33"/>
      <c r="DV1216" s="33"/>
      <c r="DW1216" s="33"/>
      <c r="DX1216" s="33"/>
      <c r="DY1216" s="33"/>
      <c r="DZ1216" s="33"/>
      <c r="EA1216" s="33"/>
      <c r="EB1216" s="33"/>
      <c r="EC1216" s="33"/>
      <c r="ED1216" s="33"/>
      <c r="EE1216" s="33"/>
      <c r="EF1216" s="33"/>
      <c r="EG1216" s="33"/>
      <c r="EH1216" s="33"/>
      <c r="EI1216" s="33"/>
      <c r="EJ1216" s="33"/>
      <c r="EK1216" s="33"/>
      <c r="EL1216" s="33"/>
      <c r="EM1216" s="33"/>
      <c r="EN1216" s="33"/>
      <c r="EO1216" s="33"/>
      <c r="EP1216" s="33"/>
      <c r="EQ1216" s="33"/>
      <c r="ER1216" s="33"/>
      <c r="ES1216" s="33"/>
      <c r="ET1216" s="33"/>
      <c r="EU1216" s="33"/>
      <c r="EV1216" s="33"/>
      <c r="EW1216" s="33"/>
      <c r="EX1216" s="33"/>
      <c r="EY1216" s="33"/>
      <c r="EZ1216" s="33"/>
      <c r="FA1216" s="33"/>
      <c r="FB1216" s="33"/>
      <c r="FC1216" s="33"/>
      <c r="FD1216" s="33"/>
      <c r="FE1216" s="33"/>
      <c r="FF1216" s="33"/>
      <c r="FG1216" s="33"/>
      <c r="FH1216" s="33"/>
      <c r="FI1216" s="33"/>
      <c r="FJ1216" s="33"/>
      <c r="FK1216" s="33"/>
      <c r="FL1216" s="33"/>
      <c r="FM1216" s="33"/>
      <c r="FN1216" s="33"/>
      <c r="FO1216" s="33"/>
      <c r="FP1216" s="33"/>
      <c r="FQ1216" s="33"/>
      <c r="FR1216" s="33"/>
      <c r="FS1216" s="33"/>
      <c r="FT1216" s="33"/>
      <c r="FU1216" s="33"/>
      <c r="FV1216" s="33"/>
      <c r="FW1216" s="33"/>
      <c r="FX1216" s="33"/>
      <c r="FY1216" s="33"/>
      <c r="FZ1216" s="33"/>
      <c r="GA1216" s="33"/>
      <c r="GB1216" s="33"/>
      <c r="GC1216" s="33"/>
      <c r="GD1216" s="33"/>
      <c r="GE1216" s="33"/>
      <c r="GF1216" s="33"/>
      <c r="GG1216" s="33"/>
      <c r="GH1216" s="33"/>
      <c r="GI1216" s="33"/>
      <c r="GJ1216" s="33"/>
      <c r="GK1216" s="33"/>
      <c r="GL1216" s="33"/>
      <c r="GM1216" s="33"/>
      <c r="GN1216" s="33"/>
      <c r="GO1216" s="33"/>
      <c r="GP1216" s="33"/>
      <c r="GQ1216" s="33"/>
      <c r="GR1216" s="33"/>
      <c r="GS1216" s="33"/>
      <c r="GT1216" s="33"/>
      <c r="GU1216" s="33"/>
      <c r="GV1216" s="33"/>
      <c r="GW1216" s="33"/>
      <c r="GX1216" s="33"/>
      <c r="GY1216" s="33"/>
      <c r="GZ1216" s="33"/>
      <c r="HA1216" s="33"/>
      <c r="HB1216" s="33"/>
      <c r="HC1216" s="33"/>
      <c r="HD1216" s="33"/>
      <c r="HE1216" s="33"/>
      <c r="HF1216" s="33"/>
      <c r="HG1216" s="33"/>
      <c r="HH1216" s="33"/>
      <c r="HI1216" s="33"/>
      <c r="HJ1216" s="33"/>
      <c r="HK1216" s="33"/>
      <c r="HL1216" s="33"/>
      <c r="HM1216" s="33"/>
      <c r="HN1216" s="33"/>
      <c r="HO1216" s="33"/>
      <c r="HP1216" s="33"/>
      <c r="HQ1216" s="33"/>
      <c r="HR1216" s="33"/>
      <c r="HS1216" s="33"/>
      <c r="HT1216" s="33"/>
      <c r="HU1216" s="33"/>
      <c r="HV1216" s="33"/>
      <c r="HW1216" s="33"/>
      <c r="HX1216" s="33"/>
      <c r="HY1216" s="33"/>
      <c r="HZ1216" s="33"/>
      <c r="IA1216" s="33"/>
      <c r="IB1216" s="33"/>
      <c r="IC1216" s="33"/>
      <c r="ID1216" s="33"/>
      <c r="IE1216" s="33"/>
      <c r="IF1216" s="33"/>
      <c r="IG1216" s="33"/>
      <c r="IH1216" s="33"/>
      <c r="II1216" s="33"/>
      <c r="IJ1216" s="33"/>
      <c r="IK1216" s="33"/>
      <c r="IL1216" s="33"/>
      <c r="IM1216" s="33"/>
      <c r="IN1216" s="33"/>
      <c r="IO1216" s="33"/>
      <c r="IP1216" s="33"/>
      <c r="IQ1216" s="33"/>
      <c r="IR1216" s="33"/>
      <c r="IS1216" s="33"/>
      <c r="IT1216" s="33"/>
      <c r="IU1216" s="33"/>
      <c r="IV1216" s="33"/>
      <c r="IW1216" s="33"/>
    </row>
    <row r="1217" customFormat="false" ht="11.25" hidden="false" customHeight="false" outlineLevel="0" collapsed="false">
      <c r="A1217" s="22" t="n">
        <v>36461</v>
      </c>
      <c r="B1217" s="23" t="n">
        <v>2.96499991416931</v>
      </c>
      <c r="C1217" s="24" t="n">
        <f aca="false">WEEKDAY(A1217)</f>
        <v>5</v>
      </c>
      <c r="D1217" s="20" t="n">
        <f aca="false">B1217/B1216</f>
        <v>0.958926231194465</v>
      </c>
      <c r="E1217" s="19" t="n">
        <f aca="false">LN(D1217)</f>
        <v>-0.0419411296909055</v>
      </c>
      <c r="F1217" s="31" t="n">
        <f aca="false">IF(C1217&gt;C1216,E1217,"")</f>
        <v>-0.0419411296909055</v>
      </c>
      <c r="G1217" s="20" t="str">
        <f aca="false">IF(C1216&lt;C1217,"",E1217)</f>
        <v/>
      </c>
      <c r="H1217" s="31"/>
      <c r="I1217" s="21" t="str">
        <f aca="false">G1217</f>
        <v/>
      </c>
    </row>
    <row r="1218" customFormat="false" ht="11.25" hidden="false" customHeight="false" outlineLevel="0" collapsed="false">
      <c r="A1218" s="22" t="n">
        <v>36462</v>
      </c>
      <c r="B1218" s="23" t="n">
        <v>2.96099996566772</v>
      </c>
      <c r="C1218" s="24" t="n">
        <f aca="false">WEEKDAY(A1218)</f>
        <v>6</v>
      </c>
      <c r="D1218" s="20" t="n">
        <f aca="false">B1218/B1217</f>
        <v>0.998650944817073</v>
      </c>
      <c r="E1218" s="19" t="n">
        <f aca="false">LN(D1218)</f>
        <v>-0.00134996597710312</v>
      </c>
      <c r="F1218" s="20" t="n">
        <f aca="false">IF(C1218&gt;C1217,E1218,"")</f>
        <v>-0.00134996597710312</v>
      </c>
      <c r="G1218" s="20" t="str">
        <f aca="false">IF(C1217&lt;C1218,"",E1218)</f>
        <v/>
      </c>
      <c r="H1218" s="20" t="n">
        <f aca="false">F1218</f>
        <v>-0.00134996597710312</v>
      </c>
      <c r="I1218" s="21" t="str">
        <f aca="false">G1218</f>
        <v/>
      </c>
    </row>
    <row r="1219" customFormat="false" ht="11.25" hidden="false" customHeight="false" outlineLevel="0" collapsed="false">
      <c r="A1219" s="22" t="n">
        <v>36465</v>
      </c>
      <c r="B1219" s="23" t="n">
        <v>2.91400003433228</v>
      </c>
      <c r="C1219" s="24" t="n">
        <f aca="false">WEEKDAY(A1219)</f>
        <v>2</v>
      </c>
      <c r="D1219" s="20" t="n">
        <f aca="false">B1219/B1218</f>
        <v>0.984127007132589</v>
      </c>
      <c r="E1219" s="19" t="n">
        <f aca="false">LN(D1219)</f>
        <v>-0.0160003179697788</v>
      </c>
      <c r="F1219" s="20" t="str">
        <f aca="false">IF(C1219&gt;C1218,E1219,"")</f>
        <v/>
      </c>
      <c r="G1219" s="20" t="n">
        <f aca="false">IF(C1218&lt;C1219,"",E1219)</f>
        <v>-0.0160003179697788</v>
      </c>
      <c r="H1219" s="20" t="str">
        <f aca="false">F1219</f>
        <v/>
      </c>
      <c r="I1219" s="21" t="n">
        <f aca="false">G1219</f>
        <v>-0.0160003179697788</v>
      </c>
    </row>
    <row r="1220" customFormat="false" ht="11.25" hidden="false" customHeight="false" outlineLevel="0" collapsed="false">
      <c r="A1220" s="22" t="n">
        <v>36466</v>
      </c>
      <c r="B1220" s="23" t="n">
        <v>2.83699989318848</v>
      </c>
      <c r="C1220" s="24" t="n">
        <f aca="false">WEEKDAY(A1220)</f>
        <v>3</v>
      </c>
      <c r="D1220" s="20" t="n">
        <f aca="false">B1220/B1219</f>
        <v>0.973575792643584</v>
      </c>
      <c r="E1220" s="19" t="n">
        <f aca="false">LN(D1220)</f>
        <v>-0.0267796013775992</v>
      </c>
      <c r="F1220" s="20" t="n">
        <f aca="false">IF(C1220&gt;C1219,E1220,"")</f>
        <v>-0.0267796013775992</v>
      </c>
      <c r="G1220" s="20" t="str">
        <f aca="false">IF(C1219&lt;C1220,"",E1220)</f>
        <v/>
      </c>
      <c r="H1220" s="20" t="n">
        <f aca="false">F1220</f>
        <v>-0.0267796013775992</v>
      </c>
      <c r="I1220" s="21" t="str">
        <f aca="false">G1220</f>
        <v/>
      </c>
    </row>
    <row r="1221" customFormat="false" ht="11.25" hidden="false" customHeight="false" outlineLevel="0" collapsed="false">
      <c r="A1221" s="22" t="n">
        <v>36467</v>
      </c>
      <c r="B1221" s="23" t="n">
        <v>2.8730001449585</v>
      </c>
      <c r="C1221" s="24" t="n">
        <f aca="false">WEEKDAY(A1221)</f>
        <v>4</v>
      </c>
      <c r="D1221" s="20" t="n">
        <f aca="false">B1221/B1220</f>
        <v>1.01268954992084</v>
      </c>
      <c r="E1221" s="19" t="n">
        <f aca="false">LN(D1221)</f>
        <v>0.0126097122753454</v>
      </c>
      <c r="F1221" s="20" t="n">
        <f aca="false">IF(C1221&gt;C1220,E1221,"")</f>
        <v>0.0126097122753454</v>
      </c>
      <c r="G1221" s="20" t="str">
        <f aca="false">IF(C1220&lt;C1221,"",E1221)</f>
        <v/>
      </c>
      <c r="H1221" s="20" t="n">
        <f aca="false">F1221</f>
        <v>0.0126097122753454</v>
      </c>
      <c r="I1221" s="21" t="str">
        <f aca="false">G1221</f>
        <v/>
      </c>
    </row>
    <row r="1222" customFormat="false" ht="11.25" hidden="false" customHeight="false" outlineLevel="0" collapsed="false">
      <c r="A1222" s="22" t="n">
        <v>36468</v>
      </c>
      <c r="B1222" s="23" t="n">
        <v>2.82599997520447</v>
      </c>
      <c r="C1222" s="24" t="n">
        <f aca="false">WEEKDAY(A1222)</f>
        <v>5</v>
      </c>
      <c r="D1222" s="20" t="n">
        <f aca="false">B1222/B1221</f>
        <v>0.983640735334976</v>
      </c>
      <c r="E1222" s="19" t="n">
        <f aca="false">LN(D1222)</f>
        <v>-0.0164945549643352</v>
      </c>
      <c r="F1222" s="20" t="n">
        <f aca="false">IF(C1222&gt;C1221,E1222,"")</f>
        <v>-0.0164945549643352</v>
      </c>
      <c r="G1222" s="20" t="str">
        <f aca="false">IF(C1221&lt;C1222,"",E1222)</f>
        <v/>
      </c>
      <c r="H1222" s="20" t="n">
        <f aca="false">F1222</f>
        <v>-0.0164945549643352</v>
      </c>
      <c r="I1222" s="21" t="str">
        <f aca="false">G1222</f>
        <v/>
      </c>
    </row>
    <row r="1223" customFormat="false" ht="11.25" hidden="false" customHeight="false" outlineLevel="0" collapsed="false">
      <c r="A1223" s="22" t="n">
        <v>36469</v>
      </c>
      <c r="B1223" s="23" t="n">
        <v>2.88400006294251</v>
      </c>
      <c r="C1223" s="24" t="n">
        <f aca="false">WEEKDAY(A1223)</f>
        <v>6</v>
      </c>
      <c r="D1223" s="20" t="n">
        <f aca="false">B1223/B1222</f>
        <v>1.0205237396486</v>
      </c>
      <c r="E1223" s="19" t="n">
        <f aca="false">LN(D1223)</f>
        <v>0.0203159657591647</v>
      </c>
      <c r="F1223" s="20" t="n">
        <f aca="false">IF(C1223&gt;C1222,E1223,"")</f>
        <v>0.0203159657591647</v>
      </c>
      <c r="G1223" s="20" t="str">
        <f aca="false">IF(C1222&lt;C1223,"",E1223)</f>
        <v/>
      </c>
      <c r="H1223" s="20" t="n">
        <f aca="false">F1223</f>
        <v>0.0203159657591647</v>
      </c>
      <c r="I1223" s="21" t="str">
        <f aca="false">G1223</f>
        <v/>
      </c>
    </row>
    <row r="1224" customFormat="false" ht="11.25" hidden="false" customHeight="false" outlineLevel="0" collapsed="false">
      <c r="A1224" s="22" t="n">
        <v>36472</v>
      </c>
      <c r="B1224" s="23" t="n">
        <v>2.66499996185303</v>
      </c>
      <c r="C1224" s="24" t="n">
        <f aca="false">WEEKDAY(A1224)</f>
        <v>2</v>
      </c>
      <c r="D1224" s="20" t="n">
        <f aca="false">B1224/B1223</f>
        <v>0.92406376688285</v>
      </c>
      <c r="E1224" s="19" t="n">
        <f aca="false">LN(D1224)</f>
        <v>-0.0789741979436799</v>
      </c>
      <c r="F1224" s="20" t="str">
        <f aca="false">IF(C1224&gt;C1223,E1224,"")</f>
        <v/>
      </c>
      <c r="G1224" s="20" t="n">
        <f aca="false">IF(C1223&lt;C1224,"",E1224)</f>
        <v>-0.0789741979436799</v>
      </c>
      <c r="H1224" s="20" t="str">
        <f aca="false">F1224</f>
        <v/>
      </c>
      <c r="I1224" s="21" t="n">
        <f aca="false">G1224</f>
        <v>-0.0789741979436799</v>
      </c>
    </row>
    <row r="1225" customFormat="false" ht="11.25" hidden="false" customHeight="false" outlineLevel="0" collapsed="false">
      <c r="A1225" s="22" t="n">
        <v>36473</v>
      </c>
      <c r="B1225" s="23" t="n">
        <v>2.64300012588501</v>
      </c>
      <c r="C1225" s="24" t="n">
        <f aca="false">WEEKDAY(A1225)</f>
        <v>3</v>
      </c>
      <c r="D1225" s="20" t="n">
        <f aca="false">B1225/B1224</f>
        <v>0.991744901957627</v>
      </c>
      <c r="E1225" s="19" t="n">
        <f aca="false">LN(D1225)</f>
        <v>-0.00828936005200446</v>
      </c>
      <c r="F1225" s="20" t="n">
        <f aca="false">IF(C1225&gt;C1224,E1225,"")</f>
        <v>-0.00828936005200446</v>
      </c>
      <c r="G1225" s="20" t="str">
        <f aca="false">IF(C1224&lt;C1225,"",E1225)</f>
        <v/>
      </c>
      <c r="H1225" s="20" t="n">
        <f aca="false">F1225</f>
        <v>-0.00828936005200446</v>
      </c>
      <c r="I1225" s="21" t="str">
        <f aca="false">G1225</f>
        <v/>
      </c>
    </row>
    <row r="1226" customFormat="false" ht="11.25" hidden="false" customHeight="false" outlineLevel="0" collapsed="false">
      <c r="A1226" s="22" t="n">
        <v>36474</v>
      </c>
      <c r="B1226" s="23" t="n">
        <v>2.65700006484985</v>
      </c>
      <c r="C1226" s="24" t="n">
        <f aca="false">WEEKDAY(A1226)</f>
        <v>4</v>
      </c>
      <c r="D1226" s="20" t="n">
        <f aca="false">B1226/B1225</f>
        <v>1.00529698762695</v>
      </c>
      <c r="E1226" s="19" t="n">
        <f aca="false">LN(D1226)</f>
        <v>0.00528300793310487</v>
      </c>
      <c r="F1226" s="20" t="n">
        <f aca="false">IF(C1226&gt;C1225,E1226,"")</f>
        <v>0.00528300793310487</v>
      </c>
      <c r="G1226" s="20" t="str">
        <f aca="false">IF(C1225&lt;C1226,"",E1226)</f>
        <v/>
      </c>
      <c r="H1226" s="20" t="n">
        <f aca="false">F1226</f>
        <v>0.00528300793310487</v>
      </c>
      <c r="I1226" s="21" t="str">
        <f aca="false">G1226</f>
        <v/>
      </c>
    </row>
    <row r="1227" customFormat="false" ht="11.25" hidden="false" customHeight="false" outlineLevel="0" collapsed="false">
      <c r="A1227" s="22" t="n">
        <v>36475</v>
      </c>
      <c r="B1227" s="23" t="n">
        <v>2.5220000743866</v>
      </c>
      <c r="C1227" s="24" t="n">
        <f aca="false">WEEKDAY(A1227)</f>
        <v>5</v>
      </c>
      <c r="D1227" s="20" t="n">
        <f aca="false">B1227/B1226</f>
        <v>0.949190821539974</v>
      </c>
      <c r="E1227" s="19" t="n">
        <f aca="false">LN(D1227)</f>
        <v>-0.0521454241470379</v>
      </c>
      <c r="F1227" s="20" t="n">
        <f aca="false">IF(C1227&gt;C1226,E1227,"")</f>
        <v>-0.0521454241470379</v>
      </c>
      <c r="G1227" s="20" t="str">
        <f aca="false">IF(C1226&lt;C1227,"",E1227)</f>
        <v/>
      </c>
      <c r="H1227" s="20" t="n">
        <f aca="false">F1227</f>
        <v>-0.0521454241470379</v>
      </c>
      <c r="I1227" s="21" t="str">
        <f aca="false">G1227</f>
        <v/>
      </c>
    </row>
    <row r="1228" customFormat="false" ht="11.25" hidden="false" customHeight="false" outlineLevel="0" collapsed="false">
      <c r="A1228" s="22" t="n">
        <v>36476</v>
      </c>
      <c r="B1228" s="23" t="n">
        <v>2.6489999294281</v>
      </c>
      <c r="C1228" s="24" t="n">
        <f aca="false">WEEKDAY(A1228)</f>
        <v>6</v>
      </c>
      <c r="D1228" s="20" t="n">
        <f aca="false">B1228/B1227</f>
        <v>1.05035680067234</v>
      </c>
      <c r="E1228" s="19" t="n">
        <f aca="false">LN(D1228)</f>
        <v>0.0491299166111643</v>
      </c>
      <c r="F1228" s="20" t="n">
        <f aca="false">IF(C1228&gt;C1227,E1228,"")</f>
        <v>0.0491299166111643</v>
      </c>
      <c r="G1228" s="20" t="str">
        <f aca="false">IF(C1227&lt;C1228,"",E1228)</f>
        <v/>
      </c>
      <c r="H1228" s="20" t="n">
        <f aca="false">F1228</f>
        <v>0.0491299166111643</v>
      </c>
      <c r="I1228" s="21" t="str">
        <f aca="false">G1228</f>
        <v/>
      </c>
    </row>
    <row r="1229" customFormat="false" ht="11.25" hidden="false" customHeight="false" outlineLevel="0" collapsed="false">
      <c r="A1229" s="22" t="n">
        <v>36479</v>
      </c>
      <c r="B1229" s="23" t="n">
        <v>2.5239999294281</v>
      </c>
      <c r="C1229" s="24" t="n">
        <f aca="false">WEEKDAY(A1229)</f>
        <v>2</v>
      </c>
      <c r="D1229" s="20" t="n">
        <f aca="false">B1229/B1228</f>
        <v>0.952812380773832</v>
      </c>
      <c r="E1229" s="19" t="n">
        <f aca="false">LN(D1229)</f>
        <v>-0.0483372669303478</v>
      </c>
      <c r="F1229" s="20" t="str">
        <f aca="false">IF(C1229&gt;C1228,E1229,"")</f>
        <v/>
      </c>
      <c r="G1229" s="20" t="n">
        <f aca="false">IF(C1228&lt;C1229,"",E1229)</f>
        <v>-0.0483372669303478</v>
      </c>
      <c r="H1229" s="20" t="str">
        <f aca="false">F1229</f>
        <v/>
      </c>
      <c r="I1229" s="21" t="n">
        <f aca="false">G1229</f>
        <v>-0.0483372669303478</v>
      </c>
    </row>
    <row r="1230" customFormat="false" ht="11.25" hidden="false" customHeight="false" outlineLevel="0" collapsed="false">
      <c r="A1230" s="22" t="n">
        <v>36480</v>
      </c>
      <c r="B1230" s="23" t="n">
        <v>2.45099997520447</v>
      </c>
      <c r="C1230" s="24" t="n">
        <f aca="false">WEEKDAY(A1230)</f>
        <v>3</v>
      </c>
      <c r="D1230" s="20" t="n">
        <f aca="false">B1230/B1229</f>
        <v>0.971077671844399</v>
      </c>
      <c r="E1230" s="19" t="n">
        <f aca="false">LN(D1230)</f>
        <v>-0.0293488222891466</v>
      </c>
      <c r="F1230" s="20" t="n">
        <f aca="false">IF(C1230&gt;C1229,E1230,"")</f>
        <v>-0.0293488222891466</v>
      </c>
      <c r="G1230" s="20" t="str">
        <f aca="false">IF(C1229&lt;C1230,"",E1230)</f>
        <v/>
      </c>
      <c r="H1230" s="20" t="n">
        <f aca="false">F1230</f>
        <v>-0.0293488222891466</v>
      </c>
      <c r="I1230" s="21" t="str">
        <f aca="false">G1230</f>
        <v/>
      </c>
    </row>
    <row r="1231" customFormat="false" ht="11.25" hidden="false" customHeight="false" outlineLevel="0" collapsed="false">
      <c r="A1231" s="22" t="n">
        <v>36481</v>
      </c>
      <c r="B1231" s="23" t="n">
        <v>2.45600008964539</v>
      </c>
      <c r="C1231" s="24" t="n">
        <f aca="false">WEEKDAY(A1231)</f>
        <v>4</v>
      </c>
      <c r="D1231" s="20" t="n">
        <f aca="false">B1231/B1230</f>
        <v>1.00204003039229</v>
      </c>
      <c r="E1231" s="19" t="n">
        <f aca="false">LN(D1231)</f>
        <v>0.00203795235598043</v>
      </c>
      <c r="F1231" s="20" t="n">
        <f aca="false">IF(C1231&gt;C1230,E1231,"")</f>
        <v>0.00203795235598043</v>
      </c>
      <c r="G1231" s="20" t="str">
        <f aca="false">IF(C1230&lt;C1231,"",E1231)</f>
        <v/>
      </c>
      <c r="H1231" s="20" t="n">
        <f aca="false">F1231</f>
        <v>0.00203795235598043</v>
      </c>
      <c r="I1231" s="21" t="str">
        <f aca="false">G1231</f>
        <v/>
      </c>
    </row>
    <row r="1232" customFormat="false" ht="11.25" hidden="false" customHeight="false" outlineLevel="0" collapsed="false">
      <c r="A1232" s="22" t="n">
        <v>36482</v>
      </c>
      <c r="B1232" s="23" t="n">
        <v>2.49600005149841</v>
      </c>
      <c r="C1232" s="24" t="n">
        <f aca="false">WEEKDAY(A1232)</f>
        <v>5</v>
      </c>
      <c r="D1232" s="20" t="n">
        <f aca="false">B1232/B1231</f>
        <v>1.01628662882451</v>
      </c>
      <c r="E1232" s="19" t="n">
        <f aca="false">LN(D1232)</f>
        <v>0.0161554243540986</v>
      </c>
      <c r="F1232" s="20" t="n">
        <f aca="false">IF(C1232&gt;C1231,E1232,"")</f>
        <v>0.0161554243540986</v>
      </c>
      <c r="G1232" s="20" t="str">
        <f aca="false">IF(C1231&lt;C1232,"",E1232)</f>
        <v/>
      </c>
      <c r="H1232" s="20" t="n">
        <f aca="false">F1232</f>
        <v>0.0161554243540986</v>
      </c>
      <c r="I1232" s="21" t="str">
        <f aca="false">G1232</f>
        <v/>
      </c>
    </row>
    <row r="1233" customFormat="false" ht="11.25" hidden="false" customHeight="false" outlineLevel="0" collapsed="false">
      <c r="A1233" s="22" t="n">
        <v>36483</v>
      </c>
      <c r="B1233" s="23" t="n">
        <v>2.43400001525879</v>
      </c>
      <c r="C1233" s="24" t="n">
        <f aca="false">WEEKDAY(A1233)</f>
        <v>6</v>
      </c>
      <c r="D1233" s="20" t="n">
        <f aca="false">B1233/B1232</f>
        <v>0.97516024240368</v>
      </c>
      <c r="E1233" s="19" t="n">
        <f aca="false">LN(D1233)</f>
        <v>-0.025153470305205</v>
      </c>
      <c r="F1233" s="20" t="n">
        <f aca="false">IF(C1233&gt;C1232,E1233,"")</f>
        <v>-0.025153470305205</v>
      </c>
      <c r="G1233" s="20" t="str">
        <f aca="false">IF(C1232&lt;C1233,"",E1233)</f>
        <v/>
      </c>
      <c r="H1233" s="20" t="n">
        <f aca="false">F1233</f>
        <v>-0.025153470305205</v>
      </c>
      <c r="I1233" s="21" t="str">
        <f aca="false">G1233</f>
        <v/>
      </c>
    </row>
    <row r="1234" customFormat="false" ht="11.25" hidden="false" customHeight="false" outlineLevel="0" collapsed="false">
      <c r="A1234" s="22" t="n">
        <v>36486</v>
      </c>
      <c r="B1234" s="23" t="n">
        <v>2.19700002670288</v>
      </c>
      <c r="C1234" s="24" t="n">
        <f aca="false">WEEKDAY(A1234)</f>
        <v>2</v>
      </c>
      <c r="D1234" s="20" t="n">
        <f aca="false">B1234/B1233</f>
        <v>0.902629421910373</v>
      </c>
      <c r="E1234" s="19" t="n">
        <f aca="false">LN(D1234)</f>
        <v>-0.102443195277633</v>
      </c>
      <c r="F1234" s="20" t="str">
        <f aca="false">IF(C1234&gt;C1233,E1234,"")</f>
        <v/>
      </c>
      <c r="G1234" s="20" t="n">
        <f aca="false">IF(C1233&lt;C1234,"",E1234)</f>
        <v>-0.102443195277633</v>
      </c>
      <c r="H1234" s="20" t="str">
        <f aca="false">F1234</f>
        <v/>
      </c>
      <c r="I1234" s="21" t="n">
        <f aca="false">G1234</f>
        <v>-0.102443195277633</v>
      </c>
    </row>
    <row r="1235" customFormat="false" ht="11.25" hidden="false" customHeight="false" outlineLevel="0" collapsed="false">
      <c r="A1235" s="22" t="n">
        <v>36487</v>
      </c>
      <c r="B1235" s="23" t="n">
        <v>2.18899989128113</v>
      </c>
      <c r="C1235" s="24" t="n">
        <f aca="false">WEEKDAY(A1235)</f>
        <v>3</v>
      </c>
      <c r="D1235" s="20" t="n">
        <f aca="false">B1235/B1234</f>
        <v>0.996358609319746</v>
      </c>
      <c r="E1235" s="19" t="n">
        <f aca="false">LN(D1235)</f>
        <v>-0.00364803668199468</v>
      </c>
      <c r="F1235" s="20" t="n">
        <f aca="false">IF(C1235&gt;C1234,E1235,"")</f>
        <v>-0.00364803668199468</v>
      </c>
      <c r="G1235" s="20" t="str">
        <f aca="false">IF(C1234&lt;C1235,"",E1235)</f>
        <v/>
      </c>
      <c r="H1235" s="20" t="n">
        <f aca="false">F1235</f>
        <v>-0.00364803668199468</v>
      </c>
      <c r="I1235" s="21" t="str">
        <f aca="false">G1235</f>
        <v/>
      </c>
    </row>
    <row r="1236" customFormat="false" ht="11.25" hidden="false" customHeight="false" outlineLevel="0" collapsed="false">
      <c r="A1236" s="25" t="n">
        <v>36488</v>
      </c>
      <c r="B1236" s="26" t="n">
        <v>2.11999988555908</v>
      </c>
      <c r="C1236" s="27" t="n">
        <f aca="false">WEEKDAY(A1236)</f>
        <v>4</v>
      </c>
      <c r="D1236" s="28" t="n">
        <f aca="false">B1236/B1235</f>
        <v>0.968478753243947</v>
      </c>
      <c r="E1236" s="28" t="n">
        <f aca="false">LN(D1236)</f>
        <v>-0.032028734172371</v>
      </c>
      <c r="F1236" s="28" t="n">
        <f aca="false">IF(C1236&gt;C1235,E1236,"")</f>
        <v>-0.032028734172371</v>
      </c>
      <c r="G1236" s="28" t="str">
        <f aca="false">IF(C1235&lt;C1236,"",E1236)</f>
        <v/>
      </c>
      <c r="H1236" s="28" t="n">
        <f aca="false">F1236</f>
        <v>-0.032028734172371</v>
      </c>
      <c r="I1236" s="29" t="str">
        <f aca="false">G1236</f>
        <v/>
      </c>
      <c r="J1236" s="33"/>
      <c r="K1236" s="33"/>
      <c r="L1236" s="33"/>
      <c r="M1236" s="33"/>
      <c r="N1236" s="33"/>
      <c r="O1236" s="33"/>
      <c r="P1236" s="33"/>
      <c r="Q1236" s="33"/>
      <c r="R1236" s="33"/>
      <c r="S1236" s="33"/>
      <c r="T1236" s="33"/>
      <c r="U1236" s="33"/>
      <c r="V1236" s="33"/>
      <c r="W1236" s="33"/>
      <c r="X1236" s="33"/>
      <c r="Y1236" s="33"/>
      <c r="Z1236" s="33"/>
      <c r="AA1236" s="33"/>
      <c r="AB1236" s="33"/>
      <c r="AC1236" s="33"/>
      <c r="AD1236" s="33"/>
      <c r="AE1236" s="33"/>
      <c r="AF1236" s="33"/>
      <c r="AG1236" s="33"/>
      <c r="AH1236" s="33"/>
      <c r="AI1236" s="33"/>
      <c r="AJ1236" s="33"/>
      <c r="AK1236" s="33"/>
      <c r="AL1236" s="33"/>
      <c r="AM1236" s="33"/>
      <c r="AN1236" s="33"/>
      <c r="AO1236" s="33"/>
      <c r="AP1236" s="33"/>
      <c r="AQ1236" s="33"/>
      <c r="AR1236" s="33"/>
      <c r="AS1236" s="33"/>
      <c r="AT1236" s="33"/>
      <c r="AU1236" s="33"/>
      <c r="AV1236" s="33"/>
      <c r="AW1236" s="33"/>
      <c r="AX1236" s="33"/>
      <c r="AY1236" s="33"/>
      <c r="AZ1236" s="33"/>
      <c r="BA1236" s="33"/>
      <c r="BB1236" s="33"/>
      <c r="BC1236" s="33"/>
      <c r="BD1236" s="33"/>
      <c r="BE1236" s="33"/>
      <c r="BF1236" s="33"/>
      <c r="BG1236" s="33"/>
      <c r="BH1236" s="33"/>
      <c r="BI1236" s="33"/>
      <c r="BJ1236" s="33"/>
      <c r="BK1236" s="33"/>
      <c r="BL1236" s="33"/>
      <c r="BM1236" s="33"/>
      <c r="BN1236" s="33"/>
      <c r="BO1236" s="33"/>
      <c r="BP1236" s="33"/>
      <c r="BQ1236" s="33"/>
      <c r="BR1236" s="33"/>
      <c r="BS1236" s="33"/>
      <c r="BT1236" s="33"/>
      <c r="BU1236" s="33"/>
      <c r="BV1236" s="33"/>
      <c r="BW1236" s="33"/>
      <c r="BX1236" s="33"/>
      <c r="BY1236" s="33"/>
      <c r="BZ1236" s="33"/>
      <c r="CA1236" s="33"/>
      <c r="CB1236" s="33"/>
      <c r="CC1236" s="33"/>
      <c r="CD1236" s="33"/>
      <c r="CE1236" s="33"/>
      <c r="CF1236" s="33"/>
      <c r="CG1236" s="33"/>
      <c r="CH1236" s="33"/>
      <c r="CI1236" s="33"/>
      <c r="CJ1236" s="33"/>
      <c r="CK1236" s="33"/>
      <c r="CL1236" s="33"/>
      <c r="CM1236" s="33"/>
      <c r="CN1236" s="33"/>
      <c r="CO1236" s="33"/>
      <c r="CP1236" s="33"/>
      <c r="CQ1236" s="33"/>
      <c r="CR1236" s="33"/>
      <c r="CS1236" s="33"/>
      <c r="CT1236" s="33"/>
      <c r="CU1236" s="33"/>
      <c r="CV1236" s="33"/>
      <c r="CW1236" s="33"/>
      <c r="CX1236" s="33"/>
      <c r="CY1236" s="33"/>
      <c r="CZ1236" s="33"/>
      <c r="DA1236" s="33"/>
      <c r="DB1236" s="33"/>
      <c r="DC1236" s="33"/>
      <c r="DD1236" s="33"/>
      <c r="DE1236" s="33"/>
      <c r="DF1236" s="33"/>
      <c r="DG1236" s="33"/>
      <c r="DH1236" s="33"/>
      <c r="DI1236" s="33"/>
      <c r="DJ1236" s="33"/>
      <c r="DK1236" s="33"/>
      <c r="DL1236" s="33"/>
      <c r="DM1236" s="33"/>
      <c r="DN1236" s="33"/>
      <c r="DO1236" s="33"/>
      <c r="DP1236" s="33"/>
      <c r="DQ1236" s="33"/>
      <c r="DR1236" s="33"/>
      <c r="DS1236" s="33"/>
      <c r="DT1236" s="33"/>
      <c r="DU1236" s="33"/>
      <c r="DV1236" s="33"/>
      <c r="DW1236" s="33"/>
      <c r="DX1236" s="33"/>
      <c r="DY1236" s="33"/>
      <c r="DZ1236" s="33"/>
      <c r="EA1236" s="33"/>
      <c r="EB1236" s="33"/>
      <c r="EC1236" s="33"/>
      <c r="ED1236" s="33"/>
      <c r="EE1236" s="33"/>
      <c r="EF1236" s="33"/>
      <c r="EG1236" s="33"/>
      <c r="EH1236" s="33"/>
      <c r="EI1236" s="33"/>
      <c r="EJ1236" s="33"/>
      <c r="EK1236" s="33"/>
      <c r="EL1236" s="33"/>
      <c r="EM1236" s="33"/>
      <c r="EN1236" s="33"/>
      <c r="EO1236" s="33"/>
      <c r="EP1236" s="33"/>
      <c r="EQ1236" s="33"/>
      <c r="ER1236" s="33"/>
      <c r="ES1236" s="33"/>
      <c r="ET1236" s="33"/>
      <c r="EU1236" s="33"/>
      <c r="EV1236" s="33"/>
      <c r="EW1236" s="33"/>
      <c r="EX1236" s="33"/>
      <c r="EY1236" s="33"/>
      <c r="EZ1236" s="33"/>
      <c r="FA1236" s="33"/>
      <c r="FB1236" s="33"/>
      <c r="FC1236" s="33"/>
      <c r="FD1236" s="33"/>
      <c r="FE1236" s="33"/>
      <c r="FF1236" s="33"/>
      <c r="FG1236" s="33"/>
      <c r="FH1236" s="33"/>
      <c r="FI1236" s="33"/>
      <c r="FJ1236" s="33"/>
      <c r="FK1236" s="33"/>
      <c r="FL1236" s="33"/>
      <c r="FM1236" s="33"/>
      <c r="FN1236" s="33"/>
      <c r="FO1236" s="33"/>
      <c r="FP1236" s="33"/>
      <c r="FQ1236" s="33"/>
      <c r="FR1236" s="33"/>
      <c r="FS1236" s="33"/>
      <c r="FT1236" s="33"/>
      <c r="FU1236" s="33"/>
      <c r="FV1236" s="33"/>
      <c r="FW1236" s="33"/>
      <c r="FX1236" s="33"/>
      <c r="FY1236" s="33"/>
      <c r="FZ1236" s="33"/>
      <c r="GA1236" s="33"/>
      <c r="GB1236" s="33"/>
      <c r="GC1236" s="33"/>
      <c r="GD1236" s="33"/>
      <c r="GE1236" s="33"/>
      <c r="GF1236" s="33"/>
      <c r="GG1236" s="33"/>
      <c r="GH1236" s="33"/>
      <c r="GI1236" s="33"/>
      <c r="GJ1236" s="33"/>
      <c r="GK1236" s="33"/>
      <c r="GL1236" s="33"/>
      <c r="GM1236" s="33"/>
      <c r="GN1236" s="33"/>
      <c r="GO1236" s="33"/>
      <c r="GP1236" s="33"/>
      <c r="GQ1236" s="33"/>
      <c r="GR1236" s="33"/>
      <c r="GS1236" s="33"/>
      <c r="GT1236" s="33"/>
      <c r="GU1236" s="33"/>
      <c r="GV1236" s="33"/>
      <c r="GW1236" s="33"/>
      <c r="GX1236" s="33"/>
      <c r="GY1236" s="33"/>
      <c r="GZ1236" s="33"/>
      <c r="HA1236" s="33"/>
      <c r="HB1236" s="33"/>
      <c r="HC1236" s="33"/>
      <c r="HD1236" s="33"/>
      <c r="HE1236" s="33"/>
      <c r="HF1236" s="33"/>
      <c r="HG1236" s="33"/>
      <c r="HH1236" s="33"/>
      <c r="HI1236" s="33"/>
      <c r="HJ1236" s="33"/>
      <c r="HK1236" s="33"/>
      <c r="HL1236" s="33"/>
      <c r="HM1236" s="33"/>
      <c r="HN1236" s="33"/>
      <c r="HO1236" s="33"/>
      <c r="HP1236" s="33"/>
      <c r="HQ1236" s="33"/>
      <c r="HR1236" s="33"/>
      <c r="HS1236" s="33"/>
      <c r="HT1236" s="33"/>
      <c r="HU1236" s="33"/>
      <c r="HV1236" s="33"/>
      <c r="HW1236" s="33"/>
      <c r="HX1236" s="33"/>
      <c r="HY1236" s="33"/>
      <c r="HZ1236" s="33"/>
      <c r="IA1236" s="33"/>
      <c r="IB1236" s="33"/>
      <c r="IC1236" s="33"/>
      <c r="ID1236" s="33"/>
      <c r="IE1236" s="33"/>
      <c r="IF1236" s="33"/>
      <c r="IG1236" s="33"/>
      <c r="IH1236" s="33"/>
      <c r="II1236" s="33"/>
      <c r="IJ1236" s="33"/>
      <c r="IK1236" s="33"/>
      <c r="IL1236" s="33"/>
      <c r="IM1236" s="33"/>
      <c r="IN1236" s="33"/>
      <c r="IO1236" s="33"/>
      <c r="IP1236" s="33"/>
      <c r="IQ1236" s="33"/>
      <c r="IR1236" s="33"/>
      <c r="IS1236" s="33"/>
      <c r="IT1236" s="33"/>
      <c r="IU1236" s="33"/>
      <c r="IV1236" s="33"/>
      <c r="IW1236" s="33"/>
    </row>
    <row r="1237" customFormat="false" ht="11.25" hidden="false" customHeight="false" outlineLevel="0" collapsed="false">
      <c r="A1237" s="22" t="n">
        <v>36493</v>
      </c>
      <c r="B1237" s="23" t="n">
        <v>2.35199999809265</v>
      </c>
      <c r="C1237" s="24" t="n">
        <f aca="false">WEEKDAY(A1237)</f>
        <v>2</v>
      </c>
      <c r="D1237" s="20" t="n">
        <f aca="false">B1237/B1236</f>
        <v>1.10943402125344</v>
      </c>
      <c r="E1237" s="19" t="n">
        <f aca="false">LN(D1237)</f>
        <v>0.103849994523078</v>
      </c>
      <c r="F1237" s="20" t="str">
        <f aca="false">IF(C1237&gt;C1236,E1237,"")</f>
        <v/>
      </c>
      <c r="G1237" s="31" t="n">
        <f aca="false">IF(C1236&lt;C1237,"",E1237)</f>
        <v>0.103849994523078</v>
      </c>
      <c r="H1237" s="20" t="str">
        <f aca="false">F1237</f>
        <v/>
      </c>
      <c r="I1237" s="32"/>
    </row>
    <row r="1238" customFormat="false" ht="11.25" hidden="false" customHeight="false" outlineLevel="0" collapsed="false">
      <c r="A1238" s="22" t="n">
        <v>36494</v>
      </c>
      <c r="B1238" s="23" t="n">
        <v>2.30399990081787</v>
      </c>
      <c r="C1238" s="24" t="n">
        <f aca="false">WEEKDAY(A1238)</f>
        <v>3</v>
      </c>
      <c r="D1238" s="20" t="n">
        <f aca="false">B1238/B1237</f>
        <v>0.979591795359819</v>
      </c>
      <c r="E1238" s="19" t="n">
        <f aca="false">LN(D1238)</f>
        <v>-0.020619329439588</v>
      </c>
      <c r="F1238" s="20" t="n">
        <f aca="false">IF(C1238&gt;C1237,E1238,"")</f>
        <v>-0.020619329439588</v>
      </c>
      <c r="G1238" s="20" t="str">
        <f aca="false">IF(C1237&lt;C1238,"",E1238)</f>
        <v/>
      </c>
      <c r="H1238" s="20" t="n">
        <f aca="false">F1238</f>
        <v>-0.020619329439588</v>
      </c>
      <c r="I1238" s="21" t="str">
        <f aca="false">G1238</f>
        <v/>
      </c>
    </row>
    <row r="1239" customFormat="false" ht="11.25" hidden="false" customHeight="false" outlineLevel="0" collapsed="false">
      <c r="A1239" s="22" t="n">
        <v>36495</v>
      </c>
      <c r="B1239" s="23" t="n">
        <v>2.39300012588501</v>
      </c>
      <c r="C1239" s="24" t="n">
        <f aca="false">WEEKDAY(A1239)</f>
        <v>4</v>
      </c>
      <c r="D1239" s="20" t="n">
        <f aca="false">B1239/B1238</f>
        <v>1.03862857157049</v>
      </c>
      <c r="E1239" s="19" t="n">
        <f aca="false">LN(D1239)</f>
        <v>0.0379011617459102</v>
      </c>
      <c r="F1239" s="20" t="n">
        <f aca="false">IF(C1239&gt;C1238,E1239,"")</f>
        <v>0.0379011617459102</v>
      </c>
      <c r="G1239" s="20" t="str">
        <f aca="false">IF(C1238&lt;C1239,"",E1239)</f>
        <v/>
      </c>
      <c r="H1239" s="20" t="n">
        <f aca="false">F1239</f>
        <v>0.0379011617459102</v>
      </c>
      <c r="I1239" s="21" t="str">
        <f aca="false">G1239</f>
        <v/>
      </c>
    </row>
    <row r="1240" customFormat="false" ht="11.25" hidden="false" customHeight="false" outlineLevel="0" collapsed="false">
      <c r="A1240" s="22" t="n">
        <v>36496</v>
      </c>
      <c r="B1240" s="23" t="n">
        <v>2.46099996566772</v>
      </c>
      <c r="C1240" s="24" t="n">
        <f aca="false">WEEKDAY(A1240)</f>
        <v>5</v>
      </c>
      <c r="D1240" s="20" t="n">
        <f aca="false">B1240/B1239</f>
        <v>1.02841614551005</v>
      </c>
      <c r="E1240" s="19" t="n">
        <f aca="false">LN(D1240)</f>
        <v>0.0280198959266251</v>
      </c>
      <c r="F1240" s="20" t="n">
        <f aca="false">IF(C1240&gt;C1239,E1240,"")</f>
        <v>0.0280198959266251</v>
      </c>
      <c r="G1240" s="20" t="str">
        <f aca="false">IF(C1239&lt;C1240,"",E1240)</f>
        <v/>
      </c>
      <c r="H1240" s="20" t="n">
        <f aca="false">F1240</f>
        <v>0.0280198959266251</v>
      </c>
      <c r="I1240" s="21" t="str">
        <f aca="false">G1240</f>
        <v/>
      </c>
    </row>
    <row r="1241" customFormat="false" ht="11.25" hidden="false" customHeight="false" outlineLevel="0" collapsed="false">
      <c r="A1241" s="22" t="n">
        <v>36497</v>
      </c>
      <c r="B1241" s="23" t="n">
        <v>2.33100008964539</v>
      </c>
      <c r="C1241" s="24" t="n">
        <f aca="false">WEEKDAY(A1241)</f>
        <v>6</v>
      </c>
      <c r="D1241" s="20" t="n">
        <f aca="false">B1241/B1240</f>
        <v>0.947175994377933</v>
      </c>
      <c r="E1241" s="19" t="n">
        <f aca="false">LN(D1241)</f>
        <v>-0.0542703589468519</v>
      </c>
      <c r="F1241" s="20" t="n">
        <f aca="false">IF(C1241&gt;C1240,E1241,"")</f>
        <v>-0.0542703589468519</v>
      </c>
      <c r="G1241" s="20" t="str">
        <f aca="false">IF(C1240&lt;C1241,"",E1241)</f>
        <v/>
      </c>
      <c r="H1241" s="20" t="n">
        <f aca="false">F1241</f>
        <v>-0.0542703589468519</v>
      </c>
      <c r="I1241" s="21" t="str">
        <f aca="false">G1241</f>
        <v/>
      </c>
    </row>
    <row r="1242" customFormat="false" ht="11.25" hidden="false" customHeight="false" outlineLevel="0" collapsed="false">
      <c r="A1242" s="22" t="n">
        <v>36500</v>
      </c>
      <c r="B1242" s="23" t="n">
        <v>2.22399997711182</v>
      </c>
      <c r="C1242" s="24" t="n">
        <f aca="false">WEEKDAY(A1242)</f>
        <v>2</v>
      </c>
      <c r="D1242" s="20" t="n">
        <f aca="false">B1242/B1241</f>
        <v>0.954096907585342</v>
      </c>
      <c r="E1242" s="19" t="n">
        <f aca="false">LN(D1242)</f>
        <v>-0.0469900324146419</v>
      </c>
      <c r="F1242" s="20" t="str">
        <f aca="false">IF(C1242&gt;C1241,E1242,"")</f>
        <v/>
      </c>
      <c r="G1242" s="20" t="n">
        <f aca="false">IF(C1241&lt;C1242,"",E1242)</f>
        <v>-0.0469900324146419</v>
      </c>
      <c r="H1242" s="20" t="str">
        <f aca="false">F1242</f>
        <v/>
      </c>
      <c r="I1242" s="21" t="n">
        <f aca="false">G1242</f>
        <v>-0.0469900324146419</v>
      </c>
    </row>
    <row r="1243" customFormat="false" ht="11.25" hidden="false" customHeight="false" outlineLevel="0" collapsed="false">
      <c r="A1243" s="22" t="n">
        <v>36501</v>
      </c>
      <c r="B1243" s="23" t="n">
        <v>2.27099990844727</v>
      </c>
      <c r="C1243" s="24" t="n">
        <f aca="false">WEEKDAY(A1243)</f>
        <v>3</v>
      </c>
      <c r="D1243" s="20" t="n">
        <f aca="false">B1243/B1242</f>
        <v>1.02113306286832</v>
      </c>
      <c r="E1243" s="19" t="n">
        <f aca="false">LN(D1243)</f>
        <v>0.0209128567126925</v>
      </c>
      <c r="F1243" s="20" t="n">
        <f aca="false">IF(C1243&gt;C1242,E1243,"")</f>
        <v>0.0209128567126925</v>
      </c>
      <c r="G1243" s="20" t="str">
        <f aca="false">IF(C1242&lt;C1243,"",E1243)</f>
        <v/>
      </c>
      <c r="H1243" s="20" t="n">
        <f aca="false">F1243</f>
        <v>0.0209128567126925</v>
      </c>
      <c r="I1243" s="21" t="str">
        <f aca="false">G1243</f>
        <v/>
      </c>
    </row>
    <row r="1244" customFormat="false" ht="11.25" hidden="false" customHeight="false" outlineLevel="0" collapsed="false">
      <c r="A1244" s="22" t="n">
        <v>36502</v>
      </c>
      <c r="B1244" s="23" t="n">
        <v>2.28800010681152</v>
      </c>
      <c r="C1244" s="24" t="n">
        <f aca="false">WEEKDAY(A1244)</f>
        <v>4</v>
      </c>
      <c r="D1244" s="20" t="n">
        <f aca="false">B1244/B1243</f>
        <v>1.00748577677217</v>
      </c>
      <c r="E1244" s="19" t="n">
        <f aca="false">LN(D1244)</f>
        <v>0.00745789739132965</v>
      </c>
      <c r="F1244" s="20" t="n">
        <f aca="false">IF(C1244&gt;C1243,E1244,"")</f>
        <v>0.00745789739132965</v>
      </c>
      <c r="G1244" s="20" t="str">
        <f aca="false">IF(C1243&lt;C1244,"",E1244)</f>
        <v/>
      </c>
      <c r="H1244" s="20" t="n">
        <f aca="false">F1244</f>
        <v>0.00745789739132965</v>
      </c>
      <c r="I1244" s="21" t="str">
        <f aca="false">G1244</f>
        <v/>
      </c>
    </row>
    <row r="1245" customFormat="false" ht="11.25" hidden="false" customHeight="false" outlineLevel="0" collapsed="false">
      <c r="A1245" s="22" t="n">
        <v>36503</v>
      </c>
      <c r="B1245" s="23" t="n">
        <v>2.28500008583069</v>
      </c>
      <c r="C1245" s="24" t="n">
        <f aca="false">WEEKDAY(A1245)</f>
        <v>5</v>
      </c>
      <c r="D1245" s="20" t="n">
        <f aca="false">B1245/B1244</f>
        <v>0.998688802080077</v>
      </c>
      <c r="E1245" s="19" t="n">
        <f aca="false">LN(D1245)</f>
        <v>-0.00131205829207669</v>
      </c>
      <c r="F1245" s="20" t="n">
        <f aca="false">IF(C1245&gt;C1244,E1245,"")</f>
        <v>-0.00131205829207669</v>
      </c>
      <c r="G1245" s="20" t="str">
        <f aca="false">IF(C1244&lt;C1245,"",E1245)</f>
        <v/>
      </c>
      <c r="H1245" s="20" t="n">
        <f aca="false">F1245</f>
        <v>-0.00131205829207669</v>
      </c>
      <c r="I1245" s="21" t="str">
        <f aca="false">G1245</f>
        <v/>
      </c>
    </row>
    <row r="1246" customFormat="false" ht="11.25" hidden="false" customHeight="false" outlineLevel="0" collapsed="false">
      <c r="A1246" s="22" t="n">
        <v>36504</v>
      </c>
      <c r="B1246" s="23" t="n">
        <v>2.44600009918213</v>
      </c>
      <c r="C1246" s="24" t="n">
        <f aca="false">WEEKDAY(A1246)</f>
        <v>6</v>
      </c>
      <c r="D1246" s="20" t="n">
        <f aca="false">B1246/B1245</f>
        <v>1.070459521796</v>
      </c>
      <c r="E1246" s="19" t="n">
        <f aca="false">LN(D1246)</f>
        <v>0.0680880159048516</v>
      </c>
      <c r="F1246" s="20" t="n">
        <f aca="false">IF(C1246&gt;C1245,E1246,"")</f>
        <v>0.0680880159048516</v>
      </c>
      <c r="G1246" s="20" t="str">
        <f aca="false">IF(C1245&lt;C1246,"",E1246)</f>
        <v/>
      </c>
      <c r="H1246" s="20" t="n">
        <f aca="false">F1246</f>
        <v>0.0680880159048516</v>
      </c>
      <c r="I1246" s="21" t="str">
        <f aca="false">G1246</f>
        <v/>
      </c>
    </row>
    <row r="1247" customFormat="false" ht="11.25" hidden="false" customHeight="false" outlineLevel="0" collapsed="false">
      <c r="A1247" s="22" t="n">
        <v>36507</v>
      </c>
      <c r="B1247" s="23" t="n">
        <v>2.50900006294251</v>
      </c>
      <c r="C1247" s="24" t="n">
        <f aca="false">WEEKDAY(A1247)</f>
        <v>2</v>
      </c>
      <c r="D1247" s="20" t="n">
        <f aca="false">B1247/B1246</f>
        <v>1.02575632101628</v>
      </c>
      <c r="E1247" s="19" t="n">
        <f aca="false">LN(D1247)</f>
        <v>0.0254302146572914</v>
      </c>
      <c r="F1247" s="20" t="str">
        <f aca="false">IF(C1247&gt;C1246,E1247,"")</f>
        <v/>
      </c>
      <c r="G1247" s="20" t="n">
        <f aca="false">IF(C1246&lt;C1247,"",E1247)</f>
        <v>0.0254302146572914</v>
      </c>
      <c r="H1247" s="20" t="str">
        <f aca="false">F1247</f>
        <v/>
      </c>
      <c r="I1247" s="21" t="n">
        <f aca="false">G1247</f>
        <v>0.0254302146572914</v>
      </c>
    </row>
    <row r="1248" customFormat="false" ht="11.25" hidden="false" customHeight="false" outlineLevel="0" collapsed="false">
      <c r="A1248" s="22" t="n">
        <v>36508</v>
      </c>
      <c r="B1248" s="23" t="n">
        <v>2.58500003814697</v>
      </c>
      <c r="C1248" s="24" t="n">
        <f aca="false">WEEKDAY(A1248)</f>
        <v>3</v>
      </c>
      <c r="D1248" s="20" t="n">
        <f aca="false">B1248/B1247</f>
        <v>1.03029094192821</v>
      </c>
      <c r="E1248" s="19" t="n">
        <f aca="false">LN(D1248)</f>
        <v>0.029841230246467</v>
      </c>
      <c r="F1248" s="20" t="n">
        <f aca="false">IF(C1248&gt;C1247,E1248,"")</f>
        <v>0.029841230246467</v>
      </c>
      <c r="G1248" s="20" t="str">
        <f aca="false">IF(C1247&lt;C1248,"",E1248)</f>
        <v/>
      </c>
      <c r="H1248" s="20" t="n">
        <f aca="false">F1248</f>
        <v>0.029841230246467</v>
      </c>
      <c r="I1248" s="21" t="str">
        <f aca="false">G1248</f>
        <v/>
      </c>
    </row>
    <row r="1249" customFormat="false" ht="11.25" hidden="false" customHeight="false" outlineLevel="0" collapsed="false">
      <c r="A1249" s="22" t="n">
        <v>36509</v>
      </c>
      <c r="B1249" s="23" t="n">
        <v>2.48600006103516</v>
      </c>
      <c r="C1249" s="24" t="n">
        <f aca="false">WEEKDAY(A1249)</f>
        <v>4</v>
      </c>
      <c r="D1249" s="20" t="n">
        <f aca="false">B1249/B1248</f>
        <v>0.961702137078968</v>
      </c>
      <c r="E1249" s="19" t="n">
        <f aca="false">LN(D1249)</f>
        <v>-0.0390505050773715</v>
      </c>
      <c r="F1249" s="20" t="n">
        <f aca="false">IF(C1249&gt;C1248,E1249,"")</f>
        <v>-0.0390505050773715</v>
      </c>
      <c r="G1249" s="20" t="str">
        <f aca="false">IF(C1248&lt;C1249,"",E1249)</f>
        <v/>
      </c>
      <c r="H1249" s="20" t="n">
        <f aca="false">F1249</f>
        <v>-0.0390505050773715</v>
      </c>
      <c r="I1249" s="21" t="str">
        <f aca="false">G1249</f>
        <v/>
      </c>
    </row>
    <row r="1250" customFormat="false" ht="11.25" hidden="false" customHeight="false" outlineLevel="0" collapsed="false">
      <c r="A1250" s="22" t="n">
        <v>36510</v>
      </c>
      <c r="B1250" s="23" t="n">
        <v>2.63599991798401</v>
      </c>
      <c r="C1250" s="24" t="n">
        <f aca="false">WEEKDAY(A1250)</f>
        <v>5</v>
      </c>
      <c r="D1250" s="20" t="n">
        <f aca="false">B1250/B1249</f>
        <v>1.06033783317221</v>
      </c>
      <c r="E1250" s="19" t="n">
        <f aca="false">LN(D1250)</f>
        <v>0.0585875678863846</v>
      </c>
      <c r="F1250" s="20" t="n">
        <f aca="false">IF(C1250&gt;C1249,E1250,"")</f>
        <v>0.0585875678863846</v>
      </c>
      <c r="G1250" s="20" t="str">
        <f aca="false">IF(C1249&lt;C1250,"",E1250)</f>
        <v/>
      </c>
      <c r="H1250" s="20" t="n">
        <f aca="false">F1250</f>
        <v>0.0585875678863846</v>
      </c>
      <c r="I1250" s="21" t="str">
        <f aca="false">G1250</f>
        <v/>
      </c>
    </row>
    <row r="1251" customFormat="false" ht="11.25" hidden="false" customHeight="false" outlineLevel="0" collapsed="false">
      <c r="A1251" s="22" t="n">
        <v>36511</v>
      </c>
      <c r="B1251" s="23" t="n">
        <v>2.65499997138977</v>
      </c>
      <c r="C1251" s="24" t="n">
        <f aca="false">WEEKDAY(A1251)</f>
        <v>6</v>
      </c>
      <c r="D1251" s="20" t="n">
        <f aca="false">B1251/B1250</f>
        <v>1.00720791122797</v>
      </c>
      <c r="E1251" s="19" t="n">
        <f aca="false">LN(D1251)</f>
        <v>0.00718205839146633</v>
      </c>
      <c r="F1251" s="20" t="n">
        <f aca="false">IF(C1251&gt;C1250,E1251,"")</f>
        <v>0.00718205839146633</v>
      </c>
      <c r="G1251" s="20" t="str">
        <f aca="false">IF(C1250&lt;C1251,"",E1251)</f>
        <v/>
      </c>
      <c r="H1251" s="20" t="n">
        <f aca="false">F1251</f>
        <v>0.00718205839146633</v>
      </c>
      <c r="I1251" s="21" t="str">
        <f aca="false">G1251</f>
        <v/>
      </c>
    </row>
    <row r="1252" customFormat="false" ht="11.25" hidden="false" customHeight="false" outlineLevel="0" collapsed="false">
      <c r="A1252" s="22" t="n">
        <v>36514</v>
      </c>
      <c r="B1252" s="23" t="n">
        <v>2.62899994850159</v>
      </c>
      <c r="C1252" s="24" t="n">
        <f aca="false">WEEKDAY(A1252)</f>
        <v>2</v>
      </c>
      <c r="D1252" s="20" t="n">
        <f aca="false">B1252/B1251</f>
        <v>0.990207147582539</v>
      </c>
      <c r="E1252" s="19" t="n">
        <f aca="false">LN(D1252)</f>
        <v>-0.009841117758771</v>
      </c>
      <c r="F1252" s="20" t="str">
        <f aca="false">IF(C1252&gt;C1251,E1252,"")</f>
        <v/>
      </c>
      <c r="G1252" s="20" t="n">
        <f aca="false">IF(C1251&lt;C1252,"",E1252)</f>
        <v>-0.009841117758771</v>
      </c>
      <c r="H1252" s="20" t="str">
        <f aca="false">F1252</f>
        <v/>
      </c>
      <c r="I1252" s="21" t="n">
        <f aca="false">G1252</f>
        <v>-0.009841117758771</v>
      </c>
    </row>
    <row r="1253" customFormat="false" ht="11.25" hidden="false" customHeight="false" outlineLevel="0" collapsed="false">
      <c r="A1253" s="22" t="n">
        <v>36515</v>
      </c>
      <c r="B1253" s="23" t="n">
        <v>2.5220000743866</v>
      </c>
      <c r="C1253" s="24" t="n">
        <f aca="false">WEEKDAY(A1253)</f>
        <v>3</v>
      </c>
      <c r="D1253" s="20" t="n">
        <f aca="false">B1253/B1252</f>
        <v>0.959300161197806</v>
      </c>
      <c r="E1253" s="19" t="n">
        <f aca="false">LN(D1253)</f>
        <v>-0.0415512591213409</v>
      </c>
      <c r="F1253" s="20" t="n">
        <f aca="false">IF(C1253&gt;C1252,E1253,"")</f>
        <v>-0.0415512591213409</v>
      </c>
      <c r="G1253" s="20" t="str">
        <f aca="false">IF(C1252&lt;C1253,"",E1253)</f>
        <v/>
      </c>
      <c r="H1253" s="20" t="n">
        <f aca="false">F1253</f>
        <v>-0.0415512591213409</v>
      </c>
      <c r="I1253" s="21" t="str">
        <f aca="false">G1253</f>
        <v/>
      </c>
    </row>
    <row r="1254" customFormat="false" ht="11.25" hidden="false" customHeight="false" outlineLevel="0" collapsed="false">
      <c r="A1254" s="22" t="n">
        <v>36516</v>
      </c>
      <c r="B1254" s="23" t="n">
        <v>2.44400000572205</v>
      </c>
      <c r="C1254" s="24" t="n">
        <f aca="false">WEEKDAY(A1254)</f>
        <v>4</v>
      </c>
      <c r="D1254" s="20" t="n">
        <f aca="false">B1254/B1253</f>
        <v>0.969072138634444</v>
      </c>
      <c r="E1254" s="19" t="n">
        <f aca="false">LN(D1254)</f>
        <v>-0.0314162233871978</v>
      </c>
      <c r="F1254" s="20" t="n">
        <f aca="false">IF(C1254&gt;C1253,E1254,"")</f>
        <v>-0.0314162233871978</v>
      </c>
      <c r="G1254" s="20" t="str">
        <f aca="false">IF(C1253&lt;C1254,"",E1254)</f>
        <v/>
      </c>
      <c r="H1254" s="20" t="n">
        <f aca="false">F1254</f>
        <v>-0.0314162233871978</v>
      </c>
      <c r="I1254" s="21" t="str">
        <f aca="false">G1254</f>
        <v/>
      </c>
    </row>
    <row r="1255" customFormat="false" ht="11.25" hidden="false" customHeight="false" outlineLevel="0" collapsed="false">
      <c r="A1255" s="22" t="n">
        <v>36517</v>
      </c>
      <c r="B1255" s="23" t="n">
        <v>2.3989999294281</v>
      </c>
      <c r="C1255" s="24" t="n">
        <f aca="false">WEEKDAY(A1255)</f>
        <v>5</v>
      </c>
      <c r="D1255" s="20" t="n">
        <f aca="false">B1255/B1254</f>
        <v>0.981587530201069</v>
      </c>
      <c r="E1255" s="19" t="n">
        <f aca="false">LN(D1255)</f>
        <v>-0.0185840892102697</v>
      </c>
      <c r="F1255" s="20" t="n">
        <f aca="false">IF(C1255&gt;C1254,E1255,"")</f>
        <v>-0.0185840892102697</v>
      </c>
      <c r="G1255" s="20" t="str">
        <f aca="false">IF(C1254&lt;C1255,"",E1255)</f>
        <v/>
      </c>
      <c r="H1255" s="20" t="n">
        <f aca="false">F1255</f>
        <v>-0.0185840892102697</v>
      </c>
      <c r="I1255" s="21" t="str">
        <f aca="false">G1255</f>
        <v/>
      </c>
      <c r="J1255" s="1" t="n">
        <v>1999</v>
      </c>
      <c r="K1255" s="1" t="s">
        <v>8</v>
      </c>
      <c r="L1255" s="1" t="s">
        <v>7</v>
      </c>
    </row>
    <row r="1256" customFormat="false" ht="11.25" hidden="false" customHeight="false" outlineLevel="0" collapsed="false">
      <c r="A1256" s="22" t="n">
        <v>36521</v>
      </c>
      <c r="B1256" s="23" t="n">
        <v>2.27099990844727</v>
      </c>
      <c r="C1256" s="24" t="n">
        <f aca="false">WEEKDAY(A1256)</f>
        <v>2</v>
      </c>
      <c r="D1256" s="20" t="n">
        <f aca="false">B1256/B1255</f>
        <v>0.946644424866095</v>
      </c>
      <c r="E1256" s="19" t="n">
        <f aca="false">LN(D1256)</f>
        <v>-0.0548317316307628</v>
      </c>
      <c r="F1256" s="20" t="str">
        <f aca="false">IF(C1256&gt;C1255,E1256,"")</f>
        <v/>
      </c>
      <c r="G1256" s="20" t="n">
        <f aca="false">IF(C1255&lt;C1256,"",E1256)</f>
        <v>-0.0548317316307628</v>
      </c>
      <c r="H1256" s="20" t="str">
        <f aca="false">F1256</f>
        <v/>
      </c>
      <c r="I1256" s="21" t="n">
        <f aca="false">G1256</f>
        <v>-0.0548317316307628</v>
      </c>
      <c r="J1256" s="1" t="s">
        <v>11</v>
      </c>
      <c r="K1256" s="1" t="n">
        <f aca="false">STDEV(I1010:I1259)</f>
        <v>0.0332736251591913</v>
      </c>
      <c r="L1256" s="1" t="n">
        <f aca="false">STDEV(H1010:H1259)</f>
        <v>0.0288163046115966</v>
      </c>
    </row>
    <row r="1257" customFormat="false" ht="11.25" hidden="false" customHeight="false" outlineLevel="0" collapsed="false">
      <c r="A1257" s="25" t="n">
        <v>36522</v>
      </c>
      <c r="B1257" s="26" t="n">
        <v>2.34400010108948</v>
      </c>
      <c r="C1257" s="27" t="n">
        <f aca="false">WEEKDAY(A1257)</f>
        <v>3</v>
      </c>
      <c r="D1257" s="28" t="n">
        <f aca="false">B1257/B1256</f>
        <v>1.03214451588953</v>
      </c>
      <c r="E1257" s="28" t="n">
        <f aca="false">LN(D1257)</f>
        <v>0.0316386920320964</v>
      </c>
      <c r="F1257" s="28" t="n">
        <f aca="false">IF(C1257&gt;C1256,E1257,"")</f>
        <v>0.0316386920320964</v>
      </c>
      <c r="G1257" s="28" t="str">
        <f aca="false">IF(C1256&lt;C1257,"",E1257)</f>
        <v/>
      </c>
      <c r="H1257" s="28" t="n">
        <f aca="false">F1257</f>
        <v>0.0316386920320964</v>
      </c>
      <c r="I1257" s="29" t="str">
        <f aca="false">G1257</f>
        <v/>
      </c>
      <c r="J1257" s="33" t="s">
        <v>12</v>
      </c>
      <c r="K1257" s="33" t="n">
        <f aca="false">K1256*SQRT(250)</f>
        <v>0.526102207568636</v>
      </c>
      <c r="L1257" s="33" t="n">
        <f aca="false">L1256*SQRT(250)</f>
        <v>0.455625781609295</v>
      </c>
      <c r="M1257" s="33"/>
      <c r="N1257" s="33"/>
      <c r="O1257" s="33"/>
      <c r="P1257" s="33"/>
      <c r="Q1257" s="33"/>
      <c r="R1257" s="33"/>
      <c r="S1257" s="33"/>
      <c r="T1257" s="33"/>
      <c r="U1257" s="33"/>
      <c r="V1257" s="33"/>
      <c r="W1257" s="33"/>
      <c r="X1257" s="33"/>
      <c r="Y1257" s="33"/>
      <c r="Z1257" s="33"/>
      <c r="AA1257" s="33"/>
      <c r="AB1257" s="33"/>
      <c r="AC1257" s="33"/>
      <c r="AD1257" s="33"/>
      <c r="AE1257" s="33"/>
      <c r="AF1257" s="33"/>
      <c r="AG1257" s="33"/>
      <c r="AH1257" s="33"/>
      <c r="AI1257" s="33"/>
      <c r="AJ1257" s="33"/>
      <c r="AK1257" s="33"/>
      <c r="AL1257" s="33"/>
      <c r="AM1257" s="33"/>
      <c r="AN1257" s="33"/>
      <c r="AO1257" s="33"/>
      <c r="AP1257" s="33"/>
      <c r="AQ1257" s="33"/>
      <c r="AR1257" s="33"/>
      <c r="AS1257" s="33"/>
      <c r="AT1257" s="33"/>
      <c r="AU1257" s="33"/>
      <c r="AV1257" s="33"/>
      <c r="AW1257" s="33"/>
      <c r="AX1257" s="33"/>
      <c r="AY1257" s="33"/>
      <c r="AZ1257" s="33"/>
      <c r="BA1257" s="33"/>
      <c r="BB1257" s="33"/>
      <c r="BC1257" s="33"/>
      <c r="BD1257" s="33"/>
      <c r="BE1257" s="33"/>
      <c r="BF1257" s="33"/>
      <c r="BG1257" s="33"/>
      <c r="BH1257" s="33"/>
      <c r="BI1257" s="33"/>
      <c r="BJ1257" s="33"/>
      <c r="BK1257" s="33"/>
      <c r="BL1257" s="33"/>
      <c r="BM1257" s="33"/>
      <c r="BN1257" s="33"/>
      <c r="BO1257" s="33"/>
      <c r="BP1257" s="33"/>
      <c r="BQ1257" s="33"/>
      <c r="BR1257" s="33"/>
      <c r="BS1257" s="33"/>
      <c r="BT1257" s="33"/>
      <c r="BU1257" s="33"/>
      <c r="BV1257" s="33"/>
      <c r="BW1257" s="33"/>
      <c r="BX1257" s="33"/>
      <c r="BY1257" s="33"/>
      <c r="BZ1257" s="33"/>
      <c r="CA1257" s="33"/>
      <c r="CB1257" s="33"/>
      <c r="CC1257" s="33"/>
      <c r="CD1257" s="33"/>
      <c r="CE1257" s="33"/>
      <c r="CF1257" s="33"/>
      <c r="CG1257" s="33"/>
      <c r="CH1257" s="33"/>
      <c r="CI1257" s="33"/>
      <c r="CJ1257" s="33"/>
      <c r="CK1257" s="33"/>
      <c r="CL1257" s="33"/>
      <c r="CM1257" s="33"/>
      <c r="CN1257" s="33"/>
      <c r="CO1257" s="33"/>
      <c r="CP1257" s="33"/>
      <c r="CQ1257" s="33"/>
      <c r="CR1257" s="33"/>
      <c r="CS1257" s="33"/>
      <c r="CT1257" s="33"/>
      <c r="CU1257" s="33"/>
      <c r="CV1257" s="33"/>
      <c r="CW1257" s="33"/>
      <c r="CX1257" s="33"/>
      <c r="CY1257" s="33"/>
      <c r="CZ1257" s="33"/>
      <c r="DA1257" s="33"/>
      <c r="DB1257" s="33"/>
      <c r="DC1257" s="33"/>
      <c r="DD1257" s="33"/>
      <c r="DE1257" s="33"/>
      <c r="DF1257" s="33"/>
      <c r="DG1257" s="33"/>
      <c r="DH1257" s="33"/>
      <c r="DI1257" s="33"/>
      <c r="DJ1257" s="33"/>
      <c r="DK1257" s="33"/>
      <c r="DL1257" s="33"/>
      <c r="DM1257" s="33"/>
      <c r="DN1257" s="33"/>
      <c r="DO1257" s="33"/>
      <c r="DP1257" s="33"/>
      <c r="DQ1257" s="33"/>
      <c r="DR1257" s="33"/>
      <c r="DS1257" s="33"/>
      <c r="DT1257" s="33"/>
      <c r="DU1257" s="33"/>
      <c r="DV1257" s="33"/>
      <c r="DW1257" s="33"/>
      <c r="DX1257" s="33"/>
      <c r="DY1257" s="33"/>
      <c r="DZ1257" s="33"/>
      <c r="EA1257" s="33"/>
      <c r="EB1257" s="33"/>
      <c r="EC1257" s="33"/>
      <c r="ED1257" s="33"/>
      <c r="EE1257" s="33"/>
      <c r="EF1257" s="33"/>
      <c r="EG1257" s="33"/>
      <c r="EH1257" s="33"/>
      <c r="EI1257" s="33"/>
      <c r="EJ1257" s="33"/>
      <c r="EK1257" s="33"/>
      <c r="EL1257" s="33"/>
      <c r="EM1257" s="33"/>
      <c r="EN1257" s="33"/>
      <c r="EO1257" s="33"/>
      <c r="EP1257" s="33"/>
      <c r="EQ1257" s="33"/>
      <c r="ER1257" s="33"/>
      <c r="ES1257" s="33"/>
      <c r="ET1257" s="33"/>
      <c r="EU1257" s="33"/>
      <c r="EV1257" s="33"/>
      <c r="EW1257" s="33"/>
      <c r="EX1257" s="33"/>
      <c r="EY1257" s="33"/>
      <c r="EZ1257" s="33"/>
      <c r="FA1257" s="33"/>
      <c r="FB1257" s="33"/>
      <c r="FC1257" s="33"/>
      <c r="FD1257" s="33"/>
      <c r="FE1257" s="33"/>
      <c r="FF1257" s="33"/>
      <c r="FG1257" s="33"/>
      <c r="FH1257" s="33"/>
      <c r="FI1257" s="33"/>
      <c r="FJ1257" s="33"/>
      <c r="FK1257" s="33"/>
      <c r="FL1257" s="33"/>
      <c r="FM1257" s="33"/>
      <c r="FN1257" s="33"/>
      <c r="FO1257" s="33"/>
      <c r="FP1257" s="33"/>
      <c r="FQ1257" s="33"/>
      <c r="FR1257" s="33"/>
      <c r="FS1257" s="33"/>
      <c r="FT1257" s="33"/>
      <c r="FU1257" s="33"/>
      <c r="FV1257" s="33"/>
      <c r="FW1257" s="33"/>
      <c r="FX1257" s="33"/>
      <c r="FY1257" s="33"/>
      <c r="FZ1257" s="33"/>
      <c r="GA1257" s="33"/>
      <c r="GB1257" s="33"/>
      <c r="GC1257" s="33"/>
      <c r="GD1257" s="33"/>
      <c r="GE1257" s="33"/>
      <c r="GF1257" s="33"/>
      <c r="GG1257" s="33"/>
      <c r="GH1257" s="33"/>
      <c r="GI1257" s="33"/>
      <c r="GJ1257" s="33"/>
      <c r="GK1257" s="33"/>
      <c r="GL1257" s="33"/>
      <c r="GM1257" s="33"/>
      <c r="GN1257" s="33"/>
      <c r="GO1257" s="33"/>
      <c r="GP1257" s="33"/>
      <c r="GQ1257" s="33"/>
      <c r="GR1257" s="33"/>
      <c r="GS1257" s="33"/>
      <c r="GT1257" s="33"/>
      <c r="GU1257" s="33"/>
      <c r="GV1257" s="33"/>
      <c r="GW1257" s="33"/>
      <c r="GX1257" s="33"/>
      <c r="GY1257" s="33"/>
      <c r="GZ1257" s="33"/>
      <c r="HA1257" s="33"/>
      <c r="HB1257" s="33"/>
      <c r="HC1257" s="33"/>
      <c r="HD1257" s="33"/>
      <c r="HE1257" s="33"/>
      <c r="HF1257" s="33"/>
      <c r="HG1257" s="33"/>
      <c r="HH1257" s="33"/>
      <c r="HI1257" s="33"/>
      <c r="HJ1257" s="33"/>
      <c r="HK1257" s="33"/>
      <c r="HL1257" s="33"/>
      <c r="HM1257" s="33"/>
      <c r="HN1257" s="33"/>
      <c r="HO1257" s="33"/>
      <c r="HP1257" s="33"/>
      <c r="HQ1257" s="33"/>
      <c r="HR1257" s="33"/>
      <c r="HS1257" s="33"/>
      <c r="HT1257" s="33"/>
      <c r="HU1257" s="33"/>
      <c r="HV1257" s="33"/>
      <c r="HW1257" s="33"/>
      <c r="HX1257" s="33"/>
      <c r="HY1257" s="33"/>
      <c r="HZ1257" s="33"/>
      <c r="IA1257" s="33"/>
      <c r="IB1257" s="33"/>
      <c r="IC1257" s="33"/>
      <c r="ID1257" s="33"/>
      <c r="IE1257" s="33"/>
      <c r="IF1257" s="33"/>
      <c r="IG1257" s="33"/>
      <c r="IH1257" s="33"/>
      <c r="II1257" s="33"/>
      <c r="IJ1257" s="33"/>
      <c r="IK1257" s="33"/>
      <c r="IL1257" s="33"/>
      <c r="IM1257" s="33"/>
      <c r="IN1257" s="33"/>
      <c r="IO1257" s="33"/>
      <c r="IP1257" s="33"/>
      <c r="IQ1257" s="33"/>
      <c r="IR1257" s="33"/>
      <c r="IS1257" s="33"/>
      <c r="IT1257" s="33"/>
      <c r="IU1257" s="33"/>
      <c r="IV1257" s="33"/>
      <c r="IW1257" s="33"/>
    </row>
    <row r="1258" customFormat="false" ht="11.25" hidden="false" customHeight="false" outlineLevel="0" collapsed="false">
      <c r="A1258" s="22" t="n">
        <v>36523</v>
      </c>
      <c r="B1258" s="23" t="n">
        <v>2.39400005340576</v>
      </c>
      <c r="C1258" s="24" t="n">
        <f aca="false">WEEKDAY(A1258)</f>
        <v>4</v>
      </c>
      <c r="D1258" s="20" t="n">
        <f aca="false">B1258/B1257</f>
        <v>1.02133103675765</v>
      </c>
      <c r="E1258" s="19" t="n">
        <f aca="false">LN(D1258)</f>
        <v>0.0211067146022769</v>
      </c>
      <c r="F1258" s="31" t="n">
        <f aca="false">IF(C1258&gt;C1257,E1258,"")</f>
        <v>0.0211067146022769</v>
      </c>
      <c r="G1258" s="20" t="str">
        <f aca="false">IF(C1257&lt;C1258,"",E1258)</f>
        <v/>
      </c>
      <c r="H1258" s="31"/>
      <c r="I1258" s="21" t="str">
        <f aca="false">G1258</f>
        <v/>
      </c>
      <c r="K1258" s="1" t="n">
        <f aca="false">K1257*L1258/L1257</f>
        <v>115.468050493195</v>
      </c>
      <c r="L1258" s="1" t="n">
        <v>100</v>
      </c>
    </row>
    <row r="1259" customFormat="false" ht="11.25" hidden="false" customHeight="false" outlineLevel="0" collapsed="false">
      <c r="A1259" s="37" t="n">
        <v>36524</v>
      </c>
      <c r="B1259" s="38" t="n">
        <v>2.3289999961853</v>
      </c>
      <c r="C1259" s="39" t="n">
        <f aca="false">WEEKDAY(A1259)</f>
        <v>5</v>
      </c>
      <c r="D1259" s="40" t="n">
        <f aca="false">B1259/B1258</f>
        <v>0.972848765342345</v>
      </c>
      <c r="E1259" s="40" t="n">
        <f aca="false">LN(D1259)</f>
        <v>-0.0275266401796605</v>
      </c>
      <c r="F1259" s="40" t="n">
        <f aca="false">IF(C1259&gt;C1258,E1259,"")</f>
        <v>-0.0275266401796605</v>
      </c>
      <c r="G1259" s="40" t="str">
        <f aca="false">IF(C1258&lt;C1259,"",E1259)</f>
        <v/>
      </c>
      <c r="H1259" s="40" t="n">
        <f aca="false">F1259</f>
        <v>-0.0275266401796605</v>
      </c>
      <c r="I1259" s="41" t="str">
        <f aca="false">G1259</f>
        <v/>
      </c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  <c r="AP1259" s="42"/>
      <c r="AQ1259" s="42"/>
      <c r="AR1259" s="42"/>
      <c r="AS1259" s="42"/>
      <c r="AT1259" s="42"/>
      <c r="AU1259" s="42"/>
      <c r="AV1259" s="42"/>
      <c r="AW1259" s="42"/>
      <c r="AX1259" s="42"/>
      <c r="AY1259" s="42"/>
      <c r="AZ1259" s="42"/>
      <c r="BA1259" s="42"/>
      <c r="BB1259" s="42"/>
      <c r="BC1259" s="42"/>
      <c r="BD1259" s="42"/>
      <c r="BE1259" s="42"/>
      <c r="BF1259" s="42"/>
      <c r="BG1259" s="42"/>
      <c r="BH1259" s="42"/>
      <c r="BI1259" s="42"/>
      <c r="BJ1259" s="42"/>
      <c r="BK1259" s="42"/>
      <c r="BL1259" s="42"/>
      <c r="BM1259" s="42"/>
      <c r="BN1259" s="42"/>
      <c r="BO1259" s="42"/>
      <c r="BP1259" s="42"/>
      <c r="BQ1259" s="42"/>
      <c r="BR1259" s="42"/>
      <c r="BS1259" s="42"/>
      <c r="BT1259" s="42"/>
      <c r="BU1259" s="42"/>
      <c r="BV1259" s="42"/>
      <c r="BW1259" s="42"/>
      <c r="BX1259" s="42"/>
      <c r="BY1259" s="42"/>
      <c r="BZ1259" s="42"/>
      <c r="CA1259" s="42"/>
      <c r="CB1259" s="42"/>
      <c r="CC1259" s="42"/>
      <c r="CD1259" s="42"/>
      <c r="CE1259" s="42"/>
      <c r="CF1259" s="42"/>
      <c r="CG1259" s="42"/>
      <c r="CH1259" s="42"/>
      <c r="CI1259" s="42"/>
      <c r="CJ1259" s="42"/>
      <c r="CK1259" s="42"/>
      <c r="CL1259" s="42"/>
      <c r="CM1259" s="42"/>
      <c r="CN1259" s="42"/>
      <c r="CO1259" s="42"/>
      <c r="CP1259" s="42"/>
      <c r="CQ1259" s="42"/>
      <c r="CR1259" s="42"/>
      <c r="CS1259" s="42"/>
      <c r="CT1259" s="42"/>
      <c r="CU1259" s="42"/>
      <c r="CV1259" s="42"/>
      <c r="CW1259" s="42"/>
      <c r="CX1259" s="42"/>
      <c r="CY1259" s="42"/>
      <c r="CZ1259" s="42"/>
      <c r="DA1259" s="42"/>
      <c r="DB1259" s="42"/>
      <c r="DC1259" s="42"/>
      <c r="DD1259" s="42"/>
      <c r="DE1259" s="42"/>
      <c r="DF1259" s="42"/>
      <c r="DG1259" s="42"/>
      <c r="DH1259" s="42"/>
      <c r="DI1259" s="42"/>
      <c r="DJ1259" s="42"/>
      <c r="DK1259" s="42"/>
      <c r="DL1259" s="42"/>
      <c r="DM1259" s="42"/>
      <c r="DN1259" s="42"/>
      <c r="DO1259" s="42"/>
      <c r="DP1259" s="42"/>
      <c r="DQ1259" s="42"/>
      <c r="DR1259" s="42"/>
      <c r="DS1259" s="42"/>
      <c r="DT1259" s="42"/>
      <c r="DU1259" s="42"/>
      <c r="DV1259" s="42"/>
      <c r="DW1259" s="42"/>
      <c r="DX1259" s="42"/>
      <c r="DY1259" s="42"/>
      <c r="DZ1259" s="42"/>
      <c r="EA1259" s="42"/>
      <c r="EB1259" s="42"/>
      <c r="EC1259" s="42"/>
      <c r="ED1259" s="42"/>
      <c r="EE1259" s="42"/>
      <c r="EF1259" s="42"/>
      <c r="EG1259" s="42"/>
      <c r="EH1259" s="42"/>
      <c r="EI1259" s="42"/>
      <c r="EJ1259" s="42"/>
      <c r="EK1259" s="42"/>
      <c r="EL1259" s="42"/>
      <c r="EM1259" s="42"/>
      <c r="EN1259" s="42"/>
      <c r="EO1259" s="42"/>
      <c r="EP1259" s="42"/>
      <c r="EQ1259" s="42"/>
      <c r="ER1259" s="42"/>
      <c r="ES1259" s="42"/>
      <c r="ET1259" s="42"/>
      <c r="EU1259" s="42"/>
      <c r="EV1259" s="42"/>
      <c r="EW1259" s="42"/>
      <c r="EX1259" s="42"/>
      <c r="EY1259" s="42"/>
      <c r="EZ1259" s="42"/>
      <c r="FA1259" s="42"/>
      <c r="FB1259" s="42"/>
      <c r="FC1259" s="42"/>
      <c r="FD1259" s="42"/>
      <c r="FE1259" s="42"/>
      <c r="FF1259" s="42"/>
      <c r="FG1259" s="42"/>
      <c r="FH1259" s="42"/>
      <c r="FI1259" s="42"/>
      <c r="FJ1259" s="42"/>
      <c r="FK1259" s="42"/>
      <c r="FL1259" s="42"/>
      <c r="FM1259" s="42"/>
      <c r="FN1259" s="42"/>
      <c r="FO1259" s="42"/>
      <c r="FP1259" s="42"/>
      <c r="FQ1259" s="42"/>
      <c r="FR1259" s="42"/>
      <c r="FS1259" s="42"/>
      <c r="FT1259" s="42"/>
      <c r="FU1259" s="42"/>
      <c r="FV1259" s="42"/>
      <c r="FW1259" s="42"/>
      <c r="FX1259" s="42"/>
      <c r="FY1259" s="42"/>
      <c r="FZ1259" s="42"/>
      <c r="GA1259" s="42"/>
      <c r="GB1259" s="42"/>
      <c r="GC1259" s="42"/>
      <c r="GD1259" s="42"/>
      <c r="GE1259" s="42"/>
      <c r="GF1259" s="42"/>
      <c r="GG1259" s="42"/>
      <c r="GH1259" s="42"/>
      <c r="GI1259" s="42"/>
      <c r="GJ1259" s="42"/>
      <c r="GK1259" s="42"/>
      <c r="GL1259" s="42"/>
      <c r="GM1259" s="42"/>
      <c r="GN1259" s="42"/>
      <c r="GO1259" s="42"/>
      <c r="GP1259" s="42"/>
      <c r="GQ1259" s="42"/>
      <c r="GR1259" s="42"/>
      <c r="GS1259" s="42"/>
      <c r="GT1259" s="42"/>
      <c r="GU1259" s="42"/>
      <c r="GV1259" s="42"/>
      <c r="GW1259" s="42"/>
      <c r="GX1259" s="42"/>
      <c r="GY1259" s="42"/>
      <c r="GZ1259" s="42"/>
      <c r="HA1259" s="42"/>
      <c r="HB1259" s="42"/>
      <c r="HC1259" s="42"/>
      <c r="HD1259" s="42"/>
      <c r="HE1259" s="42"/>
      <c r="HF1259" s="42"/>
      <c r="HG1259" s="42"/>
      <c r="HH1259" s="42"/>
      <c r="HI1259" s="42"/>
      <c r="HJ1259" s="42"/>
      <c r="HK1259" s="42"/>
      <c r="HL1259" s="42"/>
      <c r="HM1259" s="42"/>
      <c r="HN1259" s="42"/>
      <c r="HO1259" s="42"/>
      <c r="HP1259" s="42"/>
      <c r="HQ1259" s="42"/>
      <c r="HR1259" s="42"/>
      <c r="HS1259" s="42"/>
      <c r="HT1259" s="42"/>
      <c r="HU1259" s="42"/>
      <c r="HV1259" s="42"/>
      <c r="HW1259" s="42"/>
      <c r="HX1259" s="42"/>
      <c r="HY1259" s="42"/>
      <c r="HZ1259" s="42"/>
      <c r="IA1259" s="42"/>
      <c r="IB1259" s="42"/>
      <c r="IC1259" s="42"/>
      <c r="ID1259" s="42"/>
      <c r="IE1259" s="42"/>
      <c r="IF1259" s="42"/>
      <c r="IG1259" s="42"/>
      <c r="IH1259" s="42"/>
      <c r="II1259" s="42"/>
      <c r="IJ1259" s="42"/>
      <c r="IK1259" s="42"/>
      <c r="IL1259" s="42"/>
      <c r="IM1259" s="42"/>
      <c r="IN1259" s="42"/>
      <c r="IO1259" s="42"/>
      <c r="IP1259" s="42"/>
      <c r="IQ1259" s="42"/>
      <c r="IR1259" s="42"/>
      <c r="IS1259" s="42"/>
      <c r="IT1259" s="42"/>
      <c r="IU1259" s="42"/>
      <c r="IV1259" s="42"/>
      <c r="IW1259" s="42"/>
    </row>
    <row r="1260" customFormat="false" ht="11.25" hidden="false" customHeight="false" outlineLevel="0" collapsed="false">
      <c r="A1260" s="22" t="n">
        <v>36529</v>
      </c>
      <c r="B1260" s="23" t="n">
        <v>2.17600011825562</v>
      </c>
      <c r="C1260" s="24" t="n">
        <f aca="false">WEEKDAY(A1260)</f>
        <v>3</v>
      </c>
      <c r="D1260" s="20" t="n">
        <f aca="false">B1260/B1259</f>
        <v>0.934306621648653</v>
      </c>
      <c r="E1260" s="19" t="n">
        <f aca="false">LN(D1260)</f>
        <v>-0.0679506059251857</v>
      </c>
      <c r="F1260" s="20" t="str">
        <f aca="false">IF(C1260&gt;C1259,E1260,"")</f>
        <v/>
      </c>
      <c r="G1260" s="20" t="n">
        <f aca="false">IF(C1259&lt;C1260,"",E1260)</f>
        <v>-0.0679506059251857</v>
      </c>
      <c r="H1260" s="20" t="str">
        <f aca="false">F1260</f>
        <v/>
      </c>
      <c r="I1260" s="21" t="n">
        <f aca="false">G1260</f>
        <v>-0.0679506059251857</v>
      </c>
    </row>
    <row r="1261" customFormat="false" ht="11.25" hidden="false" customHeight="false" outlineLevel="0" collapsed="false">
      <c r="A1261" s="22" t="n">
        <v>36530</v>
      </c>
      <c r="B1261" s="23" t="n">
        <v>2.16799998283386</v>
      </c>
      <c r="C1261" s="24" t="n">
        <f aca="false">WEEKDAY(A1261)</f>
        <v>4</v>
      </c>
      <c r="D1261" s="20" t="n">
        <f aca="false">B1261/B1260</f>
        <v>0.996323467377306</v>
      </c>
      <c r="E1261" s="19" t="n">
        <f aca="false">LN(D1261)</f>
        <v>-0.00368330767966658</v>
      </c>
      <c r="F1261" s="20" t="n">
        <f aca="false">IF(C1261&gt;C1260,E1261,"")</f>
        <v>-0.00368330767966658</v>
      </c>
      <c r="G1261" s="20" t="str">
        <f aca="false">IF(C1260&lt;C1261,"",E1261)</f>
        <v/>
      </c>
      <c r="H1261" s="20" t="n">
        <f aca="false">F1261</f>
        <v>-0.00368330767966658</v>
      </c>
      <c r="I1261" s="21" t="str">
        <f aca="false">G1261</f>
        <v/>
      </c>
    </row>
    <row r="1262" customFormat="false" ht="11.25" hidden="false" customHeight="false" outlineLevel="0" collapsed="false">
      <c r="A1262" s="22" t="n">
        <v>36531</v>
      </c>
      <c r="B1262" s="23" t="n">
        <v>2.19600009918213</v>
      </c>
      <c r="C1262" s="24" t="n">
        <f aca="false">WEEKDAY(A1262)</f>
        <v>5</v>
      </c>
      <c r="D1262" s="20" t="n">
        <f aca="false">B1262/B1261</f>
        <v>1.01291518291973</v>
      </c>
      <c r="E1262" s="19" t="n">
        <f aca="false">LN(D1262)</f>
        <v>0.0128324931527475</v>
      </c>
      <c r="F1262" s="20" t="n">
        <f aca="false">IF(C1262&gt;C1261,E1262,"")</f>
        <v>0.0128324931527475</v>
      </c>
      <c r="G1262" s="20" t="str">
        <f aca="false">IF(C1261&lt;C1262,"",E1262)</f>
        <v/>
      </c>
      <c r="H1262" s="20" t="n">
        <f aca="false">F1262</f>
        <v>0.0128324931527475</v>
      </c>
      <c r="I1262" s="21" t="str">
        <f aca="false">G1262</f>
        <v/>
      </c>
    </row>
    <row r="1263" customFormat="false" ht="11.25" hidden="false" customHeight="false" outlineLevel="0" collapsed="false">
      <c r="A1263" s="22" t="n">
        <v>36532</v>
      </c>
      <c r="B1263" s="23" t="n">
        <v>2.17300009727478</v>
      </c>
      <c r="C1263" s="24" t="n">
        <f aca="false">WEEKDAY(A1263)</f>
        <v>6</v>
      </c>
      <c r="D1263" s="20" t="n">
        <f aca="false">B1263/B1262</f>
        <v>0.989526411262042</v>
      </c>
      <c r="E1263" s="19" t="n">
        <f aca="false">LN(D1263)</f>
        <v>-0.0105288227726951</v>
      </c>
      <c r="F1263" s="20" t="n">
        <f aca="false">IF(C1263&gt;C1262,E1263,"")</f>
        <v>-0.0105288227726951</v>
      </c>
      <c r="G1263" s="20" t="str">
        <f aca="false">IF(C1262&lt;C1263,"",E1263)</f>
        <v/>
      </c>
      <c r="H1263" s="20" t="n">
        <f aca="false">F1263</f>
        <v>-0.0105288227726951</v>
      </c>
      <c r="I1263" s="21" t="str">
        <f aca="false">G1263</f>
        <v/>
      </c>
    </row>
    <row r="1264" customFormat="false" ht="11.25" hidden="false" customHeight="false" outlineLevel="0" collapsed="false">
      <c r="A1264" s="22" t="n">
        <v>36535</v>
      </c>
      <c r="B1264" s="23" t="n">
        <v>2.21600008010864</v>
      </c>
      <c r="C1264" s="24" t="n">
        <f aca="false">WEEKDAY(A1264)</f>
        <v>2</v>
      </c>
      <c r="D1264" s="20" t="n">
        <f aca="false">B1264/B1263</f>
        <v>1.01978830230509</v>
      </c>
      <c r="E1264" s="19" t="n">
        <f aca="false">LN(D1264)</f>
        <v>0.0195950589956543</v>
      </c>
      <c r="F1264" s="20" t="str">
        <f aca="false">IF(C1264&gt;C1263,E1264,"")</f>
        <v/>
      </c>
      <c r="G1264" s="20" t="n">
        <f aca="false">IF(C1263&lt;C1264,"",E1264)</f>
        <v>0.0195950589956543</v>
      </c>
      <c r="H1264" s="20" t="str">
        <f aca="false">F1264</f>
        <v/>
      </c>
      <c r="I1264" s="21" t="n">
        <f aca="false">G1264</f>
        <v>0.0195950589956543</v>
      </c>
    </row>
    <row r="1265" customFormat="false" ht="11.25" hidden="false" customHeight="false" outlineLevel="0" collapsed="false">
      <c r="A1265" s="22" t="n">
        <v>36536</v>
      </c>
      <c r="B1265" s="23" t="n">
        <v>2.25999999046326</v>
      </c>
      <c r="C1265" s="24" t="n">
        <f aca="false">WEEKDAY(A1265)</f>
        <v>3</v>
      </c>
      <c r="D1265" s="20" t="n">
        <f aca="false">B1265/B1264</f>
        <v>1.0198555544964</v>
      </c>
      <c r="E1265" s="19" t="n">
        <f aca="false">LN(D1265)</f>
        <v>0.0196610040292505</v>
      </c>
      <c r="F1265" s="20" t="n">
        <f aca="false">IF(C1265&gt;C1264,E1265,"")</f>
        <v>0.0196610040292505</v>
      </c>
      <c r="G1265" s="20" t="str">
        <f aca="false">IF(C1264&lt;C1265,"",E1265)</f>
        <v/>
      </c>
      <c r="H1265" s="20" t="n">
        <f aca="false">F1265</f>
        <v>0.0196610040292505</v>
      </c>
      <c r="I1265" s="21" t="str">
        <f aca="false">G1265</f>
        <v/>
      </c>
    </row>
    <row r="1266" customFormat="false" ht="11.25" hidden="false" customHeight="false" outlineLevel="0" collapsed="false">
      <c r="A1266" s="22" t="n">
        <v>36537</v>
      </c>
      <c r="B1266" s="23" t="n">
        <v>2.24399995803833</v>
      </c>
      <c r="C1266" s="24" t="n">
        <f aca="false">WEEKDAY(A1266)</f>
        <v>4</v>
      </c>
      <c r="D1266" s="20" t="n">
        <f aca="false">B1266/B1265</f>
        <v>0.992920339605113</v>
      </c>
      <c r="E1266" s="19" t="n">
        <f aca="false">LN(D1266)</f>
        <v>-0.00710484010344337</v>
      </c>
      <c r="F1266" s="20" t="n">
        <f aca="false">IF(C1266&gt;C1265,E1266,"")</f>
        <v>-0.00710484010344337</v>
      </c>
      <c r="G1266" s="20" t="str">
        <f aca="false">IF(C1265&lt;C1266,"",E1266)</f>
        <v/>
      </c>
      <c r="H1266" s="20" t="n">
        <f aca="false">F1266</f>
        <v>-0.00710484010344337</v>
      </c>
      <c r="I1266" s="21" t="str">
        <f aca="false">G1266</f>
        <v/>
      </c>
    </row>
    <row r="1267" customFormat="false" ht="11.25" hidden="false" customHeight="false" outlineLevel="0" collapsed="false">
      <c r="A1267" s="22" t="n">
        <v>36538</v>
      </c>
      <c r="B1267" s="23" t="n">
        <v>2.25200009346008</v>
      </c>
      <c r="C1267" s="24" t="n">
        <f aca="false">WEEKDAY(A1267)</f>
        <v>5</v>
      </c>
      <c r="D1267" s="20" t="n">
        <f aca="false">B1267/B1266</f>
        <v>1.00356512280363</v>
      </c>
      <c r="E1267" s="19" t="n">
        <f aca="false">LN(D1267)</f>
        <v>0.00355878281741483</v>
      </c>
      <c r="F1267" s="20" t="n">
        <f aca="false">IF(C1267&gt;C1266,E1267,"")</f>
        <v>0.00355878281741483</v>
      </c>
      <c r="G1267" s="20" t="str">
        <f aca="false">IF(C1266&lt;C1267,"",E1267)</f>
        <v/>
      </c>
      <c r="H1267" s="20" t="n">
        <f aca="false">F1267</f>
        <v>0.00355878281741483</v>
      </c>
      <c r="I1267" s="21" t="str">
        <f aca="false">G1267</f>
        <v/>
      </c>
    </row>
    <row r="1268" customFormat="false" ht="11.25" hidden="false" customHeight="false" outlineLevel="0" collapsed="false">
      <c r="A1268" s="22" t="n">
        <v>36539</v>
      </c>
      <c r="B1268" s="23" t="n">
        <v>2.32200002670288</v>
      </c>
      <c r="C1268" s="24" t="n">
        <f aca="false">WEEKDAY(A1268)</f>
        <v>6</v>
      </c>
      <c r="D1268" s="20" t="n">
        <f aca="false">B1268/B1267</f>
        <v>1.0310834504164</v>
      </c>
      <c r="E1268" s="19" t="n">
        <f aca="false">LN(D1268)</f>
        <v>0.0306101429972804</v>
      </c>
      <c r="F1268" s="20" t="n">
        <f aca="false">IF(C1268&gt;C1267,E1268,"")</f>
        <v>0.0306101429972804</v>
      </c>
      <c r="G1268" s="20" t="str">
        <f aca="false">IF(C1267&lt;C1268,"",E1268)</f>
        <v/>
      </c>
      <c r="H1268" s="20" t="n">
        <f aca="false">F1268</f>
        <v>0.0306101429972804</v>
      </c>
      <c r="I1268" s="21" t="str">
        <f aca="false">G1268</f>
        <v/>
      </c>
    </row>
    <row r="1269" customFormat="false" ht="11.25" hidden="false" customHeight="false" outlineLevel="0" collapsed="false">
      <c r="A1269" s="22" t="n">
        <v>36543</v>
      </c>
      <c r="B1269" s="23" t="n">
        <v>2.38299989700317</v>
      </c>
      <c r="C1269" s="24" t="n">
        <f aca="false">WEEKDAY(A1269)</f>
        <v>3</v>
      </c>
      <c r="D1269" s="20" t="n">
        <f aca="false">B1269/B1268</f>
        <v>1.02627040034401</v>
      </c>
      <c r="E1269" s="19" t="n">
        <f aca="false">LN(D1269)</f>
        <v>0.0259312601194593</v>
      </c>
      <c r="F1269" s="20" t="str">
        <f aca="false">IF(C1269&gt;C1268,E1269,"")</f>
        <v/>
      </c>
      <c r="G1269" s="20" t="n">
        <f aca="false">IF(C1268&lt;C1269,"",E1269)</f>
        <v>0.0259312601194593</v>
      </c>
      <c r="H1269" s="20" t="str">
        <f aca="false">F1269</f>
        <v/>
      </c>
      <c r="I1269" s="21" t="n">
        <f aca="false">G1269</f>
        <v>0.0259312601194593</v>
      </c>
    </row>
    <row r="1270" customFormat="false" ht="11.25" hidden="false" customHeight="false" outlineLevel="0" collapsed="false">
      <c r="A1270" s="22" t="n">
        <v>36544</v>
      </c>
      <c r="B1270" s="23" t="n">
        <v>2.41700005531311</v>
      </c>
      <c r="C1270" s="24" t="n">
        <f aca="false">WEEKDAY(A1270)</f>
        <v>4</v>
      </c>
      <c r="D1270" s="20" t="n">
        <f aca="false">B1270/B1269</f>
        <v>1.01426779680213</v>
      </c>
      <c r="E1270" s="19" t="n">
        <f aca="false">LN(D1270)</f>
        <v>0.0141669697112651</v>
      </c>
      <c r="F1270" s="20" t="n">
        <f aca="false">IF(C1270&gt;C1269,E1270,"")</f>
        <v>0.0141669697112651</v>
      </c>
      <c r="G1270" s="20" t="str">
        <f aca="false">IF(C1269&lt;C1270,"",E1270)</f>
        <v/>
      </c>
      <c r="H1270" s="20" t="n">
        <f aca="false">F1270</f>
        <v>0.0141669697112651</v>
      </c>
      <c r="I1270" s="21" t="str">
        <f aca="false">G1270</f>
        <v/>
      </c>
    </row>
    <row r="1271" customFormat="false" ht="11.25" hidden="false" customHeight="false" outlineLevel="0" collapsed="false">
      <c r="A1271" s="22" t="n">
        <v>36545</v>
      </c>
      <c r="B1271" s="23" t="n">
        <v>2.55900001525879</v>
      </c>
      <c r="C1271" s="24" t="n">
        <f aca="false">WEEKDAY(A1271)</f>
        <v>5</v>
      </c>
      <c r="D1271" s="20" t="n">
        <f aca="false">B1271/B1270</f>
        <v>1.05875049925362</v>
      </c>
      <c r="E1271" s="19" t="n">
        <f aca="false">LN(D1271)</f>
        <v>0.0570894385340726</v>
      </c>
      <c r="F1271" s="20" t="n">
        <f aca="false">IF(C1271&gt;C1270,E1271,"")</f>
        <v>0.0570894385340726</v>
      </c>
      <c r="G1271" s="20" t="str">
        <f aca="false">IF(C1270&lt;C1271,"",E1271)</f>
        <v/>
      </c>
      <c r="H1271" s="20" t="n">
        <f aca="false">F1271</f>
        <v>0.0570894385340726</v>
      </c>
      <c r="I1271" s="21" t="str">
        <f aca="false">G1271</f>
        <v/>
      </c>
    </row>
    <row r="1272" customFormat="false" ht="11.25" hidden="false" customHeight="false" outlineLevel="0" collapsed="false">
      <c r="A1272" s="22" t="n">
        <v>36546</v>
      </c>
      <c r="B1272" s="23" t="n">
        <v>2.4850001335144</v>
      </c>
      <c r="C1272" s="24" t="n">
        <f aca="false">WEEKDAY(A1272)</f>
        <v>6</v>
      </c>
      <c r="D1272" s="20" t="n">
        <f aca="false">B1272/B1271</f>
        <v>0.971082500467707</v>
      </c>
      <c r="E1272" s="19" t="n">
        <f aca="false">LN(D1272)</f>
        <v>-0.0293438498637243</v>
      </c>
      <c r="F1272" s="20" t="n">
        <f aca="false">IF(C1272&gt;C1271,E1272,"")</f>
        <v>-0.0293438498637243</v>
      </c>
      <c r="G1272" s="20" t="str">
        <f aca="false">IF(C1271&lt;C1272,"",E1272)</f>
        <v/>
      </c>
      <c r="H1272" s="20" t="n">
        <f aca="false">F1272</f>
        <v>-0.0293438498637243</v>
      </c>
      <c r="I1272" s="21" t="str">
        <f aca="false">G1272</f>
        <v/>
      </c>
    </row>
    <row r="1273" customFormat="false" ht="11.25" hidden="false" customHeight="false" outlineLevel="0" collapsed="false">
      <c r="A1273" s="22" t="n">
        <v>36549</v>
      </c>
      <c r="B1273" s="23" t="n">
        <v>2.52799987792969</v>
      </c>
      <c r="C1273" s="24" t="n">
        <f aca="false">WEEKDAY(A1273)</f>
        <v>2</v>
      </c>
      <c r="D1273" s="20" t="n">
        <f aca="false">B1273/B1272</f>
        <v>1.01730371915694</v>
      </c>
      <c r="E1273" s="19" t="n">
        <f aca="false">LN(D1273)</f>
        <v>0.0171557147205815</v>
      </c>
      <c r="F1273" s="20" t="str">
        <f aca="false">IF(C1273&gt;C1272,E1273,"")</f>
        <v/>
      </c>
      <c r="G1273" s="20" t="n">
        <f aca="false">IF(C1272&lt;C1273,"",E1273)</f>
        <v>0.0171557147205815</v>
      </c>
      <c r="H1273" s="20" t="str">
        <f aca="false">F1273</f>
        <v/>
      </c>
      <c r="I1273" s="21" t="n">
        <f aca="false">G1273</f>
        <v>0.0171557147205815</v>
      </c>
    </row>
    <row r="1274" customFormat="false" ht="11.25" hidden="false" customHeight="false" outlineLevel="0" collapsed="false">
      <c r="A1274" s="22" t="n">
        <v>36550</v>
      </c>
      <c r="B1274" s="23" t="n">
        <v>2.6159999370575</v>
      </c>
      <c r="C1274" s="24" t="n">
        <f aca="false">WEEKDAY(A1274)</f>
        <v>3</v>
      </c>
      <c r="D1274" s="20" t="n">
        <f aca="false">B1274/B1273</f>
        <v>1.03481015165233</v>
      </c>
      <c r="E1274" s="19" t="n">
        <f aca="false">LN(D1274)</f>
        <v>0.0342179815370588</v>
      </c>
      <c r="F1274" s="20" t="n">
        <f aca="false">IF(C1274&gt;C1273,E1274,"")</f>
        <v>0.0342179815370588</v>
      </c>
      <c r="G1274" s="20" t="str">
        <f aca="false">IF(C1273&lt;C1274,"",E1274)</f>
        <v/>
      </c>
      <c r="H1274" s="20" t="n">
        <f aca="false">F1274</f>
        <v>0.0342179815370588</v>
      </c>
      <c r="I1274" s="21" t="str">
        <f aca="false">G1274</f>
        <v/>
      </c>
    </row>
    <row r="1275" customFormat="false" ht="11.25" hidden="false" customHeight="false" outlineLevel="0" collapsed="false">
      <c r="A1275" s="22" t="n">
        <v>36551</v>
      </c>
      <c r="B1275" s="23" t="n">
        <v>2.52300000190735</v>
      </c>
      <c r="C1275" s="24" t="n">
        <f aca="false">WEEKDAY(A1275)</f>
        <v>4</v>
      </c>
      <c r="D1275" s="20" t="n">
        <f aca="false">B1275/B1274</f>
        <v>0.964449565218739</v>
      </c>
      <c r="E1275" s="19" t="n">
        <f aca="false">LN(D1275)</f>
        <v>-0.0361977391194563</v>
      </c>
      <c r="F1275" s="20" t="n">
        <f aca="false">IF(C1275&gt;C1274,E1275,"")</f>
        <v>-0.0361977391194563</v>
      </c>
      <c r="G1275" s="20" t="str">
        <f aca="false">IF(C1274&lt;C1275,"",E1275)</f>
        <v/>
      </c>
      <c r="H1275" s="20" t="n">
        <f aca="false">F1275</f>
        <v>-0.0361977391194563</v>
      </c>
      <c r="I1275" s="21" t="str">
        <f aca="false">G1275</f>
        <v/>
      </c>
    </row>
    <row r="1276" customFormat="false" ht="11.25" hidden="false" customHeight="false" outlineLevel="0" collapsed="false">
      <c r="A1276" s="25" t="n">
        <v>36552</v>
      </c>
      <c r="B1276" s="26" t="n">
        <v>2.6100001335144</v>
      </c>
      <c r="C1276" s="27" t="n">
        <f aca="false">WEEKDAY(A1276)</f>
        <v>5</v>
      </c>
      <c r="D1276" s="28" t="n">
        <f aca="false">B1276/B1275</f>
        <v>1.03448281075754</v>
      </c>
      <c r="E1276" s="28" t="n">
        <f aca="false">LN(D1276)</f>
        <v>0.0339016020746398</v>
      </c>
      <c r="F1276" s="28" t="n">
        <f aca="false">IF(C1276&gt;C1275,E1276,"")</f>
        <v>0.0339016020746398</v>
      </c>
      <c r="G1276" s="28" t="str">
        <f aca="false">IF(C1275&lt;C1276,"",E1276)</f>
        <v/>
      </c>
      <c r="H1276" s="28" t="n">
        <f aca="false">F1276</f>
        <v>0.0339016020746398</v>
      </c>
      <c r="I1276" s="29" t="str">
        <f aca="false">G1276</f>
        <v/>
      </c>
      <c r="J1276" s="33"/>
      <c r="K1276" s="33"/>
      <c r="L1276" s="33"/>
      <c r="M1276" s="33"/>
      <c r="N1276" s="33"/>
      <c r="O1276" s="33"/>
      <c r="P1276" s="33"/>
      <c r="Q1276" s="33"/>
      <c r="R1276" s="33"/>
      <c r="S1276" s="33"/>
      <c r="T1276" s="33"/>
      <c r="U1276" s="33"/>
      <c r="V1276" s="33"/>
      <c r="W1276" s="33"/>
      <c r="X1276" s="33"/>
      <c r="Y1276" s="33"/>
      <c r="Z1276" s="33"/>
      <c r="AA1276" s="33"/>
      <c r="AB1276" s="33"/>
      <c r="AC1276" s="33"/>
      <c r="AD1276" s="33"/>
      <c r="AE1276" s="33"/>
      <c r="AF1276" s="33"/>
      <c r="AG1276" s="33"/>
      <c r="AH1276" s="33"/>
      <c r="AI1276" s="33"/>
      <c r="AJ1276" s="33"/>
      <c r="AK1276" s="33"/>
      <c r="AL1276" s="33"/>
      <c r="AM1276" s="33"/>
      <c r="AN1276" s="33"/>
      <c r="AO1276" s="33"/>
      <c r="AP1276" s="33"/>
      <c r="AQ1276" s="33"/>
      <c r="AR1276" s="33"/>
      <c r="AS1276" s="33"/>
      <c r="AT1276" s="33"/>
      <c r="AU1276" s="33"/>
      <c r="AV1276" s="33"/>
      <c r="AW1276" s="33"/>
      <c r="AX1276" s="33"/>
      <c r="AY1276" s="33"/>
      <c r="AZ1276" s="33"/>
      <c r="BA1276" s="33"/>
      <c r="BB1276" s="33"/>
      <c r="BC1276" s="33"/>
      <c r="BD1276" s="33"/>
      <c r="BE1276" s="33"/>
      <c r="BF1276" s="33"/>
      <c r="BG1276" s="33"/>
      <c r="BH1276" s="33"/>
      <c r="BI1276" s="33"/>
      <c r="BJ1276" s="33"/>
      <c r="BK1276" s="33"/>
      <c r="BL1276" s="33"/>
      <c r="BM1276" s="33"/>
      <c r="BN1276" s="33"/>
      <c r="BO1276" s="33"/>
      <c r="BP1276" s="33"/>
      <c r="BQ1276" s="33"/>
      <c r="BR1276" s="33"/>
      <c r="BS1276" s="33"/>
      <c r="BT1276" s="33"/>
      <c r="BU1276" s="33"/>
      <c r="BV1276" s="33"/>
      <c r="BW1276" s="33"/>
      <c r="BX1276" s="33"/>
      <c r="BY1276" s="33"/>
      <c r="BZ1276" s="33"/>
      <c r="CA1276" s="33"/>
      <c r="CB1276" s="33"/>
      <c r="CC1276" s="33"/>
      <c r="CD1276" s="33"/>
      <c r="CE1276" s="33"/>
      <c r="CF1276" s="33"/>
      <c r="CG1276" s="33"/>
      <c r="CH1276" s="33"/>
      <c r="CI1276" s="33"/>
      <c r="CJ1276" s="33"/>
      <c r="CK1276" s="33"/>
      <c r="CL1276" s="33"/>
      <c r="CM1276" s="33"/>
      <c r="CN1276" s="33"/>
      <c r="CO1276" s="33"/>
      <c r="CP1276" s="33"/>
      <c r="CQ1276" s="33"/>
      <c r="CR1276" s="33"/>
      <c r="CS1276" s="33"/>
      <c r="CT1276" s="33"/>
      <c r="CU1276" s="33"/>
      <c r="CV1276" s="33"/>
      <c r="CW1276" s="33"/>
      <c r="CX1276" s="33"/>
      <c r="CY1276" s="33"/>
      <c r="CZ1276" s="33"/>
      <c r="DA1276" s="33"/>
      <c r="DB1276" s="33"/>
      <c r="DC1276" s="33"/>
      <c r="DD1276" s="33"/>
      <c r="DE1276" s="33"/>
      <c r="DF1276" s="33"/>
      <c r="DG1276" s="33"/>
      <c r="DH1276" s="33"/>
      <c r="DI1276" s="33"/>
      <c r="DJ1276" s="33"/>
      <c r="DK1276" s="33"/>
      <c r="DL1276" s="33"/>
      <c r="DM1276" s="33"/>
      <c r="DN1276" s="33"/>
      <c r="DO1276" s="33"/>
      <c r="DP1276" s="33"/>
      <c r="DQ1276" s="33"/>
      <c r="DR1276" s="33"/>
      <c r="DS1276" s="33"/>
      <c r="DT1276" s="33"/>
      <c r="DU1276" s="33"/>
      <c r="DV1276" s="33"/>
      <c r="DW1276" s="33"/>
      <c r="DX1276" s="33"/>
      <c r="DY1276" s="33"/>
      <c r="DZ1276" s="33"/>
      <c r="EA1276" s="33"/>
      <c r="EB1276" s="33"/>
      <c r="EC1276" s="33"/>
      <c r="ED1276" s="33"/>
      <c r="EE1276" s="33"/>
      <c r="EF1276" s="33"/>
      <c r="EG1276" s="33"/>
      <c r="EH1276" s="33"/>
      <c r="EI1276" s="33"/>
      <c r="EJ1276" s="33"/>
      <c r="EK1276" s="33"/>
      <c r="EL1276" s="33"/>
      <c r="EM1276" s="33"/>
      <c r="EN1276" s="33"/>
      <c r="EO1276" s="33"/>
      <c r="EP1276" s="33"/>
      <c r="EQ1276" s="33"/>
      <c r="ER1276" s="33"/>
      <c r="ES1276" s="33"/>
      <c r="ET1276" s="33"/>
      <c r="EU1276" s="33"/>
      <c r="EV1276" s="33"/>
      <c r="EW1276" s="33"/>
      <c r="EX1276" s="33"/>
      <c r="EY1276" s="33"/>
      <c r="EZ1276" s="33"/>
      <c r="FA1276" s="33"/>
      <c r="FB1276" s="33"/>
      <c r="FC1276" s="33"/>
      <c r="FD1276" s="33"/>
      <c r="FE1276" s="33"/>
      <c r="FF1276" s="33"/>
      <c r="FG1276" s="33"/>
      <c r="FH1276" s="33"/>
      <c r="FI1276" s="33"/>
      <c r="FJ1276" s="33"/>
      <c r="FK1276" s="33"/>
      <c r="FL1276" s="33"/>
      <c r="FM1276" s="33"/>
      <c r="FN1276" s="33"/>
      <c r="FO1276" s="33"/>
      <c r="FP1276" s="33"/>
      <c r="FQ1276" s="33"/>
      <c r="FR1276" s="33"/>
      <c r="FS1276" s="33"/>
      <c r="FT1276" s="33"/>
      <c r="FU1276" s="33"/>
      <c r="FV1276" s="33"/>
      <c r="FW1276" s="33"/>
      <c r="FX1276" s="33"/>
      <c r="FY1276" s="33"/>
      <c r="FZ1276" s="33"/>
      <c r="GA1276" s="33"/>
      <c r="GB1276" s="33"/>
      <c r="GC1276" s="33"/>
      <c r="GD1276" s="33"/>
      <c r="GE1276" s="33"/>
      <c r="GF1276" s="33"/>
      <c r="GG1276" s="33"/>
      <c r="GH1276" s="33"/>
      <c r="GI1276" s="33"/>
      <c r="GJ1276" s="33"/>
      <c r="GK1276" s="33"/>
      <c r="GL1276" s="33"/>
      <c r="GM1276" s="33"/>
      <c r="GN1276" s="33"/>
      <c r="GO1276" s="33"/>
      <c r="GP1276" s="33"/>
      <c r="GQ1276" s="33"/>
      <c r="GR1276" s="33"/>
      <c r="GS1276" s="33"/>
      <c r="GT1276" s="33"/>
      <c r="GU1276" s="33"/>
      <c r="GV1276" s="33"/>
      <c r="GW1276" s="33"/>
      <c r="GX1276" s="33"/>
      <c r="GY1276" s="33"/>
      <c r="GZ1276" s="33"/>
      <c r="HA1276" s="33"/>
      <c r="HB1276" s="33"/>
      <c r="HC1276" s="33"/>
      <c r="HD1276" s="33"/>
      <c r="HE1276" s="33"/>
      <c r="HF1276" s="33"/>
      <c r="HG1276" s="33"/>
      <c r="HH1276" s="33"/>
      <c r="HI1276" s="33"/>
      <c r="HJ1276" s="33"/>
      <c r="HK1276" s="33"/>
      <c r="HL1276" s="33"/>
      <c r="HM1276" s="33"/>
      <c r="HN1276" s="33"/>
      <c r="HO1276" s="33"/>
      <c r="HP1276" s="33"/>
      <c r="HQ1276" s="33"/>
      <c r="HR1276" s="33"/>
      <c r="HS1276" s="33"/>
      <c r="HT1276" s="33"/>
      <c r="HU1276" s="33"/>
      <c r="HV1276" s="33"/>
      <c r="HW1276" s="33"/>
      <c r="HX1276" s="33"/>
      <c r="HY1276" s="33"/>
      <c r="HZ1276" s="33"/>
      <c r="IA1276" s="33"/>
      <c r="IB1276" s="33"/>
      <c r="IC1276" s="33"/>
      <c r="ID1276" s="33"/>
      <c r="IE1276" s="33"/>
      <c r="IF1276" s="33"/>
      <c r="IG1276" s="33"/>
      <c r="IH1276" s="33"/>
      <c r="II1276" s="33"/>
      <c r="IJ1276" s="33"/>
      <c r="IK1276" s="33"/>
      <c r="IL1276" s="33"/>
      <c r="IM1276" s="33"/>
      <c r="IN1276" s="33"/>
      <c r="IO1276" s="33"/>
      <c r="IP1276" s="33"/>
      <c r="IQ1276" s="33"/>
      <c r="IR1276" s="33"/>
      <c r="IS1276" s="33"/>
      <c r="IT1276" s="33"/>
      <c r="IU1276" s="33"/>
      <c r="IV1276" s="33"/>
      <c r="IW1276" s="33"/>
    </row>
    <row r="1277" customFormat="false" ht="11.25" hidden="false" customHeight="false" outlineLevel="0" collapsed="false">
      <c r="A1277" s="22" t="n">
        <v>36553</v>
      </c>
      <c r="B1277" s="23" t="n">
        <v>2.53200006484985</v>
      </c>
      <c r="C1277" s="24" t="n">
        <f aca="false">WEEKDAY(A1277)</f>
        <v>6</v>
      </c>
      <c r="D1277" s="20" t="n">
        <f aca="false">B1277/B1276</f>
        <v>0.970114917749248</v>
      </c>
      <c r="E1277" s="19" t="n">
        <f aca="false">LN(D1277)</f>
        <v>-0.0303407425955091</v>
      </c>
      <c r="F1277" s="31" t="n">
        <f aca="false">IF(C1277&gt;C1276,E1277,"")</f>
        <v>-0.0303407425955091</v>
      </c>
      <c r="G1277" s="20" t="str">
        <f aca="false">IF(C1276&lt;C1277,"",E1277)</f>
        <v/>
      </c>
      <c r="H1277" s="31"/>
      <c r="I1277" s="21" t="str">
        <f aca="false">G1277</f>
        <v/>
      </c>
    </row>
    <row r="1278" customFormat="false" ht="11.25" hidden="false" customHeight="false" outlineLevel="0" collapsed="false">
      <c r="A1278" s="22" t="n">
        <v>36556</v>
      </c>
      <c r="B1278" s="23" t="n">
        <v>2.66199994087219</v>
      </c>
      <c r="C1278" s="24" t="n">
        <f aca="false">WEEKDAY(A1278)</f>
        <v>2</v>
      </c>
      <c r="D1278" s="20" t="n">
        <f aca="false">B1278/B1277</f>
        <v>1.051342761727</v>
      </c>
      <c r="E1278" s="19" t="n">
        <f aca="false">LN(D1278)</f>
        <v>0.0500681678670853</v>
      </c>
      <c r="F1278" s="20" t="str">
        <f aca="false">IF(C1278&gt;C1277,E1278,"")</f>
        <v/>
      </c>
      <c r="G1278" s="20" t="n">
        <f aca="false">IF(C1277&lt;C1278,"",E1278)</f>
        <v>0.0500681678670853</v>
      </c>
      <c r="H1278" s="20" t="str">
        <f aca="false">F1278</f>
        <v/>
      </c>
      <c r="I1278" s="21" t="n">
        <f aca="false">G1278</f>
        <v>0.0500681678670853</v>
      </c>
    </row>
    <row r="1279" customFormat="false" ht="11.25" hidden="false" customHeight="false" outlineLevel="0" collapsed="false">
      <c r="A1279" s="22" t="n">
        <v>36557</v>
      </c>
      <c r="B1279" s="23" t="n">
        <v>2.69899988174438</v>
      </c>
      <c r="C1279" s="24" t="n">
        <f aca="false">WEEKDAY(A1279)</f>
        <v>3</v>
      </c>
      <c r="D1279" s="20" t="n">
        <f aca="false">B1279/B1278</f>
        <v>1.01389930191361</v>
      </c>
      <c r="E1279" s="19" t="n">
        <f aca="false">LN(D1279)</f>
        <v>0.0138035924601418</v>
      </c>
      <c r="F1279" s="20" t="n">
        <f aca="false">IF(C1279&gt;C1278,E1279,"")</f>
        <v>0.0138035924601418</v>
      </c>
      <c r="G1279" s="20" t="str">
        <f aca="false">IF(C1278&lt;C1279,"",E1279)</f>
        <v/>
      </c>
      <c r="H1279" s="20" t="n">
        <f aca="false">F1279</f>
        <v>0.0138035924601418</v>
      </c>
      <c r="I1279" s="21" t="str">
        <f aca="false">G1279</f>
        <v/>
      </c>
    </row>
    <row r="1280" customFormat="false" ht="11.25" hidden="false" customHeight="false" outlineLevel="0" collapsed="false">
      <c r="A1280" s="22" t="n">
        <v>36558</v>
      </c>
      <c r="B1280" s="23" t="n">
        <v>2.75900006294251</v>
      </c>
      <c r="C1280" s="24" t="n">
        <f aca="false">WEEKDAY(A1280)</f>
        <v>4</v>
      </c>
      <c r="D1280" s="20" t="n">
        <f aca="false">B1280/B1279</f>
        <v>1.02223052383364</v>
      </c>
      <c r="E1280" s="19" t="n">
        <f aca="false">LN(D1280)</f>
        <v>0.021987027827407</v>
      </c>
      <c r="F1280" s="20" t="n">
        <f aca="false">IF(C1280&gt;C1279,E1280,"")</f>
        <v>0.021987027827407</v>
      </c>
      <c r="G1280" s="20" t="str">
        <f aca="false">IF(C1279&lt;C1280,"",E1280)</f>
        <v/>
      </c>
      <c r="H1280" s="20" t="n">
        <f aca="false">F1280</f>
        <v>0.021987027827407</v>
      </c>
      <c r="I1280" s="21" t="str">
        <f aca="false">G1280</f>
        <v/>
      </c>
    </row>
    <row r="1281" customFormat="false" ht="11.25" hidden="false" customHeight="false" outlineLevel="0" collapsed="false">
      <c r="A1281" s="22" t="n">
        <v>36559</v>
      </c>
      <c r="B1281" s="23" t="n">
        <v>2.65899991989136</v>
      </c>
      <c r="C1281" s="24" t="n">
        <f aca="false">WEEKDAY(A1281)</f>
        <v>5</v>
      </c>
      <c r="D1281" s="20" t="n">
        <f aca="false">B1281/B1280</f>
        <v>0.963754932667709</v>
      </c>
      <c r="E1281" s="19" t="n">
        <f aca="false">LN(D1281)</f>
        <v>-0.0369182359151448</v>
      </c>
      <c r="F1281" s="20" t="n">
        <f aca="false">IF(C1281&gt;C1280,E1281,"")</f>
        <v>-0.0369182359151448</v>
      </c>
      <c r="G1281" s="20" t="str">
        <f aca="false">IF(C1280&lt;C1281,"",E1281)</f>
        <v/>
      </c>
      <c r="H1281" s="20" t="n">
        <f aca="false">F1281</f>
        <v>-0.0369182359151448</v>
      </c>
      <c r="I1281" s="21" t="str">
        <f aca="false">G1281</f>
        <v/>
      </c>
    </row>
    <row r="1282" customFormat="false" ht="11.25" hidden="false" customHeight="false" outlineLevel="0" collapsed="false">
      <c r="A1282" s="22" t="n">
        <v>36560</v>
      </c>
      <c r="B1282" s="23" t="n">
        <v>2.74200010299683</v>
      </c>
      <c r="C1282" s="24" t="n">
        <f aca="false">WEEKDAY(A1282)</f>
        <v>6</v>
      </c>
      <c r="D1282" s="20" t="n">
        <f aca="false">B1282/B1281</f>
        <v>1.03121481218731</v>
      </c>
      <c r="E1282" s="19" t="n">
        <f aca="false">LN(D1282)</f>
        <v>0.0307375365692612</v>
      </c>
      <c r="F1282" s="20" t="n">
        <f aca="false">IF(C1282&gt;C1281,E1282,"")</f>
        <v>0.0307375365692612</v>
      </c>
      <c r="G1282" s="20" t="str">
        <f aca="false">IF(C1281&lt;C1282,"",E1282)</f>
        <v/>
      </c>
      <c r="H1282" s="20" t="n">
        <f aca="false">F1282</f>
        <v>0.0307375365692612</v>
      </c>
      <c r="I1282" s="21" t="str">
        <f aca="false">G1282</f>
        <v/>
      </c>
    </row>
    <row r="1283" customFormat="false" ht="11.25" hidden="false" customHeight="false" outlineLevel="0" collapsed="false">
      <c r="A1283" s="22" t="n">
        <v>36563</v>
      </c>
      <c r="B1283" s="23" t="n">
        <v>2.56200003623962</v>
      </c>
      <c r="C1283" s="24" t="n">
        <f aca="false">WEEKDAY(A1283)</f>
        <v>2</v>
      </c>
      <c r="D1283" s="20" t="n">
        <f aca="false">B1283/B1282</f>
        <v>0.934354463896455</v>
      </c>
      <c r="E1283" s="19" t="n">
        <f aca="false">LN(D1283)</f>
        <v>-0.0678994010831918</v>
      </c>
      <c r="F1283" s="20" t="str">
        <f aca="false">IF(C1283&gt;C1282,E1283,"")</f>
        <v/>
      </c>
      <c r="G1283" s="20" t="n">
        <f aca="false">IF(C1282&lt;C1283,"",E1283)</f>
        <v>-0.0678994010831918</v>
      </c>
      <c r="H1283" s="20" t="str">
        <f aca="false">F1283</f>
        <v/>
      </c>
      <c r="I1283" s="21" t="n">
        <f aca="false">G1283</f>
        <v>-0.0678994010831918</v>
      </c>
    </row>
    <row r="1284" customFormat="false" ht="11.25" hidden="false" customHeight="false" outlineLevel="0" collapsed="false">
      <c r="A1284" s="22" t="n">
        <v>36564</v>
      </c>
      <c r="B1284" s="23" t="n">
        <v>2.49499988555908</v>
      </c>
      <c r="C1284" s="24" t="n">
        <f aca="false">WEEKDAY(A1284)</f>
        <v>3</v>
      </c>
      <c r="D1284" s="20" t="n">
        <f aca="false">B1284/B1283</f>
        <v>0.973848497372045</v>
      </c>
      <c r="E1284" s="19" t="n">
        <f aca="false">LN(D1284)</f>
        <v>-0.0264995342842172</v>
      </c>
      <c r="F1284" s="20" t="n">
        <f aca="false">IF(C1284&gt;C1283,E1284,"")</f>
        <v>-0.0264995342842172</v>
      </c>
      <c r="G1284" s="20" t="str">
        <f aca="false">IF(C1283&lt;C1284,"",E1284)</f>
        <v/>
      </c>
      <c r="H1284" s="20" t="n">
        <f aca="false">F1284</f>
        <v>-0.0264995342842172</v>
      </c>
      <c r="I1284" s="21" t="str">
        <f aca="false">G1284</f>
        <v/>
      </c>
    </row>
    <row r="1285" customFormat="false" ht="11.25" hidden="false" customHeight="false" outlineLevel="0" collapsed="false">
      <c r="A1285" s="22" t="n">
        <v>36565</v>
      </c>
      <c r="B1285" s="23" t="n">
        <v>2.53999996185303</v>
      </c>
      <c r="C1285" s="24" t="n">
        <f aca="false">WEEKDAY(A1285)</f>
        <v>4</v>
      </c>
      <c r="D1285" s="20" t="n">
        <f aca="false">B1285/B1284</f>
        <v>1.01803610355031</v>
      </c>
      <c r="E1285" s="19" t="n">
        <f aca="false">LN(D1285)</f>
        <v>0.0178753826765744</v>
      </c>
      <c r="F1285" s="20" t="n">
        <f aca="false">IF(C1285&gt;C1284,E1285,"")</f>
        <v>0.0178753826765744</v>
      </c>
      <c r="G1285" s="20" t="str">
        <f aca="false">IF(C1284&lt;C1285,"",E1285)</f>
        <v/>
      </c>
      <c r="H1285" s="20" t="n">
        <f aca="false">F1285</f>
        <v>0.0178753826765744</v>
      </c>
      <c r="I1285" s="21" t="str">
        <f aca="false">G1285</f>
        <v/>
      </c>
    </row>
    <row r="1286" customFormat="false" ht="11.25" hidden="false" customHeight="false" outlineLevel="0" collapsed="false">
      <c r="A1286" s="22" t="n">
        <v>36566</v>
      </c>
      <c r="B1286" s="23" t="n">
        <v>2.59200000762939</v>
      </c>
      <c r="C1286" s="24" t="n">
        <f aca="false">WEEKDAY(A1286)</f>
        <v>5</v>
      </c>
      <c r="D1286" s="20" t="n">
        <f aca="false">B1286/B1285</f>
        <v>1.02047245927454</v>
      </c>
      <c r="E1286" s="19" t="n">
        <f aca="false">LN(D1286)</f>
        <v>0.0202657154215155</v>
      </c>
      <c r="F1286" s="20" t="n">
        <f aca="false">IF(C1286&gt;C1285,E1286,"")</f>
        <v>0.0202657154215155</v>
      </c>
      <c r="G1286" s="20" t="str">
        <f aca="false">IF(C1285&lt;C1286,"",E1286)</f>
        <v/>
      </c>
      <c r="H1286" s="20" t="n">
        <f aca="false">F1286</f>
        <v>0.0202657154215155</v>
      </c>
      <c r="I1286" s="21" t="str">
        <f aca="false">G1286</f>
        <v/>
      </c>
    </row>
    <row r="1287" customFormat="false" ht="11.25" hidden="false" customHeight="false" outlineLevel="0" collapsed="false">
      <c r="A1287" s="22" t="n">
        <v>36567</v>
      </c>
      <c r="B1287" s="23" t="n">
        <v>2.5699999332428</v>
      </c>
      <c r="C1287" s="24" t="n">
        <f aca="false">WEEKDAY(A1287)</f>
        <v>6</v>
      </c>
      <c r="D1287" s="20" t="n">
        <f aca="false">B1287/B1286</f>
        <v>0.991512317005463</v>
      </c>
      <c r="E1287" s="19" t="n">
        <f aca="false">LN(D1287)</f>
        <v>-0.0085239085019045</v>
      </c>
      <c r="F1287" s="20" t="n">
        <f aca="false">IF(C1287&gt;C1286,E1287,"")</f>
        <v>-0.0085239085019045</v>
      </c>
      <c r="G1287" s="20" t="str">
        <f aca="false">IF(C1286&lt;C1287,"",E1287)</f>
        <v/>
      </c>
      <c r="H1287" s="20" t="n">
        <f aca="false">F1287</f>
        <v>-0.0085239085019045</v>
      </c>
      <c r="I1287" s="21" t="str">
        <f aca="false">G1287</f>
        <v/>
      </c>
    </row>
    <row r="1288" customFormat="false" ht="11.25" hidden="false" customHeight="false" outlineLevel="0" collapsed="false">
      <c r="A1288" s="22" t="n">
        <v>36570</v>
      </c>
      <c r="B1288" s="23" t="n">
        <v>2.54099988937378</v>
      </c>
      <c r="C1288" s="24" t="n">
        <f aca="false">WEEKDAY(A1288)</f>
        <v>2</v>
      </c>
      <c r="D1288" s="20" t="n">
        <f aca="false">B1288/B1287</f>
        <v>0.988715935944626</v>
      </c>
      <c r="E1288" s="19" t="n">
        <f aca="false">LN(D1288)</f>
        <v>-0.0113482121300268</v>
      </c>
      <c r="F1288" s="20" t="str">
        <f aca="false">IF(C1288&gt;C1287,E1288,"")</f>
        <v/>
      </c>
      <c r="G1288" s="20" t="n">
        <f aca="false">IF(C1287&lt;C1288,"",E1288)</f>
        <v>-0.0113482121300268</v>
      </c>
      <c r="H1288" s="20" t="str">
        <f aca="false">F1288</f>
        <v/>
      </c>
      <c r="I1288" s="21" t="n">
        <f aca="false">G1288</f>
        <v>-0.0113482121300268</v>
      </c>
    </row>
    <row r="1289" customFormat="false" ht="11.25" hidden="false" customHeight="false" outlineLevel="0" collapsed="false">
      <c r="A1289" s="22" t="n">
        <v>36571</v>
      </c>
      <c r="B1289" s="23" t="n">
        <v>2.61800003051758</v>
      </c>
      <c r="C1289" s="24" t="n">
        <f aca="false">WEEKDAY(A1289)</f>
        <v>3</v>
      </c>
      <c r="D1289" s="20" t="n">
        <f aca="false">B1289/B1288</f>
        <v>1.03030308716888</v>
      </c>
      <c r="E1289" s="19" t="n">
        <f aca="false">LN(D1289)</f>
        <v>0.0298530183430008</v>
      </c>
      <c r="F1289" s="20" t="n">
        <f aca="false">IF(C1289&gt;C1288,E1289,"")</f>
        <v>0.0298530183430008</v>
      </c>
      <c r="G1289" s="20" t="str">
        <f aca="false">IF(C1288&lt;C1289,"",E1289)</f>
        <v/>
      </c>
      <c r="H1289" s="20" t="n">
        <f aca="false">F1289</f>
        <v>0.0298530183430008</v>
      </c>
      <c r="I1289" s="21" t="str">
        <f aca="false">G1289</f>
        <v/>
      </c>
    </row>
    <row r="1290" customFormat="false" ht="11.25" hidden="false" customHeight="false" outlineLevel="0" collapsed="false">
      <c r="A1290" s="22" t="n">
        <v>36572</v>
      </c>
      <c r="B1290" s="23" t="n">
        <v>2.56400012969971</v>
      </c>
      <c r="C1290" s="24" t="n">
        <f aca="false">WEEKDAY(A1290)</f>
        <v>4</v>
      </c>
      <c r="D1290" s="20" t="n">
        <f aca="false">B1290/B1289</f>
        <v>0.979373605733994</v>
      </c>
      <c r="E1290" s="19" t="n">
        <f aca="false">LN(D1290)</f>
        <v>-0.0208420895012055</v>
      </c>
      <c r="F1290" s="20" t="n">
        <f aca="false">IF(C1290&gt;C1289,E1290,"")</f>
        <v>-0.0208420895012055</v>
      </c>
      <c r="G1290" s="20" t="str">
        <f aca="false">IF(C1289&lt;C1290,"",E1290)</f>
        <v/>
      </c>
      <c r="H1290" s="20" t="n">
        <f aca="false">F1290</f>
        <v>-0.0208420895012055</v>
      </c>
      <c r="I1290" s="21" t="str">
        <f aca="false">G1290</f>
        <v/>
      </c>
    </row>
    <row r="1291" customFormat="false" ht="11.25" hidden="false" customHeight="false" outlineLevel="0" collapsed="false">
      <c r="A1291" s="22" t="n">
        <v>36573</v>
      </c>
      <c r="B1291" s="23" t="n">
        <v>2.66700005531311</v>
      </c>
      <c r="C1291" s="24" t="n">
        <f aca="false">WEEKDAY(A1291)</f>
        <v>5</v>
      </c>
      <c r="D1291" s="20" t="n">
        <f aca="false">B1291/B1290</f>
        <v>1.04017157582027</v>
      </c>
      <c r="E1291" s="19" t="n">
        <f aca="false">LN(D1291)</f>
        <v>0.0393856762963694</v>
      </c>
      <c r="F1291" s="20" t="n">
        <f aca="false">IF(C1291&gt;C1290,E1291,"")</f>
        <v>0.0393856762963694</v>
      </c>
      <c r="G1291" s="20" t="str">
        <f aca="false">IF(C1290&lt;C1291,"",E1291)</f>
        <v/>
      </c>
      <c r="H1291" s="20" t="n">
        <f aca="false">F1291</f>
        <v>0.0393856762963694</v>
      </c>
      <c r="I1291" s="21" t="str">
        <f aca="false">G1291</f>
        <v/>
      </c>
    </row>
    <row r="1292" customFormat="false" ht="11.25" hidden="false" customHeight="false" outlineLevel="0" collapsed="false">
      <c r="A1292" s="22" t="n">
        <v>36574</v>
      </c>
      <c r="B1292" s="23" t="n">
        <v>2.63299989700317</v>
      </c>
      <c r="C1292" s="24" t="n">
        <f aca="false">WEEKDAY(A1292)</f>
        <v>6</v>
      </c>
      <c r="D1292" s="20" t="n">
        <f aca="false">B1292/B1291</f>
        <v>0.987251534456401</v>
      </c>
      <c r="E1292" s="19" t="n">
        <f aca="false">LN(D1292)</f>
        <v>-0.0128304245431998</v>
      </c>
      <c r="F1292" s="20" t="n">
        <f aca="false">IF(C1292&gt;C1291,E1292,"")</f>
        <v>-0.0128304245431998</v>
      </c>
      <c r="G1292" s="20" t="str">
        <f aca="false">IF(C1291&lt;C1292,"",E1292)</f>
        <v/>
      </c>
      <c r="H1292" s="20" t="n">
        <f aca="false">F1292</f>
        <v>-0.0128304245431998</v>
      </c>
      <c r="I1292" s="21" t="str">
        <f aca="false">G1292</f>
        <v/>
      </c>
    </row>
    <row r="1293" customFormat="false" ht="11.25" hidden="false" customHeight="false" outlineLevel="0" collapsed="false">
      <c r="A1293" s="22" t="n">
        <v>36578</v>
      </c>
      <c r="B1293" s="23" t="n">
        <v>2.5149998664856</v>
      </c>
      <c r="C1293" s="24" t="n">
        <f aca="false">WEEKDAY(A1293)</f>
        <v>3</v>
      </c>
      <c r="D1293" s="20" t="n">
        <f aca="false">B1293/B1292</f>
        <v>0.955184187188202</v>
      </c>
      <c r="E1293" s="19" t="n">
        <f aca="false">LN(D1293)</f>
        <v>-0.0458510909320383</v>
      </c>
      <c r="F1293" s="20" t="str">
        <f aca="false">IF(C1293&gt;C1292,E1293,"")</f>
        <v/>
      </c>
      <c r="G1293" s="20" t="n">
        <f aca="false">IF(C1292&lt;C1293,"",E1293)</f>
        <v>-0.0458510909320383</v>
      </c>
      <c r="H1293" s="20" t="str">
        <f aca="false">F1293</f>
        <v/>
      </c>
      <c r="I1293" s="21" t="n">
        <f aca="false">G1293</f>
        <v>-0.0458510909320383</v>
      </c>
    </row>
    <row r="1294" customFormat="false" ht="11.25" hidden="false" customHeight="false" outlineLevel="0" collapsed="false">
      <c r="A1294" s="22" t="n">
        <v>36579</v>
      </c>
      <c r="B1294" s="23" t="n">
        <v>2.52999997138977</v>
      </c>
      <c r="C1294" s="24" t="n">
        <f aca="false">WEEKDAY(A1294)</f>
        <v>4</v>
      </c>
      <c r="D1294" s="20" t="n">
        <f aca="false">B1294/B1293</f>
        <v>1.00596425673976</v>
      </c>
      <c r="E1294" s="19" t="n">
        <f aca="false">LN(D1294)</f>
        <v>0.0059465409665749</v>
      </c>
      <c r="F1294" s="20" t="n">
        <f aca="false">IF(C1294&gt;C1293,E1294,"")</f>
        <v>0.0059465409665749</v>
      </c>
      <c r="G1294" s="20" t="str">
        <f aca="false">IF(C1293&lt;C1294,"",E1294)</f>
        <v/>
      </c>
      <c r="H1294" s="20" t="n">
        <f aca="false">F1294</f>
        <v>0.0059465409665749</v>
      </c>
      <c r="I1294" s="21" t="str">
        <f aca="false">G1294</f>
        <v/>
      </c>
    </row>
    <row r="1295" customFormat="false" ht="11.25" hidden="false" customHeight="false" outlineLevel="0" collapsed="false">
      <c r="A1295" s="25" t="n">
        <v>36580</v>
      </c>
      <c r="B1295" s="26" t="n">
        <v>2.54900002479553</v>
      </c>
      <c r="C1295" s="27" t="n">
        <f aca="false">WEEKDAY(A1295)</f>
        <v>5</v>
      </c>
      <c r="D1295" s="28" t="n">
        <f aca="false">B1295/B1294</f>
        <v>1.00750990261685</v>
      </c>
      <c r="E1295" s="28" t="n">
        <f aca="false">LN(D1295)</f>
        <v>0.00748184369049354</v>
      </c>
      <c r="F1295" s="28" t="n">
        <f aca="false">IF(C1295&gt;C1294,E1295,"")</f>
        <v>0.00748184369049354</v>
      </c>
      <c r="G1295" s="28" t="str">
        <f aca="false">IF(C1294&lt;C1295,"",E1295)</f>
        <v/>
      </c>
      <c r="H1295" s="28" t="n">
        <f aca="false">F1295</f>
        <v>0.00748184369049354</v>
      </c>
      <c r="I1295" s="29" t="str">
        <f aca="false">G1295</f>
        <v/>
      </c>
      <c r="J1295" s="33"/>
      <c r="K1295" s="33"/>
      <c r="L1295" s="33"/>
      <c r="M1295" s="33"/>
      <c r="N1295" s="33"/>
      <c r="O1295" s="33"/>
      <c r="P1295" s="33"/>
      <c r="Q1295" s="33"/>
      <c r="R1295" s="33"/>
      <c r="S1295" s="33"/>
      <c r="T1295" s="33"/>
      <c r="U1295" s="33"/>
      <c r="V1295" s="33"/>
      <c r="W1295" s="33"/>
      <c r="X1295" s="33"/>
      <c r="Y1295" s="33"/>
      <c r="Z1295" s="33"/>
      <c r="AA1295" s="33"/>
      <c r="AB1295" s="33"/>
      <c r="AC1295" s="33"/>
      <c r="AD1295" s="33"/>
      <c r="AE1295" s="33"/>
      <c r="AF1295" s="33"/>
      <c r="AG1295" s="33"/>
      <c r="AH1295" s="33"/>
      <c r="AI1295" s="33"/>
      <c r="AJ1295" s="33"/>
      <c r="AK1295" s="33"/>
      <c r="AL1295" s="33"/>
      <c r="AM1295" s="33"/>
      <c r="AN1295" s="33"/>
      <c r="AO1295" s="33"/>
      <c r="AP1295" s="33"/>
      <c r="AQ1295" s="33"/>
      <c r="AR1295" s="33"/>
      <c r="AS1295" s="33"/>
      <c r="AT1295" s="33"/>
      <c r="AU1295" s="33"/>
      <c r="AV1295" s="33"/>
      <c r="AW1295" s="33"/>
      <c r="AX1295" s="33"/>
      <c r="AY1295" s="33"/>
      <c r="AZ1295" s="33"/>
      <c r="BA1295" s="33"/>
      <c r="BB1295" s="33"/>
      <c r="BC1295" s="33"/>
      <c r="BD1295" s="33"/>
      <c r="BE1295" s="33"/>
      <c r="BF1295" s="33"/>
      <c r="BG1295" s="33"/>
      <c r="BH1295" s="33"/>
      <c r="BI1295" s="33"/>
      <c r="BJ1295" s="33"/>
      <c r="BK1295" s="33"/>
      <c r="BL1295" s="33"/>
      <c r="BM1295" s="33"/>
      <c r="BN1295" s="33"/>
      <c r="BO1295" s="33"/>
      <c r="BP1295" s="33"/>
      <c r="BQ1295" s="33"/>
      <c r="BR1295" s="33"/>
      <c r="BS1295" s="33"/>
      <c r="BT1295" s="33"/>
      <c r="BU1295" s="33"/>
      <c r="BV1295" s="33"/>
      <c r="BW1295" s="33"/>
      <c r="BX1295" s="33"/>
      <c r="BY1295" s="33"/>
      <c r="BZ1295" s="33"/>
      <c r="CA1295" s="33"/>
      <c r="CB1295" s="33"/>
      <c r="CC1295" s="33"/>
      <c r="CD1295" s="33"/>
      <c r="CE1295" s="33"/>
      <c r="CF1295" s="33"/>
      <c r="CG1295" s="33"/>
      <c r="CH1295" s="33"/>
      <c r="CI1295" s="33"/>
      <c r="CJ1295" s="33"/>
      <c r="CK1295" s="33"/>
      <c r="CL1295" s="33"/>
      <c r="CM1295" s="33"/>
      <c r="CN1295" s="33"/>
      <c r="CO1295" s="33"/>
      <c r="CP1295" s="33"/>
      <c r="CQ1295" s="33"/>
      <c r="CR1295" s="33"/>
      <c r="CS1295" s="33"/>
      <c r="CT1295" s="33"/>
      <c r="CU1295" s="33"/>
      <c r="CV1295" s="33"/>
      <c r="CW1295" s="33"/>
      <c r="CX1295" s="33"/>
      <c r="CY1295" s="33"/>
      <c r="CZ1295" s="33"/>
      <c r="DA1295" s="33"/>
      <c r="DB1295" s="33"/>
      <c r="DC1295" s="33"/>
      <c r="DD1295" s="33"/>
      <c r="DE1295" s="33"/>
      <c r="DF1295" s="33"/>
      <c r="DG1295" s="33"/>
      <c r="DH1295" s="33"/>
      <c r="DI1295" s="33"/>
      <c r="DJ1295" s="33"/>
      <c r="DK1295" s="33"/>
      <c r="DL1295" s="33"/>
      <c r="DM1295" s="33"/>
      <c r="DN1295" s="33"/>
      <c r="DO1295" s="33"/>
      <c r="DP1295" s="33"/>
      <c r="DQ1295" s="33"/>
      <c r="DR1295" s="33"/>
      <c r="DS1295" s="33"/>
      <c r="DT1295" s="33"/>
      <c r="DU1295" s="33"/>
      <c r="DV1295" s="33"/>
      <c r="DW1295" s="33"/>
      <c r="DX1295" s="33"/>
      <c r="DY1295" s="33"/>
      <c r="DZ1295" s="33"/>
      <c r="EA1295" s="33"/>
      <c r="EB1295" s="33"/>
      <c r="EC1295" s="33"/>
      <c r="ED1295" s="33"/>
      <c r="EE1295" s="33"/>
      <c r="EF1295" s="33"/>
      <c r="EG1295" s="33"/>
      <c r="EH1295" s="33"/>
      <c r="EI1295" s="33"/>
      <c r="EJ1295" s="33"/>
      <c r="EK1295" s="33"/>
      <c r="EL1295" s="33"/>
      <c r="EM1295" s="33"/>
      <c r="EN1295" s="33"/>
      <c r="EO1295" s="33"/>
      <c r="EP1295" s="33"/>
      <c r="EQ1295" s="33"/>
      <c r="ER1295" s="33"/>
      <c r="ES1295" s="33"/>
      <c r="ET1295" s="33"/>
      <c r="EU1295" s="33"/>
      <c r="EV1295" s="33"/>
      <c r="EW1295" s="33"/>
      <c r="EX1295" s="33"/>
      <c r="EY1295" s="33"/>
      <c r="EZ1295" s="33"/>
      <c r="FA1295" s="33"/>
      <c r="FB1295" s="33"/>
      <c r="FC1295" s="33"/>
      <c r="FD1295" s="33"/>
      <c r="FE1295" s="33"/>
      <c r="FF1295" s="33"/>
      <c r="FG1295" s="33"/>
      <c r="FH1295" s="33"/>
      <c r="FI1295" s="33"/>
      <c r="FJ1295" s="33"/>
      <c r="FK1295" s="33"/>
      <c r="FL1295" s="33"/>
      <c r="FM1295" s="33"/>
      <c r="FN1295" s="33"/>
      <c r="FO1295" s="33"/>
      <c r="FP1295" s="33"/>
      <c r="FQ1295" s="33"/>
      <c r="FR1295" s="33"/>
      <c r="FS1295" s="33"/>
      <c r="FT1295" s="33"/>
      <c r="FU1295" s="33"/>
      <c r="FV1295" s="33"/>
      <c r="FW1295" s="33"/>
      <c r="FX1295" s="33"/>
      <c r="FY1295" s="33"/>
      <c r="FZ1295" s="33"/>
      <c r="GA1295" s="33"/>
      <c r="GB1295" s="33"/>
      <c r="GC1295" s="33"/>
      <c r="GD1295" s="33"/>
      <c r="GE1295" s="33"/>
      <c r="GF1295" s="33"/>
      <c r="GG1295" s="33"/>
      <c r="GH1295" s="33"/>
      <c r="GI1295" s="33"/>
      <c r="GJ1295" s="33"/>
      <c r="GK1295" s="33"/>
      <c r="GL1295" s="33"/>
      <c r="GM1295" s="33"/>
      <c r="GN1295" s="33"/>
      <c r="GO1295" s="33"/>
      <c r="GP1295" s="33"/>
      <c r="GQ1295" s="33"/>
      <c r="GR1295" s="33"/>
      <c r="GS1295" s="33"/>
      <c r="GT1295" s="33"/>
      <c r="GU1295" s="33"/>
      <c r="GV1295" s="33"/>
      <c r="GW1295" s="33"/>
      <c r="GX1295" s="33"/>
      <c r="GY1295" s="33"/>
      <c r="GZ1295" s="33"/>
      <c r="HA1295" s="33"/>
      <c r="HB1295" s="33"/>
      <c r="HC1295" s="33"/>
      <c r="HD1295" s="33"/>
      <c r="HE1295" s="33"/>
      <c r="HF1295" s="33"/>
      <c r="HG1295" s="33"/>
      <c r="HH1295" s="33"/>
      <c r="HI1295" s="33"/>
      <c r="HJ1295" s="33"/>
      <c r="HK1295" s="33"/>
      <c r="HL1295" s="33"/>
      <c r="HM1295" s="33"/>
      <c r="HN1295" s="33"/>
      <c r="HO1295" s="33"/>
      <c r="HP1295" s="33"/>
      <c r="HQ1295" s="33"/>
      <c r="HR1295" s="33"/>
      <c r="HS1295" s="33"/>
      <c r="HT1295" s="33"/>
      <c r="HU1295" s="33"/>
      <c r="HV1295" s="33"/>
      <c r="HW1295" s="33"/>
      <c r="HX1295" s="33"/>
      <c r="HY1295" s="33"/>
      <c r="HZ1295" s="33"/>
      <c r="IA1295" s="33"/>
      <c r="IB1295" s="33"/>
      <c r="IC1295" s="33"/>
      <c r="ID1295" s="33"/>
      <c r="IE1295" s="33"/>
      <c r="IF1295" s="33"/>
      <c r="IG1295" s="33"/>
      <c r="IH1295" s="33"/>
      <c r="II1295" s="33"/>
      <c r="IJ1295" s="33"/>
      <c r="IK1295" s="33"/>
      <c r="IL1295" s="33"/>
      <c r="IM1295" s="33"/>
      <c r="IN1295" s="33"/>
      <c r="IO1295" s="33"/>
      <c r="IP1295" s="33"/>
      <c r="IQ1295" s="33"/>
      <c r="IR1295" s="33"/>
      <c r="IS1295" s="33"/>
      <c r="IT1295" s="33"/>
      <c r="IU1295" s="33"/>
      <c r="IV1295" s="33"/>
      <c r="IW1295" s="33"/>
    </row>
    <row r="1296" customFormat="false" ht="11.25" hidden="false" customHeight="false" outlineLevel="0" collapsed="false">
      <c r="A1296" s="22" t="n">
        <v>36581</v>
      </c>
      <c r="B1296" s="23" t="n">
        <v>2.6029999256134</v>
      </c>
      <c r="C1296" s="24" t="n">
        <f aca="false">WEEKDAY(A1296)</f>
        <v>6</v>
      </c>
      <c r="D1296" s="20" t="n">
        <f aca="false">B1296/B1295</f>
        <v>1.02118473922816</v>
      </c>
      <c r="E1296" s="19" t="n">
        <f aca="false">LN(D1296)</f>
        <v>0.0209634623136409</v>
      </c>
      <c r="F1296" s="31" t="n">
        <f aca="false">IF(C1296&gt;C1295,E1296,"")</f>
        <v>0.0209634623136409</v>
      </c>
      <c r="G1296" s="20" t="str">
        <f aca="false">IF(C1295&lt;C1296,"",E1296)</f>
        <v/>
      </c>
      <c r="H1296" s="31"/>
      <c r="I1296" s="21" t="str">
        <f aca="false">G1296</f>
        <v/>
      </c>
    </row>
    <row r="1297" customFormat="false" ht="11.25" hidden="false" customHeight="false" outlineLevel="0" collapsed="false">
      <c r="A1297" s="22" t="n">
        <v>36584</v>
      </c>
      <c r="B1297" s="23" t="n">
        <v>2.68599987030029</v>
      </c>
      <c r="C1297" s="24" t="n">
        <f aca="false">WEEKDAY(A1297)</f>
        <v>2</v>
      </c>
      <c r="D1297" s="20" t="n">
        <f aca="false">B1297/B1296</f>
        <v>1.03188626471717</v>
      </c>
      <c r="E1297" s="19" t="n">
        <f aca="false">LN(D1297)</f>
        <v>0.0313884523785654</v>
      </c>
      <c r="F1297" s="20" t="str">
        <f aca="false">IF(C1297&gt;C1296,E1297,"")</f>
        <v/>
      </c>
      <c r="G1297" s="20" t="n">
        <f aca="false">IF(C1296&lt;C1297,"",E1297)</f>
        <v>0.0313884523785654</v>
      </c>
      <c r="H1297" s="20" t="str">
        <f aca="false">F1297</f>
        <v/>
      </c>
      <c r="I1297" s="21" t="n">
        <f aca="false">G1297</f>
        <v>0.0313884523785654</v>
      </c>
    </row>
    <row r="1298" customFormat="false" ht="11.25" hidden="false" customHeight="false" outlineLevel="0" collapsed="false">
      <c r="A1298" s="22" t="n">
        <v>36585</v>
      </c>
      <c r="B1298" s="23" t="n">
        <v>2.76099991798401</v>
      </c>
      <c r="C1298" s="24" t="n">
        <f aca="false">WEEKDAY(A1298)</f>
        <v>3</v>
      </c>
      <c r="D1298" s="20" t="n">
        <f aca="false">B1298/B1297</f>
        <v>1.02792258053063</v>
      </c>
      <c r="E1298" s="19" t="n">
        <f aca="false">LN(D1298)</f>
        <v>0.0275398534291033</v>
      </c>
      <c r="F1298" s="20" t="n">
        <f aca="false">IF(C1298&gt;C1297,E1298,"")</f>
        <v>0.0275398534291033</v>
      </c>
      <c r="G1298" s="20" t="str">
        <f aca="false">IF(C1297&lt;C1298,"",E1298)</f>
        <v/>
      </c>
      <c r="H1298" s="20" t="n">
        <f aca="false">F1298</f>
        <v>0.0275398534291033</v>
      </c>
      <c r="I1298" s="21" t="str">
        <f aca="false">G1298</f>
        <v/>
      </c>
    </row>
    <row r="1299" customFormat="false" ht="11.25" hidden="false" customHeight="false" outlineLevel="0" collapsed="false">
      <c r="A1299" s="22" t="n">
        <v>36586</v>
      </c>
      <c r="B1299" s="23" t="n">
        <v>2.81500005722046</v>
      </c>
      <c r="C1299" s="24" t="n">
        <f aca="false">WEEKDAY(A1299)</f>
        <v>4</v>
      </c>
      <c r="D1299" s="20" t="n">
        <f aca="false">B1299/B1298</f>
        <v>1.01955818212261</v>
      </c>
      <c r="E1299" s="19" t="n">
        <f aca="false">LN(D1299)</f>
        <v>0.0193693786757963</v>
      </c>
      <c r="F1299" s="20" t="n">
        <f aca="false">IF(C1299&gt;C1298,E1299,"")</f>
        <v>0.0193693786757963</v>
      </c>
      <c r="G1299" s="20" t="str">
        <f aca="false">IF(C1298&lt;C1299,"",E1299)</f>
        <v/>
      </c>
      <c r="H1299" s="20" t="n">
        <f aca="false">F1299</f>
        <v>0.0193693786757963</v>
      </c>
      <c r="I1299" s="21" t="str">
        <f aca="false">G1299</f>
        <v/>
      </c>
    </row>
    <row r="1300" customFormat="false" ht="11.25" hidden="false" customHeight="false" outlineLevel="0" collapsed="false">
      <c r="A1300" s="22" t="n">
        <v>36587</v>
      </c>
      <c r="B1300" s="23" t="n">
        <v>2.78299999237061</v>
      </c>
      <c r="C1300" s="24" t="n">
        <f aca="false">WEEKDAY(A1300)</f>
        <v>5</v>
      </c>
      <c r="D1300" s="20" t="n">
        <f aca="false">B1300/B1299</f>
        <v>0.988632304014427</v>
      </c>
      <c r="E1300" s="19" t="n">
        <f aca="false">LN(D1300)</f>
        <v>-0.0114328021163116</v>
      </c>
      <c r="F1300" s="20" t="n">
        <f aca="false">IF(C1300&gt;C1299,E1300,"")</f>
        <v>-0.0114328021163116</v>
      </c>
      <c r="G1300" s="20" t="str">
        <f aca="false">IF(C1299&lt;C1300,"",E1300)</f>
        <v/>
      </c>
      <c r="H1300" s="20" t="n">
        <f aca="false">F1300</f>
        <v>-0.0114328021163116</v>
      </c>
      <c r="I1300" s="21" t="str">
        <f aca="false">G1300</f>
        <v/>
      </c>
    </row>
    <row r="1301" customFormat="false" ht="11.25" hidden="false" customHeight="false" outlineLevel="0" collapsed="false">
      <c r="A1301" s="22" t="n">
        <v>36588</v>
      </c>
      <c r="B1301" s="23" t="n">
        <v>2.82500004768372</v>
      </c>
      <c r="C1301" s="24" t="n">
        <f aca="false">WEEKDAY(A1301)</f>
        <v>6</v>
      </c>
      <c r="D1301" s="20" t="n">
        <f aca="false">B1301/B1300</f>
        <v>1.01509164765658</v>
      </c>
      <c r="E1301" s="19" t="n">
        <f aca="false">LN(D1301)</f>
        <v>0.0149789016752701</v>
      </c>
      <c r="F1301" s="20" t="n">
        <f aca="false">IF(C1301&gt;C1300,E1301,"")</f>
        <v>0.0149789016752701</v>
      </c>
      <c r="G1301" s="20" t="str">
        <f aca="false">IF(C1300&lt;C1301,"",E1301)</f>
        <v/>
      </c>
      <c r="H1301" s="20" t="n">
        <f aca="false">F1301</f>
        <v>0.0149789016752701</v>
      </c>
      <c r="I1301" s="21" t="str">
        <f aca="false">G1301</f>
        <v/>
      </c>
    </row>
    <row r="1302" customFormat="false" ht="11.25" hidden="false" customHeight="false" outlineLevel="0" collapsed="false">
      <c r="A1302" s="22" t="n">
        <v>36591</v>
      </c>
      <c r="B1302" s="23" t="n">
        <v>2.84999990463257</v>
      </c>
      <c r="C1302" s="24" t="n">
        <f aca="false">WEEKDAY(A1302)</f>
        <v>2</v>
      </c>
      <c r="D1302" s="20" t="n">
        <f aca="false">B1302/B1301</f>
        <v>1.00884950673518</v>
      </c>
      <c r="E1302" s="19" t="n">
        <f aca="false">LN(D1302)</f>
        <v>0.0088105793407063</v>
      </c>
      <c r="F1302" s="20" t="str">
        <f aca="false">IF(C1302&gt;C1301,E1302,"")</f>
        <v/>
      </c>
      <c r="G1302" s="20" t="n">
        <f aca="false">IF(C1301&lt;C1302,"",E1302)</f>
        <v>0.0088105793407063</v>
      </c>
      <c r="H1302" s="20" t="str">
        <f aca="false">F1302</f>
        <v/>
      </c>
      <c r="I1302" s="21" t="n">
        <f aca="false">G1302</f>
        <v>0.0088105793407063</v>
      </c>
    </row>
    <row r="1303" customFormat="false" ht="11.25" hidden="false" customHeight="false" outlineLevel="0" collapsed="false">
      <c r="A1303" s="22" t="n">
        <v>36592</v>
      </c>
      <c r="B1303" s="23" t="n">
        <v>2.79900002479553</v>
      </c>
      <c r="C1303" s="24" t="n">
        <f aca="false">WEEKDAY(A1303)</f>
        <v>3</v>
      </c>
      <c r="D1303" s="20" t="n">
        <f aca="false">B1303/B1302</f>
        <v>0.982105304721541</v>
      </c>
      <c r="E1303" s="19" t="n">
        <f aca="false">LN(D1303)</f>
        <v>-0.0180567414262744</v>
      </c>
      <c r="F1303" s="20" t="n">
        <f aca="false">IF(C1303&gt;C1302,E1303,"")</f>
        <v>-0.0180567414262744</v>
      </c>
      <c r="G1303" s="20" t="str">
        <f aca="false">IF(C1302&lt;C1303,"",E1303)</f>
        <v/>
      </c>
      <c r="H1303" s="20" t="n">
        <f aca="false">F1303</f>
        <v>-0.0180567414262744</v>
      </c>
      <c r="I1303" s="21" t="str">
        <f aca="false">G1303</f>
        <v/>
      </c>
    </row>
    <row r="1304" customFormat="false" ht="11.25" hidden="false" customHeight="false" outlineLevel="0" collapsed="false">
      <c r="A1304" s="22" t="n">
        <v>36593</v>
      </c>
      <c r="B1304" s="23" t="n">
        <v>2.71000003814697</v>
      </c>
      <c r="C1304" s="24" t="n">
        <f aca="false">WEEKDAY(A1304)</f>
        <v>4</v>
      </c>
      <c r="D1304" s="20" t="n">
        <f aca="false">B1304/B1303</f>
        <v>0.968202934669477</v>
      </c>
      <c r="E1304" s="19" t="n">
        <f aca="false">LN(D1304)</f>
        <v>-0.0323135704240444</v>
      </c>
      <c r="F1304" s="20" t="n">
        <f aca="false">IF(C1304&gt;C1303,E1304,"")</f>
        <v>-0.0323135704240444</v>
      </c>
      <c r="G1304" s="20" t="str">
        <f aca="false">IF(C1303&lt;C1304,"",E1304)</f>
        <v/>
      </c>
      <c r="H1304" s="20" t="n">
        <f aca="false">F1304</f>
        <v>-0.0323135704240444</v>
      </c>
      <c r="I1304" s="21" t="str">
        <f aca="false">G1304</f>
        <v/>
      </c>
    </row>
    <row r="1305" customFormat="false" ht="11.25" hidden="false" customHeight="false" outlineLevel="0" collapsed="false">
      <c r="A1305" s="22" t="n">
        <v>36594</v>
      </c>
      <c r="B1305" s="23" t="n">
        <v>2.78600001335144</v>
      </c>
      <c r="C1305" s="24" t="n">
        <f aca="false">WEEKDAY(A1305)</f>
        <v>5</v>
      </c>
      <c r="D1305" s="20" t="n">
        <f aca="false">B1305/B1304</f>
        <v>1.0280442708984</v>
      </c>
      <c r="E1305" s="19" t="n">
        <f aca="false">LN(D1305)</f>
        <v>0.0276582311819641</v>
      </c>
      <c r="F1305" s="20" t="n">
        <f aca="false">IF(C1305&gt;C1304,E1305,"")</f>
        <v>0.0276582311819641</v>
      </c>
      <c r="G1305" s="20" t="str">
        <f aca="false">IF(C1304&lt;C1305,"",E1305)</f>
        <v/>
      </c>
      <c r="H1305" s="20" t="n">
        <f aca="false">F1305</f>
        <v>0.0276582311819641</v>
      </c>
      <c r="I1305" s="21" t="str">
        <f aca="false">G1305</f>
        <v/>
      </c>
    </row>
    <row r="1306" customFormat="false" ht="11.25" hidden="false" customHeight="false" outlineLevel="0" collapsed="false">
      <c r="A1306" s="22" t="n">
        <v>36595</v>
      </c>
      <c r="B1306" s="23" t="n">
        <v>2.7739999294281</v>
      </c>
      <c r="C1306" s="24" t="n">
        <f aca="false">WEEKDAY(A1306)</f>
        <v>6</v>
      </c>
      <c r="D1306" s="20" t="n">
        <f aca="false">B1306/B1305</f>
        <v>0.995692719358998</v>
      </c>
      <c r="E1306" s="19" t="n">
        <f aca="false">LN(D1306)</f>
        <v>-0.00431658369779051</v>
      </c>
      <c r="F1306" s="20" t="n">
        <f aca="false">IF(C1306&gt;C1305,E1306,"")</f>
        <v>-0.00431658369779051</v>
      </c>
      <c r="G1306" s="20" t="str">
        <f aca="false">IF(C1305&lt;C1306,"",E1306)</f>
        <v/>
      </c>
      <c r="H1306" s="20" t="n">
        <f aca="false">F1306</f>
        <v>-0.00431658369779051</v>
      </c>
      <c r="I1306" s="21" t="str">
        <f aca="false">G1306</f>
        <v/>
      </c>
    </row>
    <row r="1307" customFormat="false" ht="11.25" hidden="false" customHeight="false" outlineLevel="0" collapsed="false">
      <c r="A1307" s="22" t="n">
        <v>36598</v>
      </c>
      <c r="B1307" s="23" t="n">
        <v>2.8600001335144</v>
      </c>
      <c r="C1307" s="24" t="n">
        <f aca="false">WEEKDAY(A1307)</f>
        <v>2</v>
      </c>
      <c r="D1307" s="20" t="n">
        <f aca="false">B1307/B1306</f>
        <v>1.03100223730144</v>
      </c>
      <c r="E1307" s="19" t="n">
        <f aca="false">LN(D1307)</f>
        <v>0.0305313750629615</v>
      </c>
      <c r="F1307" s="20" t="str">
        <f aca="false">IF(C1307&gt;C1306,E1307,"")</f>
        <v/>
      </c>
      <c r="G1307" s="20" t="n">
        <f aca="false">IF(C1306&lt;C1307,"",E1307)</f>
        <v>0.0305313750629615</v>
      </c>
      <c r="H1307" s="20" t="str">
        <f aca="false">F1307</f>
        <v/>
      </c>
      <c r="I1307" s="21" t="n">
        <f aca="false">G1307</f>
        <v>0.0305313750629615</v>
      </c>
    </row>
    <row r="1308" customFormat="false" ht="11.25" hidden="false" customHeight="false" outlineLevel="0" collapsed="false">
      <c r="A1308" s="22" t="n">
        <v>36599</v>
      </c>
      <c r="B1308" s="23" t="n">
        <v>2.80900001525879</v>
      </c>
      <c r="C1308" s="24" t="n">
        <f aca="false">WEEKDAY(A1308)</f>
        <v>3</v>
      </c>
      <c r="D1308" s="20" t="n">
        <f aca="false">B1308/B1307</f>
        <v>0.982167791652182</v>
      </c>
      <c r="E1308" s="19" t="n">
        <f aca="false">LN(D1308)</f>
        <v>-0.0179931179609044</v>
      </c>
      <c r="F1308" s="20" t="n">
        <f aca="false">IF(C1308&gt;C1307,E1308,"")</f>
        <v>-0.0179931179609044</v>
      </c>
      <c r="G1308" s="20" t="str">
        <f aca="false">IF(C1307&lt;C1308,"",E1308)</f>
        <v/>
      </c>
      <c r="H1308" s="20" t="n">
        <f aca="false">F1308</f>
        <v>-0.0179931179609044</v>
      </c>
      <c r="I1308" s="21" t="str">
        <f aca="false">G1308</f>
        <v/>
      </c>
    </row>
    <row r="1309" customFormat="false" ht="11.25" hidden="false" customHeight="false" outlineLevel="0" collapsed="false">
      <c r="A1309" s="22" t="n">
        <v>36600</v>
      </c>
      <c r="B1309" s="23" t="n">
        <v>2.8659999370575</v>
      </c>
      <c r="C1309" s="24" t="n">
        <f aca="false">WEEKDAY(A1309)</f>
        <v>4</v>
      </c>
      <c r="D1309" s="20" t="n">
        <f aca="false">B1309/B1308</f>
        <v>1.02029189088255</v>
      </c>
      <c r="E1309" s="19" t="n">
        <f aca="false">LN(D1309)</f>
        <v>0.0200887538899709</v>
      </c>
      <c r="F1309" s="20" t="n">
        <f aca="false">IF(C1309&gt;C1308,E1309,"")</f>
        <v>0.0200887538899709</v>
      </c>
      <c r="G1309" s="20" t="str">
        <f aca="false">IF(C1308&lt;C1309,"",E1309)</f>
        <v/>
      </c>
      <c r="H1309" s="20" t="n">
        <f aca="false">F1309</f>
        <v>0.0200887538899709</v>
      </c>
      <c r="I1309" s="21" t="str">
        <f aca="false">G1309</f>
        <v/>
      </c>
    </row>
    <row r="1310" customFormat="false" ht="11.25" hidden="false" customHeight="false" outlineLevel="0" collapsed="false">
      <c r="A1310" s="22" t="n">
        <v>36601</v>
      </c>
      <c r="B1310" s="23" t="n">
        <v>2.8510000705719</v>
      </c>
      <c r="C1310" s="24" t="n">
        <f aca="false">WEEKDAY(A1310)</f>
        <v>5</v>
      </c>
      <c r="D1310" s="20" t="n">
        <f aca="false">B1310/B1309</f>
        <v>0.994766271174103</v>
      </c>
      <c r="E1310" s="19" t="n">
        <f aca="false">LN(D1310)</f>
        <v>-0.00524747276026547</v>
      </c>
      <c r="F1310" s="20" t="n">
        <f aca="false">IF(C1310&gt;C1309,E1310,"")</f>
        <v>-0.00524747276026547</v>
      </c>
      <c r="G1310" s="20" t="str">
        <f aca="false">IF(C1309&lt;C1310,"",E1310)</f>
        <v/>
      </c>
      <c r="H1310" s="20" t="n">
        <f aca="false">F1310</f>
        <v>-0.00524747276026547</v>
      </c>
      <c r="I1310" s="21" t="str">
        <f aca="false">G1310</f>
        <v/>
      </c>
    </row>
    <row r="1311" customFormat="false" ht="11.25" hidden="false" customHeight="false" outlineLevel="0" collapsed="false">
      <c r="A1311" s="22" t="n">
        <v>36602</v>
      </c>
      <c r="B1311" s="23" t="n">
        <v>2.78500008583069</v>
      </c>
      <c r="C1311" s="24" t="n">
        <f aca="false">WEEKDAY(A1311)</f>
        <v>6</v>
      </c>
      <c r="D1311" s="20" t="n">
        <f aca="false">B1311/B1310</f>
        <v>0.976850233915297</v>
      </c>
      <c r="E1311" s="19" t="n">
        <f aca="false">LN(D1311)</f>
        <v>-0.0234219304857536</v>
      </c>
      <c r="F1311" s="20" t="n">
        <f aca="false">IF(C1311&gt;C1310,E1311,"")</f>
        <v>-0.0234219304857536</v>
      </c>
      <c r="G1311" s="20" t="str">
        <f aca="false">IF(C1310&lt;C1311,"",E1311)</f>
        <v/>
      </c>
      <c r="H1311" s="20" t="n">
        <f aca="false">F1311</f>
        <v>-0.0234219304857536</v>
      </c>
      <c r="I1311" s="21" t="str">
        <f aca="false">G1311</f>
        <v/>
      </c>
    </row>
    <row r="1312" customFormat="false" ht="11.25" hidden="false" customHeight="false" outlineLevel="0" collapsed="false">
      <c r="A1312" s="22" t="n">
        <v>36605</v>
      </c>
      <c r="B1312" s="23" t="n">
        <v>2.71399998664856</v>
      </c>
      <c r="C1312" s="24" t="n">
        <f aca="false">WEEKDAY(A1312)</f>
        <v>2</v>
      </c>
      <c r="D1312" s="20" t="n">
        <f aca="false">B1312/B1311</f>
        <v>0.974506248835195</v>
      </c>
      <c r="E1312" s="19" t="n">
        <f aca="false">LN(D1312)</f>
        <v>-0.0258243477049577</v>
      </c>
      <c r="F1312" s="20" t="str">
        <f aca="false">IF(C1312&gt;C1311,E1312,"")</f>
        <v/>
      </c>
      <c r="G1312" s="20" t="n">
        <f aca="false">IF(C1311&lt;C1312,"",E1312)</f>
        <v>-0.0258243477049577</v>
      </c>
      <c r="H1312" s="20" t="str">
        <f aca="false">F1312</f>
        <v/>
      </c>
      <c r="I1312" s="21" t="n">
        <f aca="false">G1312</f>
        <v>-0.0258243477049577</v>
      </c>
    </row>
    <row r="1313" customFormat="false" ht="11.25" hidden="false" customHeight="false" outlineLevel="0" collapsed="false">
      <c r="A1313" s="22" t="n">
        <v>36606</v>
      </c>
      <c r="B1313" s="23" t="n">
        <v>2.75099992752075</v>
      </c>
      <c r="C1313" s="24" t="n">
        <f aca="false">WEEKDAY(A1313)</f>
        <v>3</v>
      </c>
      <c r="D1313" s="20" t="n">
        <f aca="false">B1313/B1312</f>
        <v>1.01363299228232</v>
      </c>
      <c r="E1313" s="19" t="n">
        <f aca="false">LN(D1313)</f>
        <v>0.0135408991027198</v>
      </c>
      <c r="F1313" s="20" t="n">
        <f aca="false">IF(C1313&gt;C1312,E1313,"")</f>
        <v>0.0135408991027198</v>
      </c>
      <c r="G1313" s="20" t="str">
        <f aca="false">IF(C1312&lt;C1313,"",E1313)</f>
        <v/>
      </c>
      <c r="H1313" s="20" t="n">
        <f aca="false">F1313</f>
        <v>0.0135408991027198</v>
      </c>
      <c r="I1313" s="21" t="str">
        <f aca="false">G1313</f>
        <v/>
      </c>
    </row>
    <row r="1314" customFormat="false" ht="11.25" hidden="false" customHeight="false" outlineLevel="0" collapsed="false">
      <c r="A1314" s="22" t="n">
        <v>36607</v>
      </c>
      <c r="B1314" s="23" t="n">
        <v>2.79400014877319</v>
      </c>
      <c r="C1314" s="24" t="n">
        <f aca="false">WEEKDAY(A1314)</f>
        <v>4</v>
      </c>
      <c r="D1314" s="20" t="n">
        <f aca="false">B1314/B1313</f>
        <v>1.01563076059082</v>
      </c>
      <c r="E1314" s="19" t="n">
        <f aca="false">LN(D1314)</f>
        <v>0.0155098584862261</v>
      </c>
      <c r="F1314" s="20" t="n">
        <f aca="false">IF(C1314&gt;C1313,E1314,"")</f>
        <v>0.0155098584862261</v>
      </c>
      <c r="G1314" s="20" t="str">
        <f aca="false">IF(C1313&lt;C1314,"",E1314)</f>
        <v/>
      </c>
      <c r="H1314" s="20" t="n">
        <f aca="false">F1314</f>
        <v>0.0155098584862261</v>
      </c>
      <c r="I1314" s="21" t="str">
        <f aca="false">G1314</f>
        <v/>
      </c>
    </row>
    <row r="1315" customFormat="false" ht="11.25" hidden="false" customHeight="false" outlineLevel="0" collapsed="false">
      <c r="A1315" s="22" t="n">
        <v>36608</v>
      </c>
      <c r="B1315" s="23" t="n">
        <v>2.84700012207031</v>
      </c>
      <c r="C1315" s="24" t="n">
        <f aca="false">WEEKDAY(A1315)</f>
        <v>5</v>
      </c>
      <c r="D1315" s="20" t="n">
        <f aca="false">B1315/B1314</f>
        <v>1.01896920918934</v>
      </c>
      <c r="E1315" s="19" t="n">
        <f aca="false">LN(D1315)</f>
        <v>0.0187915370905682</v>
      </c>
      <c r="F1315" s="20" t="n">
        <f aca="false">IF(C1315&gt;C1314,E1315,"")</f>
        <v>0.0187915370905682</v>
      </c>
      <c r="G1315" s="20" t="str">
        <f aca="false">IF(C1314&lt;C1315,"",E1315)</f>
        <v/>
      </c>
      <c r="H1315" s="20" t="n">
        <f aca="false">F1315</f>
        <v>0.0187915370905682</v>
      </c>
      <c r="I1315" s="21" t="str">
        <f aca="false">G1315</f>
        <v/>
      </c>
    </row>
    <row r="1316" customFormat="false" ht="11.25" hidden="false" customHeight="false" outlineLevel="0" collapsed="false">
      <c r="A1316" s="22" t="n">
        <v>36609</v>
      </c>
      <c r="B1316" s="23" t="n">
        <v>2.83599996566772</v>
      </c>
      <c r="C1316" s="24" t="n">
        <f aca="false">WEEKDAY(A1316)</f>
        <v>6</v>
      </c>
      <c r="D1316" s="20" t="n">
        <f aca="false">B1316/B1315</f>
        <v>0.996136229037255</v>
      </c>
      <c r="E1316" s="19" t="n">
        <f aca="false">LN(D1316)</f>
        <v>-0.00387125460872055</v>
      </c>
      <c r="F1316" s="20" t="n">
        <f aca="false">IF(C1316&gt;C1315,E1316,"")</f>
        <v>-0.00387125460872055</v>
      </c>
      <c r="G1316" s="20" t="str">
        <f aca="false">IF(C1315&lt;C1316,"",E1316)</f>
        <v/>
      </c>
      <c r="H1316" s="20" t="n">
        <f aca="false">F1316</f>
        <v>-0.00387125460872055</v>
      </c>
      <c r="I1316" s="21" t="str">
        <f aca="false">G1316</f>
        <v/>
      </c>
    </row>
    <row r="1317" customFormat="false" ht="11.25" hidden="false" customHeight="false" outlineLevel="0" collapsed="false">
      <c r="A1317" s="22" t="n">
        <v>36612</v>
      </c>
      <c r="B1317" s="23" t="n">
        <v>2.91400003433228</v>
      </c>
      <c r="C1317" s="24" t="n">
        <f aca="false">WEEKDAY(A1317)</f>
        <v>2</v>
      </c>
      <c r="D1317" s="20" t="n">
        <f aca="false">B1317/B1316</f>
        <v>1.0275035506378</v>
      </c>
      <c r="E1317" s="19" t="n">
        <f aca="false">LN(D1317)</f>
        <v>0.0271321229908498</v>
      </c>
      <c r="F1317" s="20" t="str">
        <f aca="false">IF(C1317&gt;C1316,E1317,"")</f>
        <v/>
      </c>
      <c r="G1317" s="20" t="n">
        <f aca="false">IF(C1316&lt;C1317,"",E1317)</f>
        <v>0.0271321229908498</v>
      </c>
      <c r="H1317" s="20" t="str">
        <f aca="false">F1317</f>
        <v/>
      </c>
      <c r="I1317" s="21" t="n">
        <f aca="false">G1317</f>
        <v>0.0271321229908498</v>
      </c>
    </row>
    <row r="1318" customFormat="false" ht="11.25" hidden="false" customHeight="false" outlineLevel="0" collapsed="false">
      <c r="A1318" s="22" t="n">
        <v>36613</v>
      </c>
      <c r="B1318" s="23" t="n">
        <v>2.96300005912781</v>
      </c>
      <c r="C1318" s="24" t="n">
        <f aca="false">WEEKDAY(A1318)</f>
        <v>3</v>
      </c>
      <c r="D1318" s="20" t="n">
        <f aca="false">B1318/B1317</f>
        <v>1.01681538236727</v>
      </c>
      <c r="E1318" s="19" t="n">
        <f aca="false">LN(D1318)</f>
        <v>0.0166755689919628</v>
      </c>
      <c r="F1318" s="20" t="n">
        <f aca="false">IF(C1318&gt;C1317,E1318,"")</f>
        <v>0.0166755689919628</v>
      </c>
      <c r="G1318" s="20" t="str">
        <f aca="false">IF(C1317&lt;C1318,"",E1318)</f>
        <v/>
      </c>
      <c r="H1318" s="20" t="n">
        <f aca="false">F1318</f>
        <v>0.0166755689919628</v>
      </c>
      <c r="I1318" s="21" t="str">
        <f aca="false">G1318</f>
        <v/>
      </c>
    </row>
    <row r="1319" customFormat="false" ht="11.25" hidden="false" customHeight="false" outlineLevel="0" collapsed="false">
      <c r="A1319" s="25" t="n">
        <v>36614</v>
      </c>
      <c r="B1319" s="26" t="n">
        <v>2.90000009536743</v>
      </c>
      <c r="C1319" s="27" t="n">
        <f aca="false">WEEKDAY(A1319)</f>
        <v>4</v>
      </c>
      <c r="D1319" s="28" t="n">
        <f aca="false">B1319/B1318</f>
        <v>0.978737778432944</v>
      </c>
      <c r="E1319" s="28" t="n">
        <f aca="false">LN(D1319)</f>
        <v>-0.0214915186690645</v>
      </c>
      <c r="F1319" s="28" t="n">
        <f aca="false">IF(C1319&gt;C1318,E1319,"")</f>
        <v>-0.0214915186690645</v>
      </c>
      <c r="G1319" s="28" t="str">
        <f aca="false">IF(C1318&lt;C1319,"",E1319)</f>
        <v/>
      </c>
      <c r="H1319" s="28" t="n">
        <f aca="false">F1319</f>
        <v>-0.0214915186690645</v>
      </c>
      <c r="I1319" s="29" t="str">
        <f aca="false">G1319</f>
        <v/>
      </c>
      <c r="J1319" s="33"/>
      <c r="K1319" s="33"/>
      <c r="L1319" s="33"/>
      <c r="M1319" s="33"/>
      <c r="N1319" s="33"/>
      <c r="O1319" s="33"/>
      <c r="P1319" s="33"/>
      <c r="Q1319" s="33"/>
      <c r="R1319" s="33"/>
      <c r="S1319" s="33"/>
      <c r="T1319" s="33"/>
      <c r="U1319" s="33"/>
      <c r="V1319" s="33"/>
      <c r="W1319" s="33"/>
      <c r="X1319" s="33"/>
      <c r="Y1319" s="33"/>
      <c r="Z1319" s="33"/>
      <c r="AA1319" s="33"/>
      <c r="AB1319" s="33"/>
      <c r="AC1319" s="33"/>
      <c r="AD1319" s="33"/>
      <c r="AE1319" s="33"/>
      <c r="AF1319" s="33"/>
      <c r="AG1319" s="33"/>
      <c r="AH1319" s="33"/>
      <c r="AI1319" s="33"/>
      <c r="AJ1319" s="33"/>
      <c r="AK1319" s="33"/>
      <c r="AL1319" s="33"/>
      <c r="AM1319" s="33"/>
      <c r="AN1319" s="33"/>
      <c r="AO1319" s="33"/>
      <c r="AP1319" s="33"/>
      <c r="AQ1319" s="33"/>
      <c r="AR1319" s="33"/>
      <c r="AS1319" s="33"/>
      <c r="AT1319" s="33"/>
      <c r="AU1319" s="33"/>
      <c r="AV1319" s="33"/>
      <c r="AW1319" s="33"/>
      <c r="AX1319" s="33"/>
      <c r="AY1319" s="33"/>
      <c r="AZ1319" s="33"/>
      <c r="BA1319" s="33"/>
      <c r="BB1319" s="33"/>
      <c r="BC1319" s="33"/>
      <c r="BD1319" s="33"/>
      <c r="BE1319" s="33"/>
      <c r="BF1319" s="33"/>
      <c r="BG1319" s="33"/>
      <c r="BH1319" s="33"/>
      <c r="BI1319" s="33"/>
      <c r="BJ1319" s="33"/>
      <c r="BK1319" s="33"/>
      <c r="BL1319" s="33"/>
      <c r="BM1319" s="33"/>
      <c r="BN1319" s="33"/>
      <c r="BO1319" s="33"/>
      <c r="BP1319" s="33"/>
      <c r="BQ1319" s="33"/>
      <c r="BR1319" s="33"/>
      <c r="BS1319" s="33"/>
      <c r="BT1319" s="33"/>
      <c r="BU1319" s="33"/>
      <c r="BV1319" s="33"/>
      <c r="BW1319" s="33"/>
      <c r="BX1319" s="33"/>
      <c r="BY1319" s="33"/>
      <c r="BZ1319" s="33"/>
      <c r="CA1319" s="33"/>
      <c r="CB1319" s="33"/>
      <c r="CC1319" s="33"/>
      <c r="CD1319" s="33"/>
      <c r="CE1319" s="33"/>
      <c r="CF1319" s="33"/>
      <c r="CG1319" s="33"/>
      <c r="CH1319" s="33"/>
      <c r="CI1319" s="33"/>
      <c r="CJ1319" s="33"/>
      <c r="CK1319" s="33"/>
      <c r="CL1319" s="33"/>
      <c r="CM1319" s="33"/>
      <c r="CN1319" s="33"/>
      <c r="CO1319" s="33"/>
      <c r="CP1319" s="33"/>
      <c r="CQ1319" s="33"/>
      <c r="CR1319" s="33"/>
      <c r="CS1319" s="33"/>
      <c r="CT1319" s="33"/>
      <c r="CU1319" s="33"/>
      <c r="CV1319" s="33"/>
      <c r="CW1319" s="33"/>
      <c r="CX1319" s="33"/>
      <c r="CY1319" s="33"/>
      <c r="CZ1319" s="33"/>
      <c r="DA1319" s="33"/>
      <c r="DB1319" s="33"/>
      <c r="DC1319" s="33"/>
      <c r="DD1319" s="33"/>
      <c r="DE1319" s="33"/>
      <c r="DF1319" s="33"/>
      <c r="DG1319" s="33"/>
      <c r="DH1319" s="33"/>
      <c r="DI1319" s="33"/>
      <c r="DJ1319" s="33"/>
      <c r="DK1319" s="33"/>
      <c r="DL1319" s="33"/>
      <c r="DM1319" s="33"/>
      <c r="DN1319" s="33"/>
      <c r="DO1319" s="33"/>
      <c r="DP1319" s="33"/>
      <c r="DQ1319" s="33"/>
      <c r="DR1319" s="33"/>
      <c r="DS1319" s="33"/>
      <c r="DT1319" s="33"/>
      <c r="DU1319" s="33"/>
      <c r="DV1319" s="33"/>
      <c r="DW1319" s="33"/>
      <c r="DX1319" s="33"/>
      <c r="DY1319" s="33"/>
      <c r="DZ1319" s="33"/>
      <c r="EA1319" s="33"/>
      <c r="EB1319" s="33"/>
      <c r="EC1319" s="33"/>
      <c r="ED1319" s="33"/>
      <c r="EE1319" s="33"/>
      <c r="EF1319" s="33"/>
      <c r="EG1319" s="33"/>
      <c r="EH1319" s="33"/>
      <c r="EI1319" s="33"/>
      <c r="EJ1319" s="33"/>
      <c r="EK1319" s="33"/>
      <c r="EL1319" s="33"/>
      <c r="EM1319" s="33"/>
      <c r="EN1319" s="33"/>
      <c r="EO1319" s="33"/>
      <c r="EP1319" s="33"/>
      <c r="EQ1319" s="33"/>
      <c r="ER1319" s="33"/>
      <c r="ES1319" s="33"/>
      <c r="ET1319" s="33"/>
      <c r="EU1319" s="33"/>
      <c r="EV1319" s="33"/>
      <c r="EW1319" s="33"/>
      <c r="EX1319" s="33"/>
      <c r="EY1319" s="33"/>
      <c r="EZ1319" s="33"/>
      <c r="FA1319" s="33"/>
      <c r="FB1319" s="33"/>
      <c r="FC1319" s="33"/>
      <c r="FD1319" s="33"/>
      <c r="FE1319" s="33"/>
      <c r="FF1319" s="33"/>
      <c r="FG1319" s="33"/>
      <c r="FH1319" s="33"/>
      <c r="FI1319" s="33"/>
      <c r="FJ1319" s="33"/>
      <c r="FK1319" s="33"/>
      <c r="FL1319" s="33"/>
      <c r="FM1319" s="33"/>
      <c r="FN1319" s="33"/>
      <c r="FO1319" s="33"/>
      <c r="FP1319" s="33"/>
      <c r="FQ1319" s="33"/>
      <c r="FR1319" s="33"/>
      <c r="FS1319" s="33"/>
      <c r="FT1319" s="33"/>
      <c r="FU1319" s="33"/>
      <c r="FV1319" s="33"/>
      <c r="FW1319" s="33"/>
      <c r="FX1319" s="33"/>
      <c r="FY1319" s="33"/>
      <c r="FZ1319" s="33"/>
      <c r="GA1319" s="33"/>
      <c r="GB1319" s="33"/>
      <c r="GC1319" s="33"/>
      <c r="GD1319" s="33"/>
      <c r="GE1319" s="33"/>
      <c r="GF1319" s="33"/>
      <c r="GG1319" s="33"/>
      <c r="GH1319" s="33"/>
      <c r="GI1319" s="33"/>
      <c r="GJ1319" s="33"/>
      <c r="GK1319" s="33"/>
      <c r="GL1319" s="33"/>
      <c r="GM1319" s="33"/>
      <c r="GN1319" s="33"/>
      <c r="GO1319" s="33"/>
      <c r="GP1319" s="33"/>
      <c r="GQ1319" s="33"/>
      <c r="GR1319" s="33"/>
      <c r="GS1319" s="33"/>
      <c r="GT1319" s="33"/>
      <c r="GU1319" s="33"/>
      <c r="GV1319" s="33"/>
      <c r="GW1319" s="33"/>
      <c r="GX1319" s="33"/>
      <c r="GY1319" s="33"/>
      <c r="GZ1319" s="33"/>
      <c r="HA1319" s="33"/>
      <c r="HB1319" s="33"/>
      <c r="HC1319" s="33"/>
      <c r="HD1319" s="33"/>
      <c r="HE1319" s="33"/>
      <c r="HF1319" s="33"/>
      <c r="HG1319" s="33"/>
      <c r="HH1319" s="33"/>
      <c r="HI1319" s="33"/>
      <c r="HJ1319" s="33"/>
      <c r="HK1319" s="33"/>
      <c r="HL1319" s="33"/>
      <c r="HM1319" s="33"/>
      <c r="HN1319" s="33"/>
      <c r="HO1319" s="33"/>
      <c r="HP1319" s="33"/>
      <c r="HQ1319" s="33"/>
      <c r="HR1319" s="33"/>
      <c r="HS1319" s="33"/>
      <c r="HT1319" s="33"/>
      <c r="HU1319" s="33"/>
      <c r="HV1319" s="33"/>
      <c r="HW1319" s="33"/>
      <c r="HX1319" s="33"/>
      <c r="HY1319" s="33"/>
      <c r="HZ1319" s="33"/>
      <c r="IA1319" s="33"/>
      <c r="IB1319" s="33"/>
      <c r="IC1319" s="33"/>
      <c r="ID1319" s="33"/>
      <c r="IE1319" s="33"/>
      <c r="IF1319" s="33"/>
      <c r="IG1319" s="33"/>
      <c r="IH1319" s="33"/>
      <c r="II1319" s="33"/>
      <c r="IJ1319" s="33"/>
      <c r="IK1319" s="33"/>
      <c r="IL1319" s="33"/>
      <c r="IM1319" s="33"/>
      <c r="IN1319" s="33"/>
      <c r="IO1319" s="33"/>
      <c r="IP1319" s="33"/>
      <c r="IQ1319" s="33"/>
      <c r="IR1319" s="33"/>
      <c r="IS1319" s="33"/>
      <c r="IT1319" s="33"/>
      <c r="IU1319" s="33"/>
      <c r="IV1319" s="33"/>
      <c r="IW1319" s="33"/>
    </row>
    <row r="1320" customFormat="false" ht="11.25" hidden="false" customHeight="false" outlineLevel="0" collapsed="false">
      <c r="A1320" s="22" t="n">
        <v>36615</v>
      </c>
      <c r="B1320" s="23" t="n">
        <v>2.8730001449585</v>
      </c>
      <c r="C1320" s="24" t="n">
        <f aca="false">WEEKDAY(A1320)</f>
        <v>5</v>
      </c>
      <c r="D1320" s="20" t="n">
        <f aca="false">B1320/B1319</f>
        <v>0.990689672578954</v>
      </c>
      <c r="E1320" s="19" t="n">
        <f aca="false">LN(D1320)</f>
        <v>-0.00935393942515197</v>
      </c>
      <c r="F1320" s="31" t="n">
        <f aca="false">IF(C1320&gt;C1319,E1320,"")</f>
        <v>-0.00935393942515197</v>
      </c>
      <c r="G1320" s="20" t="str">
        <f aca="false">IF(C1319&lt;C1320,"",E1320)</f>
        <v/>
      </c>
      <c r="H1320" s="31"/>
      <c r="I1320" s="21" t="str">
        <f aca="false">G1320</f>
        <v/>
      </c>
    </row>
    <row r="1321" customFormat="false" ht="11.25" hidden="false" customHeight="false" outlineLevel="0" collapsed="false">
      <c r="A1321" s="22" t="n">
        <v>36616</v>
      </c>
      <c r="B1321" s="23" t="n">
        <v>2.9449999332428</v>
      </c>
      <c r="C1321" s="24" t="n">
        <f aca="false">WEEKDAY(A1321)</f>
        <v>6</v>
      </c>
      <c r="D1321" s="20" t="n">
        <f aca="false">B1321/B1320</f>
        <v>1.02506083698278</v>
      </c>
      <c r="E1321" s="19" t="n">
        <f aca="false">LN(D1321)</f>
        <v>0.0247519639829723</v>
      </c>
      <c r="F1321" s="20" t="n">
        <f aca="false">IF(C1321&gt;C1320,E1321,"")</f>
        <v>0.0247519639829723</v>
      </c>
      <c r="G1321" s="20" t="str">
        <f aca="false">IF(C1320&lt;C1321,"",E1321)</f>
        <v/>
      </c>
      <c r="H1321" s="20" t="n">
        <f aca="false">F1321</f>
        <v>0.0247519639829723</v>
      </c>
      <c r="I1321" s="21" t="str">
        <f aca="false">G1321</f>
        <v/>
      </c>
    </row>
    <row r="1322" customFormat="false" ht="11.25" hidden="false" customHeight="false" outlineLevel="0" collapsed="false">
      <c r="A1322" s="22" t="n">
        <v>36619</v>
      </c>
      <c r="B1322" s="23" t="n">
        <v>2.88899993896484</v>
      </c>
      <c r="C1322" s="24" t="n">
        <f aca="false">WEEKDAY(A1322)</f>
        <v>2</v>
      </c>
      <c r="D1322" s="20" t="n">
        <f aca="false">B1322/B1321</f>
        <v>0.980984721376108</v>
      </c>
      <c r="E1322" s="19" t="n">
        <f aca="false">LN(D1322)</f>
        <v>-0.0191983940782129</v>
      </c>
      <c r="F1322" s="20" t="str">
        <f aca="false">IF(C1322&gt;C1321,E1322,"")</f>
        <v/>
      </c>
      <c r="G1322" s="20" t="n">
        <f aca="false">IF(C1321&lt;C1322,"",E1322)</f>
        <v>-0.0191983940782129</v>
      </c>
      <c r="H1322" s="20" t="str">
        <f aca="false">F1322</f>
        <v/>
      </c>
      <c r="I1322" s="21" t="n">
        <f aca="false">G1322</f>
        <v>-0.0191983940782129</v>
      </c>
    </row>
    <row r="1323" customFormat="false" ht="11.25" hidden="false" customHeight="false" outlineLevel="0" collapsed="false">
      <c r="A1323" s="22" t="n">
        <v>36620</v>
      </c>
      <c r="B1323" s="23" t="n">
        <v>2.82200002670288</v>
      </c>
      <c r="C1323" s="24" t="n">
        <f aca="false">WEEKDAY(A1323)</f>
        <v>3</v>
      </c>
      <c r="D1323" s="20" t="n">
        <f aca="false">B1323/B1322</f>
        <v>0.976808614164952</v>
      </c>
      <c r="E1323" s="19" t="n">
        <f aca="false">LN(D1323)</f>
        <v>-0.0234645374643384</v>
      </c>
      <c r="F1323" s="20" t="n">
        <f aca="false">IF(C1323&gt;C1322,E1323,"")</f>
        <v>-0.0234645374643384</v>
      </c>
      <c r="G1323" s="20" t="str">
        <f aca="false">IF(C1322&lt;C1323,"",E1323)</f>
        <v/>
      </c>
      <c r="H1323" s="20" t="n">
        <f aca="false">F1323</f>
        <v>-0.0234645374643384</v>
      </c>
      <c r="I1323" s="21" t="str">
        <f aca="false">G1323</f>
        <v/>
      </c>
    </row>
    <row r="1324" customFormat="false" ht="11.25" hidden="false" customHeight="false" outlineLevel="0" collapsed="false">
      <c r="A1324" s="22" t="n">
        <v>36621</v>
      </c>
      <c r="B1324" s="23" t="n">
        <v>2.88800001144409</v>
      </c>
      <c r="C1324" s="24" t="n">
        <f aca="false">WEEKDAY(A1324)</f>
        <v>4</v>
      </c>
      <c r="D1324" s="20" t="n">
        <f aca="false">B1324/B1323</f>
        <v>1.02338766269195</v>
      </c>
      <c r="E1324" s="19" t="n">
        <f aca="false">LN(D1324)</f>
        <v>0.0231183621001975</v>
      </c>
      <c r="F1324" s="20" t="n">
        <f aca="false">IF(C1324&gt;C1323,E1324,"")</f>
        <v>0.0231183621001975</v>
      </c>
      <c r="G1324" s="20" t="str">
        <f aca="false">IF(C1323&lt;C1324,"",E1324)</f>
        <v/>
      </c>
      <c r="H1324" s="20" t="n">
        <f aca="false">F1324</f>
        <v>0.0231183621001975</v>
      </c>
      <c r="I1324" s="21" t="str">
        <f aca="false">G1324</f>
        <v/>
      </c>
    </row>
    <row r="1325" customFormat="false" ht="11.25" hidden="false" customHeight="false" outlineLevel="0" collapsed="false">
      <c r="A1325" s="22" t="n">
        <v>36622</v>
      </c>
      <c r="B1325" s="23" t="n">
        <v>2.95599985122681</v>
      </c>
      <c r="C1325" s="24" t="n">
        <f aca="false">WEEKDAY(A1325)</f>
        <v>5</v>
      </c>
      <c r="D1325" s="20" t="n">
        <f aca="false">B1325/B1324</f>
        <v>1.02354565080099</v>
      </c>
      <c r="E1325" s="19" t="n">
        <f aca="false">LN(D1325)</f>
        <v>0.0232727277635122</v>
      </c>
      <c r="F1325" s="20" t="n">
        <f aca="false">IF(C1325&gt;C1324,E1325,"")</f>
        <v>0.0232727277635122</v>
      </c>
      <c r="G1325" s="20" t="str">
        <f aca="false">IF(C1324&lt;C1325,"",E1325)</f>
        <v/>
      </c>
      <c r="H1325" s="20" t="n">
        <f aca="false">F1325</f>
        <v>0.0232727277635122</v>
      </c>
      <c r="I1325" s="21" t="str">
        <f aca="false">G1325</f>
        <v/>
      </c>
    </row>
    <row r="1326" customFormat="false" ht="11.25" hidden="false" customHeight="false" outlineLevel="0" collapsed="false">
      <c r="A1326" s="22" t="n">
        <v>36623</v>
      </c>
      <c r="B1326" s="23" t="n">
        <v>2.97099995613098</v>
      </c>
      <c r="C1326" s="24" t="n">
        <f aca="false">WEEKDAY(A1326)</f>
        <v>6</v>
      </c>
      <c r="D1326" s="20" t="n">
        <f aca="false">B1326/B1325</f>
        <v>1.00507446064246</v>
      </c>
      <c r="E1326" s="19" t="n">
        <f aca="false">LN(D1326)</f>
        <v>0.00506162895800107</v>
      </c>
      <c r="F1326" s="20" t="n">
        <f aca="false">IF(C1326&gt;C1325,E1326,"")</f>
        <v>0.00506162895800107</v>
      </c>
      <c r="G1326" s="20" t="str">
        <f aca="false">IF(C1325&lt;C1326,"",E1326)</f>
        <v/>
      </c>
      <c r="H1326" s="20" t="n">
        <f aca="false">F1326</f>
        <v>0.00506162895800107</v>
      </c>
      <c r="I1326" s="21" t="str">
        <f aca="false">G1326</f>
        <v/>
      </c>
    </row>
    <row r="1327" customFormat="false" ht="11.25" hidden="false" customHeight="false" outlineLevel="0" collapsed="false">
      <c r="A1327" s="22" t="n">
        <v>36626</v>
      </c>
      <c r="B1327" s="23" t="n">
        <v>2.97099995613098</v>
      </c>
      <c r="C1327" s="24" t="n">
        <f aca="false">WEEKDAY(A1327)</f>
        <v>2</v>
      </c>
      <c r="D1327" s="20" t="n">
        <f aca="false">B1327/B1326</f>
        <v>1</v>
      </c>
      <c r="E1327" s="19" t="n">
        <f aca="false">LN(D1327)</f>
        <v>0</v>
      </c>
      <c r="F1327" s="20" t="str">
        <f aca="false">IF(C1327&gt;C1326,E1327,"")</f>
        <v/>
      </c>
      <c r="G1327" s="20" t="n">
        <f aca="false">IF(C1326&lt;C1327,"",E1327)</f>
        <v>0</v>
      </c>
      <c r="H1327" s="20" t="str">
        <f aca="false">F1327</f>
        <v/>
      </c>
      <c r="I1327" s="21" t="n">
        <f aca="false">G1327</f>
        <v>0</v>
      </c>
    </row>
    <row r="1328" customFormat="false" ht="11.25" hidden="false" customHeight="false" outlineLevel="0" collapsed="false">
      <c r="A1328" s="22" t="n">
        <v>36627</v>
      </c>
      <c r="B1328" s="23" t="n">
        <v>2.94899988174438</v>
      </c>
      <c r="C1328" s="24" t="n">
        <f aca="false">WEEKDAY(A1328)</f>
        <v>3</v>
      </c>
      <c r="D1328" s="20" t="n">
        <f aca="false">B1328/B1327</f>
        <v>0.992595060682786</v>
      </c>
      <c r="E1328" s="19" t="n">
        <f aca="false">LN(D1328)</f>
        <v>-0.00743249198183292</v>
      </c>
      <c r="F1328" s="20" t="n">
        <f aca="false">IF(C1328&gt;C1327,E1328,"")</f>
        <v>-0.00743249198183292</v>
      </c>
      <c r="G1328" s="20" t="str">
        <f aca="false">IF(C1327&lt;C1328,"",E1328)</f>
        <v/>
      </c>
      <c r="H1328" s="20" t="n">
        <f aca="false">F1328</f>
        <v>-0.00743249198183292</v>
      </c>
      <c r="I1328" s="21" t="str">
        <f aca="false">G1328</f>
        <v/>
      </c>
    </row>
    <row r="1329" customFormat="false" ht="11.25" hidden="false" customHeight="false" outlineLevel="0" collapsed="false">
      <c r="A1329" s="22" t="n">
        <v>36628</v>
      </c>
      <c r="B1329" s="23" t="n">
        <v>3.02099990844727</v>
      </c>
      <c r="C1329" s="24" t="n">
        <f aca="false">WEEKDAY(A1329)</f>
        <v>4</v>
      </c>
      <c r="D1329" s="20" t="n">
        <f aca="false">B1329/B1328</f>
        <v>1.02441506598511</v>
      </c>
      <c r="E1329" s="19" t="n">
        <f aca="false">LN(D1329)</f>
        <v>0.0241217823661986</v>
      </c>
      <c r="F1329" s="20" t="n">
        <f aca="false">IF(C1329&gt;C1328,E1329,"")</f>
        <v>0.0241217823661986</v>
      </c>
      <c r="G1329" s="20" t="str">
        <f aca="false">IF(C1328&lt;C1329,"",E1329)</f>
        <v/>
      </c>
      <c r="H1329" s="20" t="n">
        <f aca="false">F1329</f>
        <v>0.0241217823661986</v>
      </c>
      <c r="I1329" s="21" t="str">
        <f aca="false">G1329</f>
        <v/>
      </c>
    </row>
    <row r="1330" customFormat="false" ht="11.25" hidden="false" customHeight="false" outlineLevel="0" collapsed="false">
      <c r="A1330" s="22" t="n">
        <v>36629</v>
      </c>
      <c r="B1330" s="23" t="n">
        <v>3.08699989318848</v>
      </c>
      <c r="C1330" s="24" t="n">
        <f aca="false">WEEKDAY(A1330)</f>
        <v>5</v>
      </c>
      <c r="D1330" s="20" t="n">
        <f aca="false">B1330/B1329</f>
        <v>1.02184706611763</v>
      </c>
      <c r="E1330" s="19" t="n">
        <f aca="false">LN(D1330)</f>
        <v>0.0216118388204985</v>
      </c>
      <c r="F1330" s="20" t="n">
        <f aca="false">IF(C1330&gt;C1329,E1330,"")</f>
        <v>0.0216118388204985</v>
      </c>
      <c r="G1330" s="20" t="str">
        <f aca="false">IF(C1329&lt;C1330,"",E1330)</f>
        <v/>
      </c>
      <c r="H1330" s="20" t="n">
        <f aca="false">F1330</f>
        <v>0.0216118388204985</v>
      </c>
      <c r="I1330" s="21" t="str">
        <f aca="false">G1330</f>
        <v/>
      </c>
    </row>
    <row r="1331" customFormat="false" ht="11.25" hidden="false" customHeight="false" outlineLevel="0" collapsed="false">
      <c r="A1331" s="22" t="n">
        <v>36630</v>
      </c>
      <c r="B1331" s="23" t="n">
        <v>3.07800006866455</v>
      </c>
      <c r="C1331" s="24" t="n">
        <f aca="false">WEEKDAY(A1331)</f>
        <v>6</v>
      </c>
      <c r="D1331" s="20" t="n">
        <f aca="false">B1331/B1330</f>
        <v>0.997084604847644</v>
      </c>
      <c r="E1331" s="19" t="n">
        <f aca="false">LN(D1331)</f>
        <v>-0.00291965319473453</v>
      </c>
      <c r="F1331" s="20" t="n">
        <f aca="false">IF(C1331&gt;C1330,E1331,"")</f>
        <v>-0.00291965319473453</v>
      </c>
      <c r="G1331" s="20" t="str">
        <f aca="false">IF(C1330&lt;C1331,"",E1331)</f>
        <v/>
      </c>
      <c r="H1331" s="20" t="n">
        <f aca="false">F1331</f>
        <v>-0.00291965319473453</v>
      </c>
      <c r="I1331" s="21" t="str">
        <f aca="false">G1331</f>
        <v/>
      </c>
    </row>
    <row r="1332" customFormat="false" ht="11.25" hidden="false" customHeight="false" outlineLevel="0" collapsed="false">
      <c r="A1332" s="22" t="n">
        <v>36633</v>
      </c>
      <c r="B1332" s="23" t="n">
        <v>3.15799999237061</v>
      </c>
      <c r="C1332" s="24" t="n">
        <f aca="false">WEEKDAY(A1332)</f>
        <v>2</v>
      </c>
      <c r="D1332" s="20" t="n">
        <f aca="false">B1332/B1331</f>
        <v>1.02599087781722</v>
      </c>
      <c r="E1332" s="19" t="n">
        <f aca="false">LN(D1332)</f>
        <v>0.0256588556926975</v>
      </c>
      <c r="F1332" s="20" t="str">
        <f aca="false">IF(C1332&gt;C1331,E1332,"")</f>
        <v/>
      </c>
      <c r="G1332" s="20" t="n">
        <f aca="false">IF(C1331&lt;C1332,"",E1332)</f>
        <v>0.0256588556926975</v>
      </c>
      <c r="H1332" s="20" t="str">
        <f aca="false">F1332</f>
        <v/>
      </c>
      <c r="I1332" s="21" t="n">
        <f aca="false">G1332</f>
        <v>0.0256588556926975</v>
      </c>
    </row>
    <row r="1333" customFormat="false" ht="11.25" hidden="false" customHeight="false" outlineLevel="0" collapsed="false">
      <c r="A1333" s="22" t="n">
        <v>36634</v>
      </c>
      <c r="B1333" s="23" t="n">
        <v>3.09800004959106</v>
      </c>
      <c r="C1333" s="24" t="n">
        <f aca="false">WEEKDAY(A1333)</f>
        <v>3</v>
      </c>
      <c r="D1333" s="20" t="n">
        <f aca="false">B1333/B1332</f>
        <v>0.981000651385531</v>
      </c>
      <c r="E1333" s="19" t="n">
        <f aca="false">LN(D1333)</f>
        <v>-0.0191821554154343</v>
      </c>
      <c r="F1333" s="20" t="n">
        <f aca="false">IF(C1333&gt;C1332,E1333,"")</f>
        <v>-0.0191821554154343</v>
      </c>
      <c r="G1333" s="20" t="str">
        <f aca="false">IF(C1332&lt;C1333,"",E1333)</f>
        <v/>
      </c>
      <c r="H1333" s="20" t="n">
        <f aca="false">F1333</f>
        <v>-0.0191821554154343</v>
      </c>
      <c r="I1333" s="21" t="str">
        <f aca="false">G1333</f>
        <v/>
      </c>
    </row>
    <row r="1334" customFormat="false" ht="11.25" hidden="false" customHeight="false" outlineLevel="0" collapsed="false">
      <c r="A1334" s="22" t="n">
        <v>36635</v>
      </c>
      <c r="B1334" s="23" t="n">
        <v>3.0550000667572</v>
      </c>
      <c r="C1334" s="24" t="n">
        <f aca="false">WEEKDAY(A1334)</f>
        <v>4</v>
      </c>
      <c r="D1334" s="20" t="n">
        <f aca="false">B1334/B1333</f>
        <v>0.986120083232556</v>
      </c>
      <c r="E1334" s="19" t="n">
        <f aca="false">LN(D1334)</f>
        <v>-0.0139771435267786</v>
      </c>
      <c r="F1334" s="20" t="n">
        <f aca="false">IF(C1334&gt;C1333,E1334,"")</f>
        <v>-0.0139771435267786</v>
      </c>
      <c r="G1334" s="20" t="str">
        <f aca="false">IF(C1333&lt;C1334,"",E1334)</f>
        <v/>
      </c>
      <c r="H1334" s="20" t="n">
        <f aca="false">F1334</f>
        <v>-0.0139771435267786</v>
      </c>
      <c r="I1334" s="21" t="str">
        <f aca="false">G1334</f>
        <v/>
      </c>
    </row>
    <row r="1335" customFormat="false" ht="11.25" hidden="false" customHeight="false" outlineLevel="0" collapsed="false">
      <c r="A1335" s="22" t="n">
        <v>36636</v>
      </c>
      <c r="B1335" s="23" t="n">
        <v>3.07299995422363</v>
      </c>
      <c r="C1335" s="24" t="n">
        <f aca="false">WEEKDAY(A1335)</f>
        <v>5</v>
      </c>
      <c r="D1335" s="20" t="n">
        <f aca="false">B1335/B1334</f>
        <v>1.00589194339545</v>
      </c>
      <c r="E1335" s="19" t="n">
        <f aca="false">LN(D1335)</f>
        <v>0.00587465377669239</v>
      </c>
      <c r="F1335" s="20" t="n">
        <f aca="false">IF(C1335&gt;C1334,E1335,"")</f>
        <v>0.00587465377669239</v>
      </c>
      <c r="G1335" s="20" t="str">
        <f aca="false">IF(C1334&lt;C1335,"",E1335)</f>
        <v/>
      </c>
      <c r="H1335" s="20" t="n">
        <f aca="false">F1335</f>
        <v>0.00587465377669239</v>
      </c>
      <c r="I1335" s="21" t="str">
        <f aca="false">G1335</f>
        <v/>
      </c>
    </row>
    <row r="1336" customFormat="false" ht="11.25" hidden="false" customHeight="false" outlineLevel="0" collapsed="false">
      <c r="A1336" s="22" t="n">
        <v>36640</v>
      </c>
      <c r="B1336" s="23" t="n">
        <v>3.13700008392334</v>
      </c>
      <c r="C1336" s="24" t="n">
        <f aca="false">WEEKDAY(A1336)</f>
        <v>2</v>
      </c>
      <c r="D1336" s="20" t="n">
        <f aca="false">B1336/B1335</f>
        <v>1.02082659637262</v>
      </c>
      <c r="E1336" s="19" t="n">
        <f aca="false">LN(D1336)</f>
        <v>0.0206126877092436</v>
      </c>
      <c r="F1336" s="20" t="str">
        <f aca="false">IF(C1336&gt;C1335,E1336,"")</f>
        <v/>
      </c>
      <c r="G1336" s="20" t="n">
        <f aca="false">IF(C1335&lt;C1336,"",E1336)</f>
        <v>0.0206126877092436</v>
      </c>
      <c r="H1336" s="20" t="str">
        <f aca="false">F1336</f>
        <v/>
      </c>
      <c r="I1336" s="21" t="n">
        <f aca="false">G1336</f>
        <v>0.0206126877092436</v>
      </c>
    </row>
    <row r="1337" customFormat="false" ht="11.25" hidden="false" customHeight="false" outlineLevel="0" collapsed="false">
      <c r="A1337" s="22" t="n">
        <v>36641</v>
      </c>
      <c r="B1337" s="23" t="n">
        <v>3.10999989509583</v>
      </c>
      <c r="C1337" s="24" t="n">
        <f aca="false">WEEKDAY(A1337)</f>
        <v>3</v>
      </c>
      <c r="D1337" s="20" t="n">
        <f aca="false">B1337/B1336</f>
        <v>0.991392990721968</v>
      </c>
      <c r="E1337" s="19" t="n">
        <f aca="false">LN(D1337)</f>
        <v>-0.00864426350138274</v>
      </c>
      <c r="F1337" s="20" t="n">
        <f aca="false">IF(C1337&gt;C1336,E1337,"")</f>
        <v>-0.00864426350138274</v>
      </c>
      <c r="G1337" s="20" t="str">
        <f aca="false">IF(C1336&lt;C1337,"",E1337)</f>
        <v/>
      </c>
      <c r="H1337" s="20" t="n">
        <f aca="false">F1337</f>
        <v>-0.00864426350138274</v>
      </c>
      <c r="I1337" s="21" t="str">
        <f aca="false">G1337</f>
        <v/>
      </c>
    </row>
    <row r="1338" customFormat="false" ht="11.25" hidden="false" customHeight="false" outlineLevel="0" collapsed="false">
      <c r="A1338" s="25" t="n">
        <v>36642</v>
      </c>
      <c r="B1338" s="26" t="n">
        <v>3.08899998664856</v>
      </c>
      <c r="C1338" s="27" t="n">
        <f aca="false">WEEKDAY(A1338)</f>
        <v>4</v>
      </c>
      <c r="D1338" s="28" t="n">
        <f aca="false">B1338/B1337</f>
        <v>0.993247617634849</v>
      </c>
      <c r="E1338" s="28" t="n">
        <f aca="false">LN(D1338)</f>
        <v>-0.00677528284570496</v>
      </c>
      <c r="F1338" s="28" t="n">
        <f aca="false">IF(C1338&gt;C1337,E1338,"")</f>
        <v>-0.00677528284570496</v>
      </c>
      <c r="G1338" s="28" t="str">
        <f aca="false">IF(C1337&lt;C1338,"",E1338)</f>
        <v/>
      </c>
      <c r="H1338" s="28" t="n">
        <f aca="false">F1338</f>
        <v>-0.00677528284570496</v>
      </c>
      <c r="I1338" s="29" t="str">
        <f aca="false">G1338</f>
        <v/>
      </c>
      <c r="J1338" s="33"/>
      <c r="K1338" s="33"/>
      <c r="L1338" s="33"/>
      <c r="M1338" s="33"/>
      <c r="N1338" s="33"/>
      <c r="O1338" s="33"/>
      <c r="P1338" s="33"/>
      <c r="Q1338" s="33"/>
      <c r="R1338" s="33"/>
      <c r="S1338" s="33"/>
      <c r="T1338" s="33"/>
      <c r="U1338" s="33"/>
      <c r="V1338" s="33"/>
      <c r="W1338" s="33"/>
      <c r="X1338" s="33"/>
      <c r="Y1338" s="33"/>
      <c r="Z1338" s="33"/>
      <c r="AA1338" s="33"/>
      <c r="AB1338" s="33"/>
      <c r="AC1338" s="33"/>
      <c r="AD1338" s="33"/>
      <c r="AE1338" s="33"/>
      <c r="AF1338" s="33"/>
      <c r="AG1338" s="33"/>
      <c r="AH1338" s="33"/>
      <c r="AI1338" s="33"/>
      <c r="AJ1338" s="33"/>
      <c r="AK1338" s="33"/>
      <c r="AL1338" s="33"/>
      <c r="AM1338" s="33"/>
      <c r="AN1338" s="33"/>
      <c r="AO1338" s="33"/>
      <c r="AP1338" s="33"/>
      <c r="AQ1338" s="33"/>
      <c r="AR1338" s="33"/>
      <c r="AS1338" s="33"/>
      <c r="AT1338" s="33"/>
      <c r="AU1338" s="33"/>
      <c r="AV1338" s="33"/>
      <c r="AW1338" s="33"/>
      <c r="AX1338" s="33"/>
      <c r="AY1338" s="33"/>
      <c r="AZ1338" s="33"/>
      <c r="BA1338" s="33"/>
      <c r="BB1338" s="33"/>
      <c r="BC1338" s="33"/>
      <c r="BD1338" s="33"/>
      <c r="BE1338" s="33"/>
      <c r="BF1338" s="33"/>
      <c r="BG1338" s="33"/>
      <c r="BH1338" s="33"/>
      <c r="BI1338" s="33"/>
      <c r="BJ1338" s="33"/>
      <c r="BK1338" s="33"/>
      <c r="BL1338" s="33"/>
      <c r="BM1338" s="33"/>
      <c r="BN1338" s="33"/>
      <c r="BO1338" s="33"/>
      <c r="BP1338" s="33"/>
      <c r="BQ1338" s="33"/>
      <c r="BR1338" s="33"/>
      <c r="BS1338" s="33"/>
      <c r="BT1338" s="33"/>
      <c r="BU1338" s="33"/>
      <c r="BV1338" s="33"/>
      <c r="BW1338" s="33"/>
      <c r="BX1338" s="33"/>
      <c r="BY1338" s="33"/>
      <c r="BZ1338" s="33"/>
      <c r="CA1338" s="33"/>
      <c r="CB1338" s="33"/>
      <c r="CC1338" s="33"/>
      <c r="CD1338" s="33"/>
      <c r="CE1338" s="33"/>
      <c r="CF1338" s="33"/>
      <c r="CG1338" s="33"/>
      <c r="CH1338" s="33"/>
      <c r="CI1338" s="33"/>
      <c r="CJ1338" s="33"/>
      <c r="CK1338" s="33"/>
      <c r="CL1338" s="33"/>
      <c r="CM1338" s="33"/>
      <c r="CN1338" s="33"/>
      <c r="CO1338" s="33"/>
      <c r="CP1338" s="33"/>
      <c r="CQ1338" s="33"/>
      <c r="CR1338" s="33"/>
      <c r="CS1338" s="33"/>
      <c r="CT1338" s="33"/>
      <c r="CU1338" s="33"/>
      <c r="CV1338" s="33"/>
      <c r="CW1338" s="33"/>
      <c r="CX1338" s="33"/>
      <c r="CY1338" s="33"/>
      <c r="CZ1338" s="33"/>
      <c r="DA1338" s="33"/>
      <c r="DB1338" s="33"/>
      <c r="DC1338" s="33"/>
      <c r="DD1338" s="33"/>
      <c r="DE1338" s="33"/>
      <c r="DF1338" s="33"/>
      <c r="DG1338" s="33"/>
      <c r="DH1338" s="33"/>
      <c r="DI1338" s="33"/>
      <c r="DJ1338" s="33"/>
      <c r="DK1338" s="33"/>
      <c r="DL1338" s="33"/>
      <c r="DM1338" s="33"/>
      <c r="DN1338" s="33"/>
      <c r="DO1338" s="33"/>
      <c r="DP1338" s="33"/>
      <c r="DQ1338" s="33"/>
      <c r="DR1338" s="33"/>
      <c r="DS1338" s="33"/>
      <c r="DT1338" s="33"/>
      <c r="DU1338" s="33"/>
      <c r="DV1338" s="33"/>
      <c r="DW1338" s="33"/>
      <c r="DX1338" s="33"/>
      <c r="DY1338" s="33"/>
      <c r="DZ1338" s="33"/>
      <c r="EA1338" s="33"/>
      <c r="EB1338" s="33"/>
      <c r="EC1338" s="33"/>
      <c r="ED1338" s="33"/>
      <c r="EE1338" s="33"/>
      <c r="EF1338" s="33"/>
      <c r="EG1338" s="33"/>
      <c r="EH1338" s="33"/>
      <c r="EI1338" s="33"/>
      <c r="EJ1338" s="33"/>
      <c r="EK1338" s="33"/>
      <c r="EL1338" s="33"/>
      <c r="EM1338" s="33"/>
      <c r="EN1338" s="33"/>
      <c r="EO1338" s="33"/>
      <c r="EP1338" s="33"/>
      <c r="EQ1338" s="33"/>
      <c r="ER1338" s="33"/>
      <c r="ES1338" s="33"/>
      <c r="ET1338" s="33"/>
      <c r="EU1338" s="33"/>
      <c r="EV1338" s="33"/>
      <c r="EW1338" s="33"/>
      <c r="EX1338" s="33"/>
      <c r="EY1338" s="33"/>
      <c r="EZ1338" s="33"/>
      <c r="FA1338" s="33"/>
      <c r="FB1338" s="33"/>
      <c r="FC1338" s="33"/>
      <c r="FD1338" s="33"/>
      <c r="FE1338" s="33"/>
      <c r="FF1338" s="33"/>
      <c r="FG1338" s="33"/>
      <c r="FH1338" s="33"/>
      <c r="FI1338" s="33"/>
      <c r="FJ1338" s="33"/>
      <c r="FK1338" s="33"/>
      <c r="FL1338" s="33"/>
      <c r="FM1338" s="33"/>
      <c r="FN1338" s="33"/>
      <c r="FO1338" s="33"/>
      <c r="FP1338" s="33"/>
      <c r="FQ1338" s="33"/>
      <c r="FR1338" s="33"/>
      <c r="FS1338" s="33"/>
      <c r="FT1338" s="33"/>
      <c r="FU1338" s="33"/>
      <c r="FV1338" s="33"/>
      <c r="FW1338" s="33"/>
      <c r="FX1338" s="33"/>
      <c r="FY1338" s="33"/>
      <c r="FZ1338" s="33"/>
      <c r="GA1338" s="33"/>
      <c r="GB1338" s="33"/>
      <c r="GC1338" s="33"/>
      <c r="GD1338" s="33"/>
      <c r="GE1338" s="33"/>
      <c r="GF1338" s="33"/>
      <c r="GG1338" s="33"/>
      <c r="GH1338" s="33"/>
      <c r="GI1338" s="33"/>
      <c r="GJ1338" s="33"/>
      <c r="GK1338" s="33"/>
      <c r="GL1338" s="33"/>
      <c r="GM1338" s="33"/>
      <c r="GN1338" s="33"/>
      <c r="GO1338" s="33"/>
      <c r="GP1338" s="33"/>
      <c r="GQ1338" s="33"/>
      <c r="GR1338" s="33"/>
      <c r="GS1338" s="33"/>
      <c r="GT1338" s="33"/>
      <c r="GU1338" s="33"/>
      <c r="GV1338" s="33"/>
      <c r="GW1338" s="33"/>
      <c r="GX1338" s="33"/>
      <c r="GY1338" s="33"/>
      <c r="GZ1338" s="33"/>
      <c r="HA1338" s="33"/>
      <c r="HB1338" s="33"/>
      <c r="HC1338" s="33"/>
      <c r="HD1338" s="33"/>
      <c r="HE1338" s="33"/>
      <c r="HF1338" s="33"/>
      <c r="HG1338" s="33"/>
      <c r="HH1338" s="33"/>
      <c r="HI1338" s="33"/>
      <c r="HJ1338" s="33"/>
      <c r="HK1338" s="33"/>
      <c r="HL1338" s="33"/>
      <c r="HM1338" s="33"/>
      <c r="HN1338" s="33"/>
      <c r="HO1338" s="33"/>
      <c r="HP1338" s="33"/>
      <c r="HQ1338" s="33"/>
      <c r="HR1338" s="33"/>
      <c r="HS1338" s="33"/>
      <c r="HT1338" s="33"/>
      <c r="HU1338" s="33"/>
      <c r="HV1338" s="33"/>
      <c r="HW1338" s="33"/>
      <c r="HX1338" s="33"/>
      <c r="HY1338" s="33"/>
      <c r="HZ1338" s="33"/>
      <c r="IA1338" s="33"/>
      <c r="IB1338" s="33"/>
      <c r="IC1338" s="33"/>
      <c r="ID1338" s="33"/>
      <c r="IE1338" s="33"/>
      <c r="IF1338" s="33"/>
      <c r="IG1338" s="33"/>
      <c r="IH1338" s="33"/>
      <c r="II1338" s="33"/>
      <c r="IJ1338" s="33"/>
      <c r="IK1338" s="33"/>
      <c r="IL1338" s="33"/>
      <c r="IM1338" s="33"/>
      <c r="IN1338" s="33"/>
      <c r="IO1338" s="33"/>
      <c r="IP1338" s="33"/>
      <c r="IQ1338" s="33"/>
      <c r="IR1338" s="33"/>
      <c r="IS1338" s="33"/>
      <c r="IT1338" s="33"/>
      <c r="IU1338" s="33"/>
      <c r="IV1338" s="33"/>
      <c r="IW1338" s="33"/>
    </row>
    <row r="1339" customFormat="false" ht="11.25" hidden="false" customHeight="false" outlineLevel="0" collapsed="false">
      <c r="A1339" s="22" t="n">
        <v>36643</v>
      </c>
      <c r="B1339" s="23" t="n">
        <v>3.0550000667572</v>
      </c>
      <c r="C1339" s="24" t="n">
        <f aca="false">WEEKDAY(A1339)</f>
        <v>5</v>
      </c>
      <c r="D1339" s="20" t="n">
        <f aca="false">B1339/B1338</f>
        <v>0.988993227569338</v>
      </c>
      <c r="E1339" s="19" t="n">
        <f aca="false">LN(D1339)</f>
        <v>-0.0110677951388483</v>
      </c>
      <c r="F1339" s="31" t="n">
        <f aca="false">IF(C1339&gt;C1338,E1339,"")</f>
        <v>-0.0110677951388483</v>
      </c>
      <c r="G1339" s="20" t="str">
        <f aca="false">IF(C1338&lt;C1339,"",E1339)</f>
        <v/>
      </c>
      <c r="H1339" s="31"/>
      <c r="I1339" s="21" t="str">
        <f aca="false">G1339</f>
        <v/>
      </c>
    </row>
    <row r="1340" customFormat="false" ht="11.25" hidden="false" customHeight="false" outlineLevel="0" collapsed="false">
      <c r="A1340" s="22" t="n">
        <v>36644</v>
      </c>
      <c r="B1340" s="23" t="n">
        <v>3.14100003242493</v>
      </c>
      <c r="C1340" s="24" t="n">
        <f aca="false">WEEKDAY(A1340)</f>
        <v>6</v>
      </c>
      <c r="D1340" s="20" t="n">
        <f aca="false">B1340/B1339</f>
        <v>1.02815056097822</v>
      </c>
      <c r="E1340" s="19" t="n">
        <f aca="false">LN(D1340)</f>
        <v>0.0277616164042884</v>
      </c>
      <c r="F1340" s="20" t="n">
        <f aca="false">IF(C1340&gt;C1339,E1340,"")</f>
        <v>0.0277616164042884</v>
      </c>
      <c r="G1340" s="20" t="str">
        <f aca="false">IF(C1339&lt;C1340,"",E1340)</f>
        <v/>
      </c>
      <c r="H1340" s="20" t="n">
        <f aca="false">F1340</f>
        <v>0.0277616164042884</v>
      </c>
      <c r="I1340" s="21" t="str">
        <f aca="false">G1340</f>
        <v/>
      </c>
    </row>
    <row r="1341" customFormat="false" ht="11.25" hidden="false" customHeight="false" outlineLevel="0" collapsed="false">
      <c r="A1341" s="22" t="n">
        <v>36647</v>
      </c>
      <c r="B1341" s="23" t="n">
        <v>3.21600008010864</v>
      </c>
      <c r="C1341" s="24" t="n">
        <f aca="false">WEEKDAY(A1341)</f>
        <v>2</v>
      </c>
      <c r="D1341" s="20" t="n">
        <f aca="false">B1341/B1340</f>
        <v>1.02387776087535</v>
      </c>
      <c r="E1341" s="19" t="n">
        <f aca="false">LN(D1341)</f>
        <v>0.0235971453464918</v>
      </c>
      <c r="F1341" s="20" t="str">
        <f aca="false">IF(C1341&gt;C1340,E1341,"")</f>
        <v/>
      </c>
      <c r="G1341" s="20" t="n">
        <f aca="false">IF(C1340&lt;C1341,"",E1341)</f>
        <v>0.0235971453464918</v>
      </c>
      <c r="H1341" s="20" t="str">
        <f aca="false">F1341</f>
        <v/>
      </c>
      <c r="I1341" s="21" t="n">
        <f aca="false">G1341</f>
        <v>0.0235971453464918</v>
      </c>
    </row>
    <row r="1342" customFormat="false" ht="11.25" hidden="false" customHeight="false" outlineLevel="0" collapsed="false">
      <c r="A1342" s="22" t="n">
        <v>36648</v>
      </c>
      <c r="B1342" s="23" t="n">
        <v>3.21700000762939</v>
      </c>
      <c r="C1342" s="24" t="n">
        <f aca="false">WEEKDAY(A1342)</f>
        <v>3</v>
      </c>
      <c r="D1342" s="20" t="n">
        <f aca="false">B1342/B1341</f>
        <v>1.00031092272881</v>
      </c>
      <c r="E1342" s="19" t="n">
        <f aca="false">LN(D1342)</f>
        <v>0.000310874402352686</v>
      </c>
      <c r="F1342" s="20" t="n">
        <f aca="false">IF(C1342&gt;C1341,E1342,"")</f>
        <v>0.000310874402352686</v>
      </c>
      <c r="G1342" s="20" t="str">
        <f aca="false">IF(C1341&lt;C1342,"",E1342)</f>
        <v/>
      </c>
      <c r="H1342" s="20" t="n">
        <f aca="false">F1342</f>
        <v>0.000310874402352686</v>
      </c>
      <c r="I1342" s="21" t="str">
        <f aca="false">G1342</f>
        <v/>
      </c>
    </row>
    <row r="1343" customFormat="false" ht="11.25" hidden="false" customHeight="false" outlineLevel="0" collapsed="false">
      <c r="A1343" s="22" t="n">
        <v>36649</v>
      </c>
      <c r="B1343" s="23" t="n">
        <v>3.12599992752075</v>
      </c>
      <c r="C1343" s="24" t="n">
        <f aca="false">WEEKDAY(A1343)</f>
        <v>4</v>
      </c>
      <c r="D1343" s="20" t="n">
        <f aca="false">B1343/B1342</f>
        <v>0.971712751043572</v>
      </c>
      <c r="E1343" s="19" t="n">
        <f aca="false">LN(D1343)</f>
        <v>-0.0286950418151313</v>
      </c>
      <c r="F1343" s="20" t="n">
        <f aca="false">IF(C1343&gt;C1342,E1343,"")</f>
        <v>-0.0286950418151313</v>
      </c>
      <c r="G1343" s="20" t="str">
        <f aca="false">IF(C1342&lt;C1343,"",E1343)</f>
        <v/>
      </c>
      <c r="H1343" s="20" t="n">
        <f aca="false">F1343</f>
        <v>-0.0286950418151313</v>
      </c>
      <c r="I1343" s="21" t="str">
        <f aca="false">G1343</f>
        <v/>
      </c>
    </row>
    <row r="1344" customFormat="false" ht="11.25" hidden="false" customHeight="false" outlineLevel="0" collapsed="false">
      <c r="A1344" s="22" t="n">
        <v>36650</v>
      </c>
      <c r="B1344" s="23" t="n">
        <v>3.10700011253357</v>
      </c>
      <c r="C1344" s="24" t="n">
        <f aca="false">WEEKDAY(A1344)</f>
        <v>5</v>
      </c>
      <c r="D1344" s="20" t="n">
        <f aca="false">B1344/B1343</f>
        <v>0.993922004021845</v>
      </c>
      <c r="E1344" s="19" t="n">
        <f aca="false">LN(D1344)</f>
        <v>-0.00609654218306934</v>
      </c>
      <c r="F1344" s="20" t="n">
        <f aca="false">IF(C1344&gt;C1343,E1344,"")</f>
        <v>-0.00609654218306934</v>
      </c>
      <c r="G1344" s="20" t="str">
        <f aca="false">IF(C1343&lt;C1344,"",E1344)</f>
        <v/>
      </c>
      <c r="H1344" s="20" t="n">
        <f aca="false">F1344</f>
        <v>-0.00609654218306934</v>
      </c>
      <c r="I1344" s="21" t="str">
        <f aca="false">G1344</f>
        <v/>
      </c>
    </row>
    <row r="1345" customFormat="false" ht="11.25" hidden="false" customHeight="false" outlineLevel="0" collapsed="false">
      <c r="A1345" s="22" t="n">
        <v>36651</v>
      </c>
      <c r="B1345" s="23" t="n">
        <v>3.02500009536743</v>
      </c>
      <c r="C1345" s="24" t="n">
        <f aca="false">WEEKDAY(A1345)</f>
        <v>6</v>
      </c>
      <c r="D1345" s="20" t="n">
        <f aca="false">B1345/B1344</f>
        <v>0.973607977407097</v>
      </c>
      <c r="E1345" s="19" t="n">
        <f aca="false">LN(D1345)</f>
        <v>-0.0267465436210475</v>
      </c>
      <c r="F1345" s="20" t="n">
        <f aca="false">IF(C1345&gt;C1344,E1345,"")</f>
        <v>-0.0267465436210475</v>
      </c>
      <c r="G1345" s="20" t="str">
        <f aca="false">IF(C1344&lt;C1345,"",E1345)</f>
        <v/>
      </c>
      <c r="H1345" s="20" t="n">
        <f aca="false">F1345</f>
        <v>-0.0267465436210475</v>
      </c>
      <c r="I1345" s="21" t="str">
        <f aca="false">G1345</f>
        <v/>
      </c>
    </row>
    <row r="1346" customFormat="false" ht="11.25" hidden="false" customHeight="false" outlineLevel="0" collapsed="false">
      <c r="A1346" s="22" t="n">
        <v>36654</v>
      </c>
      <c r="B1346" s="23" t="n">
        <v>3.17000007629395</v>
      </c>
      <c r="C1346" s="24" t="n">
        <f aca="false">WEEKDAY(A1346)</f>
        <v>2</v>
      </c>
      <c r="D1346" s="20" t="n">
        <f aca="false">B1346/B1345</f>
        <v>1.04793387648105</v>
      </c>
      <c r="E1346" s="19" t="n">
        <f aca="false">LN(D1346)</f>
        <v>0.0468204889474516</v>
      </c>
      <c r="F1346" s="20" t="str">
        <f aca="false">IF(C1346&gt;C1345,E1346,"")</f>
        <v/>
      </c>
      <c r="G1346" s="20" t="n">
        <f aca="false">IF(C1345&lt;C1346,"",E1346)</f>
        <v>0.0468204889474516</v>
      </c>
      <c r="H1346" s="20" t="str">
        <f aca="false">F1346</f>
        <v/>
      </c>
      <c r="I1346" s="21" t="n">
        <f aca="false">G1346</f>
        <v>0.0468204889474516</v>
      </c>
    </row>
    <row r="1347" customFormat="false" ht="11.25" hidden="false" customHeight="false" outlineLevel="0" collapsed="false">
      <c r="A1347" s="22" t="n">
        <v>36655</v>
      </c>
      <c r="B1347" s="23" t="n">
        <v>3.18300008773804</v>
      </c>
      <c r="C1347" s="24" t="n">
        <f aca="false">WEEKDAY(A1347)</f>
        <v>3</v>
      </c>
      <c r="D1347" s="20" t="n">
        <f aca="false">B1347/B1346</f>
        <v>1.00410094988366</v>
      </c>
      <c r="E1347" s="19" t="n">
        <f aca="false">LN(D1347)</f>
        <v>0.00409256390784914</v>
      </c>
      <c r="F1347" s="20" t="n">
        <f aca="false">IF(C1347&gt;C1346,E1347,"")</f>
        <v>0.00409256390784914</v>
      </c>
      <c r="G1347" s="20" t="str">
        <f aca="false">IF(C1346&lt;C1347,"",E1347)</f>
        <v/>
      </c>
      <c r="H1347" s="20" t="n">
        <f aca="false">F1347</f>
        <v>0.00409256390784914</v>
      </c>
      <c r="I1347" s="21" t="str">
        <f aca="false">G1347</f>
        <v/>
      </c>
    </row>
    <row r="1348" customFormat="false" ht="11.25" hidden="false" customHeight="false" outlineLevel="0" collapsed="false">
      <c r="A1348" s="22" t="n">
        <v>36656</v>
      </c>
      <c r="B1348" s="23" t="n">
        <v>3.31699991226196</v>
      </c>
      <c r="C1348" s="24" t="n">
        <f aca="false">WEEKDAY(A1348)</f>
        <v>4</v>
      </c>
      <c r="D1348" s="20" t="n">
        <f aca="false">B1348/B1347</f>
        <v>1.04209859278362</v>
      </c>
      <c r="E1348" s="19" t="n">
        <f aca="false">LN(D1348)</f>
        <v>0.0412365576493651</v>
      </c>
      <c r="F1348" s="20" t="n">
        <f aca="false">IF(C1348&gt;C1347,E1348,"")</f>
        <v>0.0412365576493651</v>
      </c>
      <c r="G1348" s="20" t="str">
        <f aca="false">IF(C1347&lt;C1348,"",E1348)</f>
        <v/>
      </c>
      <c r="H1348" s="20" t="n">
        <f aca="false">F1348</f>
        <v>0.0412365576493651</v>
      </c>
      <c r="I1348" s="21" t="str">
        <f aca="false">G1348</f>
        <v/>
      </c>
    </row>
    <row r="1349" customFormat="false" ht="11.25" hidden="false" customHeight="false" outlineLevel="0" collapsed="false">
      <c r="A1349" s="22" t="n">
        <v>36657</v>
      </c>
      <c r="B1349" s="23" t="n">
        <v>3.35199999809265</v>
      </c>
      <c r="C1349" s="24" t="n">
        <f aca="false">WEEKDAY(A1349)</f>
        <v>5</v>
      </c>
      <c r="D1349" s="20" t="n">
        <f aca="false">B1349/B1348</f>
        <v>1.0105517295015</v>
      </c>
      <c r="E1349" s="19" t="n">
        <f aca="false">LN(D1349)</f>
        <v>0.0104964485369246</v>
      </c>
      <c r="F1349" s="20" t="n">
        <f aca="false">IF(C1349&gt;C1348,E1349,"")</f>
        <v>0.0104964485369246</v>
      </c>
      <c r="G1349" s="20" t="str">
        <f aca="false">IF(C1348&lt;C1349,"",E1349)</f>
        <v/>
      </c>
      <c r="H1349" s="20" t="n">
        <f aca="false">F1349</f>
        <v>0.0104964485369246</v>
      </c>
      <c r="I1349" s="21" t="str">
        <f aca="false">G1349</f>
        <v/>
      </c>
    </row>
    <row r="1350" customFormat="false" ht="11.25" hidden="false" customHeight="false" outlineLevel="0" collapsed="false">
      <c r="A1350" s="22" t="n">
        <v>36658</v>
      </c>
      <c r="B1350" s="23" t="n">
        <v>3.35400009155273</v>
      </c>
      <c r="C1350" s="24" t="n">
        <f aca="false">WEEKDAY(A1350)</f>
        <v>6</v>
      </c>
      <c r="D1350" s="20" t="n">
        <f aca="false">B1350/B1349</f>
        <v>1.00059668659344</v>
      </c>
      <c r="E1350" s="19" t="n">
        <f aca="false">LN(D1350)</f>
        <v>0.000596508646779706</v>
      </c>
      <c r="F1350" s="20" t="n">
        <f aca="false">IF(C1350&gt;C1349,E1350,"")</f>
        <v>0.000596508646779706</v>
      </c>
      <c r="G1350" s="20" t="str">
        <f aca="false">IF(C1349&lt;C1350,"",E1350)</f>
        <v/>
      </c>
      <c r="H1350" s="20" t="n">
        <f aca="false">F1350</f>
        <v>0.000596508646779706</v>
      </c>
      <c r="I1350" s="21" t="str">
        <f aca="false">G1350</f>
        <v/>
      </c>
    </row>
    <row r="1351" customFormat="false" ht="11.25" hidden="false" customHeight="false" outlineLevel="0" collapsed="false">
      <c r="A1351" s="22" t="n">
        <v>36661</v>
      </c>
      <c r="B1351" s="23" t="n">
        <v>3.39599990844727</v>
      </c>
      <c r="C1351" s="24" t="n">
        <f aca="false">WEEKDAY(A1351)</f>
        <v>2</v>
      </c>
      <c r="D1351" s="20" t="n">
        <f aca="false">B1351/B1350</f>
        <v>1.01252230642459</v>
      </c>
      <c r="E1351" s="19" t="n">
        <f aca="false">LN(D1351)</f>
        <v>0.0124445507925109</v>
      </c>
      <c r="F1351" s="20" t="str">
        <f aca="false">IF(C1351&gt;C1350,E1351,"")</f>
        <v/>
      </c>
      <c r="G1351" s="20" t="n">
        <f aca="false">IF(C1350&lt;C1351,"",E1351)</f>
        <v>0.0124445507925109</v>
      </c>
      <c r="H1351" s="20" t="str">
        <f aca="false">F1351</f>
        <v/>
      </c>
      <c r="I1351" s="21" t="n">
        <f aca="false">G1351</f>
        <v>0.0124445507925109</v>
      </c>
    </row>
    <row r="1352" customFormat="false" ht="11.25" hidden="false" customHeight="false" outlineLevel="0" collapsed="false">
      <c r="A1352" s="22" t="n">
        <v>36662</v>
      </c>
      <c r="B1352" s="23" t="n">
        <v>3.44799995422363</v>
      </c>
      <c r="C1352" s="24" t="n">
        <f aca="false">WEEKDAY(A1352)</f>
        <v>3</v>
      </c>
      <c r="D1352" s="20" t="n">
        <f aca="false">B1352/B1351</f>
        <v>1.0153121458122</v>
      </c>
      <c r="E1352" s="19" t="n">
        <f aca="false">LN(D1352)</f>
        <v>0.0151960980351288</v>
      </c>
      <c r="F1352" s="20" t="n">
        <f aca="false">IF(C1352&gt;C1351,E1352,"")</f>
        <v>0.0151960980351288</v>
      </c>
      <c r="G1352" s="20" t="str">
        <f aca="false">IF(C1351&lt;C1352,"",E1352)</f>
        <v/>
      </c>
      <c r="H1352" s="20" t="n">
        <f aca="false">F1352</f>
        <v>0.0151960980351288</v>
      </c>
      <c r="I1352" s="21" t="str">
        <f aca="false">G1352</f>
        <v/>
      </c>
    </row>
    <row r="1353" customFormat="false" ht="11.25" hidden="false" customHeight="false" outlineLevel="0" collapsed="false">
      <c r="A1353" s="22" t="n">
        <v>36663</v>
      </c>
      <c r="B1353" s="23" t="n">
        <v>3.68900012969971</v>
      </c>
      <c r="C1353" s="24" t="n">
        <f aca="false">WEEKDAY(A1353)</f>
        <v>4</v>
      </c>
      <c r="D1353" s="20" t="n">
        <f aca="false">B1353/B1352</f>
        <v>1.06989564346741</v>
      </c>
      <c r="E1353" s="19" t="n">
        <f aca="false">LN(D1353)</f>
        <v>0.0675611142478001</v>
      </c>
      <c r="F1353" s="20" t="n">
        <f aca="false">IF(C1353&gt;C1352,E1353,"")</f>
        <v>0.0675611142478001</v>
      </c>
      <c r="G1353" s="20" t="str">
        <f aca="false">IF(C1352&lt;C1353,"",E1353)</f>
        <v/>
      </c>
      <c r="H1353" s="20" t="n">
        <f aca="false">F1353</f>
        <v>0.0675611142478001</v>
      </c>
      <c r="I1353" s="21" t="str">
        <f aca="false">G1353</f>
        <v/>
      </c>
      <c r="J1353" s="44" t="n">
        <v>2000</v>
      </c>
      <c r="K1353" s="44" t="s">
        <v>8</v>
      </c>
      <c r="L1353" s="44" t="s">
        <v>7</v>
      </c>
    </row>
    <row r="1354" customFormat="false" ht="11.25" hidden="false" customHeight="false" outlineLevel="0" collapsed="false">
      <c r="A1354" s="22" t="n">
        <v>36664</v>
      </c>
      <c r="B1354" s="23" t="n">
        <v>3.71000003814697</v>
      </c>
      <c r="C1354" s="24" t="n">
        <f aca="false">WEEKDAY(A1354)</f>
        <v>5</v>
      </c>
      <c r="D1354" s="20" t="n">
        <f aca="false">B1354/B1353</f>
        <v>1.00569257460259</v>
      </c>
      <c r="E1354" s="19" t="n">
        <f aca="false">LN(D1354)</f>
        <v>0.00567643312850853</v>
      </c>
      <c r="F1354" s="20" t="n">
        <f aca="false">IF(C1354&gt;C1353,E1354,"")</f>
        <v>0.00567643312850853</v>
      </c>
      <c r="G1354" s="20" t="str">
        <f aca="false">IF(C1353&lt;C1354,"",E1354)</f>
        <v/>
      </c>
      <c r="H1354" s="20" t="n">
        <f aca="false">F1354</f>
        <v>0.00567643312850853</v>
      </c>
      <c r="I1354" s="21" t="str">
        <f aca="false">G1354</f>
        <v/>
      </c>
      <c r="J1354" s="36" t="s">
        <v>11</v>
      </c>
      <c r="K1354" s="1" t="n">
        <f aca="false">STDEV(I1260:I1356)</f>
        <v>0.0340452054897113</v>
      </c>
      <c r="L1354" s="1" t="n">
        <f aca="false">STDEV(H1260:H1356)</f>
        <v>0.0222834167148505</v>
      </c>
    </row>
    <row r="1355" customFormat="false" ht="11.25" hidden="false" customHeight="false" outlineLevel="0" collapsed="false">
      <c r="A1355" s="22" t="n">
        <v>36665</v>
      </c>
      <c r="B1355" s="23" t="n">
        <v>3.82500004768372</v>
      </c>
      <c r="C1355" s="24" t="n">
        <f aca="false">WEEKDAY(A1355)</f>
        <v>6</v>
      </c>
      <c r="D1355" s="20" t="n">
        <f aca="false">B1355/B1354</f>
        <v>1.03099730683404</v>
      </c>
      <c r="E1355" s="19" t="n">
        <f aca="false">LN(D1355)</f>
        <v>0.0305265928432834</v>
      </c>
      <c r="F1355" s="20" t="n">
        <f aca="false">IF(C1355&gt;C1354,E1355,"")</f>
        <v>0.0305265928432834</v>
      </c>
      <c r="G1355" s="20" t="str">
        <f aca="false">IF(C1354&lt;C1355,"",E1355)</f>
        <v/>
      </c>
      <c r="H1355" s="20" t="n">
        <f aca="false">F1355</f>
        <v>0.0305265928432834</v>
      </c>
      <c r="I1355" s="21" t="str">
        <f aca="false">G1355</f>
        <v/>
      </c>
      <c r="J1355" s="36" t="s">
        <v>12</v>
      </c>
      <c r="K1355" s="1" t="n">
        <f aca="false">K1354*SQRT(250)</f>
        <v>0.538301963779779</v>
      </c>
      <c r="L1355" s="1" t="n">
        <f aca="false">L1354*SQRT(250)</f>
        <v>0.352331754347972</v>
      </c>
    </row>
    <row r="1356" customFormat="false" ht="12" hidden="false" customHeight="false" outlineLevel="0" collapsed="false">
      <c r="A1356" s="48" t="n">
        <v>36668</v>
      </c>
      <c r="B1356" s="49" t="n">
        <v>3.74699997901917</v>
      </c>
      <c r="C1356" s="50" t="n">
        <f aca="false">WEEKDAY(A1356)</f>
        <v>2</v>
      </c>
      <c r="D1356" s="51" t="n">
        <f aca="false">B1356/B1355</f>
        <v>0.979607825439954</v>
      </c>
      <c r="E1356" s="52" t="n">
        <f aca="false">LN(D1356)</f>
        <v>-0.0206029655326485</v>
      </c>
      <c r="F1356" s="51" t="str">
        <f aca="false">IF(C1356&gt;C1355,E1356,"")</f>
        <v/>
      </c>
      <c r="G1356" s="51" t="n">
        <f aca="false">IF(C1355&lt;C1356,"",E1356)</f>
        <v>-0.0206029655326485</v>
      </c>
      <c r="H1356" s="51" t="str">
        <f aca="false">F1356</f>
        <v/>
      </c>
      <c r="I1356" s="53" t="n">
        <f aca="false">G1356</f>
        <v>-0.0206029655326485</v>
      </c>
      <c r="J1356" s="54" t="s">
        <v>13</v>
      </c>
      <c r="K1356" s="55" t="n">
        <f aca="false">K1355*L1356/L1355</f>
        <v>152.782699015014</v>
      </c>
      <c r="L1356" s="55" t="n">
        <v>100</v>
      </c>
      <c r="M1356" s="55"/>
      <c r="N1356" s="55"/>
      <c r="O1356" s="55"/>
      <c r="P1356" s="55"/>
      <c r="Q1356" s="55"/>
      <c r="R1356" s="55"/>
      <c r="S1356" s="55"/>
      <c r="T1356" s="55"/>
      <c r="U1356" s="55"/>
      <c r="V1356" s="55"/>
      <c r="W1356" s="55"/>
      <c r="X1356" s="55"/>
      <c r="Y1356" s="55"/>
      <c r="Z1356" s="55"/>
      <c r="AA1356" s="55"/>
      <c r="AB1356" s="55"/>
      <c r="AC1356" s="55"/>
      <c r="AD1356" s="55"/>
      <c r="AE1356" s="55"/>
      <c r="AF1356" s="55"/>
      <c r="AG1356" s="55"/>
      <c r="AH1356" s="55"/>
      <c r="AI1356" s="55"/>
      <c r="AJ1356" s="55"/>
      <c r="AK1356" s="55"/>
      <c r="AL1356" s="55"/>
      <c r="AM1356" s="55"/>
      <c r="AN1356" s="55"/>
      <c r="AO1356" s="55"/>
      <c r="AP1356" s="55"/>
      <c r="AQ1356" s="55"/>
      <c r="AR1356" s="55"/>
      <c r="AS1356" s="55"/>
      <c r="AT1356" s="55"/>
      <c r="AU1356" s="55"/>
      <c r="AV1356" s="55"/>
      <c r="AW1356" s="55"/>
      <c r="AX1356" s="55"/>
      <c r="AY1356" s="55"/>
      <c r="AZ1356" s="55"/>
      <c r="BA1356" s="55"/>
      <c r="BB1356" s="55"/>
      <c r="BC1356" s="55"/>
      <c r="BD1356" s="55"/>
      <c r="BE1356" s="55"/>
      <c r="BF1356" s="55"/>
      <c r="BG1356" s="55"/>
      <c r="BH1356" s="55"/>
      <c r="BI1356" s="55"/>
      <c r="BJ1356" s="55"/>
      <c r="BK1356" s="55"/>
      <c r="BL1356" s="55"/>
      <c r="BM1356" s="55"/>
      <c r="BN1356" s="55"/>
      <c r="BO1356" s="55"/>
      <c r="BP1356" s="55"/>
      <c r="BQ1356" s="55"/>
      <c r="BR1356" s="55"/>
      <c r="BS1356" s="55"/>
      <c r="BT1356" s="55"/>
      <c r="BU1356" s="55"/>
      <c r="BV1356" s="55"/>
      <c r="BW1356" s="55"/>
      <c r="BX1356" s="55"/>
      <c r="BY1356" s="55"/>
      <c r="BZ1356" s="55"/>
      <c r="CA1356" s="55"/>
      <c r="CB1356" s="55"/>
      <c r="CC1356" s="55"/>
      <c r="CD1356" s="55"/>
      <c r="CE1356" s="55"/>
      <c r="CF1356" s="55"/>
      <c r="CG1356" s="55"/>
      <c r="CH1356" s="55"/>
      <c r="CI1356" s="55"/>
      <c r="CJ1356" s="55"/>
      <c r="CK1356" s="55"/>
      <c r="CL1356" s="55"/>
      <c r="CM1356" s="55"/>
      <c r="CN1356" s="55"/>
      <c r="CO1356" s="55"/>
      <c r="CP1356" s="55"/>
      <c r="CQ1356" s="55"/>
      <c r="CR1356" s="55"/>
      <c r="CS1356" s="55"/>
      <c r="CT1356" s="55"/>
      <c r="CU1356" s="55"/>
      <c r="CV1356" s="55"/>
      <c r="CW1356" s="55"/>
      <c r="CX1356" s="55"/>
      <c r="CY1356" s="55"/>
      <c r="CZ1356" s="55"/>
      <c r="DA1356" s="55"/>
      <c r="DB1356" s="55"/>
      <c r="DC1356" s="55"/>
      <c r="DD1356" s="55"/>
      <c r="DE1356" s="55"/>
      <c r="DF1356" s="55"/>
      <c r="DG1356" s="55"/>
      <c r="DH1356" s="55"/>
      <c r="DI1356" s="55"/>
      <c r="DJ1356" s="55"/>
      <c r="DK1356" s="55"/>
      <c r="DL1356" s="55"/>
      <c r="DM1356" s="55"/>
      <c r="DN1356" s="55"/>
      <c r="DO1356" s="55"/>
      <c r="DP1356" s="55"/>
      <c r="DQ1356" s="55"/>
      <c r="DR1356" s="55"/>
      <c r="DS1356" s="55"/>
      <c r="DT1356" s="55"/>
      <c r="DU1356" s="55"/>
      <c r="DV1356" s="55"/>
      <c r="DW1356" s="55"/>
      <c r="DX1356" s="55"/>
      <c r="DY1356" s="55"/>
      <c r="DZ1356" s="55"/>
      <c r="EA1356" s="55"/>
      <c r="EB1356" s="55"/>
      <c r="EC1356" s="55"/>
      <c r="ED1356" s="55"/>
      <c r="EE1356" s="55"/>
      <c r="EF1356" s="55"/>
      <c r="EG1356" s="55"/>
      <c r="EH1356" s="55"/>
      <c r="EI1356" s="55"/>
      <c r="EJ1356" s="55"/>
      <c r="EK1356" s="55"/>
      <c r="EL1356" s="55"/>
      <c r="EM1356" s="55"/>
      <c r="EN1356" s="55"/>
      <c r="EO1356" s="55"/>
      <c r="EP1356" s="55"/>
      <c r="EQ1356" s="55"/>
      <c r="ER1356" s="55"/>
      <c r="ES1356" s="55"/>
      <c r="ET1356" s="55"/>
      <c r="EU1356" s="55"/>
      <c r="EV1356" s="55"/>
      <c r="EW1356" s="55"/>
      <c r="EX1356" s="55"/>
      <c r="EY1356" s="55"/>
      <c r="EZ1356" s="55"/>
      <c r="FA1356" s="55"/>
      <c r="FB1356" s="55"/>
      <c r="FC1356" s="55"/>
      <c r="FD1356" s="55"/>
      <c r="FE1356" s="55"/>
      <c r="FF1356" s="55"/>
      <c r="FG1356" s="55"/>
      <c r="FH1356" s="55"/>
      <c r="FI1356" s="55"/>
      <c r="FJ1356" s="55"/>
      <c r="FK1356" s="55"/>
      <c r="FL1356" s="55"/>
      <c r="FM1356" s="55"/>
      <c r="FN1356" s="55"/>
      <c r="FO1356" s="55"/>
      <c r="FP1356" s="55"/>
      <c r="FQ1356" s="55"/>
      <c r="FR1356" s="55"/>
      <c r="FS1356" s="55"/>
      <c r="FT1356" s="55"/>
      <c r="FU1356" s="55"/>
      <c r="FV1356" s="55"/>
      <c r="FW1356" s="55"/>
      <c r="FX1356" s="55"/>
      <c r="FY1356" s="55"/>
      <c r="FZ1356" s="55"/>
      <c r="GA1356" s="55"/>
      <c r="GB1356" s="55"/>
      <c r="GC1356" s="55"/>
      <c r="GD1356" s="55"/>
      <c r="GE1356" s="55"/>
      <c r="GF1356" s="55"/>
      <c r="GG1356" s="55"/>
      <c r="GH1356" s="55"/>
      <c r="GI1356" s="55"/>
      <c r="GJ1356" s="55"/>
      <c r="GK1356" s="55"/>
      <c r="GL1356" s="55"/>
      <c r="GM1356" s="55"/>
      <c r="GN1356" s="55"/>
      <c r="GO1356" s="55"/>
      <c r="GP1356" s="55"/>
      <c r="GQ1356" s="55"/>
      <c r="GR1356" s="55"/>
      <c r="GS1356" s="55"/>
      <c r="GT1356" s="55"/>
      <c r="GU1356" s="55"/>
      <c r="GV1356" s="55"/>
      <c r="GW1356" s="55"/>
      <c r="GX1356" s="55"/>
      <c r="GY1356" s="55"/>
      <c r="GZ1356" s="55"/>
      <c r="HA1356" s="55"/>
      <c r="HB1356" s="55"/>
      <c r="HC1356" s="55"/>
      <c r="HD1356" s="55"/>
      <c r="HE1356" s="55"/>
      <c r="HF1356" s="55"/>
      <c r="HG1356" s="55"/>
      <c r="HH1356" s="55"/>
      <c r="HI1356" s="55"/>
      <c r="HJ1356" s="55"/>
      <c r="HK1356" s="55"/>
      <c r="HL1356" s="55"/>
      <c r="HM1356" s="55"/>
      <c r="HN1356" s="55"/>
      <c r="HO1356" s="55"/>
      <c r="HP1356" s="55"/>
      <c r="HQ1356" s="55"/>
      <c r="HR1356" s="55"/>
      <c r="HS1356" s="55"/>
      <c r="HT1356" s="55"/>
      <c r="HU1356" s="55"/>
      <c r="HV1356" s="55"/>
      <c r="HW1356" s="55"/>
      <c r="HX1356" s="55"/>
      <c r="HY1356" s="55"/>
      <c r="HZ1356" s="55"/>
      <c r="IA1356" s="55"/>
      <c r="IB1356" s="55"/>
      <c r="IC1356" s="55"/>
      <c r="ID1356" s="55"/>
      <c r="IE1356" s="55"/>
      <c r="IF1356" s="55"/>
      <c r="IG1356" s="55"/>
      <c r="IH1356" s="55"/>
      <c r="II1356" s="55"/>
      <c r="IJ1356" s="55"/>
      <c r="IK1356" s="55"/>
      <c r="IL1356" s="55"/>
      <c r="IM1356" s="55"/>
      <c r="IN1356" s="55"/>
      <c r="IO1356" s="55"/>
      <c r="IP1356" s="55"/>
      <c r="IQ1356" s="55"/>
      <c r="IR1356" s="55"/>
      <c r="IS1356" s="55"/>
      <c r="IT1356" s="55"/>
      <c r="IU1356" s="55"/>
      <c r="IV1356" s="55"/>
      <c r="IW1356" s="55"/>
    </row>
    <row r="1357" customFormat="false" ht="11.25" hidden="false" customHeight="false" outlineLevel="0" collapsed="false">
      <c r="A1357" s="56" t="s">
        <v>14</v>
      </c>
    </row>
    <row r="1358" customFormat="false" ht="12.75" hidden="false" customHeight="false" outlineLevel="0" collapsed="false">
      <c r="A1358" s="57" t="s">
        <v>15</v>
      </c>
      <c r="B1358" s="58"/>
      <c r="C1358" s="58"/>
      <c r="D1358" s="59"/>
      <c r="E1358" s="59"/>
      <c r="F1358" s="59"/>
      <c r="G1358" s="59"/>
      <c r="H1358" s="59" t="n">
        <f aca="false">STDEV(H7:H1356)</f>
        <v>0.0321422252410994</v>
      </c>
      <c r="I1358" s="59" t="n">
        <f aca="false">STDEV(I7:I1356)</f>
        <v>0.0401843884772099</v>
      </c>
      <c r="J1358" s="60"/>
      <c r="K1358" s="60"/>
      <c r="L1358" s="60"/>
      <c r="M1358" s="60"/>
      <c r="N1358" s="60"/>
      <c r="O1358" s="60"/>
      <c r="P1358" s="60"/>
      <c r="Q1358" s="60"/>
      <c r="R1358" s="60"/>
      <c r="S1358" s="60"/>
      <c r="T1358" s="60"/>
      <c r="U1358" s="60"/>
      <c r="V1358" s="60"/>
      <c r="W1358" s="60"/>
      <c r="X1358" s="60"/>
      <c r="Y1358" s="60"/>
      <c r="Z1358" s="60"/>
      <c r="AA1358" s="60"/>
      <c r="AB1358" s="60"/>
      <c r="AC1358" s="60"/>
      <c r="AD1358" s="60"/>
      <c r="AE1358" s="60"/>
      <c r="AF1358" s="60"/>
      <c r="AG1358" s="60"/>
      <c r="AH1358" s="60"/>
      <c r="AI1358" s="60"/>
      <c r="AJ1358" s="60"/>
      <c r="AK1358" s="60"/>
      <c r="AL1358" s="60"/>
      <c r="AM1358" s="60"/>
      <c r="AN1358" s="60"/>
      <c r="AO1358" s="60"/>
      <c r="AP1358" s="60"/>
      <c r="AQ1358" s="60"/>
      <c r="AR1358" s="60"/>
      <c r="AS1358" s="60"/>
      <c r="AT1358" s="60"/>
      <c r="AU1358" s="60"/>
      <c r="AV1358" s="60"/>
      <c r="AW1358" s="60"/>
      <c r="AX1358" s="60"/>
      <c r="AY1358" s="60"/>
      <c r="AZ1358" s="60"/>
      <c r="BA1358" s="60"/>
      <c r="BB1358" s="60"/>
      <c r="BC1358" s="60"/>
      <c r="BD1358" s="60"/>
      <c r="BE1358" s="60"/>
      <c r="BF1358" s="60"/>
      <c r="BG1358" s="60"/>
      <c r="BH1358" s="60"/>
      <c r="BI1358" s="60"/>
      <c r="BJ1358" s="60"/>
      <c r="BK1358" s="60"/>
      <c r="BL1358" s="60"/>
      <c r="BM1358" s="60"/>
      <c r="BN1358" s="60"/>
      <c r="BO1358" s="60"/>
      <c r="BP1358" s="60"/>
      <c r="BQ1358" s="60"/>
      <c r="BR1358" s="60"/>
      <c r="BS1358" s="60"/>
      <c r="BT1358" s="60"/>
      <c r="BU1358" s="60"/>
      <c r="BV1358" s="60"/>
      <c r="BW1358" s="60"/>
      <c r="BX1358" s="60"/>
      <c r="BY1358" s="60"/>
      <c r="BZ1358" s="60"/>
      <c r="CA1358" s="60"/>
      <c r="CB1358" s="60"/>
      <c r="CC1358" s="60"/>
      <c r="CD1358" s="60"/>
      <c r="CE1358" s="60"/>
      <c r="CF1358" s="60"/>
      <c r="CG1358" s="60"/>
      <c r="CH1358" s="60"/>
      <c r="CI1358" s="60"/>
      <c r="CJ1358" s="60"/>
      <c r="CK1358" s="60"/>
      <c r="CL1358" s="60"/>
      <c r="CM1358" s="60"/>
      <c r="CN1358" s="60"/>
      <c r="CO1358" s="60"/>
      <c r="CP1358" s="60"/>
      <c r="CQ1358" s="60"/>
      <c r="CR1358" s="60"/>
      <c r="CS1358" s="60"/>
      <c r="CT1358" s="60"/>
      <c r="CU1358" s="60"/>
      <c r="CV1358" s="60"/>
      <c r="CW1358" s="60"/>
      <c r="CX1358" s="60"/>
      <c r="CY1358" s="60"/>
      <c r="CZ1358" s="60"/>
      <c r="DA1358" s="60"/>
      <c r="DB1358" s="60"/>
      <c r="DC1358" s="60"/>
      <c r="DD1358" s="60"/>
      <c r="DE1358" s="60"/>
      <c r="DF1358" s="60"/>
      <c r="DG1358" s="60"/>
      <c r="DH1358" s="60"/>
      <c r="DI1358" s="60"/>
      <c r="DJ1358" s="60"/>
      <c r="DK1358" s="60"/>
      <c r="DL1358" s="60"/>
      <c r="DM1358" s="60"/>
      <c r="DN1358" s="60"/>
      <c r="DO1358" s="60"/>
      <c r="DP1358" s="60"/>
      <c r="DQ1358" s="60"/>
      <c r="DR1358" s="60"/>
      <c r="DS1358" s="60"/>
      <c r="DT1358" s="60"/>
      <c r="DU1358" s="60"/>
      <c r="DV1358" s="60"/>
      <c r="DW1358" s="60"/>
      <c r="DX1358" s="60"/>
      <c r="DY1358" s="60"/>
      <c r="DZ1358" s="60"/>
      <c r="EA1358" s="60"/>
      <c r="EB1358" s="60"/>
      <c r="EC1358" s="60"/>
      <c r="ED1358" s="60"/>
      <c r="EE1358" s="60"/>
      <c r="EF1358" s="60"/>
      <c r="EG1358" s="60"/>
      <c r="EH1358" s="60"/>
      <c r="EI1358" s="60"/>
      <c r="EJ1358" s="60"/>
      <c r="EK1358" s="60"/>
      <c r="EL1358" s="60"/>
      <c r="EM1358" s="60"/>
      <c r="EN1358" s="60"/>
      <c r="EO1358" s="60"/>
      <c r="EP1358" s="60"/>
      <c r="EQ1358" s="60"/>
      <c r="ER1358" s="60"/>
      <c r="ES1358" s="60"/>
      <c r="ET1358" s="60"/>
      <c r="EU1358" s="60"/>
      <c r="EV1358" s="60"/>
      <c r="EW1358" s="60"/>
      <c r="EX1358" s="60"/>
      <c r="EY1358" s="60"/>
      <c r="EZ1358" s="60"/>
      <c r="FA1358" s="60"/>
      <c r="FB1358" s="60"/>
      <c r="FC1358" s="60"/>
      <c r="FD1358" s="60"/>
      <c r="FE1358" s="60"/>
      <c r="FF1358" s="60"/>
      <c r="FG1358" s="60"/>
      <c r="FH1358" s="60"/>
      <c r="FI1358" s="60"/>
      <c r="FJ1358" s="60"/>
      <c r="FK1358" s="60"/>
      <c r="FL1358" s="60"/>
      <c r="FM1358" s="60"/>
      <c r="FN1358" s="60"/>
      <c r="FO1358" s="60"/>
      <c r="FP1358" s="60"/>
      <c r="FQ1358" s="60"/>
      <c r="FR1358" s="60"/>
      <c r="FS1358" s="60"/>
      <c r="FT1358" s="60"/>
      <c r="FU1358" s="60"/>
      <c r="FV1358" s="60"/>
      <c r="FW1358" s="60"/>
      <c r="FX1358" s="60"/>
      <c r="FY1358" s="60"/>
      <c r="FZ1358" s="60"/>
      <c r="GA1358" s="60"/>
      <c r="GB1358" s="60"/>
      <c r="GC1358" s="60"/>
      <c r="GD1358" s="60"/>
      <c r="GE1358" s="60"/>
      <c r="GF1358" s="60"/>
      <c r="GG1358" s="60"/>
      <c r="GH1358" s="60"/>
      <c r="GI1358" s="60"/>
      <c r="GJ1358" s="60"/>
      <c r="GK1358" s="60"/>
      <c r="GL1358" s="60"/>
      <c r="GM1358" s="60"/>
      <c r="GN1358" s="60"/>
      <c r="GO1358" s="60"/>
      <c r="GP1358" s="60"/>
      <c r="GQ1358" s="60"/>
      <c r="GR1358" s="60"/>
      <c r="GS1358" s="60"/>
      <c r="GT1358" s="60"/>
      <c r="GU1358" s="60"/>
      <c r="GV1358" s="60"/>
      <c r="GW1358" s="60"/>
      <c r="GX1358" s="60"/>
      <c r="GY1358" s="60"/>
      <c r="GZ1358" s="60"/>
      <c r="HA1358" s="60"/>
      <c r="HB1358" s="60"/>
      <c r="HC1358" s="60"/>
      <c r="HD1358" s="60"/>
      <c r="HE1358" s="60"/>
      <c r="HF1358" s="60"/>
      <c r="HG1358" s="60"/>
      <c r="HH1358" s="60"/>
      <c r="HI1358" s="60"/>
      <c r="HJ1358" s="60"/>
      <c r="HK1358" s="60"/>
      <c r="HL1358" s="60"/>
      <c r="HM1358" s="60"/>
      <c r="HN1358" s="60"/>
      <c r="HO1358" s="60"/>
      <c r="HP1358" s="60"/>
      <c r="HQ1358" s="60"/>
      <c r="HR1358" s="60"/>
      <c r="HS1358" s="60"/>
      <c r="HT1358" s="60"/>
      <c r="HU1358" s="60"/>
      <c r="HV1358" s="60"/>
      <c r="HW1358" s="60"/>
      <c r="HX1358" s="60"/>
      <c r="HY1358" s="60"/>
      <c r="HZ1358" s="60"/>
      <c r="IA1358" s="60"/>
      <c r="IB1358" s="60"/>
      <c r="IC1358" s="60"/>
      <c r="ID1358" s="60"/>
      <c r="IE1358" s="60"/>
      <c r="IF1358" s="60"/>
      <c r="IG1358" s="60"/>
      <c r="IH1358" s="60"/>
      <c r="II1358" s="60"/>
      <c r="IJ1358" s="60"/>
      <c r="IK1358" s="60"/>
      <c r="IL1358" s="60"/>
      <c r="IM1358" s="60"/>
      <c r="IN1358" s="60"/>
      <c r="IO1358" s="60"/>
      <c r="IP1358" s="60"/>
      <c r="IQ1358" s="60"/>
      <c r="IR1358" s="60"/>
      <c r="IS1358" s="60"/>
      <c r="IT1358" s="60"/>
      <c r="IU1358" s="60"/>
      <c r="IV1358" s="60"/>
      <c r="IW1358" s="60"/>
    </row>
    <row r="1359" customFormat="false" ht="12.75" hidden="false" customHeight="false" outlineLevel="0" collapsed="false">
      <c r="A1359" s="57" t="s">
        <v>16</v>
      </c>
      <c r="B1359" s="61"/>
      <c r="C1359" s="58"/>
      <c r="D1359" s="59"/>
      <c r="E1359" s="59"/>
      <c r="F1359" s="59"/>
      <c r="G1359" s="59"/>
      <c r="H1359" s="59" t="n">
        <f aca="false">H1358*SQRT(250)</f>
        <v>0.508213204140144</v>
      </c>
      <c r="I1359" s="59" t="n">
        <f aca="false">I1358*SQRT(250)</f>
        <v>0.635370969845042</v>
      </c>
      <c r="J1359" s="60"/>
      <c r="K1359" s="60"/>
      <c r="L1359" s="60"/>
      <c r="M1359" s="60"/>
      <c r="N1359" s="60"/>
      <c r="O1359" s="60"/>
      <c r="P1359" s="60"/>
      <c r="Q1359" s="60"/>
      <c r="R1359" s="60"/>
      <c r="S1359" s="60"/>
      <c r="T1359" s="60"/>
      <c r="U1359" s="60"/>
      <c r="V1359" s="60"/>
      <c r="W1359" s="60"/>
      <c r="X1359" s="60"/>
      <c r="Y1359" s="60"/>
      <c r="Z1359" s="60"/>
      <c r="AA1359" s="60"/>
      <c r="AB1359" s="60"/>
      <c r="AC1359" s="60"/>
      <c r="AD1359" s="60"/>
      <c r="AE1359" s="60"/>
      <c r="AF1359" s="60"/>
      <c r="AG1359" s="60"/>
      <c r="AH1359" s="60"/>
      <c r="AI1359" s="60"/>
      <c r="AJ1359" s="60"/>
      <c r="AK1359" s="60"/>
      <c r="AL1359" s="60"/>
      <c r="AM1359" s="60"/>
      <c r="AN1359" s="60"/>
      <c r="AO1359" s="60"/>
      <c r="AP1359" s="60"/>
      <c r="AQ1359" s="60"/>
      <c r="AR1359" s="60"/>
      <c r="AS1359" s="60"/>
      <c r="AT1359" s="60"/>
      <c r="AU1359" s="60"/>
      <c r="AV1359" s="60"/>
      <c r="AW1359" s="60"/>
      <c r="AX1359" s="60"/>
      <c r="AY1359" s="60"/>
      <c r="AZ1359" s="60"/>
      <c r="BA1359" s="60"/>
      <c r="BB1359" s="60"/>
      <c r="BC1359" s="60"/>
      <c r="BD1359" s="60"/>
      <c r="BE1359" s="60"/>
      <c r="BF1359" s="60"/>
      <c r="BG1359" s="60"/>
      <c r="BH1359" s="60"/>
      <c r="BI1359" s="60"/>
      <c r="BJ1359" s="60"/>
      <c r="BK1359" s="60"/>
      <c r="BL1359" s="60"/>
      <c r="BM1359" s="60"/>
      <c r="BN1359" s="60"/>
      <c r="BO1359" s="60"/>
      <c r="BP1359" s="60"/>
      <c r="BQ1359" s="60"/>
      <c r="BR1359" s="60"/>
      <c r="BS1359" s="60"/>
      <c r="BT1359" s="60"/>
      <c r="BU1359" s="60"/>
      <c r="BV1359" s="60"/>
      <c r="BW1359" s="60"/>
      <c r="BX1359" s="60"/>
      <c r="BY1359" s="60"/>
      <c r="BZ1359" s="60"/>
      <c r="CA1359" s="60"/>
      <c r="CB1359" s="60"/>
      <c r="CC1359" s="60"/>
      <c r="CD1359" s="60"/>
      <c r="CE1359" s="60"/>
      <c r="CF1359" s="60"/>
      <c r="CG1359" s="60"/>
      <c r="CH1359" s="60"/>
      <c r="CI1359" s="60"/>
      <c r="CJ1359" s="60"/>
      <c r="CK1359" s="60"/>
      <c r="CL1359" s="60"/>
      <c r="CM1359" s="60"/>
      <c r="CN1359" s="60"/>
      <c r="CO1359" s="60"/>
      <c r="CP1359" s="60"/>
      <c r="CQ1359" s="60"/>
      <c r="CR1359" s="60"/>
      <c r="CS1359" s="60"/>
      <c r="CT1359" s="60"/>
      <c r="CU1359" s="60"/>
      <c r="CV1359" s="60"/>
      <c r="CW1359" s="60"/>
      <c r="CX1359" s="60"/>
      <c r="CY1359" s="60"/>
      <c r="CZ1359" s="60"/>
      <c r="DA1359" s="60"/>
      <c r="DB1359" s="60"/>
      <c r="DC1359" s="60"/>
      <c r="DD1359" s="60"/>
      <c r="DE1359" s="60"/>
      <c r="DF1359" s="60"/>
      <c r="DG1359" s="60"/>
      <c r="DH1359" s="60"/>
      <c r="DI1359" s="60"/>
      <c r="DJ1359" s="60"/>
      <c r="DK1359" s="60"/>
      <c r="DL1359" s="60"/>
      <c r="DM1359" s="60"/>
      <c r="DN1359" s="60"/>
      <c r="DO1359" s="60"/>
      <c r="DP1359" s="60"/>
      <c r="DQ1359" s="60"/>
      <c r="DR1359" s="60"/>
      <c r="DS1359" s="60"/>
      <c r="DT1359" s="60"/>
      <c r="DU1359" s="60"/>
      <c r="DV1359" s="60"/>
      <c r="DW1359" s="60"/>
      <c r="DX1359" s="60"/>
      <c r="DY1359" s="60"/>
      <c r="DZ1359" s="60"/>
      <c r="EA1359" s="60"/>
      <c r="EB1359" s="60"/>
      <c r="EC1359" s="60"/>
      <c r="ED1359" s="60"/>
      <c r="EE1359" s="60"/>
      <c r="EF1359" s="60"/>
      <c r="EG1359" s="60"/>
      <c r="EH1359" s="60"/>
      <c r="EI1359" s="60"/>
      <c r="EJ1359" s="60"/>
      <c r="EK1359" s="60"/>
      <c r="EL1359" s="60"/>
      <c r="EM1359" s="60"/>
      <c r="EN1359" s="60"/>
      <c r="EO1359" s="60"/>
      <c r="EP1359" s="60"/>
      <c r="EQ1359" s="60"/>
      <c r="ER1359" s="60"/>
      <c r="ES1359" s="60"/>
      <c r="ET1359" s="60"/>
      <c r="EU1359" s="60"/>
      <c r="EV1359" s="60"/>
      <c r="EW1359" s="60"/>
      <c r="EX1359" s="60"/>
      <c r="EY1359" s="60"/>
      <c r="EZ1359" s="60"/>
      <c r="FA1359" s="60"/>
      <c r="FB1359" s="60"/>
      <c r="FC1359" s="60"/>
      <c r="FD1359" s="60"/>
      <c r="FE1359" s="60"/>
      <c r="FF1359" s="60"/>
      <c r="FG1359" s="60"/>
      <c r="FH1359" s="60"/>
      <c r="FI1359" s="60"/>
      <c r="FJ1359" s="60"/>
      <c r="FK1359" s="60"/>
      <c r="FL1359" s="60"/>
      <c r="FM1359" s="60"/>
      <c r="FN1359" s="60"/>
      <c r="FO1359" s="60"/>
      <c r="FP1359" s="60"/>
      <c r="FQ1359" s="60"/>
      <c r="FR1359" s="60"/>
      <c r="FS1359" s="60"/>
      <c r="FT1359" s="60"/>
      <c r="FU1359" s="60"/>
      <c r="FV1359" s="60"/>
      <c r="FW1359" s="60"/>
      <c r="FX1359" s="60"/>
      <c r="FY1359" s="60"/>
      <c r="FZ1359" s="60"/>
      <c r="GA1359" s="60"/>
      <c r="GB1359" s="60"/>
      <c r="GC1359" s="60"/>
      <c r="GD1359" s="60"/>
      <c r="GE1359" s="60"/>
      <c r="GF1359" s="60"/>
      <c r="GG1359" s="60"/>
      <c r="GH1359" s="60"/>
      <c r="GI1359" s="60"/>
      <c r="GJ1359" s="60"/>
      <c r="GK1359" s="60"/>
      <c r="GL1359" s="60"/>
      <c r="GM1359" s="60"/>
      <c r="GN1359" s="60"/>
      <c r="GO1359" s="60"/>
      <c r="GP1359" s="60"/>
      <c r="GQ1359" s="60"/>
      <c r="GR1359" s="60"/>
      <c r="GS1359" s="60"/>
      <c r="GT1359" s="60"/>
      <c r="GU1359" s="60"/>
      <c r="GV1359" s="60"/>
      <c r="GW1359" s="60"/>
      <c r="GX1359" s="60"/>
      <c r="GY1359" s="60"/>
      <c r="GZ1359" s="60"/>
      <c r="HA1359" s="60"/>
      <c r="HB1359" s="60"/>
      <c r="HC1359" s="60"/>
      <c r="HD1359" s="60"/>
      <c r="HE1359" s="60"/>
      <c r="HF1359" s="60"/>
      <c r="HG1359" s="60"/>
      <c r="HH1359" s="60"/>
      <c r="HI1359" s="60"/>
      <c r="HJ1359" s="60"/>
      <c r="HK1359" s="60"/>
      <c r="HL1359" s="60"/>
      <c r="HM1359" s="60"/>
      <c r="HN1359" s="60"/>
      <c r="HO1359" s="60"/>
      <c r="HP1359" s="60"/>
      <c r="HQ1359" s="60"/>
      <c r="HR1359" s="60"/>
      <c r="HS1359" s="60"/>
      <c r="HT1359" s="60"/>
      <c r="HU1359" s="60"/>
      <c r="HV1359" s="60"/>
      <c r="HW1359" s="60"/>
      <c r="HX1359" s="60"/>
      <c r="HY1359" s="60"/>
      <c r="HZ1359" s="60"/>
      <c r="IA1359" s="60"/>
      <c r="IB1359" s="60"/>
      <c r="IC1359" s="60"/>
      <c r="ID1359" s="60"/>
      <c r="IE1359" s="60"/>
      <c r="IF1359" s="60"/>
      <c r="IG1359" s="60"/>
      <c r="IH1359" s="60"/>
      <c r="II1359" s="60"/>
      <c r="IJ1359" s="60"/>
      <c r="IK1359" s="60"/>
      <c r="IL1359" s="60"/>
      <c r="IM1359" s="60"/>
      <c r="IN1359" s="60"/>
      <c r="IO1359" s="60"/>
      <c r="IP1359" s="60"/>
      <c r="IQ1359" s="60"/>
      <c r="IR1359" s="60"/>
      <c r="IS1359" s="60"/>
      <c r="IT1359" s="60"/>
      <c r="IU1359" s="60"/>
      <c r="IV1359" s="60"/>
      <c r="IW1359" s="60"/>
    </row>
    <row r="1360" customFormat="false" ht="12.75" hidden="false" customHeight="false" outlineLevel="0" collapsed="false">
      <c r="A1360" s="62" t="s">
        <v>17</v>
      </c>
      <c r="B1360" s="63"/>
      <c r="C1360" s="63"/>
      <c r="D1360" s="63"/>
      <c r="E1360" s="63"/>
      <c r="F1360" s="63"/>
      <c r="G1360" s="63"/>
      <c r="H1360" s="63" t="n">
        <v>1</v>
      </c>
      <c r="I1360" s="63" t="n">
        <f aca="false">I1359*H1360/H1359</f>
        <v>1.25020555284477</v>
      </c>
      <c r="J1360" s="64"/>
      <c r="K1360" s="64"/>
      <c r="L1360" s="64"/>
      <c r="M1360" s="64"/>
      <c r="N1360" s="64"/>
      <c r="O1360" s="64"/>
      <c r="P1360" s="64"/>
      <c r="Q1360" s="64"/>
      <c r="R1360" s="64"/>
      <c r="S1360" s="64"/>
      <c r="T1360" s="64"/>
      <c r="U1360" s="64"/>
      <c r="V1360" s="64"/>
      <c r="W1360" s="64"/>
      <c r="X1360" s="64"/>
      <c r="Y1360" s="64"/>
      <c r="Z1360" s="64"/>
      <c r="AA1360" s="64"/>
      <c r="AB1360" s="64"/>
      <c r="AC1360" s="64"/>
      <c r="AD1360" s="64"/>
      <c r="AE1360" s="64"/>
      <c r="AF1360" s="64"/>
      <c r="AG1360" s="64"/>
      <c r="AH1360" s="64"/>
      <c r="AI1360" s="64"/>
      <c r="AJ1360" s="64"/>
      <c r="AK1360" s="64"/>
      <c r="AL1360" s="64"/>
      <c r="AM1360" s="64"/>
      <c r="AN1360" s="64"/>
      <c r="AO1360" s="64"/>
      <c r="AP1360" s="64"/>
      <c r="AQ1360" s="64"/>
      <c r="AR1360" s="64"/>
      <c r="AS1360" s="64"/>
      <c r="AT1360" s="64"/>
      <c r="AU1360" s="64"/>
      <c r="AV1360" s="64"/>
      <c r="AW1360" s="64"/>
      <c r="AX1360" s="64"/>
      <c r="AY1360" s="64"/>
      <c r="AZ1360" s="64"/>
      <c r="BA1360" s="64"/>
      <c r="BB1360" s="64"/>
      <c r="BC1360" s="64"/>
      <c r="BD1360" s="64"/>
      <c r="BE1360" s="64"/>
      <c r="BF1360" s="64"/>
      <c r="BG1360" s="64"/>
      <c r="BH1360" s="64"/>
      <c r="BI1360" s="64"/>
      <c r="BJ1360" s="64"/>
      <c r="BK1360" s="64"/>
      <c r="BL1360" s="64"/>
      <c r="BM1360" s="64"/>
      <c r="BN1360" s="64"/>
      <c r="BO1360" s="64"/>
      <c r="BP1360" s="64"/>
      <c r="BQ1360" s="64"/>
      <c r="BR1360" s="64"/>
      <c r="BS1360" s="64"/>
      <c r="BT1360" s="64"/>
      <c r="BU1360" s="64"/>
      <c r="BV1360" s="64"/>
      <c r="BW1360" s="64"/>
      <c r="BX1360" s="64"/>
      <c r="BY1360" s="64"/>
      <c r="BZ1360" s="64"/>
      <c r="CA1360" s="64"/>
      <c r="CB1360" s="64"/>
      <c r="CC1360" s="64"/>
      <c r="CD1360" s="64"/>
      <c r="CE1360" s="64"/>
      <c r="CF1360" s="64"/>
      <c r="CG1360" s="64"/>
      <c r="CH1360" s="64"/>
      <c r="CI1360" s="64"/>
      <c r="CJ1360" s="64"/>
      <c r="CK1360" s="64"/>
      <c r="CL1360" s="64"/>
      <c r="CM1360" s="64"/>
      <c r="CN1360" s="64"/>
      <c r="CO1360" s="64"/>
      <c r="CP1360" s="64"/>
      <c r="CQ1360" s="64"/>
      <c r="CR1360" s="64"/>
      <c r="CS1360" s="64"/>
      <c r="CT1360" s="64"/>
      <c r="CU1360" s="64"/>
      <c r="CV1360" s="64"/>
      <c r="CW1360" s="64"/>
      <c r="CX1360" s="64"/>
      <c r="CY1360" s="64"/>
      <c r="CZ1360" s="64"/>
      <c r="DA1360" s="64"/>
      <c r="DB1360" s="64"/>
      <c r="DC1360" s="64"/>
      <c r="DD1360" s="64"/>
      <c r="DE1360" s="64"/>
      <c r="DF1360" s="64"/>
      <c r="DG1360" s="64"/>
      <c r="DH1360" s="64"/>
      <c r="DI1360" s="64"/>
      <c r="DJ1360" s="64"/>
      <c r="DK1360" s="64"/>
      <c r="DL1360" s="64"/>
      <c r="DM1360" s="64"/>
      <c r="DN1360" s="64"/>
      <c r="DO1360" s="64"/>
      <c r="DP1360" s="64"/>
      <c r="DQ1360" s="64"/>
      <c r="DR1360" s="64"/>
      <c r="DS1360" s="64"/>
      <c r="DT1360" s="64"/>
      <c r="DU1360" s="64"/>
      <c r="DV1360" s="64"/>
      <c r="DW1360" s="64"/>
      <c r="DX1360" s="64"/>
      <c r="DY1360" s="64"/>
      <c r="DZ1360" s="64"/>
      <c r="EA1360" s="64"/>
      <c r="EB1360" s="64"/>
      <c r="EC1360" s="64"/>
      <c r="ED1360" s="64"/>
      <c r="EE1360" s="64"/>
      <c r="EF1360" s="64"/>
      <c r="EG1360" s="64"/>
      <c r="EH1360" s="64"/>
      <c r="EI1360" s="64"/>
      <c r="EJ1360" s="64"/>
      <c r="EK1360" s="64"/>
      <c r="EL1360" s="64"/>
      <c r="EM1360" s="64"/>
      <c r="EN1360" s="64"/>
      <c r="EO1360" s="64"/>
      <c r="EP1360" s="64"/>
      <c r="EQ1360" s="64"/>
      <c r="ER1360" s="64"/>
      <c r="ES1360" s="64"/>
      <c r="ET1360" s="64"/>
      <c r="EU1360" s="64"/>
      <c r="EV1360" s="64"/>
      <c r="EW1360" s="64"/>
      <c r="EX1360" s="64"/>
      <c r="EY1360" s="64"/>
      <c r="EZ1360" s="64"/>
      <c r="FA1360" s="64"/>
      <c r="FB1360" s="64"/>
      <c r="FC1360" s="64"/>
      <c r="FD1360" s="64"/>
      <c r="FE1360" s="64"/>
      <c r="FF1360" s="64"/>
      <c r="FG1360" s="64"/>
      <c r="FH1360" s="64"/>
      <c r="FI1360" s="64"/>
      <c r="FJ1360" s="64"/>
      <c r="FK1360" s="64"/>
      <c r="FL1360" s="64"/>
      <c r="FM1360" s="64"/>
      <c r="FN1360" s="64"/>
      <c r="FO1360" s="64"/>
      <c r="FP1360" s="64"/>
      <c r="FQ1360" s="64"/>
      <c r="FR1360" s="64"/>
      <c r="FS1360" s="64"/>
      <c r="FT1360" s="64"/>
      <c r="FU1360" s="64"/>
      <c r="FV1360" s="64"/>
      <c r="FW1360" s="64"/>
      <c r="FX1360" s="64"/>
      <c r="FY1360" s="64"/>
      <c r="FZ1360" s="64"/>
      <c r="GA1360" s="64"/>
      <c r="GB1360" s="64"/>
      <c r="GC1360" s="64"/>
      <c r="GD1360" s="64"/>
      <c r="GE1360" s="64"/>
      <c r="GF1360" s="64"/>
      <c r="GG1360" s="64"/>
      <c r="GH1360" s="64"/>
      <c r="GI1360" s="64"/>
      <c r="GJ1360" s="64"/>
      <c r="GK1360" s="64"/>
      <c r="GL1360" s="64"/>
      <c r="GM1360" s="64"/>
      <c r="GN1360" s="64"/>
      <c r="GO1360" s="64"/>
      <c r="GP1360" s="64"/>
      <c r="GQ1360" s="64"/>
      <c r="GR1360" s="64"/>
      <c r="GS1360" s="64"/>
      <c r="GT1360" s="64"/>
      <c r="GU1360" s="64"/>
      <c r="GV1360" s="64"/>
      <c r="GW1360" s="64"/>
      <c r="GX1360" s="64"/>
      <c r="GY1360" s="64"/>
      <c r="GZ1360" s="64"/>
      <c r="HA1360" s="64"/>
      <c r="HB1360" s="64"/>
      <c r="HC1360" s="64"/>
      <c r="HD1360" s="64"/>
      <c r="HE1360" s="64"/>
      <c r="HF1360" s="64"/>
      <c r="HG1360" s="64"/>
      <c r="HH1360" s="64"/>
      <c r="HI1360" s="64"/>
      <c r="HJ1360" s="64"/>
      <c r="HK1360" s="64"/>
      <c r="HL1360" s="64"/>
      <c r="HM1360" s="64"/>
      <c r="HN1360" s="64"/>
      <c r="HO1360" s="64"/>
      <c r="HP1360" s="64"/>
      <c r="HQ1360" s="64"/>
      <c r="HR1360" s="64"/>
      <c r="HS1360" s="64"/>
      <c r="HT1360" s="64"/>
      <c r="HU1360" s="64"/>
      <c r="HV1360" s="64"/>
      <c r="HW1360" s="64"/>
      <c r="HX1360" s="64"/>
      <c r="HY1360" s="64"/>
      <c r="HZ1360" s="64"/>
      <c r="IA1360" s="64"/>
      <c r="IB1360" s="64"/>
      <c r="IC1360" s="64"/>
      <c r="ID1360" s="64"/>
      <c r="IE1360" s="64"/>
      <c r="IF1360" s="64"/>
      <c r="IG1360" s="64"/>
      <c r="IH1360" s="64"/>
      <c r="II1360" s="64"/>
      <c r="IJ1360" s="64"/>
      <c r="IK1360" s="64"/>
      <c r="IL1360" s="64"/>
      <c r="IM1360" s="64"/>
      <c r="IN1360" s="64"/>
      <c r="IO1360" s="64"/>
      <c r="IP1360" s="64"/>
      <c r="IQ1360" s="64"/>
      <c r="IR1360" s="64"/>
      <c r="IS1360" s="64"/>
      <c r="IT1360" s="64"/>
      <c r="IU1360" s="64"/>
      <c r="IV1360" s="64"/>
      <c r="IW1360" s="64"/>
    </row>
  </sheetData>
  <mergeCells count="9"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rintOptions headings="false" gridLines="false" gridLinesSet="true" horizontalCentered="false" verticalCentered="false"/>
  <pageMargins left="0.747916666666667" right="0.74791666666666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154"/>
  <sheetViews>
    <sheetView showFormulas="false" showGridLines="true" showRowColHeaders="true" showZeros="true" rightToLeft="false" tabSelected="false" showOutlineSymbols="true" defaultGridColor="true" view="normal" topLeftCell="A35" colorId="64" zoomScale="100" zoomScaleNormal="100" zoomScalePageLayoutView="100" workbookViewId="0">
      <selection pane="topLeft" activeCell="E66" activeCellId="0" sqref="E6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9.7"/>
    <col collapsed="false" customWidth="false" hidden="false" outlineLevel="0" max="2" min="2" style="2" width="9.14"/>
    <col collapsed="false" customWidth="true" hidden="false" outlineLevel="0" max="3" min="3" style="3" width="7.28"/>
    <col collapsed="false" customWidth="true" hidden="false" outlineLevel="0" max="4" min="4" style="4" width="9.85"/>
    <col collapsed="false" customWidth="true" hidden="false" outlineLevel="0" max="5" min="5" style="4" width="10.85"/>
    <col collapsed="false" customWidth="true" hidden="false" outlineLevel="0" max="6" min="6" style="4" width="11.28"/>
    <col collapsed="false" customWidth="false" hidden="false" outlineLevel="0" max="7" min="7" style="4" width="9.14"/>
    <col collapsed="false" customWidth="true" hidden="false" outlineLevel="0" max="9" min="8" style="4" width="9.56"/>
    <col collapsed="false" customWidth="true" hidden="false" outlineLevel="0" max="10" min="10" style="1" width="10.56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5" t="s">
        <v>0</v>
      </c>
      <c r="B1" s="6"/>
      <c r="C1" s="7"/>
      <c r="D1" s="8"/>
      <c r="E1" s="8"/>
      <c r="F1" s="8"/>
      <c r="G1" s="8"/>
      <c r="H1" s="8"/>
      <c r="I1" s="8"/>
    </row>
    <row r="2" customFormat="false" ht="13.5" hidden="false" customHeight="false" outlineLevel="0" collapsed="false">
      <c r="A2" s="5" t="s">
        <v>1</v>
      </c>
      <c r="B2" s="6"/>
      <c r="C2" s="7"/>
      <c r="D2" s="8"/>
      <c r="E2" s="8"/>
      <c r="F2" s="8"/>
      <c r="G2" s="8"/>
      <c r="H2" s="8"/>
      <c r="I2" s="8"/>
    </row>
    <row r="3" customFormat="false" ht="11.25" hidden="false" customHeight="false" outlineLevel="0" collapsed="false">
      <c r="A3" s="9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3" t="s">
        <v>10</v>
      </c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4"/>
      <c r="FN3" s="14"/>
      <c r="FO3" s="14"/>
      <c r="FP3" s="14"/>
      <c r="FQ3" s="14"/>
      <c r="FR3" s="14"/>
      <c r="FS3" s="14"/>
      <c r="FT3" s="14"/>
      <c r="FU3" s="14"/>
      <c r="FV3" s="14"/>
      <c r="FW3" s="14"/>
      <c r="FX3" s="14"/>
      <c r="FY3" s="14"/>
      <c r="FZ3" s="14"/>
      <c r="GA3" s="14"/>
      <c r="GB3" s="14"/>
      <c r="GC3" s="14"/>
      <c r="GD3" s="14"/>
      <c r="GE3" s="14"/>
      <c r="GF3" s="14"/>
      <c r="GG3" s="14"/>
      <c r="GH3" s="14"/>
      <c r="GI3" s="14"/>
      <c r="GJ3" s="14"/>
      <c r="GK3" s="14"/>
      <c r="GL3" s="14"/>
      <c r="GM3" s="14"/>
      <c r="GN3" s="14"/>
      <c r="GO3" s="14"/>
      <c r="GP3" s="14"/>
      <c r="GQ3" s="14"/>
      <c r="GR3" s="14"/>
      <c r="GS3" s="14"/>
      <c r="GT3" s="14"/>
      <c r="GU3" s="14"/>
      <c r="GV3" s="14"/>
      <c r="GW3" s="14"/>
      <c r="GX3" s="14"/>
      <c r="GY3" s="14"/>
      <c r="GZ3" s="14"/>
      <c r="HA3" s="14"/>
      <c r="HB3" s="14"/>
      <c r="HC3" s="14"/>
      <c r="HD3" s="14"/>
      <c r="HE3" s="14"/>
      <c r="HF3" s="14"/>
      <c r="HG3" s="14"/>
      <c r="HH3" s="14"/>
      <c r="HI3" s="14"/>
      <c r="HJ3" s="14"/>
      <c r="HK3" s="14"/>
      <c r="HL3" s="14"/>
      <c r="HM3" s="14"/>
      <c r="HN3" s="14"/>
      <c r="HO3" s="14"/>
      <c r="HP3" s="14"/>
      <c r="HQ3" s="14"/>
      <c r="HR3" s="14"/>
      <c r="HS3" s="14"/>
      <c r="HT3" s="14"/>
      <c r="HU3" s="14"/>
      <c r="HV3" s="14"/>
      <c r="HW3" s="14"/>
      <c r="HX3" s="14"/>
      <c r="HY3" s="14"/>
      <c r="HZ3" s="14"/>
      <c r="IA3" s="14"/>
      <c r="IB3" s="14"/>
      <c r="IC3" s="14"/>
      <c r="ID3" s="14"/>
      <c r="IE3" s="14"/>
      <c r="IF3" s="14"/>
      <c r="IG3" s="14"/>
      <c r="IH3" s="14"/>
      <c r="II3" s="14"/>
      <c r="IJ3" s="14"/>
      <c r="IK3" s="14"/>
      <c r="IL3" s="14"/>
      <c r="IM3" s="14"/>
      <c r="IN3" s="14"/>
      <c r="IO3" s="14"/>
      <c r="IP3" s="14"/>
      <c r="IQ3" s="14"/>
      <c r="IR3" s="14"/>
      <c r="IS3" s="14"/>
      <c r="IT3" s="14"/>
      <c r="IU3" s="14"/>
      <c r="IV3" s="14"/>
      <c r="IW3" s="14"/>
    </row>
    <row r="4" customFormat="false" ht="13.5" hidden="false" customHeight="true" outlineLevel="0" collapsed="false">
      <c r="A4" s="9"/>
      <c r="B4" s="10"/>
      <c r="C4" s="11"/>
      <c r="D4" s="12"/>
      <c r="E4" s="12"/>
      <c r="F4" s="12"/>
      <c r="G4" s="12"/>
      <c r="H4" s="12"/>
      <c r="I4" s="13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</row>
    <row r="5" customFormat="false" ht="11.25" hidden="false" customHeight="false" outlineLevel="0" collapsed="false">
      <c r="A5" s="22" t="n">
        <v>34708</v>
      </c>
      <c r="B5" s="23" t="n">
        <v>1.4539999961853</v>
      </c>
      <c r="C5" s="24" t="n">
        <f aca="false">WEEKDAY(A5)</f>
        <v>2</v>
      </c>
      <c r="D5" s="20" t="e">
        <f aca="false">B5/#REF!</f>
        <v>#REF!</v>
      </c>
      <c r="E5" s="19" t="e">
        <f aca="false">LN(D5)</f>
        <v>#REF!</v>
      </c>
      <c r="F5" s="20" t="e">
        <f aca="false">IF(C5&gt;#REF!,E5,"")</f>
        <v>#REF!</v>
      </c>
      <c r="G5" s="20" t="e">
        <f aca="false">IF(#REF!&lt;C5,"",E5)</f>
        <v>#REF!</v>
      </c>
      <c r="H5" s="20"/>
      <c r="I5" s="21" t="n">
        <v>-0.0304798909844533</v>
      </c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</row>
    <row r="6" customFormat="false" ht="11.25" hidden="false" customHeight="false" outlineLevel="0" collapsed="false">
      <c r="A6" s="22" t="n">
        <v>34715</v>
      </c>
      <c r="B6" s="23" t="n">
        <v>1.38999998569489</v>
      </c>
      <c r="C6" s="24" t="n">
        <f aca="false">WEEKDAY(A6)</f>
        <v>2</v>
      </c>
      <c r="D6" s="20" t="e">
        <f aca="false">B6/#REF!</f>
        <v>#REF!</v>
      </c>
      <c r="E6" s="19" t="e">
        <f aca="false">LN(D6)</f>
        <v>#REF!</v>
      </c>
      <c r="F6" s="20" t="e">
        <f aca="false">IF(C6&gt;#REF!,E6,"")</f>
        <v>#REF!</v>
      </c>
      <c r="G6" s="20" t="e">
        <f aca="false">IF(#REF!&lt;C6,"",E6)</f>
        <v>#REF!</v>
      </c>
      <c r="H6" s="20"/>
      <c r="I6" s="21" t="n">
        <v>0.0494018863187616</v>
      </c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</row>
    <row r="7" customFormat="false" ht="11.25" hidden="false" customHeight="false" outlineLevel="0" collapsed="false">
      <c r="A7" s="22" t="n">
        <v>34722</v>
      </c>
      <c r="B7" s="23" t="n">
        <v>1.38899993896484</v>
      </c>
      <c r="C7" s="24" t="n">
        <f aca="false">WEEKDAY(A7)</f>
        <v>2</v>
      </c>
      <c r="D7" s="20" t="e">
        <f aca="false">B7/#REF!</f>
        <v>#REF!</v>
      </c>
      <c r="E7" s="19" t="e">
        <f aca="false">LN(D7)</f>
        <v>#REF!</v>
      </c>
      <c r="F7" s="20" t="e">
        <f aca="false">IF(C7&gt;#REF!,E7,"")</f>
        <v>#REF!</v>
      </c>
      <c r="G7" s="20" t="e">
        <f aca="false">IF(#REF!&lt;C7,"",E7)</f>
        <v>#REF!</v>
      </c>
      <c r="H7" s="20"/>
      <c r="I7" s="21" t="n">
        <v>-0.025587760427948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</row>
    <row r="8" customFormat="false" ht="11.25" hidden="false" customHeight="false" outlineLevel="0" collapsed="false">
      <c r="A8" s="22" t="n">
        <v>34729</v>
      </c>
      <c r="B8" s="23" t="n">
        <v>1.37800002098084</v>
      </c>
      <c r="C8" s="24" t="n">
        <f aca="false">WEEKDAY(A8)</f>
        <v>2</v>
      </c>
      <c r="D8" s="20" t="e">
        <f aca="false">B8/#REF!</f>
        <v>#REF!</v>
      </c>
      <c r="E8" s="19" t="e">
        <f aca="false">LN(D8)</f>
        <v>#REF!</v>
      </c>
      <c r="F8" s="20" t="e">
        <f aca="false">IF(C8&gt;#REF!,E8,"")</f>
        <v>#REF!</v>
      </c>
      <c r="G8" s="20" t="e">
        <f aca="false">IF(#REF!&lt;C8,"",E8)</f>
        <v>#REF!</v>
      </c>
      <c r="H8" s="20"/>
      <c r="I8" s="21" t="n">
        <v>-0.00938974843478457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</row>
    <row r="9" customFormat="false" ht="11.25" hidden="false" customHeight="false" outlineLevel="0" collapsed="false">
      <c r="A9" s="22" t="n">
        <v>34736</v>
      </c>
      <c r="B9" s="23" t="n">
        <v>1.53799998760223</v>
      </c>
      <c r="C9" s="24" t="n">
        <f aca="false">WEEKDAY(A9)</f>
        <v>2</v>
      </c>
      <c r="D9" s="20" t="e">
        <f aca="false">B9/#REF!</f>
        <v>#REF!</v>
      </c>
      <c r="E9" s="19" t="e">
        <f aca="false">LN(D9)</f>
        <v>#REF!</v>
      </c>
      <c r="F9" s="20" t="e">
        <f aca="false">IF(C9&gt;#REF!,E9,"")</f>
        <v>#REF!</v>
      </c>
      <c r="G9" s="20" t="e">
        <f aca="false">IF(#REF!&lt;C9,"",E9)</f>
        <v>#REF!</v>
      </c>
      <c r="H9" s="20"/>
      <c r="I9" s="21" t="n">
        <v>0.0370903406531254</v>
      </c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</row>
    <row r="10" customFormat="false" ht="11.25" hidden="false" customHeight="false" outlineLevel="0" collapsed="false">
      <c r="A10" s="22" t="n">
        <v>34743</v>
      </c>
      <c r="B10" s="23" t="n">
        <v>1.38999998569489</v>
      </c>
      <c r="C10" s="24" t="n">
        <f aca="false">WEEKDAY(A10)</f>
        <v>2</v>
      </c>
      <c r="D10" s="20" t="e">
        <f aca="false">B10/#REF!</f>
        <v>#REF!</v>
      </c>
      <c r="E10" s="19" t="e">
        <f aca="false">LN(D10)</f>
        <v>#REF!</v>
      </c>
      <c r="F10" s="20" t="e">
        <f aca="false">IF(C10&gt;#REF!,E10,"")</f>
        <v>#REF!</v>
      </c>
      <c r="G10" s="20" t="e">
        <f aca="false">IF(#REF!&lt;C10,"",E10)</f>
        <v>#REF!</v>
      </c>
      <c r="H10" s="20"/>
      <c r="I10" s="21" t="n">
        <v>-0.055958683402235</v>
      </c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</row>
    <row r="11" customFormat="false" ht="11.25" hidden="false" customHeight="false" outlineLevel="0" collapsed="false">
      <c r="A11" s="25" t="n">
        <v>34751</v>
      </c>
      <c r="B11" s="26" t="n">
        <v>1.42799997329712</v>
      </c>
      <c r="C11" s="27" t="n">
        <f aca="false">WEEKDAY(A11)</f>
        <v>3</v>
      </c>
      <c r="D11" s="28" t="e">
        <f aca="false">B11/#REF!</f>
        <v>#REF!</v>
      </c>
      <c r="E11" s="28" t="e">
        <f aca="false">LN(D11)</f>
        <v>#REF!</v>
      </c>
      <c r="F11" s="28" t="e">
        <f aca="false">IF(C11&gt;#REF!,E11,"")</f>
        <v>#REF!</v>
      </c>
      <c r="G11" s="28" t="e">
        <f aca="false">IF(#REF!&lt;C11,"",E11)</f>
        <v>#REF!</v>
      </c>
      <c r="H11" s="28"/>
      <c r="I11" s="29" t="n">
        <v>0.00632242620566816</v>
      </c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</row>
    <row r="12" customFormat="false" ht="11.25" hidden="false" customHeight="false" outlineLevel="0" collapsed="false">
      <c r="A12" s="22" t="n">
        <v>34757</v>
      </c>
      <c r="B12" s="23" t="n">
        <v>1.4300000667572</v>
      </c>
      <c r="C12" s="24" t="n">
        <f aca="false">WEEKDAY(A12)</f>
        <v>2</v>
      </c>
      <c r="D12" s="20" t="e">
        <f aca="false">B12/#REF!</f>
        <v>#REF!</v>
      </c>
      <c r="E12" s="19" t="e">
        <f aca="false">LN(D12)</f>
        <v>#REF!</v>
      </c>
      <c r="F12" s="20" t="e">
        <f aca="false">IF(C12&gt;#REF!,E12,"")</f>
        <v>#REF!</v>
      </c>
      <c r="G12" s="20" t="e">
        <f aca="false">IF(#REF!&lt;C12,"",E12)</f>
        <v>#REF!</v>
      </c>
      <c r="H12" s="20"/>
      <c r="I12" s="21" t="n">
        <v>-0.0269073939017735</v>
      </c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</row>
    <row r="13" customFormat="false" ht="11.25" hidden="false" customHeight="false" outlineLevel="0" collapsed="false">
      <c r="A13" s="22" t="n">
        <v>34764</v>
      </c>
      <c r="B13" s="23" t="n">
        <v>1.43099999427795</v>
      </c>
      <c r="C13" s="24" t="n">
        <f aca="false">WEEKDAY(A13)</f>
        <v>2</v>
      </c>
      <c r="D13" s="20" t="e">
        <f aca="false">B13/#REF!</f>
        <v>#REF!</v>
      </c>
      <c r="E13" s="19" t="e">
        <f aca="false">LN(D13)</f>
        <v>#REF!</v>
      </c>
      <c r="F13" s="20" t="e">
        <f aca="false">IF(C13&gt;#REF!,E13,"")</f>
        <v>#REF!</v>
      </c>
      <c r="G13" s="20" t="e">
        <f aca="false">IF(#REF!&lt;C13,"",E13)</f>
        <v>#REF!</v>
      </c>
      <c r="H13" s="20"/>
      <c r="I13" s="21" t="n">
        <v>-0.0118097657743315</v>
      </c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</row>
    <row r="14" customFormat="false" ht="11.25" hidden="false" customHeight="false" outlineLevel="0" collapsed="false">
      <c r="A14" s="22" t="n">
        <v>34771</v>
      </c>
      <c r="B14" s="23" t="n">
        <v>1.4559999704361</v>
      </c>
      <c r="C14" s="24" t="n">
        <f aca="false">WEEKDAY(A14)</f>
        <v>2</v>
      </c>
      <c r="D14" s="20" t="e">
        <f aca="false">B14/#REF!</f>
        <v>#REF!</v>
      </c>
      <c r="E14" s="19" t="e">
        <f aca="false">LN(D14)</f>
        <v>#REF!</v>
      </c>
      <c r="F14" s="20" t="e">
        <f aca="false">IF(C14&gt;#REF!,E14,"")</f>
        <v>#REF!</v>
      </c>
      <c r="G14" s="20" t="e">
        <f aca="false">IF(#REF!&lt;C14,"",E14)</f>
        <v>#REF!</v>
      </c>
      <c r="H14" s="20"/>
      <c r="I14" s="21" t="n">
        <v>-0.00479623298382429</v>
      </c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</row>
    <row r="15" customFormat="false" ht="11.25" hidden="false" customHeight="false" outlineLevel="0" collapsed="false">
      <c r="A15" s="22" t="n">
        <v>34778</v>
      </c>
      <c r="B15" s="23" t="n">
        <v>1.52300000190735</v>
      </c>
      <c r="C15" s="24" t="n">
        <f aca="false">WEEKDAY(A15)</f>
        <v>2</v>
      </c>
      <c r="D15" s="20" t="e">
        <f aca="false">B15/#REF!</f>
        <v>#REF!</v>
      </c>
      <c r="E15" s="19" t="e">
        <f aca="false">LN(D15)</f>
        <v>#REF!</v>
      </c>
      <c r="F15" s="20" t="e">
        <f aca="false">IF(C15&gt;#REF!,E15,"")</f>
        <v>#REF!</v>
      </c>
      <c r="G15" s="20" t="e">
        <f aca="false">IF(#REF!&lt;C15,"",E15)</f>
        <v>#REF!</v>
      </c>
      <c r="H15" s="20"/>
      <c r="I15" s="21" t="n">
        <v>-0.0278425126594248</v>
      </c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</row>
    <row r="16" customFormat="false" ht="11.25" hidden="false" customHeight="false" outlineLevel="0" collapsed="false">
      <c r="A16" s="22" t="n">
        <v>34785</v>
      </c>
      <c r="B16" s="23" t="n">
        <v>1.65700006484985</v>
      </c>
      <c r="C16" s="24" t="n">
        <f aca="false">WEEKDAY(A16)</f>
        <v>2</v>
      </c>
      <c r="D16" s="20" t="e">
        <f aca="false">B16/#REF!</f>
        <v>#REF!</v>
      </c>
      <c r="E16" s="19" t="e">
        <f aca="false">LN(D16)</f>
        <v>#REF!</v>
      </c>
      <c r="F16" s="20" t="e">
        <f aca="false">IF(C16&gt;#REF!,E16,"")</f>
        <v>#REF!</v>
      </c>
      <c r="G16" s="20" t="e">
        <f aca="false">IF(#REF!&lt;C16,"",E16)</f>
        <v>#REF!</v>
      </c>
      <c r="H16" s="20"/>
      <c r="I16" s="21" t="n">
        <v>0.0564841897565189</v>
      </c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</row>
    <row r="17" customFormat="false" ht="11.25" hidden="false" customHeight="false" outlineLevel="0" collapsed="false">
      <c r="A17" s="22" t="n">
        <v>34792</v>
      </c>
      <c r="B17" s="23" t="n">
        <v>1.68099999427795</v>
      </c>
      <c r="C17" s="24" t="n">
        <f aca="false">WEEKDAY(A17)</f>
        <v>2</v>
      </c>
      <c r="D17" s="20" t="e">
        <f aca="false">B17/#REF!</f>
        <v>#REF!</v>
      </c>
      <c r="E17" s="19" t="e">
        <f aca="false">LN(D17)</f>
        <v>#REF!</v>
      </c>
      <c r="F17" s="20" t="e">
        <f aca="false">IF(C17&gt;#REF!,E17,"")</f>
        <v>#REF!</v>
      </c>
      <c r="G17" s="20" t="e">
        <f aca="false">IF(#REF!&lt;C17,"",E17)</f>
        <v>#REF!</v>
      </c>
      <c r="H17" s="20"/>
      <c r="I17" s="21" t="n">
        <v>-0.00237667882307014</v>
      </c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</row>
    <row r="18" customFormat="false" ht="11.25" hidden="false" customHeight="false" outlineLevel="0" collapsed="false">
      <c r="A18" s="22" t="n">
        <v>34799</v>
      </c>
      <c r="B18" s="23" t="n">
        <v>1.59700000286102</v>
      </c>
      <c r="C18" s="24" t="n">
        <f aca="false">WEEKDAY(A18)</f>
        <v>2</v>
      </c>
      <c r="D18" s="20" t="e">
        <f aca="false">B18/#REF!</f>
        <v>#REF!</v>
      </c>
      <c r="E18" s="19" t="e">
        <f aca="false">LN(D18)</f>
        <v>#REF!</v>
      </c>
      <c r="F18" s="20" t="e">
        <f aca="false">IF(C18&gt;#REF!,E18,"")</f>
        <v>#REF!</v>
      </c>
      <c r="G18" s="20" t="e">
        <f aca="false">IF(#REF!&lt;C18,"",E18)</f>
        <v>#REF!</v>
      </c>
      <c r="H18" s="20"/>
      <c r="I18" s="21" t="n">
        <v>-0.0161494333732722</v>
      </c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</row>
    <row r="19" customFormat="false" ht="11.25" hidden="false" customHeight="false" outlineLevel="0" collapsed="false">
      <c r="A19" s="22" t="n">
        <v>34806</v>
      </c>
      <c r="B19" s="23" t="n">
        <v>1.65600001811981</v>
      </c>
      <c r="C19" s="24" t="n">
        <f aca="false">WEEKDAY(A19)</f>
        <v>2</v>
      </c>
      <c r="D19" s="20" t="e">
        <f aca="false">B19/#REF!</f>
        <v>#REF!</v>
      </c>
      <c r="E19" s="19" t="e">
        <f aca="false">LN(D19)</f>
        <v>#REF!</v>
      </c>
      <c r="F19" s="20" t="e">
        <f aca="false">IF(C19&gt;#REF!,E19,"")</f>
        <v>#REF!</v>
      </c>
      <c r="G19" s="20" t="e">
        <f aca="false">IF(#REF!&lt;C19,"",E19)</f>
        <v>#REF!</v>
      </c>
      <c r="H19" s="20"/>
      <c r="I19" s="21" t="n">
        <v>0.02259641812775</v>
      </c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</row>
    <row r="20" customFormat="false" ht="11.25" hidden="false" customHeight="false" outlineLevel="0" collapsed="false">
      <c r="A20" s="22" t="n">
        <v>34820</v>
      </c>
      <c r="B20" s="23" t="n">
        <v>1.6949999332428</v>
      </c>
      <c r="C20" s="24" t="n">
        <f aca="false">WEEKDAY(A20)</f>
        <v>2</v>
      </c>
      <c r="D20" s="20" t="e">
        <f aca="false">B20/#REF!</f>
        <v>#REF!</v>
      </c>
      <c r="E20" s="19" t="e">
        <f aca="false">LN(D20)</f>
        <v>#REF!</v>
      </c>
      <c r="F20" s="20" t="e">
        <f aca="false">IF(C20&gt;#REF!,E20,"")</f>
        <v>#REF!</v>
      </c>
      <c r="G20" s="20" t="e">
        <f aca="false">IF(#REF!&lt;C20,"",E20)</f>
        <v>#REF!</v>
      </c>
      <c r="H20" s="20"/>
      <c r="I20" s="21" t="n">
        <v>0.0196610405906752</v>
      </c>
    </row>
    <row r="21" customFormat="false" ht="11.25" hidden="false" customHeight="false" outlineLevel="0" collapsed="false">
      <c r="A21" s="22" t="n">
        <v>34827</v>
      </c>
      <c r="B21" s="23" t="n">
        <v>1.66000008583069</v>
      </c>
      <c r="C21" s="24" t="n">
        <f aca="false">WEEKDAY(A21)</f>
        <v>2</v>
      </c>
      <c r="D21" s="20" t="e">
        <f aca="false">B21/#REF!</f>
        <v>#REF!</v>
      </c>
      <c r="E21" s="19" t="e">
        <f aca="false">LN(D21)</f>
        <v>#REF!</v>
      </c>
      <c r="F21" s="20" t="e">
        <f aca="false">IF(C21&gt;#REF!,E21,"")</f>
        <v>#REF!</v>
      </c>
      <c r="G21" s="20" t="e">
        <f aca="false">IF(#REF!&lt;C21,"",E21)</f>
        <v>#REF!</v>
      </c>
      <c r="H21" s="20"/>
      <c r="I21" s="21" t="n">
        <v>0.00543647527246917</v>
      </c>
    </row>
    <row r="22" customFormat="false" ht="10.5" hidden="false" customHeight="true" outlineLevel="0" collapsed="false">
      <c r="A22" s="22" t="n">
        <v>34834</v>
      </c>
      <c r="B22" s="23" t="n">
        <v>1.73000001907349</v>
      </c>
      <c r="C22" s="24" t="n">
        <f aca="false">WEEKDAY(A22)</f>
        <v>2</v>
      </c>
      <c r="D22" s="20" t="e">
        <f aca="false">B22/#REF!</f>
        <v>#REF!</v>
      </c>
      <c r="E22" s="19" t="e">
        <f aca="false">LN(D22)</f>
        <v>#REF!</v>
      </c>
      <c r="F22" s="20" t="e">
        <f aca="false">IF(C22&gt;#REF!,E22,"")</f>
        <v>#REF!</v>
      </c>
      <c r="G22" s="20" t="e">
        <f aca="false">IF(#REF!&lt;C22,"",E22)</f>
        <v>#REF!</v>
      </c>
      <c r="H22" s="20"/>
      <c r="I22" s="21" t="n">
        <v>0.0400997586778665</v>
      </c>
    </row>
    <row r="23" customFormat="false" ht="11.25" hidden="false" customHeight="false" outlineLevel="0" collapsed="false">
      <c r="A23" s="22" t="n">
        <v>34841</v>
      </c>
      <c r="B23" s="23" t="n">
        <v>1.72899997234344</v>
      </c>
      <c r="C23" s="24" t="n">
        <f aca="false">WEEKDAY(A23)</f>
        <v>2</v>
      </c>
      <c r="D23" s="20" t="e">
        <f aca="false">B23/#REF!</f>
        <v>#REF!</v>
      </c>
      <c r="E23" s="19" t="e">
        <f aca="false">LN(D23)</f>
        <v>#REF!</v>
      </c>
      <c r="F23" s="20" t="e">
        <f aca="false">IF(C23&gt;#REF!,E23,"")</f>
        <v>#REF!</v>
      </c>
      <c r="G23" s="20" t="e">
        <f aca="false">IF(#REF!&lt;C23,"",E23)</f>
        <v>#REF!</v>
      </c>
      <c r="H23" s="20"/>
      <c r="I23" s="21" t="n">
        <v>-0.00691643392751644</v>
      </c>
    </row>
    <row r="24" customFormat="false" ht="10.5" hidden="false" customHeight="true" outlineLevel="0" collapsed="false">
      <c r="A24" s="22" t="n">
        <v>34849</v>
      </c>
      <c r="B24" s="23" t="n">
        <v>1.71799993515015</v>
      </c>
      <c r="C24" s="24" t="n">
        <f aca="false">WEEKDAY(A24)</f>
        <v>3</v>
      </c>
      <c r="D24" s="20" t="e">
        <f aca="false">B24/#REF!</f>
        <v>#REF!</v>
      </c>
      <c r="E24" s="19" t="e">
        <f aca="false">LN(D24)</f>
        <v>#REF!</v>
      </c>
      <c r="F24" s="20" t="e">
        <f aca="false">IF(C24&gt;#REF!,E24,"")</f>
        <v>#REF!</v>
      </c>
      <c r="G24" s="20" t="e">
        <f aca="false">IF(#REF!&lt;C24,"",E24)</f>
        <v>#REF!</v>
      </c>
      <c r="H24" s="20"/>
      <c r="I24" s="21" t="n">
        <v>-0.0292536595526834</v>
      </c>
    </row>
    <row r="25" customFormat="false" ht="11.25" hidden="false" customHeight="false" outlineLevel="0" collapsed="false">
      <c r="A25" s="22" t="n">
        <v>34855</v>
      </c>
      <c r="B25" s="23" t="n">
        <v>1.73099994659424</v>
      </c>
      <c r="C25" s="24" t="n">
        <f aca="false">WEEKDAY(A25)</f>
        <v>2</v>
      </c>
      <c r="D25" s="20" t="e">
        <f aca="false">B25/#REF!</f>
        <v>#REF!</v>
      </c>
      <c r="E25" s="19" t="e">
        <f aca="false">LN(D25)</f>
        <v>#REF!</v>
      </c>
      <c r="F25" s="20" t="e">
        <f aca="false">IF(C25&gt;#REF!,E25,"")</f>
        <v>#REF!</v>
      </c>
      <c r="G25" s="20" t="e">
        <f aca="false">IF(#REF!&lt;C25,"",E25)</f>
        <v>#REF!</v>
      </c>
      <c r="H25" s="20"/>
      <c r="I25" s="21" t="n">
        <v>0.0251548706367296</v>
      </c>
    </row>
    <row r="26" customFormat="false" ht="11.25" hidden="false" customHeight="false" outlineLevel="0" collapsed="false">
      <c r="A26" s="22" t="n">
        <v>34862</v>
      </c>
      <c r="B26" s="23" t="n">
        <v>1.71200001239777</v>
      </c>
      <c r="C26" s="24" t="n">
        <f aca="false">WEEKDAY(A26)</f>
        <v>2</v>
      </c>
      <c r="D26" s="20" t="e">
        <f aca="false">B26/#REF!</f>
        <v>#REF!</v>
      </c>
      <c r="E26" s="19" t="e">
        <f aca="false">LN(D26)</f>
        <v>#REF!</v>
      </c>
      <c r="F26" s="20" t="e">
        <f aca="false">IF(C26&gt;#REF!,E26,"")</f>
        <v>#REF!</v>
      </c>
      <c r="G26" s="20" t="e">
        <f aca="false">IF(#REF!&lt;C26,"",E26)</f>
        <v>#REF!</v>
      </c>
      <c r="H26" s="20"/>
      <c r="I26" s="21" t="n">
        <v>0.00468385879278434</v>
      </c>
    </row>
    <row r="27" customFormat="false" ht="11.25" hidden="false" customHeight="false" outlineLevel="0" collapsed="false">
      <c r="A27" s="22" t="n">
        <v>34869</v>
      </c>
      <c r="B27" s="23" t="n">
        <v>1.62000000476837</v>
      </c>
      <c r="C27" s="24" t="n">
        <f aca="false">WEEKDAY(A27)</f>
        <v>2</v>
      </c>
      <c r="D27" s="20" t="e">
        <f aca="false">B27/#REF!</f>
        <v>#REF!</v>
      </c>
      <c r="E27" s="19" t="e">
        <f aca="false">LN(D27)</f>
        <v>#REF!</v>
      </c>
      <c r="F27" s="20" t="e">
        <f aca="false">IF(C27&gt;#REF!,E27,"")</f>
        <v>#REF!</v>
      </c>
      <c r="G27" s="20" t="e">
        <f aca="false">IF(#REF!&lt;C27,"",E27)</f>
        <v>#REF!</v>
      </c>
      <c r="H27" s="20"/>
      <c r="I27" s="21" t="n">
        <v>-0.00492612828010728</v>
      </c>
    </row>
    <row r="28" customFormat="false" ht="11.25" hidden="false" customHeight="false" outlineLevel="0" collapsed="false">
      <c r="A28" s="22" t="n">
        <v>34885</v>
      </c>
      <c r="B28" s="23" t="n">
        <v>1.47200000286102</v>
      </c>
      <c r="C28" s="24" t="n">
        <f aca="false">WEEKDAY(A28)</f>
        <v>4</v>
      </c>
      <c r="D28" s="20" t="e">
        <f aca="false">B28/#REF!</f>
        <v>#REF!</v>
      </c>
      <c r="E28" s="19" t="e">
        <f aca="false">LN(D28)</f>
        <v>#REF!</v>
      </c>
      <c r="F28" s="20" t="e">
        <f aca="false">IF(C28&gt;#REF!,E28,"")</f>
        <v>#REF!</v>
      </c>
      <c r="G28" s="20" t="e">
        <f aca="false">IF(#REF!&lt;C28,"",E28)</f>
        <v>#REF!</v>
      </c>
      <c r="H28" s="20"/>
      <c r="I28" s="21" t="n">
        <v>-0.0386456944545333</v>
      </c>
    </row>
    <row r="29" customFormat="false" ht="11.25" hidden="false" customHeight="false" outlineLevel="0" collapsed="false">
      <c r="A29" s="22" t="n">
        <v>34890</v>
      </c>
      <c r="B29" s="23" t="n">
        <v>1.56500005722046</v>
      </c>
      <c r="C29" s="24" t="n">
        <f aca="false">WEEKDAY(A29)</f>
        <v>2</v>
      </c>
      <c r="D29" s="20" t="e">
        <f aca="false">B29/#REF!</f>
        <v>#REF!</v>
      </c>
      <c r="E29" s="19" t="e">
        <f aca="false">LN(D29)</f>
        <v>#REF!</v>
      </c>
      <c r="F29" s="20" t="e">
        <f aca="false">IF(C29&gt;#REF!,E29,"")</f>
        <v>#REF!</v>
      </c>
      <c r="G29" s="20" t="e">
        <f aca="false">IF(#REF!&lt;C29,"",E29)</f>
        <v>#REF!</v>
      </c>
      <c r="H29" s="20"/>
      <c r="I29" s="21" t="n">
        <v>0.042420752446545</v>
      </c>
    </row>
    <row r="30" customFormat="false" ht="11.25" hidden="false" customHeight="false" outlineLevel="0" collapsed="false">
      <c r="A30" s="22" t="n">
        <v>34897</v>
      </c>
      <c r="B30" s="23" t="n">
        <v>1.49399995803833</v>
      </c>
      <c r="C30" s="24" t="n">
        <f aca="false">WEEKDAY(A30)</f>
        <v>2</v>
      </c>
      <c r="D30" s="20" t="e">
        <f aca="false">B30/#REF!</f>
        <v>#REF!</v>
      </c>
      <c r="E30" s="19" t="e">
        <f aca="false">LN(D30)</f>
        <v>#REF!</v>
      </c>
      <c r="F30" s="20" t="e">
        <f aca="false">IF(C30&gt;#REF!,E30,"")</f>
        <v>#REF!</v>
      </c>
      <c r="G30" s="20" t="e">
        <f aca="false">IF(#REF!&lt;C30,"",E30)</f>
        <v>#REF!</v>
      </c>
      <c r="H30" s="20"/>
      <c r="I30" s="21" t="n">
        <v>-0.0119762746383627</v>
      </c>
    </row>
    <row r="31" customFormat="false" ht="11.25" hidden="false" customHeight="false" outlineLevel="0" collapsed="false">
      <c r="A31" s="25" t="n">
        <v>34904</v>
      </c>
      <c r="B31" s="26" t="n">
        <v>1.38499999046326</v>
      </c>
      <c r="C31" s="27" t="n">
        <f aca="false">WEEKDAY(A31)</f>
        <v>2</v>
      </c>
      <c r="D31" s="28" t="e">
        <f aca="false">B31/#REF!</f>
        <v>#REF!</v>
      </c>
      <c r="E31" s="28" t="e">
        <f aca="false">LN(D31)</f>
        <v>#REF!</v>
      </c>
      <c r="F31" s="28" t="e">
        <f aca="false">IF(C31&gt;#REF!,E31,"")</f>
        <v>#REF!</v>
      </c>
      <c r="G31" s="28" t="e">
        <f aca="false">IF(#REF!&lt;C31,"",E31)</f>
        <v>#REF!</v>
      </c>
      <c r="H31" s="28"/>
      <c r="I31" s="29" t="n">
        <v>-0.0375531013438804</v>
      </c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33"/>
      <c r="IU31" s="33"/>
      <c r="IV31" s="33"/>
      <c r="IW31" s="33"/>
    </row>
    <row r="32" customFormat="false" ht="11.25" hidden="false" customHeight="false" outlineLevel="0" collapsed="false">
      <c r="A32" s="22" t="n">
        <v>34911</v>
      </c>
      <c r="B32" s="23" t="n">
        <v>1.61400008201599</v>
      </c>
      <c r="C32" s="24" t="n">
        <f aca="false">WEEKDAY(A32)</f>
        <v>2</v>
      </c>
      <c r="D32" s="20" t="e">
        <f aca="false">B32/#REF!</f>
        <v>#REF!</v>
      </c>
      <c r="E32" s="19" t="e">
        <f aca="false">LN(D32)</f>
        <v>#REF!</v>
      </c>
      <c r="F32" s="20" t="e">
        <f aca="false">IF(C32&gt;#REF!,E32,"")</f>
        <v>#REF!</v>
      </c>
      <c r="G32" s="20" t="e">
        <f aca="false">IF(#REF!&lt;C32,"",E32)</f>
        <v>#REF!</v>
      </c>
      <c r="H32" s="20"/>
      <c r="I32" s="21" t="n">
        <v>0.0580335454977283</v>
      </c>
    </row>
    <row r="33" customFormat="false" ht="11.25" hidden="false" customHeight="false" outlineLevel="0" collapsed="false">
      <c r="A33" s="22" t="n">
        <v>34918</v>
      </c>
      <c r="B33" s="23" t="n">
        <v>1.4779999256134</v>
      </c>
      <c r="C33" s="24" t="n">
        <f aca="false">WEEKDAY(A33)</f>
        <v>2</v>
      </c>
      <c r="D33" s="20" t="e">
        <f aca="false">B33/#REF!</f>
        <v>#REF!</v>
      </c>
      <c r="E33" s="19" t="e">
        <f aca="false">LN(D33)</f>
        <v>#REF!</v>
      </c>
      <c r="F33" s="20" t="e">
        <f aca="false">IF(C33&gt;#REF!,E33,"")</f>
        <v>#REF!</v>
      </c>
      <c r="G33" s="20" t="e">
        <f aca="false">IF(#REF!&lt;C33,"",E33)</f>
        <v>#REF!</v>
      </c>
      <c r="H33" s="20"/>
      <c r="I33" s="21" t="n">
        <v>0.0149968427271673</v>
      </c>
    </row>
    <row r="34" customFormat="false" ht="11.25" hidden="false" customHeight="false" outlineLevel="0" collapsed="false">
      <c r="A34" s="22" t="n">
        <v>34925</v>
      </c>
      <c r="B34" s="23" t="n">
        <v>1.54999995231628</v>
      </c>
      <c r="C34" s="24" t="n">
        <f aca="false">WEEKDAY(A34)</f>
        <v>2</v>
      </c>
      <c r="D34" s="20" t="e">
        <f aca="false">B34/#REF!</f>
        <v>#REF!</v>
      </c>
      <c r="E34" s="19" t="e">
        <f aca="false">LN(D34)</f>
        <v>#REF!</v>
      </c>
      <c r="F34" s="20" t="e">
        <f aca="false">IF(C34&gt;#REF!,E34,"")</f>
        <v>#REF!</v>
      </c>
      <c r="G34" s="20" t="e">
        <f aca="false">IF(#REF!&lt;C34,"",E34)</f>
        <v>#REF!</v>
      </c>
      <c r="H34" s="20"/>
      <c r="I34" s="21" t="n">
        <v>0.0307917754373251</v>
      </c>
    </row>
    <row r="35" customFormat="false" ht="11.25" hidden="false" customHeight="false" outlineLevel="0" collapsed="false">
      <c r="A35" s="22" t="n">
        <v>34932</v>
      </c>
      <c r="B35" s="23" t="n">
        <v>1.61800003051758</v>
      </c>
      <c r="C35" s="24" t="n">
        <f aca="false">WEEKDAY(A35)</f>
        <v>2</v>
      </c>
      <c r="D35" s="20" t="e">
        <f aca="false">B35/#REF!</f>
        <v>#REF!</v>
      </c>
      <c r="E35" s="19" t="e">
        <f aca="false">LN(D35)</f>
        <v>#REF!</v>
      </c>
      <c r="F35" s="20" t="e">
        <f aca="false">IF(C35&gt;#REF!,E35,"")</f>
        <v>#REF!</v>
      </c>
      <c r="G35" s="20" t="e">
        <f aca="false">IF(#REF!&lt;C35,"",E35)</f>
        <v>#REF!</v>
      </c>
      <c r="H35" s="20"/>
      <c r="I35" s="21" t="n">
        <v>0.0256665156076849</v>
      </c>
    </row>
    <row r="36" customFormat="false" ht="11.25" hidden="false" customHeight="false" outlineLevel="0" collapsed="false">
      <c r="A36" s="22" t="n">
        <v>34939</v>
      </c>
      <c r="B36" s="23" t="n">
        <v>1.65600001811981</v>
      </c>
      <c r="C36" s="24" t="n">
        <f aca="false">WEEKDAY(A36)</f>
        <v>2</v>
      </c>
      <c r="D36" s="20" t="e">
        <f aca="false">B36/#REF!</f>
        <v>#REF!</v>
      </c>
      <c r="E36" s="19" t="e">
        <f aca="false">LN(D36)</f>
        <v>#REF!</v>
      </c>
      <c r="F36" s="20" t="e">
        <f aca="false">IF(C36&gt;#REF!,E36,"")</f>
        <v>#REF!</v>
      </c>
      <c r="G36" s="20" t="e">
        <f aca="false">IF(#REF!&lt;C36,"",E36)</f>
        <v>#REF!</v>
      </c>
      <c r="H36" s="20"/>
      <c r="I36" s="21" t="n">
        <v>-0.0226875327027104</v>
      </c>
    </row>
    <row r="37" customFormat="false" ht="11.25" hidden="false" customHeight="false" outlineLevel="0" collapsed="false">
      <c r="A37" s="22" t="n">
        <v>34947</v>
      </c>
      <c r="B37" s="23" t="n">
        <v>1.70099997520447</v>
      </c>
      <c r="C37" s="24" t="n">
        <f aca="false">WEEKDAY(A37)</f>
        <v>3</v>
      </c>
      <c r="D37" s="20" t="e">
        <f aca="false">B37/#REF!</f>
        <v>#REF!</v>
      </c>
      <c r="E37" s="19" t="e">
        <f aca="false">LN(D37)</f>
        <v>#REF!</v>
      </c>
      <c r="F37" s="20" t="e">
        <f aca="false">IF(C37&gt;#REF!,E37,"")</f>
        <v>#REF!</v>
      </c>
      <c r="G37" s="20" t="e">
        <f aca="false">IF(#REF!&lt;C37,"",E37)</f>
        <v>#REF!</v>
      </c>
      <c r="H37" s="20"/>
      <c r="I37" s="21" t="n">
        <v>-0.0226688198706324</v>
      </c>
    </row>
    <row r="38" customFormat="false" ht="11.25" hidden="false" customHeight="false" outlineLevel="0" collapsed="false">
      <c r="A38" s="22" t="n">
        <v>34953</v>
      </c>
      <c r="B38" s="23" t="n">
        <v>1.65499997138977</v>
      </c>
      <c r="C38" s="24" t="n">
        <f aca="false">WEEKDAY(A38)</f>
        <v>2</v>
      </c>
      <c r="D38" s="20" t="e">
        <f aca="false">B38/#REF!</f>
        <v>#REF!</v>
      </c>
      <c r="E38" s="19" t="e">
        <f aca="false">LN(D38)</f>
        <v>#REF!</v>
      </c>
      <c r="F38" s="20" t="e">
        <f aca="false">IF(C38&gt;#REF!,E38,"")</f>
        <v>#REF!</v>
      </c>
      <c r="G38" s="20" t="e">
        <f aca="false">IF(#REF!&lt;C38,"",E38)</f>
        <v>#REF!</v>
      </c>
      <c r="H38" s="20"/>
      <c r="I38" s="21" t="n">
        <v>0.00788600490526049</v>
      </c>
    </row>
    <row r="39" customFormat="false" ht="11.25" hidden="false" customHeight="false" outlineLevel="0" collapsed="false">
      <c r="A39" s="22" t="n">
        <v>34960</v>
      </c>
      <c r="B39" s="23" t="n">
        <v>1.60399997234344</v>
      </c>
      <c r="C39" s="24" t="n">
        <f aca="false">WEEKDAY(A39)</f>
        <v>2</v>
      </c>
      <c r="D39" s="20" t="e">
        <f aca="false">B39/#REF!</f>
        <v>#REF!</v>
      </c>
      <c r="E39" s="19" t="e">
        <f aca="false">LN(D39)</f>
        <v>#REF!</v>
      </c>
      <c r="F39" s="20" t="e">
        <f aca="false">IF(C39&gt;#REF!,E39,"")</f>
        <v>#REF!</v>
      </c>
      <c r="G39" s="20" t="e">
        <f aca="false">IF(#REF!&lt;C39,"",E39)</f>
        <v>#REF!</v>
      </c>
      <c r="H39" s="20"/>
      <c r="I39" s="21" t="n">
        <v>-0.0331115599094571</v>
      </c>
    </row>
    <row r="40" customFormat="false" ht="12" hidden="false" customHeight="true" outlineLevel="0" collapsed="false">
      <c r="A40" s="22" t="n">
        <v>34974</v>
      </c>
      <c r="B40" s="23" t="n">
        <v>1.89400005340576</v>
      </c>
      <c r="C40" s="24" t="n">
        <f aca="false">WEEKDAY(A40)</f>
        <v>2</v>
      </c>
      <c r="D40" s="20" t="e">
        <f aca="false">B40/#REF!</f>
        <v>#REF!</v>
      </c>
      <c r="E40" s="19" t="e">
        <f aca="false">LN(D40)</f>
        <v>#REF!</v>
      </c>
      <c r="F40" s="20" t="e">
        <f aca="false">IF(C40&gt;#REF!,E40,"")</f>
        <v>#REF!</v>
      </c>
      <c r="G40" s="20" t="e">
        <f aca="false">IF(#REF!&lt;C40,"",E40)</f>
        <v>#REF!</v>
      </c>
      <c r="H40" s="20"/>
      <c r="I40" s="21" t="n">
        <v>0.0790752350258032</v>
      </c>
    </row>
    <row r="41" customFormat="false" ht="11.25" hidden="false" customHeight="false" outlineLevel="0" collapsed="false">
      <c r="A41" s="22" t="n">
        <v>34981</v>
      </c>
      <c r="B41" s="23" t="n">
        <v>1.84500002861023</v>
      </c>
      <c r="C41" s="24" t="n">
        <f aca="false">WEEKDAY(A41)</f>
        <v>2</v>
      </c>
      <c r="D41" s="20" t="e">
        <f aca="false">B41/#REF!</f>
        <v>#REF!</v>
      </c>
      <c r="E41" s="19" t="e">
        <f aca="false">LN(D41)</f>
        <v>#REF!</v>
      </c>
      <c r="F41" s="20" t="e">
        <f aca="false">IF(C41&gt;#REF!,E41,"")</f>
        <v>#REF!</v>
      </c>
      <c r="G41" s="20" t="e">
        <f aca="false">IF(#REF!&lt;C41,"",E41)</f>
        <v>#REF!</v>
      </c>
      <c r="H41" s="20"/>
      <c r="I41" s="21" t="n">
        <v>0.0235821084101546</v>
      </c>
    </row>
    <row r="42" customFormat="false" ht="11.25" hidden="false" customHeight="false" outlineLevel="0" collapsed="false">
      <c r="A42" s="22" t="n">
        <v>34988</v>
      </c>
      <c r="B42" s="23" t="n">
        <v>1.70899999141693</v>
      </c>
      <c r="C42" s="24" t="n">
        <f aca="false">WEEKDAY(A42)</f>
        <v>2</v>
      </c>
      <c r="D42" s="20" t="e">
        <f aca="false">B42/#REF!</f>
        <v>#REF!</v>
      </c>
      <c r="E42" s="19" t="e">
        <f aca="false">LN(D42)</f>
        <v>#REF!</v>
      </c>
      <c r="F42" s="20" t="e">
        <f aca="false">IF(C42&gt;#REF!,E42,"")</f>
        <v>#REF!</v>
      </c>
      <c r="G42" s="20" t="e">
        <f aca="false">IF(#REF!&lt;C42,"",E42)</f>
        <v>#REF!</v>
      </c>
      <c r="H42" s="20"/>
      <c r="I42" s="21" t="n">
        <v>-0.0237073888242444</v>
      </c>
    </row>
    <row r="43" customFormat="false" ht="11.25" hidden="false" customHeight="false" outlineLevel="0" collapsed="false">
      <c r="A43" s="22" t="n">
        <v>34995</v>
      </c>
      <c r="B43" s="23" t="n">
        <v>1.76300001144409</v>
      </c>
      <c r="C43" s="24" t="n">
        <f aca="false">WEEKDAY(A43)</f>
        <v>2</v>
      </c>
      <c r="D43" s="20" t="e">
        <f aca="false">B43/#REF!</f>
        <v>#REF!</v>
      </c>
      <c r="E43" s="19" t="e">
        <f aca="false">LN(D43)</f>
        <v>#REF!</v>
      </c>
      <c r="F43" s="20" t="e">
        <f aca="false">IF(C43&gt;#REF!,E43,"")</f>
        <v>#REF!</v>
      </c>
      <c r="G43" s="20" t="e">
        <f aca="false">IF(#REF!&lt;C43,"",E43)</f>
        <v>#REF!</v>
      </c>
      <c r="H43" s="20"/>
      <c r="I43" s="21" t="n">
        <v>0.00511804531755733</v>
      </c>
    </row>
    <row r="44" customFormat="false" ht="11.25" hidden="false" customHeight="false" outlineLevel="0" collapsed="false">
      <c r="A44" s="22" t="n">
        <v>35002</v>
      </c>
      <c r="B44" s="23" t="n">
        <v>1.85000002384186</v>
      </c>
      <c r="C44" s="24" t="n">
        <f aca="false">WEEKDAY(A44)</f>
        <v>2</v>
      </c>
      <c r="D44" s="20" t="e">
        <f aca="false">B44/#REF!</f>
        <v>#REF!</v>
      </c>
      <c r="E44" s="19" t="e">
        <f aca="false">LN(D44)</f>
        <v>#REF!</v>
      </c>
      <c r="F44" s="20" t="e">
        <f aca="false">IF(C44&gt;#REF!,E44,"")</f>
        <v>#REF!</v>
      </c>
      <c r="G44" s="20" t="e">
        <f aca="false">IF(#REF!&lt;C44,"",E44)</f>
        <v>#REF!</v>
      </c>
      <c r="H44" s="20"/>
      <c r="I44" s="21" t="n">
        <v>0.00596371361570347</v>
      </c>
    </row>
    <row r="45" customFormat="false" ht="11.25" hidden="false" customHeight="false" outlineLevel="0" collapsed="false">
      <c r="A45" s="22" t="n">
        <v>35009</v>
      </c>
      <c r="B45" s="23" t="n">
        <v>1.82400000095367</v>
      </c>
      <c r="C45" s="24" t="n">
        <f aca="false">WEEKDAY(A45)</f>
        <v>2</v>
      </c>
      <c r="D45" s="20" t="e">
        <f aca="false">B45/#REF!</f>
        <v>#REF!</v>
      </c>
      <c r="E45" s="19" t="e">
        <f aca="false">LN(D45)</f>
        <v>#REF!</v>
      </c>
      <c r="F45" s="20" t="e">
        <f aca="false">IF(C45&gt;#REF!,E45,"")</f>
        <v>#REF!</v>
      </c>
      <c r="G45" s="20" t="e">
        <f aca="false">IF(#REF!&lt;C45,"",E45)</f>
        <v>#REF!</v>
      </c>
      <c r="H45" s="20"/>
      <c r="I45" s="21" t="n">
        <v>-0.00492204650630602</v>
      </c>
    </row>
    <row r="46" customFormat="false" ht="11.25" hidden="false" customHeight="false" outlineLevel="0" collapsed="false">
      <c r="A46" s="22" t="n">
        <v>35016</v>
      </c>
      <c r="B46" s="23" t="n">
        <v>1.91199994087219</v>
      </c>
      <c r="C46" s="24" t="n">
        <f aca="false">WEEKDAY(A46)</f>
        <v>2</v>
      </c>
      <c r="D46" s="20" t="e">
        <f aca="false">B46/#REF!</f>
        <v>#REF!</v>
      </c>
      <c r="E46" s="19" t="e">
        <f aca="false">LN(D46)</f>
        <v>#REF!</v>
      </c>
      <c r="F46" s="20" t="e">
        <f aca="false">IF(C46&gt;#REF!,E46,"")</f>
        <v>#REF!</v>
      </c>
      <c r="G46" s="20" t="e">
        <f aca="false">IF(#REF!&lt;C46,"",E46)</f>
        <v>#REF!</v>
      </c>
      <c r="H46" s="20"/>
      <c r="I46" s="21" t="n">
        <v>0.00576970815825597</v>
      </c>
    </row>
    <row r="47" customFormat="false" ht="11.25" hidden="false" customHeight="false" outlineLevel="0" collapsed="false">
      <c r="A47" s="22" t="n">
        <v>35023</v>
      </c>
      <c r="B47" s="23" t="n">
        <v>2.15700006484985</v>
      </c>
      <c r="C47" s="24" t="n">
        <f aca="false">WEEKDAY(A47)</f>
        <v>2</v>
      </c>
      <c r="D47" s="20" t="e">
        <f aca="false">B47/#REF!</f>
        <v>#REF!</v>
      </c>
      <c r="E47" s="19" t="e">
        <f aca="false">LN(D47)</f>
        <v>#REF!</v>
      </c>
      <c r="F47" s="20" t="e">
        <f aca="false">IF(C47&gt;#REF!,E47,"")</f>
        <v>#REF!</v>
      </c>
      <c r="G47" s="20" t="e">
        <f aca="false">IF(#REF!&lt;C47,"",E47)</f>
        <v>#REF!</v>
      </c>
      <c r="H47" s="20"/>
      <c r="I47" s="21" t="n">
        <v>0.0636426809141766</v>
      </c>
    </row>
    <row r="48" customFormat="false" ht="11.25" hidden="false" customHeight="false" outlineLevel="0" collapsed="false">
      <c r="A48" s="22" t="n">
        <v>35030</v>
      </c>
      <c r="B48" s="23" t="n">
        <v>2.08800005912781</v>
      </c>
      <c r="C48" s="24" t="n">
        <f aca="false">WEEKDAY(A48)</f>
        <v>2</v>
      </c>
      <c r="D48" s="20" t="e">
        <f aca="false">B48/#REF!</f>
        <v>#REF!</v>
      </c>
      <c r="E48" s="19" t="e">
        <f aca="false">LN(D48)</f>
        <v>#REF!</v>
      </c>
      <c r="F48" s="20" t="e">
        <f aca="false">IF(C48&gt;#REF!,E48,"")</f>
        <v>#REF!</v>
      </c>
      <c r="G48" s="20" t="e">
        <f aca="false">IF(#REF!&lt;C48,"",E48)</f>
        <v>#REF!</v>
      </c>
      <c r="H48" s="20"/>
      <c r="I48" s="21" t="n">
        <v>-0.0119020005779873</v>
      </c>
    </row>
    <row r="49" customFormat="false" ht="11.25" hidden="false" customHeight="false" outlineLevel="0" collapsed="false">
      <c r="A49" s="22" t="n">
        <v>35037</v>
      </c>
      <c r="B49" s="23" t="n">
        <v>2.11999988555908</v>
      </c>
      <c r="C49" s="24" t="n">
        <f aca="false">WEEKDAY(A49)</f>
        <v>2</v>
      </c>
      <c r="D49" s="20" t="e">
        <f aca="false">B49/#REF!</f>
        <v>#REF!</v>
      </c>
      <c r="E49" s="19" t="e">
        <f aca="false">LN(D49)</f>
        <v>#REF!</v>
      </c>
      <c r="F49" s="20" t="e">
        <f aca="false">IF(C49&gt;#REF!,E49,"")</f>
        <v>#REF!</v>
      </c>
      <c r="G49" s="20" t="e">
        <f aca="false">IF(#REF!&lt;C49,"",E49)</f>
        <v>#REF!</v>
      </c>
      <c r="H49" s="20"/>
      <c r="I49" s="21" t="n">
        <v>0.0243506331733392</v>
      </c>
    </row>
    <row r="50" customFormat="false" ht="11.25" hidden="false" customHeight="false" outlineLevel="0" collapsed="false">
      <c r="A50" s="22" t="n">
        <v>35044</v>
      </c>
      <c r="B50" s="23" t="n">
        <v>2.19300007820129</v>
      </c>
      <c r="C50" s="24" t="n">
        <f aca="false">WEEKDAY(A50)</f>
        <v>2</v>
      </c>
      <c r="D50" s="20" t="e">
        <f aca="false">B50/#REF!</f>
        <v>#REF!</v>
      </c>
      <c r="E50" s="19" t="e">
        <f aca="false">LN(D50)</f>
        <v>#REF!</v>
      </c>
      <c r="F50" s="20" t="e">
        <f aca="false">IF(C50&gt;#REF!,E50,"")</f>
        <v>#REF!</v>
      </c>
      <c r="G50" s="20" t="e">
        <f aca="false">IF(#REF!&lt;C50,"",E50)</f>
        <v>#REF!</v>
      </c>
      <c r="H50" s="20"/>
      <c r="I50" s="21" t="n">
        <v>-0.0104332999398909</v>
      </c>
    </row>
    <row r="51" customFormat="false" ht="11.25" hidden="false" customHeight="false" outlineLevel="0" collapsed="false">
      <c r="A51" s="22" t="n">
        <v>35051</v>
      </c>
      <c r="B51" s="23" t="n">
        <v>2.50399994850159</v>
      </c>
      <c r="C51" s="24" t="n">
        <f aca="false">WEEKDAY(A51)</f>
        <v>2</v>
      </c>
      <c r="D51" s="20" t="e">
        <f aca="false">B51/#REF!</f>
        <v>#REF!</v>
      </c>
      <c r="E51" s="19" t="e">
        <f aca="false">LN(D51)</f>
        <v>#REF!</v>
      </c>
      <c r="F51" s="20" t="e">
        <f aca="false">IF(C51&gt;#REF!,E51,"")</f>
        <v>#REF!</v>
      </c>
      <c r="G51" s="20" t="e">
        <f aca="false">IF(#REF!&lt;C51,"",E51)</f>
        <v>#REF!</v>
      </c>
      <c r="H51" s="20"/>
      <c r="I51" s="21" t="n">
        <v>0.0575342984338062</v>
      </c>
    </row>
    <row r="52" customFormat="false" ht="11.25" hidden="false" customHeight="false" outlineLevel="0" collapsed="false">
      <c r="A52" s="22" t="n">
        <v>35059</v>
      </c>
      <c r="B52" s="23" t="n">
        <v>2.46799993515015</v>
      </c>
      <c r="C52" s="24" t="n">
        <f aca="false">WEEKDAY(A52)</f>
        <v>3</v>
      </c>
      <c r="D52" s="20" t="e">
        <f aca="false">B52/#REF!</f>
        <v>#REF!</v>
      </c>
      <c r="E52" s="19" t="e">
        <f aca="false">LN(D52)</f>
        <v>#REF!</v>
      </c>
      <c r="F52" s="20" t="e">
        <f aca="false">IF(C52&gt;#REF!,E52,"")</f>
        <v>#REF!</v>
      </c>
      <c r="G52" s="20" t="e">
        <f aca="false">IF(#REF!&lt;C52,"",E52)</f>
        <v>#REF!</v>
      </c>
      <c r="H52" s="20"/>
      <c r="I52" s="21" t="n">
        <v>0.0413623498576133</v>
      </c>
      <c r="J52" s="65" t="n">
        <v>1995</v>
      </c>
      <c r="K52" s="65" t="s">
        <v>8</v>
      </c>
    </row>
    <row r="53" customFormat="false" ht="11.25" hidden="false" customHeight="false" outlineLevel="0" collapsed="false">
      <c r="A53" s="66" t="n">
        <v>35066</v>
      </c>
      <c r="B53" s="67" t="n">
        <v>2.85899996757507</v>
      </c>
      <c r="C53" s="68" t="n">
        <f aca="false">WEEKDAY(A53)</f>
        <v>3</v>
      </c>
      <c r="D53" s="69" t="e">
        <f aca="false">B53/#REF!</f>
        <v>#REF!</v>
      </c>
      <c r="E53" s="70" t="e">
        <f aca="false">LN(D53)</f>
        <v>#REF!</v>
      </c>
      <c r="F53" s="69" t="e">
        <f aca="false">IF(C53&gt;#REF!,E53,"")</f>
        <v>#REF!</v>
      </c>
      <c r="G53" s="69" t="e">
        <f aca="false">IF(#REF!&lt;C53,"",E53)</f>
        <v>#REF!</v>
      </c>
      <c r="H53" s="69"/>
      <c r="I53" s="71" t="n">
        <v>0.0876793524952674</v>
      </c>
      <c r="J53" s="36" t="s">
        <v>11</v>
      </c>
      <c r="K53" s="1" t="n">
        <f aca="false">STDEV(I5:I52)</f>
        <v>0.0312383385029173</v>
      </c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  <c r="CW53" s="35"/>
      <c r="CX53" s="35"/>
      <c r="CY53" s="35"/>
      <c r="CZ53" s="35"/>
      <c r="DA53" s="35"/>
      <c r="DB53" s="35"/>
      <c r="DC53" s="35"/>
      <c r="DD53" s="35"/>
      <c r="DE53" s="35"/>
      <c r="DF53" s="35"/>
      <c r="DG53" s="35"/>
      <c r="DH53" s="35"/>
      <c r="DI53" s="35"/>
      <c r="DJ53" s="35"/>
      <c r="DK53" s="35"/>
      <c r="DL53" s="35"/>
      <c r="DM53" s="35"/>
      <c r="DN53" s="35"/>
      <c r="DO53" s="35"/>
      <c r="DP53" s="35"/>
      <c r="DQ53" s="35"/>
      <c r="DR53" s="35"/>
      <c r="DS53" s="35"/>
      <c r="DT53" s="35"/>
      <c r="DU53" s="35"/>
      <c r="DV53" s="35"/>
      <c r="DW53" s="35"/>
      <c r="DX53" s="35"/>
      <c r="DY53" s="35"/>
      <c r="DZ53" s="35"/>
      <c r="EA53" s="35"/>
      <c r="EB53" s="35"/>
      <c r="EC53" s="35"/>
      <c r="ED53" s="35"/>
      <c r="EE53" s="35"/>
      <c r="EF53" s="35"/>
      <c r="EG53" s="35"/>
      <c r="EH53" s="35"/>
      <c r="EI53" s="35"/>
      <c r="EJ53" s="35"/>
      <c r="EK53" s="35"/>
      <c r="EL53" s="35"/>
      <c r="EM53" s="35"/>
      <c r="EN53" s="35"/>
      <c r="EO53" s="35"/>
      <c r="EP53" s="35"/>
      <c r="EQ53" s="35"/>
      <c r="ER53" s="35"/>
      <c r="ES53" s="35"/>
      <c r="ET53" s="35"/>
      <c r="EU53" s="35"/>
      <c r="EV53" s="35"/>
      <c r="EW53" s="35"/>
      <c r="EX53" s="35"/>
      <c r="EY53" s="35"/>
      <c r="EZ53" s="35"/>
      <c r="FA53" s="35"/>
      <c r="FB53" s="35"/>
      <c r="FC53" s="35"/>
      <c r="FD53" s="35"/>
      <c r="FE53" s="35"/>
      <c r="FF53" s="35"/>
      <c r="FG53" s="35"/>
      <c r="FH53" s="35"/>
      <c r="FI53" s="35"/>
      <c r="FJ53" s="35"/>
      <c r="FK53" s="35"/>
      <c r="FL53" s="35"/>
      <c r="FM53" s="35"/>
      <c r="FN53" s="35"/>
      <c r="FO53" s="35"/>
      <c r="FP53" s="35"/>
      <c r="FQ53" s="35"/>
      <c r="FR53" s="35"/>
      <c r="FS53" s="35"/>
      <c r="FT53" s="35"/>
      <c r="FU53" s="35"/>
      <c r="FV53" s="35"/>
      <c r="FW53" s="35"/>
      <c r="FX53" s="35"/>
      <c r="FY53" s="35"/>
      <c r="FZ53" s="35"/>
      <c r="GA53" s="35"/>
      <c r="GB53" s="35"/>
      <c r="GC53" s="35"/>
      <c r="GD53" s="35"/>
      <c r="GE53" s="35"/>
      <c r="GF53" s="35"/>
      <c r="GG53" s="35"/>
      <c r="GH53" s="35"/>
      <c r="GI53" s="35"/>
      <c r="GJ53" s="35"/>
      <c r="GK53" s="35"/>
      <c r="GL53" s="35"/>
      <c r="GM53" s="35"/>
      <c r="GN53" s="35"/>
      <c r="GO53" s="35"/>
      <c r="GP53" s="35"/>
      <c r="GQ53" s="35"/>
      <c r="GR53" s="35"/>
      <c r="GS53" s="35"/>
      <c r="GT53" s="35"/>
      <c r="GU53" s="35"/>
      <c r="GV53" s="35"/>
      <c r="GW53" s="35"/>
      <c r="GX53" s="35"/>
      <c r="GY53" s="35"/>
      <c r="GZ53" s="35"/>
      <c r="HA53" s="35"/>
      <c r="HB53" s="35"/>
      <c r="HC53" s="35"/>
      <c r="HD53" s="35"/>
      <c r="HE53" s="35"/>
      <c r="HF53" s="35"/>
      <c r="HG53" s="35"/>
      <c r="HH53" s="35"/>
      <c r="HI53" s="35"/>
      <c r="HJ53" s="35"/>
      <c r="HK53" s="35"/>
      <c r="HL53" s="35"/>
      <c r="HM53" s="35"/>
      <c r="HN53" s="35"/>
      <c r="HO53" s="35"/>
      <c r="HP53" s="35"/>
      <c r="HQ53" s="35"/>
      <c r="HR53" s="35"/>
      <c r="HS53" s="35"/>
      <c r="HT53" s="35"/>
      <c r="HU53" s="35"/>
      <c r="HV53" s="35"/>
      <c r="HW53" s="35"/>
      <c r="HX53" s="35"/>
      <c r="HY53" s="35"/>
      <c r="HZ53" s="35"/>
      <c r="IA53" s="35"/>
      <c r="IB53" s="35"/>
      <c r="IC53" s="35"/>
      <c r="ID53" s="35"/>
      <c r="IE53" s="35"/>
      <c r="IF53" s="35"/>
      <c r="IG53" s="35"/>
      <c r="IH53" s="35"/>
      <c r="II53" s="35"/>
      <c r="IJ53" s="35"/>
      <c r="IK53" s="35"/>
      <c r="IL53" s="35"/>
      <c r="IM53" s="35"/>
      <c r="IN53" s="35"/>
      <c r="IO53" s="35"/>
      <c r="IP53" s="35"/>
      <c r="IQ53" s="35"/>
      <c r="IR53" s="35"/>
      <c r="IS53" s="35"/>
      <c r="IT53" s="35"/>
      <c r="IU53" s="35"/>
      <c r="IV53" s="35"/>
      <c r="IW53" s="35"/>
    </row>
    <row r="54" customFormat="false" ht="12.75" hidden="false" customHeight="false" outlineLevel="0" collapsed="false">
      <c r="A54" s="0"/>
      <c r="B54" s="0"/>
      <c r="C54" s="0"/>
      <c r="D54" s="0"/>
      <c r="E54" s="0"/>
      <c r="F54" s="0"/>
      <c r="G54" s="0"/>
      <c r="H54" s="0"/>
      <c r="I54" s="0"/>
      <c r="J54" s="0"/>
      <c r="K54" s="1" t="n">
        <f aca="false">K53*SQRT(250)</f>
        <v>0.493921499942765</v>
      </c>
    </row>
    <row r="55" customFormat="false" ht="12.75" hidden="false" customHeight="false" outlineLevel="0" collapsed="false">
      <c r="A55" s="0"/>
      <c r="B55" s="0"/>
      <c r="C55" s="0"/>
      <c r="D55" s="0"/>
      <c r="E55" s="0"/>
      <c r="F55" s="0"/>
      <c r="G55" s="0"/>
      <c r="H55" s="0"/>
      <c r="I55" s="0"/>
      <c r="J55" s="0"/>
    </row>
    <row r="56" customFormat="false" ht="12.75" hidden="false" customHeight="false" outlineLevel="0" collapsed="false">
      <c r="A56" s="0"/>
      <c r="B56" s="0"/>
      <c r="C56" s="0"/>
      <c r="D56" s="0"/>
      <c r="E56" s="0"/>
      <c r="F56" s="0"/>
      <c r="G56" s="0"/>
      <c r="H56" s="0"/>
      <c r="I56" s="0"/>
      <c r="J56" s="0"/>
    </row>
    <row r="57" customFormat="false" ht="12.75" hidden="false" customHeight="false" outlineLevel="0" collapsed="false">
      <c r="A57" s="0"/>
      <c r="B57" s="0"/>
      <c r="C57" s="0"/>
      <c r="D57" s="0"/>
      <c r="E57" s="0"/>
      <c r="F57" s="0"/>
      <c r="G57" s="0"/>
      <c r="H57" s="0"/>
      <c r="I57" s="0"/>
      <c r="J57" s="0"/>
    </row>
    <row r="58" customFormat="false" ht="12.75" hidden="false" customHeight="false" outlineLevel="0" collapsed="false">
      <c r="A58" s="0"/>
      <c r="B58" s="0"/>
      <c r="C58" s="0"/>
      <c r="D58" s="0"/>
      <c r="E58" s="0"/>
      <c r="F58" s="0"/>
      <c r="G58" s="0"/>
      <c r="H58" s="0"/>
      <c r="I58" s="0"/>
      <c r="J58" s="0"/>
    </row>
    <row r="59" customFormat="false" ht="12.75" hidden="false" customHeight="false" outlineLevel="0" collapsed="false">
      <c r="A59" s="0"/>
      <c r="B59" s="0"/>
      <c r="C59" s="0"/>
      <c r="D59" s="0"/>
      <c r="E59" s="0"/>
      <c r="F59" s="0"/>
      <c r="G59" s="0"/>
      <c r="H59" s="0"/>
      <c r="I59" s="0"/>
      <c r="J59" s="0"/>
    </row>
    <row r="60" customFormat="false" ht="12.75" hidden="false" customHeight="false" outlineLevel="0" collapsed="false">
      <c r="A60" s="0"/>
      <c r="B60" s="0"/>
      <c r="C60" s="0"/>
      <c r="D60" s="0"/>
      <c r="E60" s="0"/>
      <c r="F60" s="0"/>
      <c r="G60" s="0"/>
      <c r="H60" s="0"/>
      <c r="I60" s="0"/>
      <c r="J60" s="0"/>
    </row>
    <row r="61" customFormat="false" ht="12.75" hidden="false" customHeight="false" outlineLevel="0" collapsed="false">
      <c r="A61" s="0"/>
      <c r="B61" s="0"/>
      <c r="C61" s="0"/>
      <c r="D61" s="0"/>
      <c r="E61" s="0"/>
      <c r="F61" s="0"/>
      <c r="G61" s="0"/>
      <c r="H61" s="0"/>
      <c r="I61" s="0"/>
      <c r="J61" s="0"/>
    </row>
    <row r="62" customFormat="false" ht="12.75" hidden="false" customHeight="false" outlineLevel="0" collapsed="false">
      <c r="A62" s="0"/>
      <c r="B62" s="0"/>
      <c r="C62" s="0"/>
      <c r="D62" s="0"/>
      <c r="E62" s="0"/>
      <c r="F62" s="0"/>
      <c r="G62" s="0"/>
      <c r="H62" s="0"/>
      <c r="I62" s="0"/>
      <c r="J62" s="0"/>
    </row>
    <row r="63" customFormat="false" ht="12.75" hidden="false" customHeight="false" outlineLevel="0" collapsed="false">
      <c r="A63" s="0"/>
      <c r="B63" s="0"/>
      <c r="C63" s="0"/>
      <c r="D63" s="0"/>
      <c r="E63" s="0"/>
      <c r="F63" s="0"/>
      <c r="G63" s="0"/>
      <c r="H63" s="0"/>
      <c r="I63" s="0"/>
      <c r="J63" s="0"/>
    </row>
    <row r="64" customFormat="false" ht="12.75" hidden="false" customHeight="false" outlineLevel="0" collapsed="false">
      <c r="A64" s="0"/>
      <c r="B64" s="0"/>
      <c r="C64" s="0"/>
      <c r="D64" s="0"/>
      <c r="E64" s="0"/>
      <c r="F64" s="0"/>
      <c r="G64" s="0"/>
      <c r="H64" s="0"/>
      <c r="I64" s="0"/>
      <c r="J64" s="0"/>
    </row>
    <row r="65" customFormat="false" ht="12.75" hidden="false" customHeight="false" outlineLevel="0" collapsed="false">
      <c r="A65" s="0"/>
      <c r="B65" s="0"/>
      <c r="C65" s="0"/>
      <c r="D65" s="0"/>
      <c r="E65" s="0"/>
      <c r="F65" s="0"/>
      <c r="G65" s="0"/>
      <c r="H65" s="0"/>
      <c r="I65" s="0"/>
      <c r="J65" s="0"/>
    </row>
    <row r="66" customFormat="false" ht="12.75" hidden="false" customHeight="false" outlineLevel="0" collapsed="false">
      <c r="A66" s="0"/>
      <c r="B66" s="0"/>
      <c r="C66" s="0"/>
      <c r="D66" s="0"/>
      <c r="E66" s="0"/>
      <c r="F66" s="0"/>
      <c r="G66" s="0"/>
      <c r="H66" s="0"/>
      <c r="I66" s="0"/>
      <c r="J66" s="0"/>
    </row>
    <row r="67" customFormat="false" ht="12.75" hidden="false" customHeight="false" outlineLevel="0" collapsed="false">
      <c r="A67" s="0"/>
      <c r="B67" s="0"/>
      <c r="C67" s="0"/>
      <c r="D67" s="0"/>
      <c r="E67" s="0"/>
      <c r="F67" s="0"/>
      <c r="G67" s="0"/>
      <c r="H67" s="0"/>
      <c r="I67" s="0"/>
      <c r="J67" s="0"/>
    </row>
    <row r="68" customFormat="false" ht="12.75" hidden="false" customHeight="false" outlineLevel="0" collapsed="false">
      <c r="A68" s="0"/>
      <c r="B68" s="0"/>
      <c r="C68" s="0"/>
      <c r="D68" s="0"/>
      <c r="E68" s="0"/>
      <c r="F68" s="0"/>
      <c r="G68" s="0"/>
      <c r="H68" s="0"/>
      <c r="I68" s="0"/>
      <c r="J68" s="0"/>
    </row>
    <row r="69" customFormat="false" ht="12.75" hidden="false" customHeight="false" outlineLevel="0" collapsed="false">
      <c r="A69" s="0"/>
      <c r="B69" s="0"/>
      <c r="C69" s="0"/>
      <c r="D69" s="0"/>
      <c r="E69" s="0"/>
      <c r="F69" s="0"/>
      <c r="G69" s="0"/>
      <c r="H69" s="0"/>
      <c r="I69" s="0"/>
      <c r="J69" s="0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3"/>
      <c r="FJ69" s="33"/>
      <c r="FK69" s="33"/>
      <c r="FL69" s="33"/>
      <c r="FM69" s="33"/>
      <c r="FN69" s="33"/>
      <c r="FO69" s="33"/>
      <c r="FP69" s="33"/>
      <c r="FQ69" s="33"/>
      <c r="FR69" s="33"/>
      <c r="FS69" s="33"/>
      <c r="FT69" s="33"/>
      <c r="FU69" s="33"/>
      <c r="FV69" s="33"/>
      <c r="FW69" s="33"/>
      <c r="FX69" s="33"/>
      <c r="FY69" s="33"/>
      <c r="FZ69" s="33"/>
      <c r="GA69" s="33"/>
      <c r="GB69" s="33"/>
      <c r="GC69" s="33"/>
      <c r="GD69" s="33"/>
      <c r="GE69" s="33"/>
      <c r="GF69" s="33"/>
      <c r="GG69" s="33"/>
      <c r="GH69" s="33"/>
      <c r="GI69" s="33"/>
      <c r="GJ69" s="33"/>
      <c r="GK69" s="33"/>
      <c r="GL69" s="33"/>
      <c r="GM69" s="33"/>
      <c r="GN69" s="33"/>
      <c r="GO69" s="33"/>
      <c r="GP69" s="33"/>
      <c r="GQ69" s="33"/>
      <c r="GR69" s="33"/>
      <c r="GS69" s="33"/>
      <c r="GT69" s="33"/>
      <c r="GU69" s="33"/>
      <c r="GV69" s="33"/>
      <c r="GW69" s="33"/>
      <c r="GX69" s="33"/>
      <c r="GY69" s="33"/>
      <c r="GZ69" s="33"/>
      <c r="HA69" s="33"/>
      <c r="HB69" s="33"/>
      <c r="HC69" s="33"/>
      <c r="HD69" s="33"/>
      <c r="HE69" s="33"/>
      <c r="HF69" s="33"/>
      <c r="HG69" s="33"/>
      <c r="HH69" s="33"/>
      <c r="HI69" s="33"/>
      <c r="HJ69" s="33"/>
      <c r="HK69" s="33"/>
      <c r="HL69" s="33"/>
      <c r="HM69" s="33"/>
      <c r="HN69" s="33"/>
      <c r="HO69" s="33"/>
      <c r="HP69" s="33"/>
      <c r="HQ69" s="33"/>
      <c r="HR69" s="33"/>
      <c r="HS69" s="33"/>
      <c r="HT69" s="33"/>
      <c r="HU69" s="33"/>
      <c r="HV69" s="33"/>
      <c r="HW69" s="33"/>
      <c r="HX69" s="33"/>
      <c r="HY69" s="33"/>
      <c r="HZ69" s="33"/>
      <c r="IA69" s="33"/>
      <c r="IB69" s="33"/>
      <c r="IC69" s="33"/>
      <c r="ID69" s="33"/>
      <c r="IE69" s="33"/>
      <c r="IF69" s="33"/>
      <c r="IG69" s="33"/>
      <c r="IH69" s="33"/>
      <c r="II69" s="33"/>
      <c r="IJ69" s="33"/>
      <c r="IK69" s="33"/>
      <c r="IL69" s="33"/>
      <c r="IM69" s="33"/>
      <c r="IN69" s="33"/>
      <c r="IO69" s="33"/>
      <c r="IP69" s="33"/>
      <c r="IQ69" s="33"/>
      <c r="IR69" s="33"/>
      <c r="IS69" s="33"/>
      <c r="IT69" s="33"/>
      <c r="IU69" s="33"/>
      <c r="IV69" s="33"/>
      <c r="IW69" s="33"/>
    </row>
    <row r="70" customFormat="false" ht="12.75" hidden="false" customHeight="false" outlineLevel="0" collapsed="false">
      <c r="A70" s="0"/>
      <c r="B70" s="0"/>
      <c r="C70" s="0"/>
      <c r="D70" s="0"/>
      <c r="E70" s="0"/>
      <c r="F70" s="0"/>
      <c r="G70" s="0"/>
      <c r="H70" s="0"/>
      <c r="I70" s="0"/>
      <c r="J70" s="0"/>
    </row>
    <row r="71" customFormat="false" ht="12.75" hidden="false" customHeight="false" outlineLevel="0" collapsed="false">
      <c r="A71" s="0"/>
      <c r="B71" s="0"/>
      <c r="C71" s="0"/>
      <c r="D71" s="0"/>
      <c r="E71" s="0"/>
      <c r="F71" s="0"/>
      <c r="G71" s="0"/>
      <c r="H71" s="0"/>
      <c r="I71" s="0"/>
      <c r="J71" s="0"/>
    </row>
    <row r="72" customFormat="false" ht="12.75" hidden="false" customHeight="false" outlineLevel="0" collapsed="false">
      <c r="A72" s="0"/>
      <c r="B72" s="0"/>
      <c r="C72" s="0"/>
      <c r="D72" s="0"/>
      <c r="E72" s="0"/>
      <c r="F72" s="0"/>
      <c r="G72" s="0"/>
      <c r="H72" s="0"/>
      <c r="I72" s="0"/>
      <c r="J72" s="0"/>
    </row>
    <row r="73" customFormat="false" ht="12.75" hidden="false" customHeight="false" outlineLevel="0" collapsed="false">
      <c r="A73" s="0"/>
      <c r="B73" s="0"/>
      <c r="C73" s="0"/>
      <c r="D73" s="0"/>
      <c r="E73" s="0"/>
      <c r="F73" s="0"/>
      <c r="G73" s="0"/>
      <c r="H73" s="0"/>
      <c r="I73" s="0"/>
      <c r="J73" s="0"/>
    </row>
    <row r="74" customFormat="false" ht="12.75" hidden="false" customHeight="false" outlineLevel="0" collapsed="false">
      <c r="A74" s="0"/>
      <c r="B74" s="0"/>
      <c r="C74" s="0"/>
      <c r="D74" s="0"/>
      <c r="E74" s="0"/>
      <c r="F74" s="0"/>
      <c r="G74" s="0"/>
      <c r="H74" s="0"/>
      <c r="I74" s="0"/>
      <c r="J74" s="0"/>
    </row>
    <row r="75" customFormat="false" ht="12.75" hidden="false" customHeight="false" outlineLevel="0" collapsed="false">
      <c r="A75" s="0"/>
      <c r="B75" s="0"/>
      <c r="C75" s="0"/>
      <c r="D75" s="0"/>
      <c r="E75" s="0"/>
      <c r="F75" s="0"/>
      <c r="G75" s="0"/>
      <c r="H75" s="0"/>
      <c r="I75" s="0"/>
      <c r="J75" s="0"/>
    </row>
    <row r="76" customFormat="false" ht="12.75" hidden="false" customHeight="false" outlineLevel="0" collapsed="false">
      <c r="A76" s="0"/>
      <c r="B76" s="0"/>
      <c r="C76" s="0"/>
      <c r="D76" s="0"/>
      <c r="E76" s="0"/>
      <c r="F76" s="0"/>
      <c r="G76" s="0"/>
      <c r="H76" s="0"/>
      <c r="I76" s="0"/>
      <c r="J76" s="0"/>
    </row>
    <row r="77" customFormat="false" ht="12.75" hidden="false" customHeight="false" outlineLevel="0" collapsed="false">
      <c r="A77" s="0"/>
      <c r="B77" s="0"/>
      <c r="C77" s="0"/>
      <c r="D77" s="0"/>
      <c r="E77" s="0"/>
      <c r="F77" s="0"/>
      <c r="G77" s="0"/>
      <c r="H77" s="0"/>
      <c r="I77" s="0"/>
      <c r="J77" s="0"/>
    </row>
    <row r="78" customFormat="false" ht="12.75" hidden="false" customHeight="false" outlineLevel="0" collapsed="false">
      <c r="A78" s="0"/>
      <c r="B78" s="0"/>
      <c r="C78" s="0"/>
      <c r="D78" s="0"/>
      <c r="E78" s="0"/>
      <c r="F78" s="0"/>
      <c r="G78" s="0"/>
      <c r="H78" s="0"/>
      <c r="I78" s="0"/>
      <c r="J78" s="0"/>
    </row>
    <row r="79" customFormat="false" ht="12.75" hidden="false" customHeight="false" outlineLevel="0" collapsed="false">
      <c r="A79" s="0"/>
      <c r="B79" s="0"/>
      <c r="C79" s="0"/>
      <c r="D79" s="0"/>
      <c r="E79" s="0"/>
      <c r="F79" s="0"/>
      <c r="G79" s="0"/>
      <c r="H79" s="0"/>
      <c r="I79" s="0"/>
      <c r="J79" s="0"/>
    </row>
    <row r="80" customFormat="false" ht="12.75" hidden="false" customHeight="false" outlineLevel="0" collapsed="false">
      <c r="A80" s="0"/>
      <c r="B80" s="0"/>
      <c r="C80" s="0"/>
      <c r="D80" s="0"/>
      <c r="E80" s="0"/>
      <c r="F80" s="0"/>
      <c r="G80" s="0"/>
      <c r="H80" s="0"/>
      <c r="I80" s="0"/>
      <c r="J80" s="0"/>
    </row>
    <row r="81" customFormat="false" ht="12.75" hidden="false" customHeight="false" outlineLevel="0" collapsed="false">
      <c r="A81" s="0"/>
      <c r="B81" s="0"/>
      <c r="C81" s="0"/>
      <c r="D81" s="0"/>
      <c r="E81" s="0"/>
      <c r="F81" s="0"/>
      <c r="G81" s="0"/>
      <c r="H81" s="0"/>
      <c r="I81" s="0"/>
      <c r="J81" s="0"/>
    </row>
    <row r="82" customFormat="false" ht="12.75" hidden="false" customHeight="false" outlineLevel="0" collapsed="false">
      <c r="A82" s="0"/>
      <c r="B82" s="0"/>
      <c r="C82" s="0"/>
      <c r="D82" s="0"/>
      <c r="E82" s="0"/>
      <c r="F82" s="0"/>
      <c r="G82" s="0"/>
      <c r="H82" s="0"/>
      <c r="I82" s="0"/>
      <c r="J82" s="0"/>
    </row>
    <row r="83" customFormat="false" ht="12.75" hidden="false" customHeight="false" outlineLevel="0" collapsed="false">
      <c r="A83" s="0"/>
      <c r="B83" s="0"/>
      <c r="C83" s="0"/>
      <c r="D83" s="0"/>
      <c r="E83" s="0"/>
      <c r="F83" s="0"/>
      <c r="G83" s="0"/>
      <c r="H83" s="0"/>
      <c r="I83" s="0"/>
      <c r="J83" s="0"/>
    </row>
    <row r="84" customFormat="false" ht="12.75" hidden="false" customHeight="false" outlineLevel="0" collapsed="false">
      <c r="A84" s="0"/>
      <c r="B84" s="0"/>
      <c r="C84" s="0"/>
      <c r="D84" s="0"/>
      <c r="E84" s="0"/>
      <c r="F84" s="0"/>
      <c r="G84" s="0"/>
      <c r="H84" s="0"/>
      <c r="I84" s="0"/>
      <c r="J84" s="0"/>
    </row>
    <row r="85" customFormat="false" ht="12.75" hidden="false" customHeight="false" outlineLevel="0" collapsed="false">
      <c r="A85" s="0"/>
      <c r="B85" s="0"/>
      <c r="C85" s="0"/>
      <c r="D85" s="0"/>
      <c r="E85" s="0"/>
      <c r="F85" s="0"/>
      <c r="G85" s="0"/>
      <c r="H85" s="0"/>
      <c r="I85" s="0"/>
      <c r="J85" s="0"/>
    </row>
    <row r="86" customFormat="false" ht="12.75" hidden="false" customHeight="false" outlineLevel="0" collapsed="false">
      <c r="A86" s="0"/>
      <c r="B86" s="0"/>
      <c r="C86" s="0"/>
      <c r="D86" s="0"/>
      <c r="E86" s="0"/>
      <c r="F86" s="0"/>
      <c r="G86" s="0"/>
      <c r="H86" s="0"/>
      <c r="I86" s="0"/>
      <c r="J86" s="0"/>
    </row>
    <row r="87" customFormat="false" ht="12.75" hidden="false" customHeight="false" outlineLevel="0" collapsed="false">
      <c r="A87" s="0"/>
      <c r="B87" s="0"/>
      <c r="C87" s="0"/>
      <c r="D87" s="0"/>
      <c r="E87" s="0"/>
      <c r="F87" s="0"/>
      <c r="G87" s="0"/>
      <c r="H87" s="0"/>
      <c r="I87" s="0"/>
      <c r="J87" s="0"/>
    </row>
    <row r="88" customFormat="false" ht="12.75" hidden="false" customHeight="false" outlineLevel="0" collapsed="false">
      <c r="A88" s="0"/>
      <c r="B88" s="0"/>
      <c r="C88" s="0"/>
      <c r="D88" s="0"/>
      <c r="E88" s="0"/>
      <c r="F88" s="0"/>
      <c r="G88" s="0"/>
      <c r="H88" s="0"/>
      <c r="I88" s="0"/>
      <c r="J88" s="0"/>
    </row>
    <row r="89" customFormat="false" ht="12.75" hidden="false" customHeight="false" outlineLevel="0" collapsed="false">
      <c r="A89" s="0"/>
      <c r="B89" s="0"/>
      <c r="C89" s="0"/>
      <c r="D89" s="0"/>
      <c r="E89" s="0"/>
      <c r="F89" s="0"/>
      <c r="G89" s="0"/>
      <c r="H89" s="0"/>
      <c r="I89" s="0"/>
      <c r="J89" s="0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33"/>
      <c r="CE89" s="33"/>
      <c r="CF89" s="33"/>
      <c r="CG89" s="33"/>
      <c r="CH89" s="33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  <c r="CU89" s="33"/>
      <c r="CV89" s="33"/>
      <c r="CW89" s="33"/>
      <c r="CX89" s="33"/>
      <c r="CY89" s="33"/>
      <c r="CZ89" s="33"/>
      <c r="DA89" s="33"/>
      <c r="DB89" s="33"/>
      <c r="DC89" s="33"/>
      <c r="DD89" s="33"/>
      <c r="DE89" s="33"/>
      <c r="DF89" s="33"/>
      <c r="DG89" s="33"/>
      <c r="DH89" s="33"/>
      <c r="DI89" s="33"/>
      <c r="DJ89" s="33"/>
      <c r="DK89" s="33"/>
      <c r="DL89" s="33"/>
      <c r="DM89" s="33"/>
      <c r="DN89" s="33"/>
      <c r="DO89" s="33"/>
      <c r="DP89" s="33"/>
      <c r="DQ89" s="33"/>
      <c r="DR89" s="33"/>
      <c r="DS89" s="33"/>
      <c r="DT89" s="33"/>
      <c r="DU89" s="33"/>
      <c r="DV89" s="33"/>
      <c r="DW89" s="33"/>
      <c r="DX89" s="33"/>
      <c r="DY89" s="33"/>
      <c r="DZ89" s="33"/>
      <c r="EA89" s="33"/>
      <c r="EB89" s="33"/>
      <c r="EC89" s="33"/>
      <c r="ED89" s="33"/>
      <c r="EE89" s="33"/>
      <c r="EF89" s="33"/>
      <c r="EG89" s="33"/>
      <c r="EH89" s="33"/>
      <c r="EI89" s="33"/>
      <c r="EJ89" s="33"/>
      <c r="EK89" s="33"/>
      <c r="EL89" s="33"/>
      <c r="EM89" s="33"/>
      <c r="EN89" s="33"/>
      <c r="EO89" s="33"/>
      <c r="EP89" s="33"/>
      <c r="EQ89" s="33"/>
      <c r="ER89" s="33"/>
      <c r="ES89" s="33"/>
      <c r="ET89" s="33"/>
      <c r="EU89" s="33"/>
      <c r="EV89" s="33"/>
      <c r="EW89" s="33"/>
      <c r="EX89" s="33"/>
      <c r="EY89" s="33"/>
      <c r="EZ89" s="33"/>
      <c r="FA89" s="33"/>
      <c r="FB89" s="33"/>
      <c r="FC89" s="33"/>
      <c r="FD89" s="33"/>
      <c r="FE89" s="33"/>
      <c r="FF89" s="33"/>
      <c r="FG89" s="33"/>
      <c r="FH89" s="33"/>
      <c r="FI89" s="33"/>
      <c r="FJ89" s="33"/>
      <c r="FK89" s="33"/>
      <c r="FL89" s="33"/>
      <c r="FM89" s="33"/>
      <c r="FN89" s="33"/>
      <c r="FO89" s="33"/>
      <c r="FP89" s="33"/>
      <c r="FQ89" s="33"/>
      <c r="FR89" s="33"/>
      <c r="FS89" s="33"/>
      <c r="FT89" s="33"/>
      <c r="FU89" s="33"/>
      <c r="FV89" s="33"/>
      <c r="FW89" s="33"/>
      <c r="FX89" s="33"/>
      <c r="FY89" s="33"/>
      <c r="FZ89" s="33"/>
      <c r="GA89" s="33"/>
      <c r="GB89" s="33"/>
      <c r="GC89" s="33"/>
      <c r="GD89" s="33"/>
      <c r="GE89" s="33"/>
      <c r="GF89" s="33"/>
      <c r="GG89" s="33"/>
      <c r="GH89" s="33"/>
      <c r="GI89" s="33"/>
      <c r="GJ89" s="33"/>
      <c r="GK89" s="33"/>
      <c r="GL89" s="33"/>
      <c r="GM89" s="33"/>
      <c r="GN89" s="33"/>
      <c r="GO89" s="33"/>
      <c r="GP89" s="33"/>
      <c r="GQ89" s="33"/>
      <c r="GR89" s="33"/>
      <c r="GS89" s="33"/>
      <c r="GT89" s="33"/>
      <c r="GU89" s="33"/>
      <c r="GV89" s="33"/>
      <c r="GW89" s="33"/>
      <c r="GX89" s="33"/>
      <c r="GY89" s="33"/>
      <c r="GZ89" s="33"/>
      <c r="HA89" s="33"/>
      <c r="HB89" s="33"/>
      <c r="HC89" s="33"/>
      <c r="HD89" s="33"/>
      <c r="HE89" s="33"/>
      <c r="HF89" s="33"/>
      <c r="HG89" s="33"/>
      <c r="HH89" s="33"/>
      <c r="HI89" s="33"/>
      <c r="HJ89" s="33"/>
      <c r="HK89" s="33"/>
      <c r="HL89" s="33"/>
      <c r="HM89" s="33"/>
      <c r="HN89" s="33"/>
      <c r="HO89" s="33"/>
      <c r="HP89" s="33"/>
      <c r="HQ89" s="33"/>
      <c r="HR89" s="33"/>
      <c r="HS89" s="33"/>
      <c r="HT89" s="33"/>
      <c r="HU89" s="33"/>
      <c r="HV89" s="33"/>
      <c r="HW89" s="33"/>
      <c r="HX89" s="33"/>
      <c r="HY89" s="33"/>
      <c r="HZ89" s="33"/>
      <c r="IA89" s="33"/>
      <c r="IB89" s="33"/>
      <c r="IC89" s="33"/>
      <c r="ID89" s="33"/>
      <c r="IE89" s="33"/>
      <c r="IF89" s="33"/>
      <c r="IG89" s="33"/>
      <c r="IH89" s="33"/>
      <c r="II89" s="33"/>
      <c r="IJ89" s="33"/>
      <c r="IK89" s="33"/>
      <c r="IL89" s="33"/>
      <c r="IM89" s="33"/>
      <c r="IN89" s="33"/>
      <c r="IO89" s="33"/>
      <c r="IP89" s="33"/>
      <c r="IQ89" s="33"/>
      <c r="IR89" s="33"/>
      <c r="IS89" s="33"/>
      <c r="IT89" s="33"/>
      <c r="IU89" s="33"/>
      <c r="IV89" s="33"/>
      <c r="IW89" s="33"/>
    </row>
    <row r="90" customFormat="false" ht="12.75" hidden="false" customHeight="false" outlineLevel="0" collapsed="false">
      <c r="A90" s="0"/>
      <c r="B90" s="0"/>
      <c r="C90" s="0"/>
      <c r="D90" s="0"/>
      <c r="E90" s="0"/>
      <c r="F90" s="0"/>
      <c r="G90" s="0"/>
      <c r="H90" s="0"/>
      <c r="I90" s="0"/>
      <c r="J90" s="0"/>
    </row>
    <row r="91" customFormat="false" ht="12.75" hidden="false" customHeight="false" outlineLevel="0" collapsed="false">
      <c r="A91" s="0"/>
      <c r="B91" s="0"/>
      <c r="C91" s="0"/>
      <c r="D91" s="0"/>
      <c r="E91" s="0"/>
      <c r="F91" s="0"/>
      <c r="G91" s="0"/>
      <c r="H91" s="0"/>
      <c r="I91" s="0"/>
      <c r="J91" s="0"/>
    </row>
    <row r="92" customFormat="false" ht="12.75" hidden="false" customHeight="false" outlineLevel="0" collapsed="false">
      <c r="A92" s="0"/>
      <c r="B92" s="0"/>
      <c r="C92" s="0"/>
      <c r="D92" s="0"/>
      <c r="E92" s="0"/>
      <c r="F92" s="0"/>
      <c r="G92" s="0"/>
      <c r="H92" s="0"/>
      <c r="I92" s="0"/>
      <c r="J92" s="0"/>
    </row>
    <row r="93" customFormat="false" ht="12.75" hidden="false" customHeight="false" outlineLevel="0" collapsed="false">
      <c r="A93" s="0"/>
      <c r="B93" s="0"/>
      <c r="C93" s="0"/>
      <c r="D93" s="0"/>
      <c r="E93" s="0"/>
      <c r="F93" s="0"/>
      <c r="G93" s="0"/>
      <c r="H93" s="0"/>
      <c r="I93" s="0"/>
      <c r="J93" s="0"/>
    </row>
    <row r="94" customFormat="false" ht="12.75" hidden="false" customHeight="false" outlineLevel="0" collapsed="false">
      <c r="A94" s="0"/>
      <c r="B94" s="0"/>
      <c r="C94" s="0"/>
      <c r="D94" s="0"/>
      <c r="E94" s="0"/>
      <c r="F94" s="0"/>
      <c r="G94" s="0"/>
      <c r="H94" s="0"/>
      <c r="I94" s="0"/>
      <c r="J94" s="0"/>
    </row>
    <row r="95" customFormat="false" ht="12.75" hidden="false" customHeight="false" outlineLevel="0" collapsed="false">
      <c r="A95" s="0"/>
      <c r="B95" s="0"/>
      <c r="C95" s="0"/>
      <c r="D95" s="0"/>
      <c r="E95" s="0"/>
      <c r="F95" s="0"/>
      <c r="G95" s="0"/>
      <c r="H95" s="0"/>
      <c r="I95" s="0"/>
      <c r="J95" s="0"/>
    </row>
    <row r="96" customFormat="false" ht="12.75" hidden="false" customHeight="false" outlineLevel="0" collapsed="false">
      <c r="A96" s="0"/>
      <c r="B96" s="0"/>
      <c r="C96" s="0"/>
      <c r="D96" s="0"/>
      <c r="E96" s="0"/>
      <c r="F96" s="0"/>
      <c r="G96" s="0"/>
      <c r="H96" s="0"/>
      <c r="I96" s="0"/>
      <c r="J96" s="0"/>
    </row>
    <row r="97" customFormat="false" ht="12.75" hidden="false" customHeight="false" outlineLevel="0" collapsed="false">
      <c r="A97" s="0"/>
      <c r="B97" s="0"/>
      <c r="C97" s="0"/>
      <c r="D97" s="0"/>
      <c r="E97" s="0"/>
      <c r="F97" s="0"/>
      <c r="G97" s="0"/>
      <c r="H97" s="0"/>
      <c r="I97" s="0"/>
      <c r="J97" s="0"/>
    </row>
    <row r="98" customFormat="false" ht="12.75" hidden="false" customHeight="false" outlineLevel="0" collapsed="false">
      <c r="A98" s="0"/>
      <c r="B98" s="0"/>
      <c r="C98" s="0"/>
      <c r="D98" s="0"/>
      <c r="E98" s="0"/>
      <c r="F98" s="0"/>
      <c r="G98" s="0"/>
      <c r="H98" s="0"/>
      <c r="I98" s="0"/>
      <c r="J98" s="0"/>
    </row>
    <row r="99" customFormat="false" ht="12.75" hidden="false" customHeight="false" outlineLevel="0" collapsed="false">
      <c r="A99" s="0"/>
      <c r="B99" s="0"/>
      <c r="C99" s="0"/>
      <c r="D99" s="0"/>
      <c r="E99" s="0"/>
      <c r="F99" s="0"/>
      <c r="G99" s="0"/>
      <c r="H99" s="0"/>
      <c r="I99" s="0"/>
      <c r="J99" s="0"/>
    </row>
    <row r="100" customFormat="false" ht="12.75" hidden="false" customHeight="false" outlineLevel="0" collapsed="false">
      <c r="A100" s="0"/>
      <c r="B100" s="0"/>
      <c r="C100" s="0"/>
      <c r="D100" s="0"/>
      <c r="E100" s="0"/>
      <c r="F100" s="0"/>
      <c r="G100" s="0"/>
      <c r="H100" s="0"/>
      <c r="I100" s="0"/>
      <c r="J100" s="0"/>
    </row>
    <row r="101" customFormat="false" ht="12.75" hidden="false" customHeight="false" outlineLevel="0" collapsed="false">
      <c r="A101" s="0"/>
      <c r="B101" s="0"/>
      <c r="C101" s="0"/>
      <c r="D101" s="0"/>
      <c r="E101" s="0"/>
      <c r="F101" s="0"/>
      <c r="G101" s="0"/>
      <c r="H101" s="0"/>
      <c r="I101" s="0"/>
      <c r="J101" s="0"/>
    </row>
    <row r="102" customFormat="false" ht="12.75" hidden="false" customHeight="false" outlineLevel="0" collapsed="false">
      <c r="A102" s="0"/>
      <c r="B102" s="0"/>
      <c r="C102" s="0"/>
      <c r="D102" s="0"/>
      <c r="E102" s="0"/>
      <c r="F102" s="0"/>
      <c r="G102" s="0"/>
      <c r="H102" s="0"/>
      <c r="I102" s="0"/>
      <c r="J102" s="0"/>
    </row>
    <row r="103" customFormat="false" ht="12.75" hidden="false" customHeight="false" outlineLevel="0" collapsed="false">
      <c r="A103" s="0"/>
      <c r="B103" s="0"/>
      <c r="C103" s="0"/>
      <c r="D103" s="0"/>
      <c r="E103" s="0"/>
      <c r="F103" s="0"/>
      <c r="G103" s="0"/>
      <c r="H103" s="0"/>
      <c r="I103" s="0"/>
      <c r="J103" s="0"/>
    </row>
    <row r="104" customFormat="false" ht="12.75" hidden="false" customHeight="false" outlineLevel="0" collapsed="false">
      <c r="A104" s="0"/>
      <c r="B104" s="0"/>
      <c r="C104" s="0"/>
      <c r="D104" s="0"/>
      <c r="E104" s="0"/>
      <c r="F104" s="0"/>
      <c r="G104" s="0"/>
      <c r="H104" s="0"/>
      <c r="I104" s="0"/>
      <c r="J104" s="0"/>
    </row>
    <row r="105" customFormat="false" ht="12.75" hidden="false" customHeight="false" outlineLevel="0" collapsed="false">
      <c r="A105" s="0"/>
      <c r="B105" s="0"/>
      <c r="C105" s="0"/>
      <c r="D105" s="0"/>
      <c r="E105" s="0"/>
      <c r="F105" s="0"/>
      <c r="G105" s="0"/>
      <c r="H105" s="0"/>
      <c r="I105" s="0"/>
      <c r="J105" s="0"/>
    </row>
    <row r="106" customFormat="false" ht="12.75" hidden="false" customHeight="false" outlineLevel="0" collapsed="false">
      <c r="A106" s="0"/>
      <c r="B106" s="0"/>
      <c r="C106" s="0"/>
      <c r="D106" s="0"/>
      <c r="E106" s="0"/>
      <c r="F106" s="0"/>
      <c r="G106" s="0"/>
      <c r="H106" s="0"/>
      <c r="I106" s="0"/>
      <c r="J106" s="0"/>
    </row>
    <row r="107" customFormat="false" ht="12.75" hidden="false" customHeight="false" outlineLevel="0" collapsed="false">
      <c r="A107" s="0"/>
      <c r="B107" s="0"/>
      <c r="C107" s="0"/>
      <c r="D107" s="0"/>
      <c r="E107" s="0"/>
      <c r="F107" s="0"/>
      <c r="G107" s="0"/>
      <c r="H107" s="0"/>
      <c r="I107" s="0"/>
      <c r="J107" s="0"/>
    </row>
    <row r="108" customFormat="false" ht="12.75" hidden="false" customHeight="false" outlineLevel="0" collapsed="false">
      <c r="A108" s="0"/>
      <c r="B108" s="0"/>
      <c r="C108" s="0"/>
      <c r="D108" s="0"/>
      <c r="E108" s="0"/>
      <c r="F108" s="0"/>
      <c r="G108" s="0"/>
      <c r="H108" s="0"/>
      <c r="I108" s="0"/>
      <c r="J108" s="0"/>
    </row>
    <row r="109" customFormat="false" ht="12.75" hidden="false" customHeight="false" outlineLevel="0" collapsed="false">
      <c r="A109" s="0"/>
      <c r="B109" s="0"/>
      <c r="C109" s="0"/>
      <c r="D109" s="0"/>
      <c r="E109" s="0"/>
      <c r="F109" s="0"/>
      <c r="G109" s="0"/>
      <c r="H109" s="0"/>
      <c r="I109" s="0"/>
      <c r="J109" s="0"/>
    </row>
    <row r="110" customFormat="false" ht="12.75" hidden="false" customHeight="false" outlineLevel="0" collapsed="false">
      <c r="A110" s="0"/>
      <c r="B110" s="0"/>
      <c r="C110" s="0"/>
      <c r="D110" s="0"/>
      <c r="E110" s="0"/>
      <c r="F110" s="0"/>
      <c r="G110" s="0"/>
      <c r="H110" s="0"/>
      <c r="I110" s="0"/>
      <c r="J110" s="0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33"/>
      <c r="BD110" s="33"/>
      <c r="BE110" s="33"/>
      <c r="BF110" s="33"/>
      <c r="BG110" s="33"/>
      <c r="BH110" s="33"/>
      <c r="BI110" s="33"/>
      <c r="BJ110" s="33"/>
      <c r="BK110" s="33"/>
      <c r="BL110" s="3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  <c r="BZ110" s="33"/>
      <c r="CA110" s="33"/>
      <c r="CB110" s="33"/>
      <c r="CC110" s="33"/>
      <c r="CD110" s="33"/>
      <c r="CE110" s="33"/>
      <c r="CF110" s="33"/>
      <c r="CG110" s="33"/>
      <c r="CH110" s="33"/>
      <c r="CI110" s="33"/>
      <c r="CJ110" s="33"/>
      <c r="CK110" s="33"/>
      <c r="CL110" s="33"/>
      <c r="CM110" s="33"/>
      <c r="CN110" s="33"/>
      <c r="CO110" s="33"/>
      <c r="CP110" s="33"/>
      <c r="CQ110" s="33"/>
      <c r="CR110" s="33"/>
      <c r="CS110" s="33"/>
      <c r="CT110" s="33"/>
      <c r="CU110" s="33"/>
      <c r="CV110" s="33"/>
      <c r="CW110" s="33"/>
      <c r="CX110" s="33"/>
      <c r="CY110" s="33"/>
      <c r="CZ110" s="33"/>
      <c r="DA110" s="33"/>
      <c r="DB110" s="33"/>
      <c r="DC110" s="33"/>
      <c r="DD110" s="33"/>
      <c r="DE110" s="33"/>
      <c r="DF110" s="33"/>
      <c r="DG110" s="33"/>
      <c r="DH110" s="33"/>
      <c r="DI110" s="33"/>
      <c r="DJ110" s="33"/>
      <c r="DK110" s="33"/>
      <c r="DL110" s="33"/>
      <c r="DM110" s="33"/>
      <c r="DN110" s="33"/>
      <c r="DO110" s="33"/>
      <c r="DP110" s="33"/>
      <c r="DQ110" s="33"/>
      <c r="DR110" s="33"/>
      <c r="DS110" s="33"/>
      <c r="DT110" s="33"/>
      <c r="DU110" s="33"/>
      <c r="DV110" s="33"/>
      <c r="DW110" s="33"/>
      <c r="DX110" s="33"/>
      <c r="DY110" s="33"/>
      <c r="DZ110" s="33"/>
      <c r="EA110" s="33"/>
      <c r="EB110" s="33"/>
      <c r="EC110" s="33"/>
      <c r="ED110" s="33"/>
      <c r="EE110" s="33"/>
      <c r="EF110" s="33"/>
      <c r="EG110" s="33"/>
      <c r="EH110" s="33"/>
      <c r="EI110" s="33"/>
      <c r="EJ110" s="33"/>
      <c r="EK110" s="33"/>
      <c r="EL110" s="33"/>
      <c r="EM110" s="33"/>
      <c r="EN110" s="33"/>
      <c r="EO110" s="33"/>
      <c r="EP110" s="33"/>
      <c r="EQ110" s="33"/>
      <c r="ER110" s="33"/>
      <c r="ES110" s="33"/>
      <c r="ET110" s="33"/>
      <c r="EU110" s="33"/>
      <c r="EV110" s="33"/>
      <c r="EW110" s="33"/>
      <c r="EX110" s="33"/>
      <c r="EY110" s="33"/>
      <c r="EZ110" s="33"/>
      <c r="FA110" s="33"/>
      <c r="FB110" s="33"/>
      <c r="FC110" s="33"/>
      <c r="FD110" s="33"/>
      <c r="FE110" s="33"/>
      <c r="FF110" s="33"/>
      <c r="FG110" s="33"/>
      <c r="FH110" s="33"/>
      <c r="FI110" s="33"/>
      <c r="FJ110" s="33"/>
      <c r="FK110" s="33"/>
      <c r="FL110" s="33"/>
      <c r="FM110" s="33"/>
      <c r="FN110" s="33"/>
      <c r="FO110" s="33"/>
      <c r="FP110" s="33"/>
      <c r="FQ110" s="33"/>
      <c r="FR110" s="33"/>
      <c r="FS110" s="33"/>
      <c r="FT110" s="33"/>
      <c r="FU110" s="33"/>
      <c r="FV110" s="33"/>
      <c r="FW110" s="33"/>
      <c r="FX110" s="33"/>
      <c r="FY110" s="33"/>
      <c r="FZ110" s="33"/>
      <c r="GA110" s="33"/>
      <c r="GB110" s="33"/>
      <c r="GC110" s="33"/>
      <c r="GD110" s="33"/>
      <c r="GE110" s="33"/>
      <c r="GF110" s="33"/>
      <c r="GG110" s="33"/>
      <c r="GH110" s="33"/>
      <c r="GI110" s="33"/>
      <c r="GJ110" s="33"/>
      <c r="GK110" s="33"/>
      <c r="GL110" s="33"/>
      <c r="GM110" s="33"/>
      <c r="GN110" s="33"/>
      <c r="GO110" s="33"/>
      <c r="GP110" s="33"/>
      <c r="GQ110" s="33"/>
      <c r="GR110" s="33"/>
      <c r="GS110" s="33"/>
      <c r="GT110" s="33"/>
      <c r="GU110" s="33"/>
      <c r="GV110" s="33"/>
      <c r="GW110" s="33"/>
      <c r="GX110" s="33"/>
      <c r="GY110" s="33"/>
      <c r="GZ110" s="33"/>
      <c r="HA110" s="33"/>
      <c r="HB110" s="33"/>
      <c r="HC110" s="33"/>
      <c r="HD110" s="33"/>
      <c r="HE110" s="33"/>
      <c r="HF110" s="33"/>
      <c r="HG110" s="33"/>
      <c r="HH110" s="33"/>
      <c r="HI110" s="33"/>
      <c r="HJ110" s="33"/>
      <c r="HK110" s="33"/>
      <c r="HL110" s="33"/>
      <c r="HM110" s="33"/>
      <c r="HN110" s="33"/>
      <c r="HO110" s="33"/>
      <c r="HP110" s="33"/>
      <c r="HQ110" s="33"/>
      <c r="HR110" s="33"/>
      <c r="HS110" s="33"/>
      <c r="HT110" s="33"/>
      <c r="HU110" s="33"/>
      <c r="HV110" s="33"/>
      <c r="HW110" s="33"/>
      <c r="HX110" s="33"/>
      <c r="HY110" s="33"/>
      <c r="HZ110" s="33"/>
      <c r="IA110" s="33"/>
      <c r="IB110" s="33"/>
      <c r="IC110" s="33"/>
      <c r="ID110" s="33"/>
      <c r="IE110" s="33"/>
      <c r="IF110" s="33"/>
      <c r="IG110" s="33"/>
      <c r="IH110" s="33"/>
      <c r="II110" s="33"/>
      <c r="IJ110" s="33"/>
      <c r="IK110" s="33"/>
      <c r="IL110" s="33"/>
      <c r="IM110" s="33"/>
      <c r="IN110" s="33"/>
      <c r="IO110" s="33"/>
      <c r="IP110" s="33"/>
      <c r="IQ110" s="33"/>
      <c r="IR110" s="33"/>
      <c r="IS110" s="33"/>
      <c r="IT110" s="33"/>
      <c r="IU110" s="33"/>
      <c r="IV110" s="33"/>
      <c r="IW110" s="33"/>
    </row>
    <row r="111" customFormat="false" ht="12.75" hidden="false" customHeight="false" outlineLevel="0" collapsed="false">
      <c r="A111" s="0"/>
      <c r="B111" s="0"/>
      <c r="C111" s="0"/>
      <c r="D111" s="0"/>
      <c r="E111" s="0"/>
      <c r="F111" s="0"/>
      <c r="G111" s="0"/>
      <c r="H111" s="0"/>
      <c r="I111" s="0"/>
      <c r="J111" s="0"/>
    </row>
    <row r="112" customFormat="false" ht="12.75" hidden="false" customHeight="false" outlineLevel="0" collapsed="false">
      <c r="A112" s="0"/>
      <c r="B112" s="0"/>
      <c r="C112" s="0"/>
      <c r="D112" s="0"/>
      <c r="E112" s="0"/>
      <c r="F112" s="0"/>
      <c r="G112" s="0"/>
      <c r="H112" s="0"/>
      <c r="I112" s="0"/>
      <c r="J112" s="0"/>
    </row>
    <row r="113" customFormat="false" ht="12.75" hidden="false" customHeight="false" outlineLevel="0" collapsed="false">
      <c r="A113" s="0"/>
      <c r="B113" s="0"/>
      <c r="C113" s="0"/>
      <c r="D113" s="0"/>
      <c r="E113" s="0"/>
      <c r="F113" s="0"/>
      <c r="G113" s="0"/>
      <c r="H113" s="0"/>
      <c r="I113" s="0"/>
      <c r="J113" s="0"/>
    </row>
    <row r="114" customFormat="false" ht="12.75" hidden="false" customHeight="false" outlineLevel="0" collapsed="false">
      <c r="A114" s="0"/>
      <c r="B114" s="0"/>
      <c r="C114" s="0"/>
      <c r="D114" s="0"/>
      <c r="E114" s="0"/>
      <c r="F114" s="0"/>
      <c r="G114" s="0"/>
      <c r="H114" s="0"/>
      <c r="I114" s="0"/>
      <c r="J114" s="0"/>
    </row>
    <row r="115" customFormat="false" ht="12.75" hidden="false" customHeight="false" outlineLevel="0" collapsed="false">
      <c r="A115" s="0"/>
      <c r="B115" s="0"/>
      <c r="C115" s="0"/>
      <c r="D115" s="0"/>
      <c r="E115" s="0"/>
      <c r="F115" s="0"/>
      <c r="G115" s="0"/>
      <c r="H115" s="0"/>
      <c r="I115" s="0"/>
      <c r="J115" s="0"/>
    </row>
    <row r="116" customFormat="false" ht="12.75" hidden="false" customHeight="false" outlineLevel="0" collapsed="false">
      <c r="A116" s="0"/>
      <c r="B116" s="0"/>
      <c r="C116" s="0"/>
      <c r="D116" s="0"/>
      <c r="E116" s="0"/>
      <c r="F116" s="0"/>
      <c r="G116" s="0"/>
      <c r="H116" s="0"/>
      <c r="I116" s="0"/>
      <c r="J116" s="0"/>
    </row>
    <row r="117" customFormat="false" ht="12.75" hidden="false" customHeight="false" outlineLevel="0" collapsed="false">
      <c r="A117" s="0"/>
      <c r="B117" s="0"/>
      <c r="C117" s="0"/>
      <c r="D117" s="0"/>
      <c r="E117" s="0"/>
      <c r="F117" s="0"/>
      <c r="G117" s="0"/>
      <c r="H117" s="0"/>
      <c r="I117" s="0"/>
      <c r="J117" s="0"/>
    </row>
    <row r="118" customFormat="false" ht="12.75" hidden="false" customHeight="false" outlineLevel="0" collapsed="false">
      <c r="A118" s="0"/>
      <c r="B118" s="0"/>
      <c r="C118" s="0"/>
      <c r="D118" s="0"/>
      <c r="E118" s="0"/>
      <c r="F118" s="0"/>
      <c r="G118" s="0"/>
      <c r="H118" s="0"/>
      <c r="I118" s="0"/>
      <c r="J118" s="0"/>
    </row>
    <row r="119" customFormat="false" ht="12.75" hidden="false" customHeight="false" outlineLevel="0" collapsed="false">
      <c r="A119" s="0"/>
      <c r="B119" s="0"/>
      <c r="C119" s="0"/>
      <c r="D119" s="0"/>
      <c r="E119" s="0"/>
      <c r="F119" s="0"/>
      <c r="G119" s="0"/>
      <c r="H119" s="0"/>
      <c r="I119" s="0"/>
      <c r="J119" s="0"/>
    </row>
    <row r="120" customFormat="false" ht="12.75" hidden="false" customHeight="false" outlineLevel="0" collapsed="false">
      <c r="A120" s="0"/>
      <c r="B120" s="0"/>
      <c r="C120" s="0"/>
      <c r="D120" s="0"/>
      <c r="E120" s="0"/>
      <c r="F120" s="0"/>
      <c r="G120" s="0"/>
      <c r="H120" s="0"/>
      <c r="I120" s="0"/>
      <c r="J120" s="0"/>
    </row>
    <row r="121" customFormat="false" ht="12.75" hidden="false" customHeight="false" outlineLevel="0" collapsed="false">
      <c r="A121" s="0"/>
      <c r="B121" s="0"/>
      <c r="C121" s="0"/>
      <c r="D121" s="0"/>
      <c r="E121" s="0"/>
      <c r="F121" s="0"/>
      <c r="G121" s="0"/>
      <c r="H121" s="0"/>
      <c r="I121" s="0"/>
      <c r="J121" s="0"/>
    </row>
    <row r="122" customFormat="false" ht="12.75" hidden="false" customHeight="false" outlineLevel="0" collapsed="false">
      <c r="A122" s="0"/>
      <c r="B122" s="0"/>
      <c r="C122" s="0"/>
      <c r="D122" s="0"/>
      <c r="E122" s="0"/>
      <c r="F122" s="0"/>
      <c r="G122" s="0"/>
      <c r="H122" s="0"/>
      <c r="I122" s="0"/>
      <c r="J122" s="0"/>
    </row>
    <row r="123" customFormat="false" ht="12.75" hidden="false" customHeight="false" outlineLevel="0" collapsed="false">
      <c r="A123" s="0"/>
      <c r="B123" s="0"/>
      <c r="C123" s="0"/>
      <c r="D123" s="0"/>
      <c r="E123" s="0"/>
      <c r="F123" s="0"/>
      <c r="G123" s="0"/>
      <c r="H123" s="0"/>
      <c r="I123" s="0"/>
      <c r="J123" s="0"/>
    </row>
    <row r="124" customFormat="false" ht="12.75" hidden="false" customHeight="false" outlineLevel="0" collapsed="false">
      <c r="A124" s="0"/>
      <c r="B124" s="0"/>
      <c r="C124" s="0"/>
      <c r="D124" s="0"/>
      <c r="E124" s="0"/>
      <c r="F124" s="0"/>
      <c r="G124" s="0"/>
      <c r="H124" s="0"/>
      <c r="I124" s="0"/>
      <c r="J124" s="0"/>
    </row>
    <row r="125" customFormat="false" ht="12.75" hidden="false" customHeight="false" outlineLevel="0" collapsed="false">
      <c r="A125" s="0"/>
      <c r="B125" s="0"/>
      <c r="C125" s="0"/>
      <c r="D125" s="0"/>
      <c r="E125" s="0"/>
      <c r="F125" s="0"/>
      <c r="G125" s="0"/>
      <c r="H125" s="0"/>
      <c r="I125" s="0"/>
      <c r="J125" s="0"/>
    </row>
    <row r="126" customFormat="false" ht="12.75" hidden="false" customHeight="false" outlineLevel="0" collapsed="false">
      <c r="A126" s="0"/>
      <c r="B126" s="0"/>
      <c r="C126" s="0"/>
      <c r="D126" s="0"/>
      <c r="E126" s="0"/>
      <c r="F126" s="0"/>
      <c r="G126" s="0"/>
      <c r="H126" s="0"/>
      <c r="I126" s="0"/>
      <c r="J126" s="0"/>
    </row>
    <row r="127" customFormat="false" ht="12.75" hidden="false" customHeight="false" outlineLevel="0" collapsed="false">
      <c r="A127" s="0"/>
      <c r="B127" s="0"/>
      <c r="C127" s="0"/>
      <c r="D127" s="0"/>
      <c r="E127" s="0"/>
      <c r="F127" s="0"/>
      <c r="G127" s="0"/>
      <c r="H127" s="0"/>
      <c r="I127" s="0"/>
      <c r="J127" s="0"/>
    </row>
    <row r="128" customFormat="false" ht="12.75" hidden="false" customHeight="false" outlineLevel="0" collapsed="false">
      <c r="A128" s="0"/>
      <c r="B128" s="0"/>
      <c r="C128" s="0"/>
      <c r="D128" s="0"/>
      <c r="E128" s="0"/>
      <c r="F128" s="0"/>
      <c r="G128" s="0"/>
      <c r="H128" s="0"/>
      <c r="I128" s="0"/>
      <c r="J128" s="0"/>
    </row>
    <row r="129" customFormat="false" ht="12.75" hidden="false" customHeight="false" outlineLevel="0" collapsed="false">
      <c r="A129" s="0"/>
      <c r="B129" s="0"/>
      <c r="C129" s="0"/>
      <c r="D129" s="0"/>
      <c r="E129" s="0"/>
      <c r="F129" s="0"/>
      <c r="G129" s="0"/>
      <c r="H129" s="0"/>
      <c r="I129" s="0"/>
      <c r="J129" s="0"/>
    </row>
    <row r="130" customFormat="false" ht="12.75" hidden="false" customHeight="false" outlineLevel="0" collapsed="false">
      <c r="A130" s="0"/>
      <c r="B130" s="0"/>
      <c r="C130" s="0"/>
      <c r="D130" s="0"/>
      <c r="E130" s="0"/>
      <c r="F130" s="0"/>
      <c r="G130" s="0"/>
      <c r="H130" s="0"/>
      <c r="I130" s="0"/>
      <c r="J130" s="0"/>
    </row>
    <row r="131" customFormat="false" ht="12.75" hidden="false" customHeight="false" outlineLevel="0" collapsed="false">
      <c r="A131" s="0"/>
      <c r="B131" s="0"/>
      <c r="C131" s="0"/>
      <c r="D131" s="0"/>
      <c r="E131" s="0"/>
      <c r="F131" s="0"/>
      <c r="G131" s="0"/>
      <c r="H131" s="0"/>
      <c r="I131" s="0"/>
      <c r="J131" s="0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33"/>
      <c r="AJ131" s="33"/>
      <c r="AK131" s="33"/>
      <c r="AL131" s="33"/>
      <c r="AM131" s="33"/>
      <c r="AN131" s="33"/>
      <c r="AO131" s="33"/>
      <c r="AP131" s="33"/>
      <c r="AQ131" s="33"/>
      <c r="AR131" s="33"/>
      <c r="AS131" s="33"/>
      <c r="AT131" s="33"/>
      <c r="AU131" s="33"/>
      <c r="AV131" s="33"/>
      <c r="AW131" s="33"/>
      <c r="AX131" s="33"/>
      <c r="AY131" s="33"/>
      <c r="AZ131" s="33"/>
      <c r="BA131" s="33"/>
      <c r="BB131" s="33"/>
      <c r="BC131" s="33"/>
      <c r="BD131" s="33"/>
      <c r="BE131" s="33"/>
      <c r="BF131" s="33"/>
      <c r="BG131" s="33"/>
      <c r="BH131" s="33"/>
      <c r="BI131" s="33"/>
      <c r="BJ131" s="33"/>
      <c r="BK131" s="33"/>
      <c r="BL131" s="33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  <c r="BZ131" s="33"/>
      <c r="CA131" s="33"/>
      <c r="CB131" s="33"/>
      <c r="CC131" s="33"/>
      <c r="CD131" s="33"/>
      <c r="CE131" s="33"/>
      <c r="CF131" s="33"/>
      <c r="CG131" s="33"/>
      <c r="CH131" s="33"/>
      <c r="CI131" s="33"/>
      <c r="CJ131" s="33"/>
      <c r="CK131" s="33"/>
      <c r="CL131" s="33"/>
      <c r="CM131" s="33"/>
      <c r="CN131" s="33"/>
      <c r="CO131" s="33"/>
      <c r="CP131" s="33"/>
      <c r="CQ131" s="33"/>
      <c r="CR131" s="33"/>
      <c r="CS131" s="33"/>
      <c r="CT131" s="33"/>
      <c r="CU131" s="33"/>
      <c r="CV131" s="33"/>
      <c r="CW131" s="33"/>
      <c r="CX131" s="33"/>
      <c r="CY131" s="33"/>
      <c r="CZ131" s="33"/>
      <c r="DA131" s="33"/>
      <c r="DB131" s="33"/>
      <c r="DC131" s="33"/>
      <c r="DD131" s="33"/>
      <c r="DE131" s="33"/>
      <c r="DF131" s="33"/>
      <c r="DG131" s="33"/>
      <c r="DH131" s="33"/>
      <c r="DI131" s="33"/>
      <c r="DJ131" s="33"/>
      <c r="DK131" s="33"/>
      <c r="DL131" s="33"/>
      <c r="DM131" s="33"/>
      <c r="DN131" s="33"/>
      <c r="DO131" s="33"/>
      <c r="DP131" s="33"/>
      <c r="DQ131" s="33"/>
      <c r="DR131" s="33"/>
      <c r="DS131" s="33"/>
      <c r="DT131" s="33"/>
      <c r="DU131" s="33"/>
      <c r="DV131" s="33"/>
      <c r="DW131" s="33"/>
      <c r="DX131" s="33"/>
      <c r="DY131" s="33"/>
      <c r="DZ131" s="33"/>
      <c r="EA131" s="33"/>
      <c r="EB131" s="33"/>
      <c r="EC131" s="33"/>
      <c r="ED131" s="33"/>
      <c r="EE131" s="33"/>
      <c r="EF131" s="33"/>
      <c r="EG131" s="33"/>
      <c r="EH131" s="33"/>
      <c r="EI131" s="33"/>
      <c r="EJ131" s="33"/>
      <c r="EK131" s="33"/>
      <c r="EL131" s="33"/>
      <c r="EM131" s="33"/>
      <c r="EN131" s="33"/>
      <c r="EO131" s="33"/>
      <c r="EP131" s="33"/>
      <c r="EQ131" s="33"/>
      <c r="ER131" s="33"/>
      <c r="ES131" s="33"/>
      <c r="ET131" s="33"/>
      <c r="EU131" s="33"/>
      <c r="EV131" s="33"/>
      <c r="EW131" s="33"/>
      <c r="EX131" s="33"/>
      <c r="EY131" s="33"/>
      <c r="EZ131" s="33"/>
      <c r="FA131" s="33"/>
      <c r="FB131" s="33"/>
      <c r="FC131" s="33"/>
      <c r="FD131" s="33"/>
      <c r="FE131" s="33"/>
      <c r="FF131" s="33"/>
      <c r="FG131" s="33"/>
      <c r="FH131" s="33"/>
      <c r="FI131" s="33"/>
      <c r="FJ131" s="33"/>
      <c r="FK131" s="33"/>
      <c r="FL131" s="33"/>
      <c r="FM131" s="33"/>
      <c r="FN131" s="33"/>
      <c r="FO131" s="33"/>
      <c r="FP131" s="33"/>
      <c r="FQ131" s="33"/>
      <c r="FR131" s="33"/>
      <c r="FS131" s="33"/>
      <c r="FT131" s="33"/>
      <c r="FU131" s="33"/>
      <c r="FV131" s="33"/>
      <c r="FW131" s="33"/>
      <c r="FX131" s="33"/>
      <c r="FY131" s="33"/>
      <c r="FZ131" s="33"/>
      <c r="GA131" s="33"/>
      <c r="GB131" s="33"/>
      <c r="GC131" s="33"/>
      <c r="GD131" s="33"/>
      <c r="GE131" s="33"/>
      <c r="GF131" s="33"/>
      <c r="GG131" s="33"/>
      <c r="GH131" s="33"/>
      <c r="GI131" s="33"/>
      <c r="GJ131" s="33"/>
      <c r="GK131" s="33"/>
      <c r="GL131" s="33"/>
      <c r="GM131" s="33"/>
      <c r="GN131" s="33"/>
      <c r="GO131" s="33"/>
      <c r="GP131" s="33"/>
      <c r="GQ131" s="33"/>
      <c r="GR131" s="33"/>
      <c r="GS131" s="33"/>
      <c r="GT131" s="33"/>
      <c r="GU131" s="33"/>
      <c r="GV131" s="33"/>
      <c r="GW131" s="33"/>
      <c r="GX131" s="33"/>
      <c r="GY131" s="33"/>
      <c r="GZ131" s="33"/>
      <c r="HA131" s="33"/>
      <c r="HB131" s="33"/>
      <c r="HC131" s="33"/>
      <c r="HD131" s="33"/>
      <c r="HE131" s="33"/>
      <c r="HF131" s="33"/>
      <c r="HG131" s="33"/>
      <c r="HH131" s="33"/>
      <c r="HI131" s="33"/>
      <c r="HJ131" s="33"/>
      <c r="HK131" s="33"/>
      <c r="HL131" s="33"/>
      <c r="HM131" s="33"/>
      <c r="HN131" s="33"/>
      <c r="HO131" s="33"/>
      <c r="HP131" s="33"/>
      <c r="HQ131" s="33"/>
      <c r="HR131" s="33"/>
      <c r="HS131" s="33"/>
      <c r="HT131" s="33"/>
      <c r="HU131" s="33"/>
      <c r="HV131" s="33"/>
      <c r="HW131" s="33"/>
      <c r="HX131" s="33"/>
      <c r="HY131" s="33"/>
      <c r="HZ131" s="33"/>
      <c r="IA131" s="33"/>
      <c r="IB131" s="33"/>
      <c r="IC131" s="33"/>
      <c r="ID131" s="33"/>
      <c r="IE131" s="33"/>
      <c r="IF131" s="33"/>
      <c r="IG131" s="33"/>
      <c r="IH131" s="33"/>
      <c r="II131" s="33"/>
      <c r="IJ131" s="33"/>
      <c r="IK131" s="33"/>
      <c r="IL131" s="33"/>
      <c r="IM131" s="33"/>
      <c r="IN131" s="33"/>
      <c r="IO131" s="33"/>
      <c r="IP131" s="33"/>
      <c r="IQ131" s="33"/>
      <c r="IR131" s="33"/>
      <c r="IS131" s="33"/>
      <c r="IT131" s="33"/>
      <c r="IU131" s="33"/>
      <c r="IV131" s="33"/>
      <c r="IW131" s="33"/>
    </row>
    <row r="132" customFormat="false" ht="12.75" hidden="false" customHeight="false" outlineLevel="0" collapsed="false">
      <c r="A132" s="0"/>
      <c r="B132" s="0"/>
      <c r="C132" s="0"/>
      <c r="D132" s="0"/>
      <c r="E132" s="0"/>
      <c r="F132" s="0"/>
      <c r="G132" s="0"/>
      <c r="H132" s="0"/>
      <c r="I132" s="0"/>
      <c r="J132" s="0"/>
    </row>
    <row r="133" customFormat="false" ht="12.75" hidden="false" customHeight="false" outlineLevel="0" collapsed="false">
      <c r="A133" s="0"/>
      <c r="B133" s="0"/>
      <c r="C133" s="0"/>
      <c r="D133" s="0"/>
      <c r="E133" s="0"/>
      <c r="F133" s="0"/>
      <c r="G133" s="0"/>
      <c r="H133" s="0"/>
      <c r="I133" s="0"/>
      <c r="J133" s="0"/>
    </row>
    <row r="134" customFormat="false" ht="12.75" hidden="false" customHeight="false" outlineLevel="0" collapsed="false">
      <c r="A134" s="0"/>
      <c r="B134" s="0"/>
      <c r="C134" s="0"/>
      <c r="D134" s="0"/>
      <c r="E134" s="0"/>
      <c r="F134" s="0"/>
      <c r="G134" s="0"/>
      <c r="H134" s="0"/>
      <c r="I134" s="0"/>
      <c r="J134" s="0"/>
    </row>
    <row r="135" customFormat="false" ht="12.75" hidden="false" customHeight="false" outlineLevel="0" collapsed="false">
      <c r="A135" s="0"/>
      <c r="B135" s="0"/>
      <c r="C135" s="0"/>
      <c r="D135" s="0"/>
      <c r="E135" s="0"/>
      <c r="F135" s="0"/>
      <c r="G135" s="0"/>
      <c r="H135" s="0"/>
      <c r="I135" s="0"/>
      <c r="J135" s="0"/>
    </row>
    <row r="136" customFormat="false" ht="12.75" hidden="false" customHeight="false" outlineLevel="0" collapsed="false">
      <c r="A136" s="0"/>
      <c r="B136" s="0"/>
      <c r="C136" s="0"/>
      <c r="D136" s="0"/>
      <c r="E136" s="0"/>
      <c r="F136" s="0"/>
      <c r="G136" s="0"/>
      <c r="H136" s="0"/>
      <c r="I136" s="0"/>
      <c r="J136" s="0"/>
    </row>
    <row r="137" customFormat="false" ht="12.75" hidden="false" customHeight="false" outlineLevel="0" collapsed="false">
      <c r="A137" s="0"/>
      <c r="B137" s="0"/>
      <c r="C137" s="0"/>
      <c r="D137" s="0"/>
      <c r="E137" s="0"/>
      <c r="F137" s="0"/>
      <c r="G137" s="0"/>
      <c r="H137" s="0"/>
      <c r="I137" s="0"/>
      <c r="J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0"/>
      <c r="I138" s="0"/>
      <c r="J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0"/>
      <c r="I139" s="0"/>
      <c r="J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0"/>
      <c r="I140" s="0"/>
      <c r="J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0"/>
      <c r="I141" s="0"/>
      <c r="J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0"/>
      <c r="I142" s="0"/>
      <c r="J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0"/>
      <c r="I143" s="0"/>
      <c r="J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0"/>
      <c r="I144" s="0"/>
      <c r="J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0"/>
      <c r="I145" s="0"/>
      <c r="J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0"/>
      <c r="I146" s="0"/>
      <c r="J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0"/>
      <c r="I147" s="0"/>
      <c r="J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0"/>
      <c r="I148" s="0"/>
      <c r="J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0"/>
      <c r="I149" s="0"/>
      <c r="J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0"/>
      <c r="I150" s="0"/>
      <c r="J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0"/>
      <c r="I151" s="0"/>
      <c r="J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0"/>
      <c r="I152" s="0"/>
      <c r="J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0"/>
      <c r="I153" s="0"/>
      <c r="J153" s="0"/>
    </row>
    <row r="154" customFormat="false" ht="12.7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0"/>
      <c r="J154" s="0"/>
    </row>
    <row r="155" customFormat="false" ht="12.7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0"/>
      <c r="J155" s="0"/>
    </row>
    <row r="156" customFormat="false" ht="12.75" hidden="false" customHeight="false" outlineLevel="0" collapsed="false">
      <c r="A156" s="0"/>
      <c r="B156" s="0"/>
      <c r="C156" s="0"/>
      <c r="D156" s="0"/>
      <c r="E156" s="0"/>
      <c r="F156" s="0"/>
      <c r="G156" s="0"/>
      <c r="H156" s="0"/>
      <c r="I156" s="0"/>
      <c r="J156" s="0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33"/>
      <c r="AJ156" s="33"/>
      <c r="AK156" s="33"/>
      <c r="AL156" s="33"/>
      <c r="AM156" s="33"/>
      <c r="AN156" s="33"/>
      <c r="AO156" s="33"/>
      <c r="AP156" s="33"/>
      <c r="AQ156" s="33"/>
      <c r="AR156" s="33"/>
      <c r="AS156" s="33"/>
      <c r="AT156" s="33"/>
      <c r="AU156" s="33"/>
      <c r="AV156" s="33"/>
      <c r="AW156" s="33"/>
      <c r="AX156" s="33"/>
      <c r="AY156" s="33"/>
      <c r="AZ156" s="33"/>
      <c r="BA156" s="33"/>
      <c r="BB156" s="33"/>
      <c r="BC156" s="33"/>
      <c r="BD156" s="33"/>
      <c r="BE156" s="33"/>
      <c r="BF156" s="33"/>
      <c r="BG156" s="33"/>
      <c r="BH156" s="33"/>
      <c r="BI156" s="33"/>
      <c r="BJ156" s="33"/>
      <c r="BK156" s="33"/>
      <c r="BL156" s="33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  <c r="BZ156" s="33"/>
      <c r="CA156" s="33"/>
      <c r="CB156" s="33"/>
      <c r="CC156" s="33"/>
      <c r="CD156" s="33"/>
      <c r="CE156" s="33"/>
      <c r="CF156" s="33"/>
      <c r="CG156" s="33"/>
      <c r="CH156" s="33"/>
      <c r="CI156" s="33"/>
      <c r="CJ156" s="33"/>
      <c r="CK156" s="33"/>
      <c r="CL156" s="33"/>
      <c r="CM156" s="33"/>
      <c r="CN156" s="33"/>
      <c r="CO156" s="33"/>
      <c r="CP156" s="33"/>
      <c r="CQ156" s="33"/>
      <c r="CR156" s="33"/>
      <c r="CS156" s="33"/>
      <c r="CT156" s="33"/>
      <c r="CU156" s="33"/>
      <c r="CV156" s="33"/>
      <c r="CW156" s="33"/>
      <c r="CX156" s="33"/>
      <c r="CY156" s="33"/>
      <c r="CZ156" s="33"/>
      <c r="DA156" s="33"/>
      <c r="DB156" s="33"/>
      <c r="DC156" s="33"/>
      <c r="DD156" s="33"/>
      <c r="DE156" s="33"/>
      <c r="DF156" s="33"/>
      <c r="DG156" s="33"/>
      <c r="DH156" s="33"/>
      <c r="DI156" s="33"/>
      <c r="DJ156" s="33"/>
      <c r="DK156" s="33"/>
      <c r="DL156" s="33"/>
      <c r="DM156" s="33"/>
      <c r="DN156" s="33"/>
      <c r="DO156" s="33"/>
      <c r="DP156" s="33"/>
      <c r="DQ156" s="33"/>
      <c r="DR156" s="33"/>
      <c r="DS156" s="33"/>
      <c r="DT156" s="33"/>
      <c r="DU156" s="33"/>
      <c r="DV156" s="33"/>
      <c r="DW156" s="33"/>
      <c r="DX156" s="33"/>
      <c r="DY156" s="33"/>
      <c r="DZ156" s="33"/>
      <c r="EA156" s="33"/>
      <c r="EB156" s="33"/>
      <c r="EC156" s="33"/>
      <c r="ED156" s="33"/>
      <c r="EE156" s="33"/>
      <c r="EF156" s="33"/>
      <c r="EG156" s="33"/>
      <c r="EH156" s="33"/>
      <c r="EI156" s="33"/>
      <c r="EJ156" s="33"/>
      <c r="EK156" s="33"/>
      <c r="EL156" s="33"/>
      <c r="EM156" s="33"/>
      <c r="EN156" s="33"/>
      <c r="EO156" s="33"/>
      <c r="EP156" s="33"/>
      <c r="EQ156" s="33"/>
      <c r="ER156" s="33"/>
      <c r="ES156" s="33"/>
      <c r="ET156" s="33"/>
      <c r="EU156" s="33"/>
      <c r="EV156" s="33"/>
      <c r="EW156" s="33"/>
      <c r="EX156" s="33"/>
      <c r="EY156" s="33"/>
      <c r="EZ156" s="33"/>
      <c r="FA156" s="33"/>
      <c r="FB156" s="33"/>
      <c r="FC156" s="33"/>
      <c r="FD156" s="33"/>
      <c r="FE156" s="33"/>
      <c r="FF156" s="33"/>
      <c r="FG156" s="33"/>
      <c r="FH156" s="33"/>
      <c r="FI156" s="33"/>
      <c r="FJ156" s="33"/>
      <c r="FK156" s="33"/>
      <c r="FL156" s="33"/>
      <c r="FM156" s="33"/>
      <c r="FN156" s="33"/>
      <c r="FO156" s="33"/>
      <c r="FP156" s="33"/>
      <c r="FQ156" s="33"/>
      <c r="FR156" s="33"/>
      <c r="FS156" s="33"/>
      <c r="FT156" s="33"/>
      <c r="FU156" s="33"/>
      <c r="FV156" s="33"/>
      <c r="FW156" s="33"/>
      <c r="FX156" s="33"/>
      <c r="FY156" s="33"/>
      <c r="FZ156" s="33"/>
      <c r="GA156" s="33"/>
      <c r="GB156" s="33"/>
      <c r="GC156" s="33"/>
      <c r="GD156" s="33"/>
      <c r="GE156" s="33"/>
      <c r="GF156" s="33"/>
      <c r="GG156" s="33"/>
      <c r="GH156" s="33"/>
      <c r="GI156" s="33"/>
      <c r="GJ156" s="33"/>
      <c r="GK156" s="33"/>
      <c r="GL156" s="33"/>
      <c r="GM156" s="33"/>
      <c r="GN156" s="33"/>
      <c r="GO156" s="33"/>
      <c r="GP156" s="33"/>
      <c r="GQ156" s="33"/>
      <c r="GR156" s="33"/>
      <c r="GS156" s="33"/>
      <c r="GT156" s="33"/>
      <c r="GU156" s="33"/>
      <c r="GV156" s="33"/>
      <c r="GW156" s="33"/>
      <c r="GX156" s="33"/>
      <c r="GY156" s="33"/>
      <c r="GZ156" s="33"/>
      <c r="HA156" s="33"/>
      <c r="HB156" s="33"/>
      <c r="HC156" s="33"/>
      <c r="HD156" s="33"/>
      <c r="HE156" s="33"/>
      <c r="HF156" s="33"/>
      <c r="HG156" s="33"/>
      <c r="HH156" s="33"/>
      <c r="HI156" s="33"/>
      <c r="HJ156" s="33"/>
      <c r="HK156" s="33"/>
      <c r="HL156" s="33"/>
      <c r="HM156" s="33"/>
      <c r="HN156" s="33"/>
      <c r="HO156" s="33"/>
      <c r="HP156" s="33"/>
      <c r="HQ156" s="33"/>
      <c r="HR156" s="33"/>
      <c r="HS156" s="33"/>
      <c r="HT156" s="33"/>
      <c r="HU156" s="33"/>
      <c r="HV156" s="33"/>
      <c r="HW156" s="33"/>
      <c r="HX156" s="33"/>
      <c r="HY156" s="33"/>
      <c r="HZ156" s="33"/>
      <c r="IA156" s="33"/>
      <c r="IB156" s="33"/>
      <c r="IC156" s="33"/>
      <c r="ID156" s="33"/>
      <c r="IE156" s="33"/>
      <c r="IF156" s="33"/>
      <c r="IG156" s="33"/>
      <c r="IH156" s="33"/>
      <c r="II156" s="33"/>
      <c r="IJ156" s="33"/>
      <c r="IK156" s="33"/>
      <c r="IL156" s="33"/>
      <c r="IM156" s="33"/>
      <c r="IN156" s="33"/>
      <c r="IO156" s="33"/>
      <c r="IP156" s="33"/>
      <c r="IQ156" s="33"/>
      <c r="IR156" s="33"/>
      <c r="IS156" s="33"/>
      <c r="IT156" s="33"/>
      <c r="IU156" s="33"/>
      <c r="IV156" s="33"/>
      <c r="IW156" s="33"/>
    </row>
    <row r="157" customFormat="false" ht="12.75" hidden="false" customHeight="false" outlineLevel="0" collapsed="false">
      <c r="A157" s="0"/>
      <c r="B157" s="0"/>
      <c r="C157" s="0"/>
      <c r="D157" s="0"/>
      <c r="E157" s="0"/>
      <c r="F157" s="0"/>
      <c r="G157" s="0"/>
      <c r="H157" s="0"/>
      <c r="I157" s="0"/>
      <c r="J157" s="0"/>
    </row>
    <row r="158" customFormat="false" ht="12.75" hidden="false" customHeight="false" outlineLevel="0" collapsed="false">
      <c r="A158" s="0"/>
      <c r="B158" s="0"/>
      <c r="C158" s="0"/>
      <c r="D158" s="0"/>
      <c r="E158" s="0"/>
      <c r="F158" s="0"/>
      <c r="G158" s="0"/>
      <c r="H158" s="0"/>
      <c r="I158" s="0"/>
      <c r="J158" s="0"/>
    </row>
    <row r="159" customFormat="false" ht="12.75" hidden="false" customHeight="false" outlineLevel="0" collapsed="false">
      <c r="A159" s="0"/>
      <c r="B159" s="0"/>
      <c r="C159" s="0"/>
      <c r="D159" s="0"/>
      <c r="E159" s="0"/>
      <c r="F159" s="0"/>
      <c r="G159" s="0"/>
      <c r="H159" s="0"/>
      <c r="I159" s="0"/>
      <c r="J159" s="0"/>
    </row>
    <row r="160" customFormat="false" ht="12.75" hidden="false" customHeight="false" outlineLevel="0" collapsed="false">
      <c r="A160" s="0"/>
      <c r="B160" s="0"/>
      <c r="C160" s="0"/>
      <c r="D160" s="0"/>
      <c r="E160" s="0"/>
      <c r="F160" s="0"/>
      <c r="G160" s="0"/>
      <c r="H160" s="0"/>
      <c r="I160" s="0"/>
      <c r="J160" s="0"/>
    </row>
    <row r="161" customFormat="false" ht="12.75" hidden="false" customHeight="false" outlineLevel="0" collapsed="false">
      <c r="A161" s="0"/>
      <c r="B161" s="0"/>
      <c r="C161" s="0"/>
      <c r="D161" s="0"/>
      <c r="E161" s="0"/>
      <c r="F161" s="0"/>
      <c r="G161" s="0"/>
      <c r="H161" s="0"/>
      <c r="I161" s="0"/>
      <c r="J161" s="0"/>
    </row>
    <row r="162" customFormat="false" ht="12.75" hidden="false" customHeight="false" outlineLevel="0" collapsed="false">
      <c r="A162" s="0"/>
      <c r="B162" s="0"/>
      <c r="C162" s="0"/>
      <c r="D162" s="0"/>
      <c r="E162" s="0"/>
      <c r="F162" s="0"/>
      <c r="G162" s="0"/>
      <c r="H162" s="0"/>
      <c r="I162" s="0"/>
      <c r="J162" s="0"/>
    </row>
    <row r="163" customFormat="false" ht="12.75" hidden="false" customHeight="false" outlineLevel="0" collapsed="false">
      <c r="A163" s="0"/>
      <c r="B163" s="0"/>
      <c r="C163" s="0"/>
      <c r="D163" s="0"/>
      <c r="E163" s="0"/>
      <c r="F163" s="0"/>
      <c r="G163" s="0"/>
      <c r="H163" s="0"/>
      <c r="I163" s="0"/>
      <c r="J163" s="0"/>
    </row>
    <row r="164" customFormat="false" ht="12.75" hidden="false" customHeight="false" outlineLevel="0" collapsed="false">
      <c r="A164" s="0"/>
      <c r="B164" s="0"/>
      <c r="C164" s="0"/>
      <c r="D164" s="0"/>
      <c r="E164" s="0"/>
      <c r="F164" s="0"/>
      <c r="G164" s="0"/>
      <c r="H164" s="0"/>
      <c r="I164" s="0"/>
      <c r="J164" s="0"/>
    </row>
    <row r="165" customFormat="false" ht="12.75" hidden="false" customHeight="false" outlineLevel="0" collapsed="false">
      <c r="A165" s="0"/>
      <c r="B165" s="0"/>
      <c r="C165" s="0"/>
      <c r="D165" s="0"/>
      <c r="E165" s="0"/>
      <c r="F165" s="0"/>
      <c r="G165" s="0"/>
      <c r="H165" s="0"/>
      <c r="I165" s="0"/>
      <c r="J165" s="0"/>
    </row>
    <row r="166" customFormat="false" ht="12.75" hidden="false" customHeight="false" outlineLevel="0" collapsed="false">
      <c r="A166" s="0"/>
      <c r="B166" s="0"/>
      <c r="C166" s="0"/>
      <c r="D166" s="0"/>
      <c r="E166" s="0"/>
      <c r="F166" s="0"/>
      <c r="G166" s="0"/>
      <c r="H166" s="0"/>
      <c r="I166" s="0"/>
      <c r="J166" s="0"/>
    </row>
    <row r="167" customFormat="false" ht="12.75" hidden="false" customHeight="false" outlineLevel="0" collapsed="false">
      <c r="A167" s="0"/>
      <c r="B167" s="0"/>
      <c r="C167" s="0"/>
      <c r="D167" s="0"/>
      <c r="E167" s="0"/>
      <c r="F167" s="0"/>
      <c r="G167" s="0"/>
      <c r="H167" s="0"/>
      <c r="I167" s="0"/>
      <c r="J167" s="0"/>
    </row>
    <row r="168" customFormat="false" ht="12.75" hidden="false" customHeight="false" outlineLevel="0" collapsed="false">
      <c r="A168" s="0"/>
      <c r="B168" s="0"/>
      <c r="C168" s="0"/>
      <c r="D168" s="0"/>
      <c r="E168" s="0"/>
      <c r="F168" s="0"/>
      <c r="G168" s="0"/>
      <c r="H168" s="0"/>
      <c r="I168" s="0"/>
      <c r="J168" s="0"/>
    </row>
    <row r="169" customFormat="false" ht="12.75" hidden="false" customHeight="false" outlineLevel="0" collapsed="false">
      <c r="A169" s="0"/>
      <c r="B169" s="0"/>
      <c r="C169" s="0"/>
      <c r="D169" s="0"/>
      <c r="E169" s="0"/>
      <c r="F169" s="0"/>
      <c r="G169" s="0"/>
      <c r="H169" s="0"/>
      <c r="I169" s="0"/>
      <c r="J169" s="0"/>
    </row>
    <row r="170" customFormat="false" ht="12.75" hidden="false" customHeight="false" outlineLevel="0" collapsed="false">
      <c r="A170" s="0"/>
      <c r="B170" s="0"/>
      <c r="C170" s="0"/>
      <c r="D170" s="0"/>
      <c r="E170" s="0"/>
      <c r="F170" s="0"/>
      <c r="G170" s="0"/>
      <c r="H170" s="0"/>
      <c r="I170" s="0"/>
      <c r="J170" s="0"/>
    </row>
    <row r="171" customFormat="false" ht="12.75" hidden="false" customHeight="false" outlineLevel="0" collapsed="false">
      <c r="A171" s="0"/>
      <c r="B171" s="0"/>
      <c r="C171" s="0"/>
      <c r="D171" s="0"/>
      <c r="E171" s="0"/>
      <c r="F171" s="0"/>
      <c r="G171" s="0"/>
      <c r="H171" s="0"/>
      <c r="I171" s="0"/>
      <c r="J171" s="0"/>
    </row>
    <row r="172" customFormat="false" ht="12.75" hidden="false" customHeight="false" outlineLevel="0" collapsed="false">
      <c r="A172" s="0"/>
      <c r="B172" s="0"/>
      <c r="C172" s="0"/>
      <c r="D172" s="0"/>
      <c r="E172" s="0"/>
      <c r="F172" s="0"/>
      <c r="G172" s="0"/>
      <c r="H172" s="0"/>
      <c r="I172" s="0"/>
      <c r="J172" s="0"/>
    </row>
    <row r="173" customFormat="false" ht="12.75" hidden="false" customHeight="false" outlineLevel="0" collapsed="false">
      <c r="A173" s="0"/>
      <c r="B173" s="0"/>
      <c r="C173" s="0"/>
      <c r="D173" s="0"/>
      <c r="E173" s="0"/>
      <c r="F173" s="0"/>
      <c r="G173" s="0"/>
      <c r="H173" s="0"/>
      <c r="I173" s="0"/>
      <c r="J173" s="0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33"/>
      <c r="AJ173" s="33"/>
      <c r="AK173" s="33"/>
      <c r="AL173" s="33"/>
      <c r="AM173" s="33"/>
      <c r="AN173" s="33"/>
      <c r="AO173" s="33"/>
      <c r="AP173" s="33"/>
      <c r="AQ173" s="33"/>
      <c r="AR173" s="33"/>
      <c r="AS173" s="33"/>
      <c r="AT173" s="33"/>
      <c r="AU173" s="33"/>
      <c r="AV173" s="33"/>
      <c r="AW173" s="33"/>
      <c r="AX173" s="33"/>
      <c r="AY173" s="33"/>
      <c r="AZ173" s="33"/>
      <c r="BA173" s="33"/>
      <c r="BB173" s="33"/>
      <c r="BC173" s="33"/>
      <c r="BD173" s="33"/>
      <c r="BE173" s="33"/>
      <c r="BF173" s="33"/>
      <c r="BG173" s="33"/>
      <c r="BH173" s="33"/>
      <c r="BI173" s="33"/>
      <c r="BJ173" s="33"/>
      <c r="BK173" s="33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  <c r="CD173" s="33"/>
      <c r="CE173" s="33"/>
      <c r="CF173" s="33"/>
      <c r="CG173" s="33"/>
      <c r="CH173" s="33"/>
      <c r="CI173" s="33"/>
      <c r="CJ173" s="33"/>
      <c r="CK173" s="33"/>
      <c r="CL173" s="33"/>
      <c r="CM173" s="33"/>
      <c r="CN173" s="33"/>
      <c r="CO173" s="33"/>
      <c r="CP173" s="33"/>
      <c r="CQ173" s="33"/>
      <c r="CR173" s="33"/>
      <c r="CS173" s="33"/>
      <c r="CT173" s="33"/>
      <c r="CU173" s="33"/>
      <c r="CV173" s="33"/>
      <c r="CW173" s="33"/>
      <c r="CX173" s="33"/>
      <c r="CY173" s="33"/>
      <c r="CZ173" s="33"/>
      <c r="DA173" s="33"/>
      <c r="DB173" s="33"/>
      <c r="DC173" s="33"/>
      <c r="DD173" s="33"/>
      <c r="DE173" s="33"/>
      <c r="DF173" s="33"/>
      <c r="DG173" s="33"/>
      <c r="DH173" s="33"/>
      <c r="DI173" s="33"/>
      <c r="DJ173" s="33"/>
      <c r="DK173" s="33"/>
      <c r="DL173" s="33"/>
      <c r="DM173" s="33"/>
      <c r="DN173" s="33"/>
      <c r="DO173" s="33"/>
      <c r="DP173" s="33"/>
      <c r="DQ173" s="33"/>
      <c r="DR173" s="33"/>
      <c r="DS173" s="33"/>
      <c r="DT173" s="33"/>
      <c r="DU173" s="33"/>
      <c r="DV173" s="33"/>
      <c r="DW173" s="33"/>
      <c r="DX173" s="33"/>
      <c r="DY173" s="33"/>
      <c r="DZ173" s="33"/>
      <c r="EA173" s="33"/>
      <c r="EB173" s="33"/>
      <c r="EC173" s="33"/>
      <c r="ED173" s="33"/>
      <c r="EE173" s="33"/>
      <c r="EF173" s="33"/>
      <c r="EG173" s="33"/>
      <c r="EH173" s="33"/>
      <c r="EI173" s="33"/>
      <c r="EJ173" s="33"/>
      <c r="EK173" s="33"/>
      <c r="EL173" s="33"/>
      <c r="EM173" s="33"/>
      <c r="EN173" s="33"/>
      <c r="EO173" s="33"/>
      <c r="EP173" s="33"/>
      <c r="EQ173" s="33"/>
      <c r="ER173" s="33"/>
      <c r="ES173" s="33"/>
      <c r="ET173" s="33"/>
      <c r="EU173" s="33"/>
      <c r="EV173" s="33"/>
      <c r="EW173" s="33"/>
      <c r="EX173" s="33"/>
      <c r="EY173" s="33"/>
      <c r="EZ173" s="33"/>
      <c r="FA173" s="33"/>
      <c r="FB173" s="33"/>
      <c r="FC173" s="33"/>
      <c r="FD173" s="33"/>
      <c r="FE173" s="33"/>
      <c r="FF173" s="33"/>
      <c r="FG173" s="33"/>
      <c r="FH173" s="33"/>
      <c r="FI173" s="33"/>
      <c r="FJ173" s="33"/>
      <c r="FK173" s="33"/>
      <c r="FL173" s="33"/>
      <c r="FM173" s="33"/>
      <c r="FN173" s="33"/>
      <c r="FO173" s="33"/>
      <c r="FP173" s="33"/>
      <c r="FQ173" s="33"/>
      <c r="FR173" s="33"/>
      <c r="FS173" s="33"/>
      <c r="FT173" s="33"/>
      <c r="FU173" s="33"/>
      <c r="FV173" s="33"/>
      <c r="FW173" s="33"/>
      <c r="FX173" s="33"/>
      <c r="FY173" s="33"/>
      <c r="FZ173" s="33"/>
      <c r="GA173" s="33"/>
      <c r="GB173" s="33"/>
      <c r="GC173" s="33"/>
      <c r="GD173" s="33"/>
      <c r="GE173" s="33"/>
      <c r="GF173" s="33"/>
      <c r="GG173" s="33"/>
      <c r="GH173" s="33"/>
      <c r="GI173" s="33"/>
      <c r="GJ173" s="33"/>
      <c r="GK173" s="33"/>
      <c r="GL173" s="33"/>
      <c r="GM173" s="33"/>
      <c r="GN173" s="33"/>
      <c r="GO173" s="33"/>
      <c r="GP173" s="33"/>
      <c r="GQ173" s="33"/>
      <c r="GR173" s="33"/>
      <c r="GS173" s="33"/>
      <c r="GT173" s="33"/>
      <c r="GU173" s="33"/>
      <c r="GV173" s="33"/>
      <c r="GW173" s="33"/>
      <c r="GX173" s="33"/>
      <c r="GY173" s="33"/>
      <c r="GZ173" s="33"/>
      <c r="HA173" s="33"/>
      <c r="HB173" s="33"/>
      <c r="HC173" s="33"/>
      <c r="HD173" s="33"/>
      <c r="HE173" s="33"/>
      <c r="HF173" s="33"/>
      <c r="HG173" s="33"/>
      <c r="HH173" s="33"/>
      <c r="HI173" s="33"/>
      <c r="HJ173" s="33"/>
      <c r="HK173" s="33"/>
      <c r="HL173" s="33"/>
      <c r="HM173" s="33"/>
      <c r="HN173" s="33"/>
      <c r="HO173" s="33"/>
      <c r="HP173" s="33"/>
      <c r="HQ173" s="33"/>
      <c r="HR173" s="33"/>
      <c r="HS173" s="33"/>
      <c r="HT173" s="33"/>
      <c r="HU173" s="33"/>
      <c r="HV173" s="33"/>
      <c r="HW173" s="33"/>
      <c r="HX173" s="33"/>
      <c r="HY173" s="33"/>
      <c r="HZ173" s="33"/>
      <c r="IA173" s="33"/>
      <c r="IB173" s="33"/>
      <c r="IC173" s="33"/>
      <c r="ID173" s="33"/>
      <c r="IE173" s="33"/>
      <c r="IF173" s="33"/>
      <c r="IG173" s="33"/>
      <c r="IH173" s="33"/>
      <c r="II173" s="33"/>
      <c r="IJ173" s="33"/>
      <c r="IK173" s="33"/>
      <c r="IL173" s="33"/>
      <c r="IM173" s="33"/>
      <c r="IN173" s="33"/>
      <c r="IO173" s="33"/>
      <c r="IP173" s="33"/>
      <c r="IQ173" s="33"/>
      <c r="IR173" s="33"/>
      <c r="IS173" s="33"/>
      <c r="IT173" s="33"/>
      <c r="IU173" s="33"/>
      <c r="IV173" s="33"/>
      <c r="IW173" s="33"/>
    </row>
    <row r="174" customFormat="false" ht="12.75" hidden="false" customHeight="false" outlineLevel="0" collapsed="false">
      <c r="A174" s="0"/>
      <c r="B174" s="0"/>
      <c r="C174" s="0"/>
      <c r="D174" s="0"/>
      <c r="E174" s="0"/>
      <c r="F174" s="0"/>
      <c r="G174" s="0"/>
      <c r="H174" s="0"/>
      <c r="I174" s="0"/>
      <c r="J174" s="0"/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0"/>
      <c r="I175" s="0"/>
      <c r="J175" s="0"/>
    </row>
    <row r="176" customFormat="false" ht="12.75" hidden="false" customHeight="false" outlineLevel="0" collapsed="false">
      <c r="A176" s="0"/>
      <c r="B176" s="0"/>
      <c r="C176" s="0"/>
      <c r="D176" s="0"/>
      <c r="E176" s="0"/>
      <c r="F176" s="0"/>
      <c r="G176" s="0"/>
      <c r="H176" s="0"/>
      <c r="I176" s="0"/>
      <c r="J176" s="0"/>
    </row>
    <row r="177" customFormat="false" ht="12.75" hidden="false" customHeight="false" outlineLevel="0" collapsed="false">
      <c r="A177" s="0"/>
      <c r="B177" s="0"/>
      <c r="C177" s="0"/>
      <c r="D177" s="0"/>
      <c r="E177" s="0"/>
      <c r="F177" s="0"/>
      <c r="G177" s="0"/>
      <c r="H177" s="0"/>
      <c r="I177" s="0"/>
      <c r="J177" s="0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0"/>
      <c r="I178" s="0"/>
      <c r="J178" s="0"/>
    </row>
    <row r="179" customFormat="false" ht="12.75" hidden="false" customHeight="false" outlineLevel="0" collapsed="false">
      <c r="A179" s="0"/>
      <c r="B179" s="0"/>
      <c r="C179" s="0"/>
      <c r="D179" s="0"/>
      <c r="E179" s="0"/>
      <c r="F179" s="0"/>
      <c r="G179" s="0"/>
      <c r="H179" s="0"/>
      <c r="I179" s="0"/>
      <c r="J179" s="0"/>
    </row>
    <row r="180" customFormat="false" ht="12.75" hidden="false" customHeight="false" outlineLevel="0" collapsed="false">
      <c r="A180" s="0"/>
      <c r="B180" s="0"/>
      <c r="C180" s="0"/>
      <c r="D180" s="0"/>
      <c r="E180" s="0"/>
      <c r="F180" s="0"/>
      <c r="G180" s="0"/>
      <c r="H180" s="0"/>
      <c r="I180" s="0"/>
      <c r="J180" s="0"/>
    </row>
    <row r="181" customFormat="false" ht="12.75" hidden="false" customHeight="false" outlineLevel="0" collapsed="false">
      <c r="A181" s="0"/>
      <c r="B181" s="0"/>
      <c r="C181" s="0"/>
      <c r="D181" s="0"/>
      <c r="E181" s="0"/>
      <c r="F181" s="0"/>
      <c r="G181" s="0"/>
      <c r="H181" s="0"/>
      <c r="I181" s="0"/>
      <c r="J181" s="0"/>
    </row>
    <row r="182" customFormat="false" ht="12.75" hidden="false" customHeight="false" outlineLevel="0" collapsed="false">
      <c r="A182" s="0"/>
      <c r="B182" s="0"/>
      <c r="C182" s="0"/>
      <c r="D182" s="0"/>
      <c r="E182" s="0"/>
      <c r="F182" s="0"/>
      <c r="G182" s="0"/>
      <c r="H182" s="0"/>
      <c r="I182" s="0"/>
      <c r="J182" s="0"/>
    </row>
    <row r="183" customFormat="false" ht="12.75" hidden="false" customHeight="false" outlineLevel="0" collapsed="false">
      <c r="A183" s="0"/>
      <c r="B183" s="0"/>
      <c r="C183" s="0"/>
      <c r="D183" s="0"/>
      <c r="E183" s="0"/>
      <c r="F183" s="0"/>
      <c r="G183" s="0"/>
      <c r="H183" s="0"/>
      <c r="I183" s="0"/>
      <c r="J183" s="0"/>
    </row>
    <row r="184" customFormat="false" ht="12.75" hidden="false" customHeight="false" outlineLevel="0" collapsed="false">
      <c r="A184" s="0"/>
      <c r="B184" s="0"/>
      <c r="C184" s="0"/>
      <c r="D184" s="0"/>
      <c r="E184" s="0"/>
      <c r="F184" s="0"/>
      <c r="G184" s="0"/>
      <c r="H184" s="0"/>
      <c r="I184" s="0"/>
      <c r="J184" s="0"/>
    </row>
    <row r="185" customFormat="false" ht="12.75" hidden="false" customHeight="false" outlineLevel="0" collapsed="false">
      <c r="A185" s="0"/>
      <c r="B185" s="0"/>
      <c r="C185" s="0"/>
      <c r="D185" s="0"/>
      <c r="E185" s="0"/>
      <c r="F185" s="0"/>
      <c r="G185" s="0"/>
      <c r="H185" s="0"/>
      <c r="I185" s="0"/>
      <c r="J185" s="0"/>
    </row>
    <row r="186" customFormat="false" ht="12.75" hidden="false" customHeight="false" outlineLevel="0" collapsed="false">
      <c r="A186" s="0"/>
      <c r="B186" s="0"/>
      <c r="C186" s="0"/>
      <c r="D186" s="0"/>
      <c r="E186" s="0"/>
      <c r="F186" s="0"/>
      <c r="G186" s="0"/>
      <c r="H186" s="0"/>
      <c r="I186" s="0"/>
      <c r="J186" s="0"/>
    </row>
    <row r="187" customFormat="false" ht="12.75" hidden="false" customHeight="false" outlineLevel="0" collapsed="false">
      <c r="A187" s="0"/>
      <c r="B187" s="0"/>
      <c r="C187" s="0"/>
      <c r="D187" s="0"/>
      <c r="E187" s="0"/>
      <c r="F187" s="0"/>
      <c r="G187" s="0"/>
      <c r="H187" s="0"/>
      <c r="I187" s="0"/>
      <c r="J187" s="0"/>
    </row>
    <row r="188" customFormat="false" ht="12.75" hidden="false" customHeight="false" outlineLevel="0" collapsed="false">
      <c r="A188" s="0"/>
      <c r="B188" s="0"/>
      <c r="C188" s="0"/>
      <c r="D188" s="0"/>
      <c r="E188" s="0"/>
      <c r="F188" s="0"/>
      <c r="G188" s="0"/>
      <c r="H188" s="0"/>
      <c r="I188" s="0"/>
      <c r="J188" s="0"/>
    </row>
    <row r="189" customFormat="false" ht="12.75" hidden="false" customHeight="false" outlineLevel="0" collapsed="false">
      <c r="A189" s="0"/>
      <c r="B189" s="0"/>
      <c r="C189" s="0"/>
      <c r="D189" s="0"/>
      <c r="E189" s="0"/>
      <c r="F189" s="0"/>
      <c r="G189" s="0"/>
      <c r="H189" s="0"/>
      <c r="I189" s="0"/>
      <c r="J189" s="0"/>
    </row>
    <row r="190" customFormat="false" ht="12.75" hidden="false" customHeight="false" outlineLevel="0" collapsed="false">
      <c r="A190" s="0"/>
      <c r="B190" s="0"/>
      <c r="C190" s="0"/>
      <c r="D190" s="0"/>
      <c r="E190" s="0"/>
      <c r="F190" s="0"/>
      <c r="G190" s="0"/>
      <c r="H190" s="0"/>
      <c r="I190" s="0"/>
      <c r="J190" s="0"/>
    </row>
    <row r="191" customFormat="false" ht="12.75" hidden="false" customHeight="false" outlineLevel="0" collapsed="false">
      <c r="A191" s="0"/>
      <c r="B191" s="0"/>
      <c r="C191" s="0"/>
      <c r="D191" s="0"/>
      <c r="E191" s="0"/>
      <c r="F191" s="0"/>
      <c r="G191" s="0"/>
      <c r="H191" s="0"/>
      <c r="I191" s="0"/>
      <c r="J191" s="0"/>
    </row>
    <row r="192" customFormat="false" ht="12.75" hidden="false" customHeight="false" outlineLevel="0" collapsed="false">
      <c r="A192" s="0"/>
      <c r="B192" s="0"/>
      <c r="C192" s="0"/>
      <c r="D192" s="0"/>
      <c r="E192" s="0"/>
      <c r="F192" s="0"/>
      <c r="G192" s="0"/>
      <c r="H192" s="0"/>
      <c r="I192" s="0"/>
      <c r="J192" s="0"/>
    </row>
    <row r="193" customFormat="false" ht="12.75" hidden="false" customHeight="false" outlineLevel="0" collapsed="false">
      <c r="A193" s="0"/>
      <c r="B193" s="0"/>
      <c r="C193" s="0"/>
      <c r="D193" s="0"/>
      <c r="E193" s="0"/>
      <c r="F193" s="0"/>
      <c r="G193" s="0"/>
      <c r="H193" s="0"/>
      <c r="I193" s="0"/>
      <c r="J193" s="0"/>
    </row>
    <row r="194" customFormat="false" ht="12.75" hidden="false" customHeight="false" outlineLevel="0" collapsed="false">
      <c r="A194" s="0"/>
      <c r="B194" s="0"/>
      <c r="C194" s="0"/>
      <c r="D194" s="0"/>
      <c r="E194" s="0"/>
      <c r="F194" s="0"/>
      <c r="G194" s="0"/>
      <c r="H194" s="0"/>
      <c r="I194" s="0"/>
      <c r="J194" s="0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  <c r="AQ194" s="33"/>
      <c r="AR194" s="33"/>
      <c r="AS194" s="33"/>
      <c r="AT194" s="33"/>
      <c r="AU194" s="33"/>
      <c r="AV194" s="33"/>
      <c r="AW194" s="33"/>
      <c r="AX194" s="33"/>
      <c r="AY194" s="33"/>
      <c r="AZ194" s="33"/>
      <c r="BA194" s="33"/>
      <c r="BB194" s="33"/>
      <c r="BC194" s="33"/>
      <c r="BD194" s="33"/>
      <c r="BE194" s="33"/>
      <c r="BF194" s="33"/>
      <c r="BG194" s="33"/>
      <c r="BH194" s="33"/>
      <c r="BI194" s="33"/>
      <c r="BJ194" s="33"/>
      <c r="BK194" s="33"/>
      <c r="BL194" s="33"/>
      <c r="BM194" s="33"/>
      <c r="BN194" s="33"/>
      <c r="BO194" s="33"/>
      <c r="BP194" s="33"/>
      <c r="BQ194" s="33"/>
      <c r="BR194" s="33"/>
      <c r="BS194" s="33"/>
      <c r="BT194" s="33"/>
      <c r="BU194" s="33"/>
      <c r="BV194" s="33"/>
      <c r="BW194" s="33"/>
      <c r="BX194" s="33"/>
      <c r="BY194" s="33"/>
      <c r="BZ194" s="33"/>
      <c r="CA194" s="33"/>
      <c r="CB194" s="33"/>
      <c r="CC194" s="33"/>
      <c r="CD194" s="33"/>
      <c r="CE194" s="33"/>
      <c r="CF194" s="33"/>
      <c r="CG194" s="33"/>
      <c r="CH194" s="33"/>
      <c r="CI194" s="33"/>
      <c r="CJ194" s="33"/>
      <c r="CK194" s="33"/>
      <c r="CL194" s="33"/>
      <c r="CM194" s="33"/>
      <c r="CN194" s="33"/>
      <c r="CO194" s="33"/>
      <c r="CP194" s="33"/>
      <c r="CQ194" s="33"/>
      <c r="CR194" s="33"/>
      <c r="CS194" s="33"/>
      <c r="CT194" s="33"/>
      <c r="CU194" s="33"/>
      <c r="CV194" s="33"/>
      <c r="CW194" s="33"/>
      <c r="CX194" s="33"/>
      <c r="CY194" s="33"/>
      <c r="CZ194" s="33"/>
      <c r="DA194" s="33"/>
      <c r="DB194" s="33"/>
      <c r="DC194" s="33"/>
      <c r="DD194" s="33"/>
      <c r="DE194" s="33"/>
      <c r="DF194" s="33"/>
      <c r="DG194" s="33"/>
      <c r="DH194" s="33"/>
      <c r="DI194" s="33"/>
      <c r="DJ194" s="33"/>
      <c r="DK194" s="33"/>
      <c r="DL194" s="33"/>
      <c r="DM194" s="33"/>
      <c r="DN194" s="33"/>
      <c r="DO194" s="33"/>
      <c r="DP194" s="33"/>
      <c r="DQ194" s="33"/>
      <c r="DR194" s="33"/>
      <c r="DS194" s="33"/>
      <c r="DT194" s="33"/>
      <c r="DU194" s="33"/>
      <c r="DV194" s="33"/>
      <c r="DW194" s="33"/>
      <c r="DX194" s="33"/>
      <c r="DY194" s="33"/>
      <c r="DZ194" s="33"/>
      <c r="EA194" s="33"/>
      <c r="EB194" s="33"/>
      <c r="EC194" s="33"/>
      <c r="ED194" s="33"/>
      <c r="EE194" s="33"/>
      <c r="EF194" s="33"/>
      <c r="EG194" s="33"/>
      <c r="EH194" s="33"/>
      <c r="EI194" s="33"/>
      <c r="EJ194" s="33"/>
      <c r="EK194" s="33"/>
      <c r="EL194" s="33"/>
      <c r="EM194" s="33"/>
      <c r="EN194" s="33"/>
      <c r="EO194" s="33"/>
      <c r="EP194" s="33"/>
      <c r="EQ194" s="33"/>
      <c r="ER194" s="33"/>
      <c r="ES194" s="33"/>
      <c r="ET194" s="33"/>
      <c r="EU194" s="33"/>
      <c r="EV194" s="33"/>
      <c r="EW194" s="33"/>
      <c r="EX194" s="33"/>
      <c r="EY194" s="33"/>
      <c r="EZ194" s="33"/>
      <c r="FA194" s="33"/>
      <c r="FB194" s="33"/>
      <c r="FC194" s="33"/>
      <c r="FD194" s="33"/>
      <c r="FE194" s="33"/>
      <c r="FF194" s="33"/>
      <c r="FG194" s="33"/>
      <c r="FH194" s="33"/>
      <c r="FI194" s="33"/>
      <c r="FJ194" s="33"/>
      <c r="FK194" s="33"/>
      <c r="FL194" s="33"/>
      <c r="FM194" s="33"/>
      <c r="FN194" s="33"/>
      <c r="FO194" s="33"/>
      <c r="FP194" s="33"/>
      <c r="FQ194" s="33"/>
      <c r="FR194" s="33"/>
      <c r="FS194" s="33"/>
      <c r="FT194" s="33"/>
      <c r="FU194" s="33"/>
      <c r="FV194" s="33"/>
      <c r="FW194" s="33"/>
      <c r="FX194" s="33"/>
      <c r="FY194" s="33"/>
      <c r="FZ194" s="33"/>
      <c r="GA194" s="33"/>
      <c r="GB194" s="33"/>
      <c r="GC194" s="33"/>
      <c r="GD194" s="33"/>
      <c r="GE194" s="33"/>
      <c r="GF194" s="33"/>
      <c r="GG194" s="33"/>
      <c r="GH194" s="33"/>
      <c r="GI194" s="33"/>
      <c r="GJ194" s="33"/>
      <c r="GK194" s="33"/>
      <c r="GL194" s="33"/>
      <c r="GM194" s="33"/>
      <c r="GN194" s="33"/>
      <c r="GO194" s="33"/>
      <c r="GP194" s="33"/>
      <c r="GQ194" s="33"/>
      <c r="GR194" s="33"/>
      <c r="GS194" s="33"/>
      <c r="GT194" s="33"/>
      <c r="GU194" s="33"/>
      <c r="GV194" s="33"/>
      <c r="GW194" s="33"/>
      <c r="GX194" s="33"/>
      <c r="GY194" s="33"/>
      <c r="GZ194" s="33"/>
      <c r="HA194" s="33"/>
      <c r="HB194" s="33"/>
      <c r="HC194" s="33"/>
      <c r="HD194" s="33"/>
      <c r="HE194" s="33"/>
      <c r="HF194" s="33"/>
      <c r="HG194" s="33"/>
      <c r="HH194" s="33"/>
      <c r="HI194" s="33"/>
      <c r="HJ194" s="33"/>
      <c r="HK194" s="33"/>
      <c r="HL194" s="33"/>
      <c r="HM194" s="33"/>
      <c r="HN194" s="33"/>
      <c r="HO194" s="33"/>
      <c r="HP194" s="33"/>
      <c r="HQ194" s="33"/>
      <c r="HR194" s="33"/>
      <c r="HS194" s="33"/>
      <c r="HT194" s="33"/>
      <c r="HU194" s="33"/>
      <c r="HV194" s="33"/>
      <c r="HW194" s="33"/>
      <c r="HX194" s="33"/>
      <c r="HY194" s="33"/>
      <c r="HZ194" s="33"/>
      <c r="IA194" s="33"/>
      <c r="IB194" s="33"/>
      <c r="IC194" s="33"/>
      <c r="ID194" s="33"/>
      <c r="IE194" s="33"/>
      <c r="IF194" s="33"/>
      <c r="IG194" s="33"/>
      <c r="IH194" s="33"/>
      <c r="II194" s="33"/>
      <c r="IJ194" s="33"/>
      <c r="IK194" s="33"/>
      <c r="IL194" s="33"/>
      <c r="IM194" s="33"/>
      <c r="IN194" s="33"/>
      <c r="IO194" s="33"/>
      <c r="IP194" s="33"/>
      <c r="IQ194" s="33"/>
      <c r="IR194" s="33"/>
      <c r="IS194" s="33"/>
      <c r="IT194" s="33"/>
      <c r="IU194" s="33"/>
      <c r="IV194" s="33"/>
      <c r="IW194" s="33"/>
    </row>
    <row r="195" customFormat="false" ht="12.75" hidden="false" customHeight="false" outlineLevel="0" collapsed="false">
      <c r="A195" s="0"/>
      <c r="B195" s="0"/>
      <c r="C195" s="0"/>
      <c r="D195" s="0"/>
      <c r="E195" s="0"/>
      <c r="F195" s="0"/>
      <c r="G195" s="0"/>
      <c r="H195" s="0"/>
      <c r="I195" s="0"/>
      <c r="J195" s="0"/>
    </row>
    <row r="196" customFormat="false" ht="12.75" hidden="false" customHeight="false" outlineLevel="0" collapsed="false">
      <c r="A196" s="0"/>
      <c r="B196" s="0"/>
      <c r="C196" s="0"/>
      <c r="D196" s="0"/>
      <c r="E196" s="0"/>
      <c r="F196" s="0"/>
      <c r="G196" s="0"/>
      <c r="H196" s="0"/>
      <c r="I196" s="0"/>
      <c r="J196" s="0"/>
    </row>
    <row r="197" customFormat="false" ht="12.75" hidden="false" customHeight="false" outlineLevel="0" collapsed="false">
      <c r="A197" s="0"/>
      <c r="B197" s="0"/>
      <c r="C197" s="0"/>
      <c r="D197" s="0"/>
      <c r="E197" s="0"/>
      <c r="F197" s="0"/>
      <c r="G197" s="0"/>
      <c r="H197" s="0"/>
      <c r="I197" s="0"/>
      <c r="J197" s="0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0"/>
      <c r="I198" s="0"/>
      <c r="J198" s="0"/>
    </row>
    <row r="199" customFormat="false" ht="12.75" hidden="false" customHeight="false" outlineLevel="0" collapsed="false">
      <c r="A199" s="0"/>
      <c r="B199" s="0"/>
      <c r="C199" s="0"/>
      <c r="D199" s="0"/>
      <c r="E199" s="0"/>
      <c r="F199" s="0"/>
      <c r="G199" s="0"/>
      <c r="H199" s="0"/>
      <c r="I199" s="0"/>
      <c r="J199" s="0"/>
    </row>
    <row r="200" customFormat="false" ht="12.75" hidden="false" customHeight="false" outlineLevel="0" collapsed="false">
      <c r="A200" s="0"/>
      <c r="B200" s="0"/>
      <c r="C200" s="0"/>
      <c r="D200" s="0"/>
      <c r="E200" s="0"/>
      <c r="F200" s="0"/>
      <c r="G200" s="0"/>
      <c r="H200" s="0"/>
      <c r="I200" s="0"/>
      <c r="J200" s="0"/>
    </row>
    <row r="201" customFormat="false" ht="12.75" hidden="false" customHeight="false" outlineLevel="0" collapsed="false">
      <c r="A201" s="0"/>
      <c r="B201" s="0"/>
      <c r="C201" s="0"/>
      <c r="D201" s="0"/>
      <c r="E201" s="0"/>
      <c r="F201" s="0"/>
      <c r="G201" s="0"/>
      <c r="H201" s="0"/>
      <c r="I201" s="0"/>
      <c r="J201" s="0"/>
    </row>
    <row r="202" customFormat="false" ht="12.75" hidden="false" customHeight="false" outlineLevel="0" collapsed="false">
      <c r="A202" s="0"/>
      <c r="B202" s="0"/>
      <c r="C202" s="0"/>
      <c r="D202" s="0"/>
      <c r="E202" s="0"/>
      <c r="F202" s="0"/>
      <c r="G202" s="0"/>
      <c r="H202" s="0"/>
      <c r="I202" s="0"/>
      <c r="J202" s="0"/>
    </row>
    <row r="203" customFormat="false" ht="12.75" hidden="false" customHeight="false" outlineLevel="0" collapsed="false">
      <c r="A203" s="0"/>
      <c r="B203" s="0"/>
      <c r="C203" s="0"/>
      <c r="D203" s="0"/>
      <c r="E203" s="0"/>
      <c r="F203" s="0"/>
      <c r="G203" s="0"/>
      <c r="H203" s="0"/>
      <c r="I203" s="0"/>
      <c r="J203" s="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0"/>
      <c r="I207" s="0"/>
      <c r="J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0"/>
      <c r="I208" s="0"/>
      <c r="J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0"/>
      <c r="I209" s="0"/>
      <c r="J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0"/>
      <c r="I210" s="0"/>
      <c r="J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0"/>
      <c r="I211" s="0"/>
      <c r="J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0"/>
      <c r="I214" s="0"/>
      <c r="J214" s="0"/>
    </row>
    <row r="215" customFormat="false" ht="12.75" hidden="false" customHeight="false" outlineLevel="0" collapsed="false">
      <c r="A215" s="0"/>
      <c r="B215" s="0"/>
      <c r="C215" s="0"/>
      <c r="D215" s="0"/>
      <c r="E215" s="0"/>
      <c r="F215" s="0"/>
      <c r="G215" s="0"/>
      <c r="H215" s="0"/>
      <c r="I215" s="0"/>
      <c r="J215" s="0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0"/>
      <c r="I216" s="0"/>
      <c r="J216" s="0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33"/>
      <c r="AJ216" s="33"/>
      <c r="AK216" s="33"/>
      <c r="AL216" s="33"/>
      <c r="AM216" s="33"/>
      <c r="AN216" s="33"/>
      <c r="AO216" s="33"/>
      <c r="AP216" s="33"/>
      <c r="AQ216" s="33"/>
      <c r="AR216" s="33"/>
      <c r="AS216" s="33"/>
      <c r="AT216" s="33"/>
      <c r="AU216" s="33"/>
      <c r="AV216" s="33"/>
      <c r="AW216" s="33"/>
      <c r="AX216" s="33"/>
      <c r="AY216" s="33"/>
      <c r="AZ216" s="33"/>
      <c r="BA216" s="33"/>
      <c r="BB216" s="33"/>
      <c r="BC216" s="33"/>
      <c r="BD216" s="33"/>
      <c r="BE216" s="33"/>
      <c r="BF216" s="33"/>
      <c r="BG216" s="33"/>
      <c r="BH216" s="33"/>
      <c r="BI216" s="33"/>
      <c r="BJ216" s="33"/>
      <c r="BK216" s="33"/>
      <c r="BL216" s="33"/>
      <c r="BM216" s="33"/>
      <c r="BN216" s="33"/>
      <c r="BO216" s="33"/>
      <c r="BP216" s="33"/>
      <c r="BQ216" s="33"/>
      <c r="BR216" s="33"/>
      <c r="BS216" s="33"/>
      <c r="BT216" s="33"/>
      <c r="BU216" s="33"/>
      <c r="BV216" s="33"/>
      <c r="BW216" s="33"/>
      <c r="BX216" s="33"/>
      <c r="BY216" s="33"/>
      <c r="BZ216" s="33"/>
      <c r="CA216" s="33"/>
      <c r="CB216" s="33"/>
      <c r="CC216" s="33"/>
      <c r="CD216" s="33"/>
      <c r="CE216" s="33"/>
      <c r="CF216" s="33"/>
      <c r="CG216" s="33"/>
      <c r="CH216" s="33"/>
      <c r="CI216" s="33"/>
      <c r="CJ216" s="33"/>
      <c r="CK216" s="33"/>
      <c r="CL216" s="33"/>
      <c r="CM216" s="33"/>
      <c r="CN216" s="33"/>
      <c r="CO216" s="33"/>
      <c r="CP216" s="33"/>
      <c r="CQ216" s="33"/>
      <c r="CR216" s="33"/>
      <c r="CS216" s="33"/>
      <c r="CT216" s="33"/>
      <c r="CU216" s="33"/>
      <c r="CV216" s="33"/>
      <c r="CW216" s="33"/>
      <c r="CX216" s="33"/>
      <c r="CY216" s="33"/>
      <c r="CZ216" s="33"/>
      <c r="DA216" s="33"/>
      <c r="DB216" s="33"/>
      <c r="DC216" s="33"/>
      <c r="DD216" s="33"/>
      <c r="DE216" s="33"/>
      <c r="DF216" s="33"/>
      <c r="DG216" s="33"/>
      <c r="DH216" s="33"/>
      <c r="DI216" s="33"/>
      <c r="DJ216" s="33"/>
      <c r="DK216" s="33"/>
      <c r="DL216" s="33"/>
      <c r="DM216" s="33"/>
      <c r="DN216" s="33"/>
      <c r="DO216" s="33"/>
      <c r="DP216" s="33"/>
      <c r="DQ216" s="33"/>
      <c r="DR216" s="33"/>
      <c r="DS216" s="33"/>
      <c r="DT216" s="33"/>
      <c r="DU216" s="33"/>
      <c r="DV216" s="33"/>
      <c r="DW216" s="33"/>
      <c r="DX216" s="33"/>
      <c r="DY216" s="33"/>
      <c r="DZ216" s="33"/>
      <c r="EA216" s="33"/>
      <c r="EB216" s="33"/>
      <c r="EC216" s="33"/>
      <c r="ED216" s="33"/>
      <c r="EE216" s="33"/>
      <c r="EF216" s="33"/>
      <c r="EG216" s="33"/>
      <c r="EH216" s="33"/>
      <c r="EI216" s="33"/>
      <c r="EJ216" s="33"/>
      <c r="EK216" s="33"/>
      <c r="EL216" s="33"/>
      <c r="EM216" s="33"/>
      <c r="EN216" s="33"/>
      <c r="EO216" s="33"/>
      <c r="EP216" s="33"/>
      <c r="EQ216" s="33"/>
      <c r="ER216" s="33"/>
      <c r="ES216" s="33"/>
      <c r="ET216" s="33"/>
      <c r="EU216" s="33"/>
      <c r="EV216" s="33"/>
      <c r="EW216" s="33"/>
      <c r="EX216" s="33"/>
      <c r="EY216" s="33"/>
      <c r="EZ216" s="33"/>
      <c r="FA216" s="33"/>
      <c r="FB216" s="33"/>
      <c r="FC216" s="33"/>
      <c r="FD216" s="33"/>
      <c r="FE216" s="33"/>
      <c r="FF216" s="33"/>
      <c r="FG216" s="33"/>
      <c r="FH216" s="33"/>
      <c r="FI216" s="33"/>
      <c r="FJ216" s="33"/>
      <c r="FK216" s="33"/>
      <c r="FL216" s="33"/>
      <c r="FM216" s="33"/>
      <c r="FN216" s="33"/>
      <c r="FO216" s="33"/>
      <c r="FP216" s="33"/>
      <c r="FQ216" s="33"/>
      <c r="FR216" s="33"/>
      <c r="FS216" s="33"/>
      <c r="FT216" s="33"/>
      <c r="FU216" s="33"/>
      <c r="FV216" s="33"/>
      <c r="FW216" s="33"/>
      <c r="FX216" s="33"/>
      <c r="FY216" s="33"/>
      <c r="FZ216" s="33"/>
      <c r="GA216" s="33"/>
      <c r="GB216" s="33"/>
      <c r="GC216" s="33"/>
      <c r="GD216" s="33"/>
      <c r="GE216" s="33"/>
      <c r="GF216" s="33"/>
      <c r="GG216" s="33"/>
      <c r="GH216" s="33"/>
      <c r="GI216" s="33"/>
      <c r="GJ216" s="33"/>
      <c r="GK216" s="33"/>
      <c r="GL216" s="33"/>
      <c r="GM216" s="33"/>
      <c r="GN216" s="33"/>
      <c r="GO216" s="33"/>
      <c r="GP216" s="33"/>
      <c r="GQ216" s="33"/>
      <c r="GR216" s="33"/>
      <c r="GS216" s="33"/>
      <c r="GT216" s="33"/>
      <c r="GU216" s="33"/>
      <c r="GV216" s="33"/>
      <c r="GW216" s="33"/>
      <c r="GX216" s="33"/>
      <c r="GY216" s="33"/>
      <c r="GZ216" s="33"/>
      <c r="HA216" s="33"/>
      <c r="HB216" s="33"/>
      <c r="HC216" s="33"/>
      <c r="HD216" s="33"/>
      <c r="HE216" s="33"/>
      <c r="HF216" s="33"/>
      <c r="HG216" s="33"/>
      <c r="HH216" s="33"/>
      <c r="HI216" s="33"/>
      <c r="HJ216" s="33"/>
      <c r="HK216" s="33"/>
      <c r="HL216" s="33"/>
      <c r="HM216" s="33"/>
      <c r="HN216" s="33"/>
      <c r="HO216" s="33"/>
      <c r="HP216" s="33"/>
      <c r="HQ216" s="33"/>
      <c r="HR216" s="33"/>
      <c r="HS216" s="33"/>
      <c r="HT216" s="33"/>
      <c r="HU216" s="33"/>
      <c r="HV216" s="33"/>
      <c r="HW216" s="33"/>
      <c r="HX216" s="33"/>
      <c r="HY216" s="33"/>
      <c r="HZ216" s="33"/>
      <c r="IA216" s="33"/>
      <c r="IB216" s="33"/>
      <c r="IC216" s="33"/>
      <c r="ID216" s="33"/>
      <c r="IE216" s="33"/>
      <c r="IF216" s="33"/>
      <c r="IG216" s="33"/>
      <c r="IH216" s="33"/>
      <c r="II216" s="33"/>
      <c r="IJ216" s="33"/>
      <c r="IK216" s="33"/>
      <c r="IL216" s="33"/>
      <c r="IM216" s="33"/>
      <c r="IN216" s="33"/>
      <c r="IO216" s="33"/>
      <c r="IP216" s="33"/>
      <c r="IQ216" s="33"/>
      <c r="IR216" s="33"/>
      <c r="IS216" s="33"/>
      <c r="IT216" s="33"/>
      <c r="IU216" s="33"/>
      <c r="IV216" s="33"/>
      <c r="IW216" s="33"/>
    </row>
    <row r="217" customFormat="false" ht="12.75" hidden="false" customHeight="false" outlineLevel="0" collapsed="false">
      <c r="A217" s="0"/>
      <c r="B217" s="0"/>
      <c r="C217" s="0"/>
      <c r="D217" s="0"/>
      <c r="E217" s="0"/>
      <c r="F217" s="0"/>
      <c r="G217" s="0"/>
      <c r="H217" s="0"/>
      <c r="I217" s="0"/>
      <c r="J217" s="0"/>
    </row>
    <row r="218" customFormat="false" ht="12.75" hidden="false" customHeight="false" outlineLevel="0" collapsed="false">
      <c r="A218" s="0"/>
      <c r="B218" s="0"/>
      <c r="C218" s="0"/>
      <c r="D218" s="0"/>
      <c r="E218" s="0"/>
      <c r="F218" s="0"/>
      <c r="G218" s="0"/>
      <c r="H218" s="0"/>
      <c r="I218" s="0"/>
      <c r="J218" s="0"/>
    </row>
    <row r="219" customFormat="false" ht="12.75" hidden="false" customHeight="false" outlineLevel="0" collapsed="false">
      <c r="A219" s="0"/>
      <c r="B219" s="0"/>
      <c r="C219" s="0"/>
      <c r="D219" s="0"/>
      <c r="E219" s="0"/>
      <c r="F219" s="0"/>
      <c r="G219" s="0"/>
      <c r="H219" s="0"/>
      <c r="I219" s="0"/>
      <c r="J219" s="0"/>
    </row>
    <row r="220" customFormat="false" ht="12.75" hidden="false" customHeight="false" outlineLevel="0" collapsed="false">
      <c r="A220" s="0"/>
      <c r="B220" s="0"/>
      <c r="C220" s="0"/>
      <c r="D220" s="0"/>
      <c r="E220" s="0"/>
      <c r="F220" s="0"/>
      <c r="G220" s="0"/>
      <c r="H220" s="0"/>
      <c r="I220" s="0"/>
      <c r="J220" s="0"/>
    </row>
    <row r="221" customFormat="false" ht="12.75" hidden="false" customHeight="false" outlineLevel="0" collapsed="false">
      <c r="A221" s="0"/>
      <c r="B221" s="0"/>
      <c r="C221" s="0"/>
      <c r="D221" s="0"/>
      <c r="E221" s="0"/>
      <c r="F221" s="0"/>
      <c r="G221" s="0"/>
      <c r="H221" s="0"/>
      <c r="I221" s="0"/>
      <c r="J221" s="0"/>
    </row>
    <row r="222" customFormat="false" ht="12.75" hidden="false" customHeight="false" outlineLevel="0" collapsed="false">
      <c r="A222" s="0"/>
      <c r="B222" s="0"/>
      <c r="C222" s="0"/>
      <c r="D222" s="0"/>
      <c r="E222" s="0"/>
      <c r="F222" s="0"/>
      <c r="G222" s="0"/>
      <c r="H222" s="0"/>
      <c r="I222" s="0"/>
      <c r="J222" s="0"/>
    </row>
    <row r="223" customFormat="false" ht="12.75" hidden="false" customHeight="false" outlineLevel="0" collapsed="false">
      <c r="A223" s="0"/>
      <c r="B223" s="0"/>
      <c r="C223" s="0"/>
      <c r="D223" s="0"/>
      <c r="E223" s="0"/>
      <c r="F223" s="0"/>
      <c r="G223" s="0"/>
      <c r="H223" s="0"/>
      <c r="I223" s="0"/>
      <c r="J223" s="0"/>
    </row>
    <row r="224" customFormat="false" ht="12.75" hidden="false" customHeight="false" outlineLevel="0" collapsed="false">
      <c r="A224" s="0"/>
      <c r="B224" s="0"/>
      <c r="C224" s="0"/>
      <c r="D224" s="0"/>
      <c r="E224" s="0"/>
      <c r="F224" s="0"/>
      <c r="G224" s="0"/>
      <c r="H224" s="0"/>
      <c r="I224" s="0"/>
      <c r="J224" s="0"/>
    </row>
    <row r="225" customFormat="false" ht="12.75" hidden="false" customHeight="false" outlineLevel="0" collapsed="false">
      <c r="A225" s="0"/>
      <c r="B225" s="0"/>
      <c r="C225" s="0"/>
      <c r="D225" s="0"/>
      <c r="E225" s="0"/>
      <c r="F225" s="0"/>
      <c r="G225" s="0"/>
      <c r="H225" s="0"/>
      <c r="I225" s="0"/>
      <c r="J225" s="0"/>
    </row>
    <row r="226" customFormat="false" ht="12.75" hidden="false" customHeight="false" outlineLevel="0" collapsed="false">
      <c r="A226" s="0"/>
      <c r="B226" s="0"/>
      <c r="C226" s="0"/>
      <c r="D226" s="0"/>
      <c r="E226" s="0"/>
      <c r="F226" s="0"/>
      <c r="G226" s="0"/>
      <c r="H226" s="0"/>
      <c r="I226" s="0"/>
      <c r="J226" s="0"/>
    </row>
    <row r="227" customFormat="false" ht="12.75" hidden="false" customHeight="false" outlineLevel="0" collapsed="false">
      <c r="A227" s="0"/>
      <c r="B227" s="0"/>
      <c r="C227" s="0"/>
      <c r="D227" s="0"/>
      <c r="E227" s="0"/>
      <c r="F227" s="0"/>
      <c r="G227" s="0"/>
      <c r="H227" s="0"/>
      <c r="I227" s="0"/>
      <c r="J227" s="0"/>
    </row>
    <row r="228" customFormat="false" ht="12.75" hidden="false" customHeight="false" outlineLevel="0" collapsed="false">
      <c r="A228" s="0"/>
      <c r="B228" s="0"/>
      <c r="C228" s="0"/>
      <c r="D228" s="0"/>
      <c r="E228" s="0"/>
      <c r="F228" s="0"/>
      <c r="G228" s="0"/>
      <c r="H228" s="0"/>
      <c r="I228" s="0"/>
      <c r="J228" s="0"/>
    </row>
    <row r="229" customFormat="false" ht="12.75" hidden="false" customHeight="false" outlineLevel="0" collapsed="false">
      <c r="A229" s="0"/>
      <c r="B229" s="0"/>
      <c r="C229" s="0"/>
      <c r="D229" s="0"/>
      <c r="E229" s="0"/>
      <c r="F229" s="0"/>
      <c r="G229" s="0"/>
      <c r="H229" s="0"/>
      <c r="I229" s="0"/>
      <c r="J229" s="0"/>
    </row>
    <row r="230" customFormat="false" ht="12.75" hidden="false" customHeight="false" outlineLevel="0" collapsed="false">
      <c r="A230" s="0"/>
      <c r="B230" s="0"/>
      <c r="C230" s="0"/>
      <c r="D230" s="0"/>
      <c r="E230" s="0"/>
      <c r="F230" s="0"/>
      <c r="G230" s="0"/>
      <c r="H230" s="0"/>
      <c r="I230" s="0"/>
      <c r="J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0"/>
      <c r="I231" s="0"/>
      <c r="J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0"/>
      <c r="I232" s="0"/>
      <c r="J232" s="0"/>
    </row>
    <row r="233" customFormat="false" ht="12.75" hidden="false" customHeight="false" outlineLevel="0" collapsed="false">
      <c r="A233" s="0"/>
      <c r="B233" s="0"/>
      <c r="C233" s="0"/>
      <c r="D233" s="0"/>
      <c r="E233" s="0"/>
      <c r="F233" s="0"/>
      <c r="G233" s="0"/>
      <c r="H233" s="0"/>
      <c r="I233" s="0"/>
      <c r="J233" s="0"/>
    </row>
    <row r="234" customFormat="false" ht="12.75" hidden="false" customHeight="false" outlineLevel="0" collapsed="false">
      <c r="A234" s="0"/>
      <c r="B234" s="0"/>
      <c r="C234" s="0"/>
      <c r="D234" s="0"/>
      <c r="E234" s="0"/>
      <c r="F234" s="0"/>
      <c r="G234" s="0"/>
      <c r="H234" s="0"/>
      <c r="I234" s="0"/>
      <c r="J234" s="0"/>
    </row>
    <row r="235" customFormat="false" ht="12.75" hidden="false" customHeight="false" outlineLevel="0" collapsed="false">
      <c r="A235" s="0"/>
      <c r="B235" s="0"/>
      <c r="C235" s="0"/>
      <c r="D235" s="0"/>
      <c r="E235" s="0"/>
      <c r="F235" s="0"/>
      <c r="G235" s="0"/>
      <c r="H235" s="0"/>
      <c r="I235" s="0"/>
      <c r="J235" s="0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0"/>
      <c r="I236" s="0"/>
      <c r="J236" s="0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33"/>
      <c r="AJ236" s="33"/>
      <c r="AK236" s="33"/>
      <c r="AL236" s="33"/>
      <c r="AM236" s="33"/>
      <c r="AN236" s="33"/>
      <c r="AO236" s="33"/>
      <c r="AP236" s="33"/>
      <c r="AQ236" s="33"/>
      <c r="AR236" s="33"/>
      <c r="AS236" s="33"/>
      <c r="AT236" s="33"/>
      <c r="AU236" s="33"/>
      <c r="AV236" s="33"/>
      <c r="AW236" s="33"/>
      <c r="AX236" s="33"/>
      <c r="AY236" s="33"/>
      <c r="AZ236" s="33"/>
      <c r="BA236" s="33"/>
      <c r="BB236" s="33"/>
      <c r="BC236" s="33"/>
      <c r="BD236" s="33"/>
      <c r="BE236" s="33"/>
      <c r="BF236" s="33"/>
      <c r="BG236" s="33"/>
      <c r="BH236" s="33"/>
      <c r="BI236" s="33"/>
      <c r="BJ236" s="33"/>
      <c r="BK236" s="33"/>
      <c r="BL236" s="33"/>
      <c r="BM236" s="33"/>
      <c r="BN236" s="33"/>
      <c r="BO236" s="33"/>
      <c r="BP236" s="33"/>
      <c r="BQ236" s="33"/>
      <c r="BR236" s="33"/>
      <c r="BS236" s="33"/>
      <c r="BT236" s="33"/>
      <c r="BU236" s="33"/>
      <c r="BV236" s="33"/>
      <c r="BW236" s="33"/>
      <c r="BX236" s="33"/>
      <c r="BY236" s="33"/>
      <c r="BZ236" s="33"/>
      <c r="CA236" s="33"/>
      <c r="CB236" s="33"/>
      <c r="CC236" s="33"/>
      <c r="CD236" s="33"/>
      <c r="CE236" s="33"/>
      <c r="CF236" s="33"/>
      <c r="CG236" s="33"/>
      <c r="CH236" s="33"/>
      <c r="CI236" s="33"/>
      <c r="CJ236" s="33"/>
      <c r="CK236" s="33"/>
      <c r="CL236" s="33"/>
      <c r="CM236" s="33"/>
      <c r="CN236" s="33"/>
      <c r="CO236" s="33"/>
      <c r="CP236" s="33"/>
      <c r="CQ236" s="33"/>
      <c r="CR236" s="33"/>
      <c r="CS236" s="33"/>
      <c r="CT236" s="33"/>
      <c r="CU236" s="33"/>
      <c r="CV236" s="33"/>
      <c r="CW236" s="33"/>
      <c r="CX236" s="33"/>
      <c r="CY236" s="33"/>
      <c r="CZ236" s="33"/>
      <c r="DA236" s="33"/>
      <c r="DB236" s="33"/>
      <c r="DC236" s="33"/>
      <c r="DD236" s="33"/>
      <c r="DE236" s="33"/>
      <c r="DF236" s="33"/>
      <c r="DG236" s="33"/>
      <c r="DH236" s="33"/>
      <c r="DI236" s="33"/>
      <c r="DJ236" s="33"/>
      <c r="DK236" s="33"/>
      <c r="DL236" s="33"/>
      <c r="DM236" s="33"/>
      <c r="DN236" s="33"/>
      <c r="DO236" s="33"/>
      <c r="DP236" s="33"/>
      <c r="DQ236" s="33"/>
      <c r="DR236" s="33"/>
      <c r="DS236" s="33"/>
      <c r="DT236" s="33"/>
      <c r="DU236" s="33"/>
      <c r="DV236" s="33"/>
      <c r="DW236" s="33"/>
      <c r="DX236" s="33"/>
      <c r="DY236" s="33"/>
      <c r="DZ236" s="33"/>
      <c r="EA236" s="33"/>
      <c r="EB236" s="33"/>
      <c r="EC236" s="33"/>
      <c r="ED236" s="33"/>
      <c r="EE236" s="33"/>
      <c r="EF236" s="33"/>
      <c r="EG236" s="33"/>
      <c r="EH236" s="33"/>
      <c r="EI236" s="33"/>
      <c r="EJ236" s="33"/>
      <c r="EK236" s="33"/>
      <c r="EL236" s="33"/>
      <c r="EM236" s="33"/>
      <c r="EN236" s="33"/>
      <c r="EO236" s="33"/>
      <c r="EP236" s="33"/>
      <c r="EQ236" s="33"/>
      <c r="ER236" s="33"/>
      <c r="ES236" s="33"/>
      <c r="ET236" s="33"/>
      <c r="EU236" s="33"/>
      <c r="EV236" s="33"/>
      <c r="EW236" s="33"/>
      <c r="EX236" s="33"/>
      <c r="EY236" s="33"/>
      <c r="EZ236" s="33"/>
      <c r="FA236" s="33"/>
      <c r="FB236" s="33"/>
      <c r="FC236" s="33"/>
      <c r="FD236" s="33"/>
      <c r="FE236" s="33"/>
      <c r="FF236" s="33"/>
      <c r="FG236" s="33"/>
      <c r="FH236" s="33"/>
      <c r="FI236" s="33"/>
      <c r="FJ236" s="33"/>
      <c r="FK236" s="33"/>
      <c r="FL236" s="33"/>
      <c r="FM236" s="33"/>
      <c r="FN236" s="33"/>
      <c r="FO236" s="33"/>
      <c r="FP236" s="33"/>
      <c r="FQ236" s="33"/>
      <c r="FR236" s="33"/>
      <c r="FS236" s="33"/>
      <c r="FT236" s="33"/>
      <c r="FU236" s="33"/>
      <c r="FV236" s="33"/>
      <c r="FW236" s="33"/>
      <c r="FX236" s="33"/>
      <c r="FY236" s="33"/>
      <c r="FZ236" s="33"/>
      <c r="GA236" s="33"/>
      <c r="GB236" s="33"/>
      <c r="GC236" s="33"/>
      <c r="GD236" s="33"/>
      <c r="GE236" s="33"/>
      <c r="GF236" s="33"/>
      <c r="GG236" s="33"/>
      <c r="GH236" s="33"/>
      <c r="GI236" s="33"/>
      <c r="GJ236" s="33"/>
      <c r="GK236" s="33"/>
      <c r="GL236" s="33"/>
      <c r="GM236" s="33"/>
      <c r="GN236" s="33"/>
      <c r="GO236" s="33"/>
      <c r="GP236" s="33"/>
      <c r="GQ236" s="33"/>
      <c r="GR236" s="33"/>
      <c r="GS236" s="33"/>
      <c r="GT236" s="33"/>
      <c r="GU236" s="33"/>
      <c r="GV236" s="33"/>
      <c r="GW236" s="33"/>
      <c r="GX236" s="33"/>
      <c r="GY236" s="33"/>
      <c r="GZ236" s="33"/>
      <c r="HA236" s="33"/>
      <c r="HB236" s="33"/>
      <c r="HC236" s="33"/>
      <c r="HD236" s="33"/>
      <c r="HE236" s="33"/>
      <c r="HF236" s="33"/>
      <c r="HG236" s="33"/>
      <c r="HH236" s="33"/>
      <c r="HI236" s="33"/>
      <c r="HJ236" s="33"/>
      <c r="HK236" s="33"/>
      <c r="HL236" s="33"/>
      <c r="HM236" s="33"/>
      <c r="HN236" s="33"/>
      <c r="HO236" s="33"/>
      <c r="HP236" s="33"/>
      <c r="HQ236" s="33"/>
      <c r="HR236" s="33"/>
      <c r="HS236" s="33"/>
      <c r="HT236" s="33"/>
      <c r="HU236" s="33"/>
      <c r="HV236" s="33"/>
      <c r="HW236" s="33"/>
      <c r="HX236" s="33"/>
      <c r="HY236" s="33"/>
      <c r="HZ236" s="33"/>
      <c r="IA236" s="33"/>
      <c r="IB236" s="33"/>
      <c r="IC236" s="33"/>
      <c r="ID236" s="33"/>
      <c r="IE236" s="33"/>
      <c r="IF236" s="33"/>
      <c r="IG236" s="33"/>
      <c r="IH236" s="33"/>
      <c r="II236" s="33"/>
      <c r="IJ236" s="33"/>
      <c r="IK236" s="33"/>
      <c r="IL236" s="33"/>
      <c r="IM236" s="33"/>
      <c r="IN236" s="33"/>
      <c r="IO236" s="33"/>
      <c r="IP236" s="33"/>
      <c r="IQ236" s="33"/>
      <c r="IR236" s="33"/>
      <c r="IS236" s="33"/>
      <c r="IT236" s="33"/>
      <c r="IU236" s="33"/>
      <c r="IV236" s="33"/>
      <c r="IW236" s="33"/>
    </row>
    <row r="237" customFormat="false" ht="12.75" hidden="false" customHeight="false" outlineLevel="0" collapsed="false">
      <c r="A237" s="0"/>
      <c r="B237" s="0"/>
      <c r="C237" s="0"/>
      <c r="D237" s="0"/>
      <c r="E237" s="0"/>
      <c r="F237" s="0"/>
      <c r="G237" s="0"/>
      <c r="H237" s="0"/>
      <c r="I237" s="0"/>
      <c r="J237" s="0"/>
    </row>
    <row r="238" customFormat="false" ht="12.75" hidden="false" customHeight="false" outlineLevel="0" collapsed="false">
      <c r="A238" s="0"/>
      <c r="B238" s="0"/>
      <c r="C238" s="0"/>
      <c r="D238" s="0"/>
      <c r="E238" s="0"/>
      <c r="F238" s="0"/>
      <c r="G238" s="0"/>
      <c r="H238" s="0"/>
      <c r="I238" s="0"/>
      <c r="J238" s="0"/>
    </row>
    <row r="239" customFormat="false" ht="12.75" hidden="false" customHeight="false" outlineLevel="0" collapsed="false">
      <c r="A239" s="0"/>
      <c r="B239" s="0"/>
      <c r="C239" s="0"/>
      <c r="D239" s="0"/>
      <c r="E239" s="0"/>
      <c r="F239" s="0"/>
      <c r="G239" s="0"/>
      <c r="H239" s="0"/>
      <c r="I239" s="0"/>
      <c r="J239" s="0"/>
    </row>
    <row r="240" customFormat="false" ht="12.75" hidden="false" customHeight="false" outlineLevel="0" collapsed="false">
      <c r="A240" s="0"/>
      <c r="B240" s="0"/>
      <c r="C240" s="0"/>
      <c r="D240" s="0"/>
      <c r="E240" s="0"/>
      <c r="F240" s="0"/>
      <c r="G240" s="0"/>
      <c r="H240" s="0"/>
      <c r="I240" s="0"/>
      <c r="J240" s="0"/>
    </row>
    <row r="241" customFormat="false" ht="12.75" hidden="false" customHeight="false" outlineLevel="0" collapsed="false">
      <c r="A241" s="0"/>
      <c r="B241" s="0"/>
      <c r="C241" s="0"/>
      <c r="D241" s="0"/>
      <c r="E241" s="0"/>
      <c r="F241" s="0"/>
      <c r="G241" s="0"/>
      <c r="H241" s="0"/>
      <c r="I241" s="0"/>
      <c r="J241" s="0"/>
    </row>
    <row r="242" customFormat="false" ht="12.75" hidden="false" customHeight="false" outlineLevel="0" collapsed="false">
      <c r="A242" s="0"/>
      <c r="B242" s="0"/>
      <c r="C242" s="0"/>
      <c r="D242" s="0"/>
      <c r="E242" s="0"/>
      <c r="F242" s="0"/>
      <c r="G242" s="0"/>
      <c r="H242" s="0"/>
      <c r="I242" s="0"/>
      <c r="J242" s="0"/>
    </row>
    <row r="243" customFormat="false" ht="12.75" hidden="false" customHeight="false" outlineLevel="0" collapsed="false">
      <c r="A243" s="0"/>
      <c r="B243" s="0"/>
      <c r="C243" s="0"/>
      <c r="D243" s="0"/>
      <c r="E243" s="0"/>
      <c r="F243" s="0"/>
      <c r="G243" s="0"/>
      <c r="H243" s="0"/>
      <c r="I243" s="0"/>
      <c r="J243" s="0"/>
    </row>
    <row r="244" customFormat="false" ht="12.75" hidden="false" customHeight="false" outlineLevel="0" collapsed="false">
      <c r="A244" s="0"/>
      <c r="B244" s="0"/>
      <c r="C244" s="0"/>
      <c r="D244" s="0"/>
      <c r="E244" s="0"/>
      <c r="F244" s="0"/>
      <c r="G244" s="0"/>
      <c r="H244" s="0"/>
      <c r="I244" s="0"/>
      <c r="J244" s="0"/>
    </row>
    <row r="245" customFormat="false" ht="12.75" hidden="false" customHeight="false" outlineLevel="0" collapsed="false">
      <c r="A245" s="0"/>
      <c r="B245" s="0"/>
      <c r="C245" s="0"/>
      <c r="D245" s="0"/>
      <c r="E245" s="0"/>
      <c r="F245" s="0"/>
      <c r="G245" s="0"/>
      <c r="H245" s="0"/>
      <c r="I245" s="0"/>
      <c r="J245" s="0"/>
    </row>
    <row r="246" customFormat="false" ht="12.75" hidden="false" customHeight="false" outlineLevel="0" collapsed="false">
      <c r="A246" s="0"/>
      <c r="B246" s="0"/>
      <c r="C246" s="0"/>
      <c r="D246" s="0"/>
      <c r="E246" s="0"/>
      <c r="F246" s="0"/>
      <c r="G246" s="0"/>
      <c r="H246" s="0"/>
      <c r="I246" s="0"/>
      <c r="J246" s="0"/>
    </row>
    <row r="247" customFormat="false" ht="12.75" hidden="false" customHeight="false" outlineLevel="0" collapsed="false">
      <c r="A247" s="0"/>
      <c r="B247" s="0"/>
      <c r="C247" s="0"/>
      <c r="D247" s="0"/>
      <c r="E247" s="0"/>
      <c r="F247" s="0"/>
      <c r="G247" s="0"/>
      <c r="H247" s="0"/>
      <c r="I247" s="0"/>
      <c r="J247" s="0"/>
    </row>
    <row r="248" customFormat="false" ht="12.75" hidden="false" customHeight="false" outlineLevel="0" collapsed="false">
      <c r="A248" s="0"/>
      <c r="B248" s="0"/>
      <c r="C248" s="0"/>
      <c r="D248" s="0"/>
      <c r="E248" s="0"/>
      <c r="F248" s="0"/>
      <c r="G248" s="0"/>
      <c r="H248" s="0"/>
      <c r="I248" s="0"/>
      <c r="J248" s="0"/>
    </row>
    <row r="249" customFormat="false" ht="12.75" hidden="false" customHeight="false" outlineLevel="0" collapsed="false">
      <c r="A249" s="0"/>
      <c r="B249" s="0"/>
      <c r="C249" s="0"/>
      <c r="D249" s="0"/>
      <c r="E249" s="0"/>
      <c r="F249" s="0"/>
      <c r="G249" s="0"/>
      <c r="H249" s="0"/>
      <c r="I249" s="0"/>
      <c r="J249" s="0"/>
    </row>
    <row r="250" customFormat="false" ht="12.75" hidden="false" customHeight="false" outlineLevel="0" collapsed="false">
      <c r="A250" s="0"/>
      <c r="B250" s="0"/>
      <c r="C250" s="0"/>
      <c r="D250" s="0"/>
      <c r="E250" s="0"/>
      <c r="F250" s="0"/>
      <c r="G250" s="0"/>
      <c r="H250" s="0"/>
      <c r="I250" s="0"/>
      <c r="J250" s="0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0"/>
      <c r="I251" s="0"/>
      <c r="J251" s="0"/>
    </row>
    <row r="252" customFormat="false" ht="12.75" hidden="false" customHeight="false" outlineLevel="0" collapsed="false">
      <c r="A252" s="0"/>
      <c r="B252" s="0"/>
      <c r="C252" s="0"/>
      <c r="D252" s="0"/>
      <c r="E252" s="0"/>
      <c r="F252" s="0"/>
      <c r="G252" s="0"/>
      <c r="H252" s="0"/>
      <c r="I252" s="0"/>
      <c r="J252" s="0"/>
    </row>
    <row r="253" customFormat="false" ht="12.75" hidden="false" customHeight="false" outlineLevel="0" collapsed="false">
      <c r="A253" s="0"/>
      <c r="B253" s="0"/>
      <c r="C253" s="0"/>
      <c r="D253" s="0"/>
      <c r="E253" s="0"/>
      <c r="F253" s="0"/>
      <c r="G253" s="0"/>
      <c r="H253" s="0"/>
      <c r="I253" s="0"/>
      <c r="J253" s="0"/>
    </row>
    <row r="254" customFormat="false" ht="12.75" hidden="false" customHeight="false" outlineLevel="0" collapsed="false">
      <c r="A254" s="0"/>
      <c r="B254" s="0"/>
      <c r="C254" s="0"/>
      <c r="D254" s="0"/>
      <c r="E254" s="0"/>
      <c r="F254" s="0"/>
      <c r="G254" s="0"/>
      <c r="H254" s="0"/>
      <c r="I254" s="0"/>
      <c r="J254" s="0"/>
    </row>
    <row r="255" customFormat="false" ht="12.75" hidden="false" customHeight="false" outlineLevel="0" collapsed="false">
      <c r="A255" s="0"/>
      <c r="B255" s="0"/>
      <c r="C255" s="0"/>
      <c r="D255" s="0"/>
      <c r="E255" s="0"/>
      <c r="F255" s="0"/>
      <c r="G255" s="0"/>
      <c r="H255" s="0"/>
      <c r="I255" s="0"/>
      <c r="J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0"/>
      <c r="I256" s="0"/>
      <c r="J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0"/>
      <c r="I257" s="0"/>
      <c r="J257" s="0"/>
    </row>
    <row r="258" customFormat="false" ht="12.75" hidden="false" customHeight="false" outlineLevel="0" collapsed="false">
      <c r="A258" s="0"/>
      <c r="B258" s="0"/>
      <c r="C258" s="0"/>
      <c r="D258" s="0"/>
      <c r="E258" s="0"/>
      <c r="F258" s="0"/>
      <c r="G258" s="0"/>
      <c r="H258" s="0"/>
      <c r="I258" s="0"/>
      <c r="J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0"/>
      <c r="G259" s="0"/>
      <c r="H259" s="0"/>
      <c r="I259" s="0"/>
      <c r="J259" s="0"/>
      <c r="K259" s="33"/>
      <c r="L259" s="33"/>
      <c r="M259" s="33"/>
      <c r="N259" s="33"/>
      <c r="O259" s="33"/>
      <c r="P259" s="33"/>
      <c r="Q259" s="33"/>
      <c r="R259" s="33"/>
      <c r="S259" s="33"/>
      <c r="T259" s="33"/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33"/>
      <c r="AJ259" s="33"/>
      <c r="AK259" s="33"/>
      <c r="AL259" s="33"/>
      <c r="AM259" s="33"/>
      <c r="AN259" s="33"/>
      <c r="AO259" s="33"/>
      <c r="AP259" s="33"/>
      <c r="AQ259" s="33"/>
      <c r="AR259" s="33"/>
      <c r="AS259" s="33"/>
      <c r="AT259" s="33"/>
      <c r="AU259" s="33"/>
      <c r="AV259" s="33"/>
      <c r="AW259" s="33"/>
      <c r="AX259" s="33"/>
      <c r="AY259" s="33"/>
      <c r="AZ259" s="33"/>
      <c r="BA259" s="33"/>
      <c r="BB259" s="33"/>
      <c r="BC259" s="33"/>
      <c r="BD259" s="33"/>
      <c r="BE259" s="33"/>
      <c r="BF259" s="33"/>
      <c r="BG259" s="33"/>
      <c r="BH259" s="33"/>
      <c r="BI259" s="33"/>
      <c r="BJ259" s="33"/>
      <c r="BK259" s="33"/>
      <c r="BL259" s="33"/>
      <c r="BM259" s="33"/>
      <c r="BN259" s="33"/>
      <c r="BO259" s="33"/>
      <c r="BP259" s="33"/>
      <c r="BQ259" s="33"/>
      <c r="BR259" s="33"/>
      <c r="BS259" s="33"/>
      <c r="BT259" s="33"/>
      <c r="BU259" s="33"/>
      <c r="BV259" s="33"/>
      <c r="BW259" s="33"/>
      <c r="BX259" s="33"/>
      <c r="BY259" s="33"/>
      <c r="BZ259" s="33"/>
      <c r="CA259" s="33"/>
      <c r="CB259" s="33"/>
      <c r="CC259" s="33"/>
      <c r="CD259" s="33"/>
      <c r="CE259" s="33"/>
      <c r="CF259" s="33"/>
      <c r="CG259" s="33"/>
      <c r="CH259" s="33"/>
      <c r="CI259" s="33"/>
      <c r="CJ259" s="33"/>
      <c r="CK259" s="33"/>
      <c r="CL259" s="33"/>
      <c r="CM259" s="33"/>
      <c r="CN259" s="33"/>
      <c r="CO259" s="33"/>
      <c r="CP259" s="33"/>
      <c r="CQ259" s="33"/>
      <c r="CR259" s="33"/>
      <c r="CS259" s="33"/>
      <c r="CT259" s="33"/>
      <c r="CU259" s="33"/>
      <c r="CV259" s="33"/>
      <c r="CW259" s="33"/>
      <c r="CX259" s="33"/>
      <c r="CY259" s="33"/>
      <c r="CZ259" s="33"/>
      <c r="DA259" s="33"/>
      <c r="DB259" s="33"/>
      <c r="DC259" s="33"/>
      <c r="DD259" s="33"/>
      <c r="DE259" s="33"/>
      <c r="DF259" s="33"/>
      <c r="DG259" s="33"/>
      <c r="DH259" s="33"/>
      <c r="DI259" s="33"/>
      <c r="DJ259" s="33"/>
      <c r="DK259" s="33"/>
      <c r="DL259" s="33"/>
      <c r="DM259" s="33"/>
      <c r="DN259" s="33"/>
      <c r="DO259" s="33"/>
      <c r="DP259" s="33"/>
      <c r="DQ259" s="33"/>
      <c r="DR259" s="33"/>
      <c r="DS259" s="33"/>
      <c r="DT259" s="33"/>
      <c r="DU259" s="33"/>
      <c r="DV259" s="33"/>
      <c r="DW259" s="33"/>
      <c r="DX259" s="33"/>
      <c r="DY259" s="33"/>
      <c r="DZ259" s="33"/>
      <c r="EA259" s="33"/>
      <c r="EB259" s="33"/>
      <c r="EC259" s="33"/>
      <c r="ED259" s="33"/>
      <c r="EE259" s="33"/>
      <c r="EF259" s="33"/>
      <c r="EG259" s="33"/>
      <c r="EH259" s="33"/>
      <c r="EI259" s="33"/>
      <c r="EJ259" s="33"/>
      <c r="EK259" s="33"/>
      <c r="EL259" s="33"/>
      <c r="EM259" s="33"/>
      <c r="EN259" s="33"/>
      <c r="EO259" s="33"/>
      <c r="EP259" s="33"/>
      <c r="EQ259" s="33"/>
      <c r="ER259" s="33"/>
      <c r="ES259" s="33"/>
      <c r="ET259" s="33"/>
      <c r="EU259" s="33"/>
      <c r="EV259" s="33"/>
      <c r="EW259" s="33"/>
      <c r="EX259" s="33"/>
      <c r="EY259" s="33"/>
      <c r="EZ259" s="33"/>
      <c r="FA259" s="33"/>
      <c r="FB259" s="33"/>
      <c r="FC259" s="33"/>
      <c r="FD259" s="33"/>
      <c r="FE259" s="33"/>
      <c r="FF259" s="33"/>
      <c r="FG259" s="33"/>
      <c r="FH259" s="33"/>
      <c r="FI259" s="33"/>
      <c r="FJ259" s="33"/>
      <c r="FK259" s="33"/>
      <c r="FL259" s="33"/>
      <c r="FM259" s="33"/>
      <c r="FN259" s="33"/>
      <c r="FO259" s="33"/>
      <c r="FP259" s="33"/>
      <c r="FQ259" s="33"/>
      <c r="FR259" s="33"/>
      <c r="FS259" s="33"/>
      <c r="FT259" s="33"/>
      <c r="FU259" s="33"/>
      <c r="FV259" s="33"/>
      <c r="FW259" s="33"/>
      <c r="FX259" s="33"/>
      <c r="FY259" s="33"/>
      <c r="FZ259" s="33"/>
      <c r="GA259" s="33"/>
      <c r="GB259" s="33"/>
      <c r="GC259" s="33"/>
      <c r="GD259" s="33"/>
      <c r="GE259" s="33"/>
      <c r="GF259" s="33"/>
      <c r="GG259" s="33"/>
      <c r="GH259" s="33"/>
      <c r="GI259" s="33"/>
      <c r="GJ259" s="33"/>
      <c r="GK259" s="33"/>
      <c r="GL259" s="33"/>
      <c r="GM259" s="33"/>
      <c r="GN259" s="33"/>
      <c r="GO259" s="33"/>
      <c r="GP259" s="33"/>
      <c r="GQ259" s="33"/>
      <c r="GR259" s="33"/>
      <c r="GS259" s="33"/>
      <c r="GT259" s="33"/>
      <c r="GU259" s="33"/>
      <c r="GV259" s="33"/>
      <c r="GW259" s="33"/>
      <c r="GX259" s="33"/>
      <c r="GY259" s="33"/>
      <c r="GZ259" s="33"/>
      <c r="HA259" s="33"/>
      <c r="HB259" s="33"/>
      <c r="HC259" s="33"/>
      <c r="HD259" s="33"/>
      <c r="HE259" s="33"/>
      <c r="HF259" s="33"/>
      <c r="HG259" s="33"/>
      <c r="HH259" s="33"/>
      <c r="HI259" s="33"/>
      <c r="HJ259" s="33"/>
      <c r="HK259" s="33"/>
      <c r="HL259" s="33"/>
      <c r="HM259" s="33"/>
      <c r="HN259" s="33"/>
      <c r="HO259" s="33"/>
      <c r="HP259" s="33"/>
      <c r="HQ259" s="33"/>
      <c r="HR259" s="33"/>
      <c r="HS259" s="33"/>
      <c r="HT259" s="33"/>
      <c r="HU259" s="33"/>
      <c r="HV259" s="33"/>
      <c r="HW259" s="33"/>
      <c r="HX259" s="33"/>
      <c r="HY259" s="33"/>
      <c r="HZ259" s="33"/>
      <c r="IA259" s="33"/>
      <c r="IB259" s="33"/>
      <c r="IC259" s="33"/>
      <c r="ID259" s="33"/>
      <c r="IE259" s="33"/>
      <c r="IF259" s="33"/>
      <c r="IG259" s="33"/>
      <c r="IH259" s="33"/>
      <c r="II259" s="33"/>
      <c r="IJ259" s="33"/>
      <c r="IK259" s="33"/>
      <c r="IL259" s="33"/>
      <c r="IM259" s="33"/>
      <c r="IN259" s="33"/>
      <c r="IO259" s="33"/>
      <c r="IP259" s="33"/>
      <c r="IQ259" s="33"/>
      <c r="IR259" s="33"/>
      <c r="IS259" s="33"/>
      <c r="IT259" s="33"/>
      <c r="IU259" s="33"/>
      <c r="IV259" s="33"/>
      <c r="IW259" s="33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0"/>
      <c r="I260" s="0"/>
      <c r="J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0"/>
      <c r="I261" s="0"/>
      <c r="J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0"/>
      <c r="I262" s="0"/>
      <c r="J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0"/>
      <c r="I263" s="0"/>
      <c r="J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0"/>
      <c r="I264" s="0"/>
      <c r="J264" s="0"/>
    </row>
    <row r="265" customFormat="false" ht="12.75" hidden="false" customHeight="false" outlineLevel="0" collapsed="false">
      <c r="A265" s="0"/>
      <c r="B265" s="0"/>
      <c r="C265" s="0"/>
      <c r="D265" s="0"/>
      <c r="E265" s="0"/>
      <c r="F265" s="0"/>
      <c r="G265" s="0"/>
      <c r="H265" s="0"/>
      <c r="I265" s="0"/>
      <c r="J265" s="0"/>
    </row>
    <row r="266" customFormat="false" ht="12.75" hidden="false" customHeight="false" outlineLevel="0" collapsed="false">
      <c r="A266" s="0"/>
      <c r="B266" s="0"/>
      <c r="C266" s="0"/>
      <c r="D266" s="0"/>
      <c r="E266" s="0"/>
      <c r="F266" s="0"/>
      <c r="G266" s="0"/>
      <c r="H266" s="0"/>
      <c r="I266" s="0"/>
      <c r="J266" s="0"/>
    </row>
    <row r="267" customFormat="false" ht="12.75" hidden="false" customHeight="false" outlineLevel="0" collapsed="false">
      <c r="A267" s="0"/>
      <c r="B267" s="0"/>
      <c r="C267" s="0"/>
      <c r="D267" s="0"/>
      <c r="E267" s="0"/>
      <c r="F267" s="0"/>
      <c r="G267" s="0"/>
      <c r="H267" s="0"/>
      <c r="I267" s="0"/>
      <c r="J267" s="0"/>
    </row>
    <row r="268" customFormat="false" ht="12.75" hidden="false" customHeight="false" outlineLevel="0" collapsed="false">
      <c r="A268" s="0"/>
      <c r="B268" s="0"/>
      <c r="C268" s="0"/>
      <c r="D268" s="0"/>
      <c r="E268" s="0"/>
      <c r="F268" s="0"/>
      <c r="G268" s="0"/>
      <c r="H268" s="0"/>
      <c r="I268" s="0"/>
      <c r="J268" s="0"/>
    </row>
    <row r="269" customFormat="false" ht="12.75" hidden="false" customHeight="false" outlineLevel="0" collapsed="false">
      <c r="A269" s="0"/>
      <c r="B269" s="0"/>
      <c r="C269" s="0"/>
      <c r="D269" s="0"/>
      <c r="E269" s="0"/>
      <c r="F269" s="0"/>
      <c r="G269" s="0"/>
      <c r="H269" s="0"/>
      <c r="I269" s="0"/>
      <c r="J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0"/>
      <c r="I270" s="0"/>
      <c r="J270" s="0"/>
    </row>
    <row r="271" customFormat="false" ht="12.75" hidden="false" customHeight="false" outlineLevel="0" collapsed="false">
      <c r="A271" s="0"/>
      <c r="B271" s="0"/>
      <c r="C271" s="0"/>
      <c r="D271" s="0"/>
      <c r="E271" s="0"/>
      <c r="F271" s="0"/>
      <c r="G271" s="0"/>
      <c r="H271" s="0"/>
      <c r="I271" s="0"/>
      <c r="J271" s="0"/>
    </row>
    <row r="272" customFormat="false" ht="12.75" hidden="false" customHeight="false" outlineLevel="0" collapsed="false">
      <c r="A272" s="0"/>
      <c r="B272" s="0"/>
      <c r="C272" s="0"/>
      <c r="D272" s="0"/>
      <c r="E272" s="0"/>
      <c r="F272" s="0"/>
      <c r="G272" s="0"/>
      <c r="H272" s="0"/>
      <c r="I272" s="0"/>
      <c r="J272" s="0"/>
    </row>
    <row r="273" customFormat="false" ht="12.75" hidden="false" customHeight="false" outlineLevel="0" collapsed="false">
      <c r="A273" s="0"/>
      <c r="B273" s="0"/>
      <c r="C273" s="0"/>
      <c r="D273" s="0"/>
      <c r="E273" s="0"/>
      <c r="F273" s="0"/>
      <c r="G273" s="0"/>
      <c r="H273" s="0"/>
      <c r="I273" s="0"/>
      <c r="J273" s="0"/>
    </row>
    <row r="274" customFormat="false" ht="12.75" hidden="false" customHeight="false" outlineLevel="0" collapsed="false">
      <c r="A274" s="0"/>
      <c r="B274" s="0"/>
      <c r="C274" s="0"/>
      <c r="D274" s="0"/>
      <c r="E274" s="0"/>
      <c r="F274" s="0"/>
      <c r="G274" s="0"/>
      <c r="H274" s="0"/>
      <c r="I274" s="0"/>
      <c r="J274" s="0"/>
    </row>
    <row r="275" customFormat="false" ht="12.75" hidden="false" customHeight="false" outlineLevel="0" collapsed="false">
      <c r="A275" s="0"/>
      <c r="B275" s="0"/>
      <c r="C275" s="0"/>
      <c r="D275" s="0"/>
      <c r="E275" s="0"/>
      <c r="F275" s="0"/>
      <c r="G275" s="0"/>
      <c r="H275" s="0"/>
      <c r="I275" s="0"/>
      <c r="J275" s="0"/>
    </row>
    <row r="276" customFormat="false" ht="12.75" hidden="false" customHeight="false" outlineLevel="0" collapsed="false">
      <c r="A276" s="0"/>
      <c r="B276" s="0"/>
      <c r="C276" s="0"/>
      <c r="D276" s="0"/>
      <c r="E276" s="0"/>
      <c r="F276" s="0"/>
      <c r="G276" s="0"/>
      <c r="H276" s="0"/>
      <c r="I276" s="0"/>
      <c r="J276" s="0"/>
    </row>
    <row r="277" customFormat="false" ht="12.75" hidden="false" customHeight="false" outlineLevel="0" collapsed="false">
      <c r="A277" s="0"/>
      <c r="B277" s="0"/>
      <c r="C277" s="0"/>
      <c r="D277" s="0"/>
      <c r="E277" s="0"/>
      <c r="F277" s="0"/>
      <c r="G277" s="0"/>
      <c r="H277" s="0"/>
      <c r="I277" s="0"/>
      <c r="J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0"/>
      <c r="I278" s="0"/>
      <c r="J278" s="0"/>
      <c r="K278" s="33"/>
      <c r="L278" s="33"/>
      <c r="M278" s="33"/>
      <c r="N278" s="33"/>
      <c r="O278" s="33"/>
      <c r="P278" s="33"/>
      <c r="Q278" s="33"/>
      <c r="R278" s="33"/>
      <c r="S278" s="33"/>
      <c r="T278" s="33"/>
      <c r="U278" s="33"/>
      <c r="V278" s="33"/>
      <c r="W278" s="33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33"/>
      <c r="AT278" s="33"/>
      <c r="AU278" s="33"/>
      <c r="AV278" s="33"/>
      <c r="AW278" s="33"/>
      <c r="AX278" s="33"/>
      <c r="AY278" s="33"/>
      <c r="AZ278" s="33"/>
      <c r="BA278" s="33"/>
      <c r="BB278" s="33"/>
      <c r="BC278" s="33"/>
      <c r="BD278" s="33"/>
      <c r="BE278" s="33"/>
      <c r="BF278" s="33"/>
      <c r="BG278" s="33"/>
      <c r="BH278" s="33"/>
      <c r="BI278" s="33"/>
      <c r="BJ278" s="33"/>
      <c r="BK278" s="33"/>
      <c r="BL278" s="33"/>
      <c r="BM278" s="33"/>
      <c r="BN278" s="33"/>
      <c r="BO278" s="33"/>
      <c r="BP278" s="33"/>
      <c r="BQ278" s="33"/>
      <c r="BR278" s="33"/>
      <c r="BS278" s="33"/>
      <c r="BT278" s="33"/>
      <c r="BU278" s="33"/>
      <c r="BV278" s="33"/>
      <c r="BW278" s="33"/>
      <c r="BX278" s="33"/>
      <c r="BY278" s="33"/>
      <c r="BZ278" s="33"/>
      <c r="CA278" s="33"/>
      <c r="CB278" s="33"/>
      <c r="CC278" s="33"/>
      <c r="CD278" s="33"/>
      <c r="CE278" s="33"/>
      <c r="CF278" s="33"/>
      <c r="CG278" s="33"/>
      <c r="CH278" s="33"/>
      <c r="CI278" s="33"/>
      <c r="CJ278" s="33"/>
      <c r="CK278" s="33"/>
      <c r="CL278" s="33"/>
      <c r="CM278" s="33"/>
      <c r="CN278" s="33"/>
      <c r="CO278" s="33"/>
      <c r="CP278" s="33"/>
      <c r="CQ278" s="33"/>
      <c r="CR278" s="33"/>
      <c r="CS278" s="33"/>
      <c r="CT278" s="33"/>
      <c r="CU278" s="33"/>
      <c r="CV278" s="33"/>
      <c r="CW278" s="33"/>
      <c r="CX278" s="33"/>
      <c r="CY278" s="33"/>
      <c r="CZ278" s="33"/>
      <c r="DA278" s="33"/>
      <c r="DB278" s="33"/>
      <c r="DC278" s="33"/>
      <c r="DD278" s="33"/>
      <c r="DE278" s="33"/>
      <c r="DF278" s="33"/>
      <c r="DG278" s="33"/>
      <c r="DH278" s="33"/>
      <c r="DI278" s="33"/>
      <c r="DJ278" s="33"/>
      <c r="DK278" s="33"/>
      <c r="DL278" s="33"/>
      <c r="DM278" s="33"/>
      <c r="DN278" s="33"/>
      <c r="DO278" s="33"/>
      <c r="DP278" s="33"/>
      <c r="DQ278" s="33"/>
      <c r="DR278" s="33"/>
      <c r="DS278" s="33"/>
      <c r="DT278" s="33"/>
      <c r="DU278" s="33"/>
      <c r="DV278" s="33"/>
      <c r="DW278" s="33"/>
      <c r="DX278" s="33"/>
      <c r="DY278" s="33"/>
      <c r="DZ278" s="33"/>
      <c r="EA278" s="33"/>
      <c r="EB278" s="33"/>
      <c r="EC278" s="33"/>
      <c r="ED278" s="33"/>
      <c r="EE278" s="33"/>
      <c r="EF278" s="33"/>
      <c r="EG278" s="33"/>
      <c r="EH278" s="33"/>
      <c r="EI278" s="33"/>
      <c r="EJ278" s="33"/>
      <c r="EK278" s="33"/>
      <c r="EL278" s="33"/>
      <c r="EM278" s="33"/>
      <c r="EN278" s="33"/>
      <c r="EO278" s="33"/>
      <c r="EP278" s="33"/>
      <c r="EQ278" s="33"/>
      <c r="ER278" s="33"/>
      <c r="ES278" s="33"/>
      <c r="ET278" s="33"/>
      <c r="EU278" s="33"/>
      <c r="EV278" s="33"/>
      <c r="EW278" s="33"/>
      <c r="EX278" s="33"/>
      <c r="EY278" s="33"/>
      <c r="EZ278" s="33"/>
      <c r="FA278" s="33"/>
      <c r="FB278" s="33"/>
      <c r="FC278" s="33"/>
      <c r="FD278" s="33"/>
      <c r="FE278" s="33"/>
      <c r="FF278" s="33"/>
      <c r="FG278" s="33"/>
      <c r="FH278" s="33"/>
      <c r="FI278" s="33"/>
      <c r="FJ278" s="33"/>
      <c r="FK278" s="33"/>
      <c r="FL278" s="33"/>
      <c r="FM278" s="33"/>
      <c r="FN278" s="33"/>
      <c r="FO278" s="33"/>
      <c r="FP278" s="33"/>
      <c r="FQ278" s="33"/>
      <c r="FR278" s="33"/>
      <c r="FS278" s="33"/>
      <c r="FT278" s="33"/>
      <c r="FU278" s="33"/>
      <c r="FV278" s="33"/>
      <c r="FW278" s="33"/>
      <c r="FX278" s="33"/>
      <c r="FY278" s="33"/>
      <c r="FZ278" s="33"/>
      <c r="GA278" s="33"/>
      <c r="GB278" s="33"/>
      <c r="GC278" s="33"/>
      <c r="GD278" s="33"/>
      <c r="GE278" s="33"/>
      <c r="GF278" s="33"/>
      <c r="GG278" s="33"/>
      <c r="GH278" s="33"/>
      <c r="GI278" s="33"/>
      <c r="GJ278" s="33"/>
      <c r="GK278" s="33"/>
      <c r="GL278" s="33"/>
      <c r="GM278" s="33"/>
      <c r="GN278" s="33"/>
      <c r="GO278" s="33"/>
      <c r="GP278" s="33"/>
      <c r="GQ278" s="33"/>
      <c r="GR278" s="33"/>
      <c r="GS278" s="33"/>
      <c r="GT278" s="33"/>
      <c r="GU278" s="33"/>
      <c r="GV278" s="33"/>
      <c r="GW278" s="33"/>
      <c r="GX278" s="33"/>
      <c r="GY278" s="33"/>
      <c r="GZ278" s="33"/>
      <c r="HA278" s="33"/>
      <c r="HB278" s="33"/>
      <c r="HC278" s="33"/>
      <c r="HD278" s="33"/>
      <c r="HE278" s="33"/>
      <c r="HF278" s="33"/>
      <c r="HG278" s="33"/>
      <c r="HH278" s="33"/>
      <c r="HI278" s="33"/>
      <c r="HJ278" s="33"/>
      <c r="HK278" s="33"/>
      <c r="HL278" s="33"/>
      <c r="HM278" s="33"/>
      <c r="HN278" s="33"/>
      <c r="HO278" s="33"/>
      <c r="HP278" s="33"/>
      <c r="HQ278" s="33"/>
      <c r="HR278" s="33"/>
      <c r="HS278" s="33"/>
      <c r="HT278" s="33"/>
      <c r="HU278" s="33"/>
      <c r="HV278" s="33"/>
      <c r="HW278" s="33"/>
      <c r="HX278" s="33"/>
      <c r="HY278" s="33"/>
      <c r="HZ278" s="33"/>
      <c r="IA278" s="33"/>
      <c r="IB278" s="33"/>
      <c r="IC278" s="33"/>
      <c r="ID278" s="33"/>
      <c r="IE278" s="33"/>
      <c r="IF278" s="33"/>
      <c r="IG278" s="33"/>
      <c r="IH278" s="33"/>
      <c r="II278" s="33"/>
      <c r="IJ278" s="33"/>
      <c r="IK278" s="33"/>
      <c r="IL278" s="33"/>
      <c r="IM278" s="33"/>
      <c r="IN278" s="33"/>
      <c r="IO278" s="33"/>
      <c r="IP278" s="33"/>
      <c r="IQ278" s="33"/>
      <c r="IR278" s="33"/>
      <c r="IS278" s="33"/>
      <c r="IT278" s="33"/>
      <c r="IU278" s="33"/>
      <c r="IV278" s="33"/>
      <c r="IW278" s="33"/>
    </row>
    <row r="279" customFormat="false" ht="12.75" hidden="false" customHeight="false" outlineLevel="0" collapsed="false">
      <c r="A279" s="0"/>
      <c r="B279" s="0"/>
      <c r="C279" s="0"/>
      <c r="D279" s="0"/>
      <c r="E279" s="0"/>
      <c r="F279" s="0"/>
      <c r="G279" s="0"/>
      <c r="H279" s="0"/>
      <c r="I279" s="0"/>
      <c r="J279" s="0"/>
    </row>
    <row r="280" customFormat="false" ht="12.75" hidden="false" customHeight="false" outlineLevel="0" collapsed="false">
      <c r="A280" s="0"/>
      <c r="B280" s="0"/>
      <c r="C280" s="0"/>
      <c r="D280" s="0"/>
      <c r="E280" s="0"/>
      <c r="F280" s="0"/>
      <c r="G280" s="0"/>
      <c r="H280" s="0"/>
      <c r="I280" s="0"/>
      <c r="J280" s="0"/>
    </row>
    <row r="281" customFormat="false" ht="12.75" hidden="false" customHeight="false" outlineLevel="0" collapsed="false">
      <c r="A281" s="0"/>
      <c r="B281" s="0"/>
      <c r="C281" s="0"/>
      <c r="D281" s="0"/>
      <c r="E281" s="0"/>
      <c r="F281" s="0"/>
      <c r="G281" s="0"/>
      <c r="H281" s="0"/>
      <c r="I281" s="0"/>
      <c r="J281" s="0"/>
    </row>
    <row r="282" customFormat="false" ht="12.75" hidden="false" customHeight="false" outlineLevel="0" collapsed="false">
      <c r="A282" s="0"/>
      <c r="B282" s="0"/>
      <c r="C282" s="0"/>
      <c r="D282" s="0"/>
      <c r="E282" s="0"/>
      <c r="F282" s="0"/>
      <c r="G282" s="0"/>
      <c r="H282" s="0"/>
      <c r="I282" s="0"/>
      <c r="J282" s="0"/>
    </row>
    <row r="283" customFormat="false" ht="12.75" hidden="false" customHeight="false" outlineLevel="0" collapsed="false">
      <c r="A283" s="0"/>
      <c r="B283" s="0"/>
      <c r="C283" s="0"/>
      <c r="D283" s="0"/>
      <c r="E283" s="0"/>
      <c r="F283" s="0"/>
      <c r="G283" s="0"/>
      <c r="H283" s="0"/>
      <c r="I283" s="0"/>
      <c r="J283" s="0"/>
    </row>
    <row r="284" customFormat="false" ht="12.75" hidden="false" customHeight="false" outlineLevel="0" collapsed="false">
      <c r="A284" s="0"/>
      <c r="B284" s="0"/>
      <c r="C284" s="0"/>
      <c r="D284" s="0"/>
      <c r="E284" s="0"/>
      <c r="F284" s="0"/>
      <c r="G284" s="0"/>
      <c r="H284" s="0"/>
      <c r="I284" s="0"/>
      <c r="J284" s="0"/>
    </row>
    <row r="285" customFormat="false" ht="12.75" hidden="false" customHeight="false" outlineLevel="0" collapsed="false">
      <c r="A285" s="0"/>
      <c r="B285" s="0"/>
      <c r="C285" s="0"/>
      <c r="D285" s="0"/>
      <c r="E285" s="0"/>
      <c r="F285" s="0"/>
      <c r="G285" s="0"/>
      <c r="H285" s="0"/>
      <c r="I285" s="0"/>
      <c r="J285" s="0"/>
    </row>
    <row r="286" customFormat="false" ht="12.75" hidden="false" customHeight="false" outlineLevel="0" collapsed="false">
      <c r="A286" s="0"/>
      <c r="B286" s="0"/>
      <c r="C286" s="0"/>
      <c r="D286" s="0"/>
      <c r="E286" s="0"/>
      <c r="F286" s="0"/>
      <c r="G286" s="0"/>
      <c r="H286" s="0"/>
      <c r="I286" s="0"/>
      <c r="J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0"/>
      <c r="G287" s="0"/>
      <c r="H287" s="0"/>
      <c r="I287" s="0"/>
      <c r="J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0"/>
      <c r="G288" s="0"/>
      <c r="H288" s="0"/>
      <c r="I288" s="0"/>
      <c r="J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0"/>
      <c r="G289" s="0"/>
      <c r="H289" s="0"/>
      <c r="I289" s="0"/>
      <c r="J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0"/>
      <c r="G290" s="0"/>
      <c r="H290" s="0"/>
      <c r="I290" s="0"/>
      <c r="J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0"/>
      <c r="G291" s="0"/>
      <c r="H291" s="0"/>
      <c r="I291" s="0"/>
      <c r="J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0"/>
      <c r="G292" s="0"/>
      <c r="H292" s="0"/>
      <c r="I292" s="0"/>
      <c r="J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0"/>
      <c r="G293" s="0"/>
      <c r="H293" s="0"/>
      <c r="I293" s="0"/>
      <c r="J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0"/>
      <c r="G294" s="0"/>
      <c r="H294" s="0"/>
      <c r="I294" s="0"/>
      <c r="J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0"/>
      <c r="G295" s="0"/>
      <c r="H295" s="0"/>
      <c r="I295" s="0"/>
      <c r="J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0"/>
      <c r="G296" s="0"/>
      <c r="H296" s="0"/>
      <c r="I296" s="0"/>
      <c r="J296" s="0"/>
    </row>
    <row r="297" customFormat="false" ht="12.75" hidden="false" customHeight="false" outlineLevel="0" collapsed="false">
      <c r="A297" s="0"/>
      <c r="B297" s="0"/>
      <c r="C297" s="0"/>
      <c r="D297" s="0"/>
      <c r="E297" s="0"/>
      <c r="F297" s="0"/>
      <c r="G297" s="0"/>
      <c r="H297" s="0"/>
      <c r="I297" s="0"/>
      <c r="J297" s="0"/>
    </row>
    <row r="298" customFormat="false" ht="12.75" hidden="false" customHeight="false" outlineLevel="0" collapsed="false">
      <c r="A298" s="0"/>
      <c r="B298" s="0"/>
      <c r="C298" s="0"/>
      <c r="D298" s="0"/>
      <c r="E298" s="0"/>
      <c r="F298" s="0"/>
      <c r="G298" s="0"/>
      <c r="H298" s="0"/>
      <c r="I298" s="0"/>
      <c r="J298" s="0"/>
    </row>
    <row r="299" customFormat="false" ht="12.75" hidden="false" customHeight="false" outlineLevel="0" collapsed="false">
      <c r="A299" s="0"/>
      <c r="B299" s="0"/>
      <c r="C299" s="0"/>
      <c r="D299" s="0"/>
      <c r="E299" s="0"/>
      <c r="F299" s="0"/>
      <c r="G299" s="0"/>
      <c r="H299" s="0"/>
      <c r="I299" s="0"/>
      <c r="J299" s="0"/>
      <c r="K299" s="33"/>
      <c r="L299" s="33"/>
      <c r="M299" s="33"/>
      <c r="N299" s="33"/>
      <c r="O299" s="33"/>
      <c r="P299" s="33"/>
      <c r="Q299" s="33"/>
      <c r="R299" s="33"/>
      <c r="S299" s="33"/>
      <c r="T299" s="33"/>
      <c r="U299" s="33"/>
      <c r="V299" s="33"/>
      <c r="W299" s="33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33"/>
      <c r="AT299" s="33"/>
      <c r="AU299" s="33"/>
      <c r="AV299" s="33"/>
      <c r="AW299" s="33"/>
      <c r="AX299" s="33"/>
      <c r="AY299" s="33"/>
      <c r="AZ299" s="33"/>
      <c r="BA299" s="33"/>
      <c r="BB299" s="33"/>
      <c r="BC299" s="33"/>
      <c r="BD299" s="33"/>
      <c r="BE299" s="33"/>
      <c r="BF299" s="33"/>
      <c r="BG299" s="33"/>
      <c r="BH299" s="33"/>
      <c r="BI299" s="33"/>
      <c r="BJ299" s="33"/>
      <c r="BK299" s="33"/>
      <c r="BL299" s="33"/>
      <c r="BM299" s="33"/>
      <c r="BN299" s="33"/>
      <c r="BO299" s="33"/>
      <c r="BP299" s="33"/>
      <c r="BQ299" s="33"/>
      <c r="BR299" s="33"/>
      <c r="BS299" s="33"/>
      <c r="BT299" s="33"/>
      <c r="BU299" s="33"/>
      <c r="BV299" s="33"/>
      <c r="BW299" s="33"/>
      <c r="BX299" s="33"/>
      <c r="BY299" s="33"/>
      <c r="BZ299" s="33"/>
      <c r="CA299" s="33"/>
      <c r="CB299" s="33"/>
      <c r="CC299" s="33"/>
      <c r="CD299" s="33"/>
      <c r="CE299" s="33"/>
      <c r="CF299" s="33"/>
      <c r="CG299" s="33"/>
      <c r="CH299" s="33"/>
      <c r="CI299" s="33"/>
      <c r="CJ299" s="33"/>
      <c r="CK299" s="33"/>
      <c r="CL299" s="33"/>
      <c r="CM299" s="33"/>
      <c r="CN299" s="33"/>
      <c r="CO299" s="33"/>
      <c r="CP299" s="33"/>
      <c r="CQ299" s="33"/>
      <c r="CR299" s="33"/>
      <c r="CS299" s="33"/>
      <c r="CT299" s="33"/>
      <c r="CU299" s="33"/>
      <c r="CV299" s="33"/>
      <c r="CW299" s="33"/>
      <c r="CX299" s="33"/>
      <c r="CY299" s="33"/>
      <c r="CZ299" s="33"/>
      <c r="DA299" s="33"/>
      <c r="DB299" s="33"/>
      <c r="DC299" s="33"/>
      <c r="DD299" s="33"/>
      <c r="DE299" s="33"/>
      <c r="DF299" s="33"/>
      <c r="DG299" s="33"/>
      <c r="DH299" s="33"/>
      <c r="DI299" s="33"/>
      <c r="DJ299" s="33"/>
      <c r="DK299" s="33"/>
      <c r="DL299" s="33"/>
      <c r="DM299" s="33"/>
      <c r="DN299" s="33"/>
      <c r="DO299" s="33"/>
      <c r="DP299" s="33"/>
      <c r="DQ299" s="33"/>
      <c r="DR299" s="33"/>
      <c r="DS299" s="33"/>
      <c r="DT299" s="33"/>
      <c r="DU299" s="33"/>
      <c r="DV299" s="33"/>
      <c r="DW299" s="33"/>
      <c r="DX299" s="33"/>
      <c r="DY299" s="33"/>
      <c r="DZ299" s="33"/>
      <c r="EA299" s="33"/>
      <c r="EB299" s="33"/>
      <c r="EC299" s="33"/>
      <c r="ED299" s="33"/>
      <c r="EE299" s="33"/>
      <c r="EF299" s="33"/>
      <c r="EG299" s="33"/>
      <c r="EH299" s="33"/>
      <c r="EI299" s="33"/>
      <c r="EJ299" s="33"/>
      <c r="EK299" s="33"/>
      <c r="EL299" s="33"/>
      <c r="EM299" s="33"/>
      <c r="EN299" s="33"/>
      <c r="EO299" s="33"/>
      <c r="EP299" s="33"/>
      <c r="EQ299" s="33"/>
      <c r="ER299" s="33"/>
      <c r="ES299" s="33"/>
      <c r="ET299" s="33"/>
      <c r="EU299" s="33"/>
      <c r="EV299" s="33"/>
      <c r="EW299" s="33"/>
      <c r="EX299" s="33"/>
      <c r="EY299" s="33"/>
      <c r="EZ299" s="33"/>
      <c r="FA299" s="33"/>
      <c r="FB299" s="33"/>
      <c r="FC299" s="33"/>
      <c r="FD299" s="33"/>
      <c r="FE299" s="33"/>
      <c r="FF299" s="33"/>
      <c r="FG299" s="33"/>
      <c r="FH299" s="33"/>
      <c r="FI299" s="33"/>
      <c r="FJ299" s="33"/>
      <c r="FK299" s="33"/>
      <c r="FL299" s="33"/>
      <c r="FM299" s="33"/>
      <c r="FN299" s="33"/>
      <c r="FO299" s="33"/>
      <c r="FP299" s="33"/>
      <c r="FQ299" s="33"/>
      <c r="FR299" s="33"/>
      <c r="FS299" s="33"/>
      <c r="FT299" s="33"/>
      <c r="FU299" s="33"/>
      <c r="FV299" s="33"/>
      <c r="FW299" s="33"/>
      <c r="FX299" s="33"/>
      <c r="FY299" s="33"/>
      <c r="FZ299" s="33"/>
      <c r="GA299" s="33"/>
      <c r="GB299" s="33"/>
      <c r="GC299" s="33"/>
      <c r="GD299" s="33"/>
      <c r="GE299" s="33"/>
      <c r="GF299" s="33"/>
      <c r="GG299" s="33"/>
      <c r="GH299" s="33"/>
      <c r="GI299" s="33"/>
      <c r="GJ299" s="33"/>
      <c r="GK299" s="33"/>
      <c r="GL299" s="33"/>
      <c r="GM299" s="33"/>
      <c r="GN299" s="33"/>
      <c r="GO299" s="33"/>
      <c r="GP299" s="33"/>
      <c r="GQ299" s="33"/>
      <c r="GR299" s="33"/>
      <c r="GS299" s="33"/>
      <c r="GT299" s="33"/>
      <c r="GU299" s="33"/>
      <c r="GV299" s="33"/>
      <c r="GW299" s="33"/>
      <c r="GX299" s="33"/>
      <c r="GY299" s="33"/>
      <c r="GZ299" s="33"/>
      <c r="HA299" s="33"/>
      <c r="HB299" s="33"/>
      <c r="HC299" s="33"/>
      <c r="HD299" s="33"/>
      <c r="HE299" s="33"/>
      <c r="HF299" s="33"/>
      <c r="HG299" s="33"/>
      <c r="HH299" s="33"/>
      <c r="HI299" s="33"/>
      <c r="HJ299" s="33"/>
      <c r="HK299" s="33"/>
      <c r="HL299" s="33"/>
      <c r="HM299" s="33"/>
      <c r="HN299" s="33"/>
      <c r="HO299" s="33"/>
      <c r="HP299" s="33"/>
      <c r="HQ299" s="33"/>
      <c r="HR299" s="33"/>
      <c r="HS299" s="33"/>
      <c r="HT299" s="33"/>
      <c r="HU299" s="33"/>
      <c r="HV299" s="33"/>
      <c r="HW299" s="33"/>
      <c r="HX299" s="33"/>
      <c r="HY299" s="33"/>
      <c r="HZ299" s="33"/>
      <c r="IA299" s="33"/>
      <c r="IB299" s="33"/>
      <c r="IC299" s="33"/>
      <c r="ID299" s="33"/>
      <c r="IE299" s="33"/>
      <c r="IF299" s="33"/>
      <c r="IG299" s="33"/>
      <c r="IH299" s="33"/>
      <c r="II299" s="33"/>
      <c r="IJ299" s="33"/>
      <c r="IK299" s="33"/>
      <c r="IL299" s="33"/>
      <c r="IM299" s="33"/>
      <c r="IN299" s="33"/>
      <c r="IO299" s="33"/>
      <c r="IP299" s="33"/>
      <c r="IQ299" s="33"/>
      <c r="IR299" s="33"/>
      <c r="IS299" s="33"/>
      <c r="IT299" s="33"/>
      <c r="IU299" s="33"/>
      <c r="IV299" s="33"/>
      <c r="IW299" s="33"/>
    </row>
    <row r="300" customFormat="false" ht="12.75" hidden="false" customHeight="false" outlineLevel="0" collapsed="false">
      <c r="A300" s="0"/>
      <c r="B300" s="0"/>
      <c r="C300" s="0"/>
      <c r="D300" s="0"/>
      <c r="E300" s="0"/>
      <c r="F300" s="0"/>
      <c r="G300" s="0"/>
      <c r="H300" s="0"/>
      <c r="I300" s="0"/>
      <c r="J300" s="0"/>
    </row>
    <row r="301" customFormat="false" ht="12.75" hidden="false" customHeight="false" outlineLevel="0" collapsed="false">
      <c r="A301" s="0"/>
      <c r="B301" s="0"/>
      <c r="C301" s="0"/>
      <c r="D301" s="0"/>
      <c r="E301" s="0"/>
      <c r="F301" s="0"/>
      <c r="G301" s="0"/>
      <c r="H301" s="0"/>
      <c r="I301" s="0"/>
      <c r="J301" s="0"/>
    </row>
    <row r="302" customFormat="false" ht="12.75" hidden="false" customHeight="false" outlineLevel="0" collapsed="false">
      <c r="A302" s="0"/>
      <c r="B302" s="0"/>
      <c r="C302" s="0"/>
      <c r="D302" s="0"/>
      <c r="E302" s="0"/>
      <c r="F302" s="0"/>
      <c r="G302" s="0"/>
      <c r="H302" s="0"/>
      <c r="I302" s="0"/>
      <c r="J302" s="0"/>
    </row>
    <row r="303" customFormat="false" ht="12.75" hidden="false" customHeight="false" outlineLevel="0" collapsed="false">
      <c r="A303" s="0"/>
      <c r="B303" s="0"/>
      <c r="C303" s="0"/>
      <c r="D303" s="0"/>
      <c r="E303" s="0"/>
      <c r="F303" s="0"/>
      <c r="G303" s="0"/>
      <c r="H303" s="0"/>
      <c r="I303" s="0"/>
      <c r="J303" s="0"/>
    </row>
    <row r="304" customFormat="false" ht="12.75" hidden="false" customHeight="false" outlineLevel="0" collapsed="false">
      <c r="A304" s="0"/>
      <c r="B304" s="0"/>
      <c r="C304" s="0"/>
      <c r="D304" s="0"/>
      <c r="E304" s="0"/>
      <c r="F304" s="0"/>
      <c r="G304" s="0"/>
      <c r="H304" s="0"/>
      <c r="I304" s="0"/>
      <c r="J304" s="0"/>
    </row>
    <row r="305" customFormat="false" ht="12.75" hidden="false" customHeight="false" outlineLevel="0" collapsed="false">
      <c r="A305" s="0"/>
      <c r="B305" s="0"/>
      <c r="C305" s="0"/>
      <c r="D305" s="0"/>
      <c r="E305" s="0"/>
      <c r="F305" s="0"/>
      <c r="G305" s="0"/>
      <c r="H305" s="0"/>
      <c r="I305" s="0"/>
      <c r="J305" s="0"/>
    </row>
    <row r="306" customFormat="false" ht="12.75" hidden="false" customHeight="false" outlineLevel="0" collapsed="false">
      <c r="A306" s="0"/>
      <c r="B306" s="0"/>
      <c r="C306" s="0"/>
      <c r="D306" s="0"/>
      <c r="E306" s="0"/>
      <c r="F306" s="0"/>
      <c r="G306" s="0"/>
      <c r="H306" s="0"/>
      <c r="I306" s="0"/>
      <c r="J306" s="0"/>
    </row>
    <row r="307" customFormat="false" ht="12.75" hidden="false" customHeight="false" outlineLevel="0" collapsed="false">
      <c r="A307" s="0"/>
      <c r="B307" s="0"/>
      <c r="C307" s="0"/>
      <c r="D307" s="0"/>
      <c r="E307" s="0"/>
      <c r="F307" s="0"/>
      <c r="G307" s="0"/>
      <c r="H307" s="0"/>
      <c r="I307" s="0"/>
      <c r="J307" s="0"/>
    </row>
    <row r="308" customFormat="false" ht="12.75" hidden="false" customHeight="false" outlineLevel="0" collapsed="false">
      <c r="A308" s="0"/>
      <c r="B308" s="0"/>
      <c r="C308" s="0"/>
      <c r="D308" s="0"/>
      <c r="E308" s="0"/>
      <c r="F308" s="0"/>
      <c r="G308" s="0"/>
      <c r="H308" s="0"/>
      <c r="I308" s="0"/>
      <c r="J308" s="0"/>
    </row>
    <row r="309" customFormat="false" ht="12.75" hidden="false" customHeight="false" outlineLevel="0" collapsed="false">
      <c r="A309" s="0"/>
      <c r="B309" s="0"/>
      <c r="C309" s="0"/>
      <c r="D309" s="0"/>
      <c r="E309" s="0"/>
      <c r="F309" s="0"/>
      <c r="G309" s="0"/>
      <c r="H309" s="0"/>
      <c r="I309" s="0"/>
      <c r="J309" s="0"/>
    </row>
    <row r="310" customFormat="false" ht="12.75" hidden="false" customHeight="false" outlineLevel="0" collapsed="false">
      <c r="A310" s="0"/>
      <c r="B310" s="0"/>
      <c r="C310" s="0"/>
      <c r="D310" s="0"/>
      <c r="E310" s="0"/>
      <c r="F310" s="0"/>
      <c r="G310" s="0"/>
      <c r="H310" s="0"/>
      <c r="I310" s="0"/>
      <c r="J310" s="0"/>
    </row>
    <row r="311" customFormat="false" ht="12.75" hidden="false" customHeight="false" outlineLevel="0" collapsed="false">
      <c r="A311" s="0"/>
      <c r="B311" s="0"/>
      <c r="C311" s="0"/>
      <c r="D311" s="0"/>
      <c r="E311" s="0"/>
      <c r="F311" s="0"/>
      <c r="G311" s="0"/>
      <c r="H311" s="0"/>
      <c r="I311" s="0"/>
      <c r="J311" s="0"/>
    </row>
    <row r="312" customFormat="false" ht="12.75" hidden="false" customHeight="false" outlineLevel="0" collapsed="false">
      <c r="A312" s="0"/>
      <c r="B312" s="0"/>
      <c r="C312" s="0"/>
      <c r="D312" s="0"/>
      <c r="E312" s="0"/>
      <c r="F312" s="0"/>
      <c r="G312" s="0"/>
      <c r="H312" s="0"/>
      <c r="I312" s="0"/>
      <c r="J312" s="0"/>
    </row>
    <row r="313" customFormat="false" ht="12.75" hidden="false" customHeight="false" outlineLevel="0" collapsed="false">
      <c r="A313" s="0"/>
      <c r="B313" s="0"/>
      <c r="C313" s="0"/>
      <c r="D313" s="0"/>
      <c r="E313" s="0"/>
      <c r="F313" s="0"/>
      <c r="G313" s="0"/>
      <c r="H313" s="0"/>
      <c r="I313" s="0"/>
      <c r="J313" s="0"/>
    </row>
    <row r="314" customFormat="false" ht="12.75" hidden="false" customHeight="false" outlineLevel="0" collapsed="false">
      <c r="A314" s="0"/>
      <c r="B314" s="0"/>
      <c r="C314" s="0"/>
      <c r="D314" s="0"/>
      <c r="E314" s="0"/>
      <c r="F314" s="0"/>
      <c r="G314" s="0"/>
      <c r="H314" s="0"/>
      <c r="I314" s="0"/>
      <c r="J314" s="0"/>
    </row>
    <row r="315" customFormat="false" ht="12.75" hidden="false" customHeight="false" outlineLevel="0" collapsed="false">
      <c r="A315" s="0"/>
      <c r="B315" s="0"/>
      <c r="C315" s="0"/>
      <c r="D315" s="0"/>
      <c r="E315" s="0"/>
      <c r="F315" s="0"/>
      <c r="G315" s="0"/>
      <c r="H315" s="0"/>
      <c r="I315" s="0"/>
      <c r="J315" s="0"/>
    </row>
    <row r="316" customFormat="false" ht="12.75" hidden="false" customHeight="false" outlineLevel="0" collapsed="false">
      <c r="A316" s="0"/>
      <c r="B316" s="0"/>
      <c r="C316" s="0"/>
      <c r="D316" s="0"/>
      <c r="E316" s="0"/>
      <c r="F316" s="0"/>
      <c r="G316" s="0"/>
      <c r="H316" s="0"/>
      <c r="I316" s="0"/>
      <c r="J316" s="0"/>
    </row>
    <row r="317" customFormat="false" ht="12.75" hidden="false" customHeight="false" outlineLevel="0" collapsed="false">
      <c r="A317" s="0"/>
      <c r="B317" s="0"/>
      <c r="C317" s="0"/>
      <c r="D317" s="0"/>
      <c r="E317" s="0"/>
      <c r="F317" s="0"/>
      <c r="G317" s="0"/>
      <c r="H317" s="0"/>
      <c r="I317" s="0"/>
      <c r="J317" s="0"/>
    </row>
    <row r="318" customFormat="false" ht="12.75" hidden="false" customHeight="false" outlineLevel="0" collapsed="false">
      <c r="A318" s="0"/>
      <c r="B318" s="0"/>
      <c r="C318" s="0"/>
      <c r="D318" s="0"/>
      <c r="E318" s="0"/>
      <c r="F318" s="0"/>
      <c r="G318" s="0"/>
      <c r="H318" s="0"/>
      <c r="I318" s="0"/>
      <c r="J318" s="0"/>
    </row>
    <row r="319" customFormat="false" ht="12.75" hidden="false" customHeight="false" outlineLevel="0" collapsed="false">
      <c r="A319" s="0"/>
      <c r="B319" s="0"/>
      <c r="C319" s="0"/>
      <c r="D319" s="0"/>
      <c r="E319" s="0"/>
      <c r="F319" s="0"/>
      <c r="G319" s="0"/>
      <c r="H319" s="0"/>
      <c r="I319" s="0"/>
      <c r="J319" s="0"/>
    </row>
    <row r="320" customFormat="false" ht="12.75" hidden="false" customHeight="false" outlineLevel="0" collapsed="false">
      <c r="A320" s="0"/>
      <c r="B320" s="0"/>
      <c r="C320" s="0"/>
      <c r="D320" s="0"/>
      <c r="E320" s="0"/>
      <c r="F320" s="0"/>
      <c r="G320" s="0"/>
      <c r="H320" s="0"/>
      <c r="I320" s="0"/>
      <c r="J320" s="0"/>
    </row>
    <row r="321" customFormat="false" ht="12.75" hidden="false" customHeight="false" outlineLevel="0" collapsed="false">
      <c r="A321" s="0"/>
      <c r="B321" s="0"/>
      <c r="C321" s="0"/>
      <c r="D321" s="0"/>
      <c r="E321" s="0"/>
      <c r="F321" s="0"/>
      <c r="G321" s="0"/>
      <c r="H321" s="0"/>
      <c r="I321" s="0"/>
      <c r="J321" s="0"/>
      <c r="K321" s="33"/>
      <c r="L321" s="33"/>
      <c r="M321" s="33"/>
      <c r="N321" s="33"/>
      <c r="O321" s="33"/>
      <c r="P321" s="33"/>
      <c r="Q321" s="33"/>
      <c r="R321" s="33"/>
      <c r="S321" s="33"/>
      <c r="T321" s="33"/>
      <c r="U321" s="33"/>
      <c r="V321" s="33"/>
      <c r="W321" s="33"/>
      <c r="X321" s="33"/>
      <c r="Y321" s="33"/>
      <c r="Z321" s="33"/>
      <c r="AA321" s="33"/>
      <c r="AB321" s="33"/>
      <c r="AC321" s="33"/>
      <c r="AD321" s="33"/>
      <c r="AE321" s="33"/>
      <c r="AF321" s="33"/>
      <c r="AG321" s="33"/>
      <c r="AH321" s="33"/>
      <c r="AI321" s="33"/>
      <c r="AJ321" s="33"/>
      <c r="AK321" s="33"/>
      <c r="AL321" s="33"/>
      <c r="AM321" s="33"/>
      <c r="AN321" s="33"/>
      <c r="AO321" s="33"/>
      <c r="AP321" s="33"/>
      <c r="AQ321" s="33"/>
      <c r="AR321" s="33"/>
      <c r="AS321" s="33"/>
      <c r="AT321" s="33"/>
      <c r="AU321" s="33"/>
      <c r="AV321" s="33"/>
      <c r="AW321" s="33"/>
      <c r="AX321" s="33"/>
      <c r="AY321" s="33"/>
      <c r="AZ321" s="33"/>
      <c r="BA321" s="33"/>
      <c r="BB321" s="33"/>
      <c r="BC321" s="33"/>
      <c r="BD321" s="33"/>
      <c r="BE321" s="33"/>
      <c r="BF321" s="33"/>
      <c r="BG321" s="33"/>
      <c r="BH321" s="33"/>
      <c r="BI321" s="33"/>
      <c r="BJ321" s="33"/>
      <c r="BK321" s="33"/>
      <c r="BL321" s="33"/>
      <c r="BM321" s="33"/>
      <c r="BN321" s="33"/>
      <c r="BO321" s="33"/>
      <c r="BP321" s="33"/>
      <c r="BQ321" s="33"/>
      <c r="BR321" s="33"/>
      <c r="BS321" s="33"/>
      <c r="BT321" s="33"/>
      <c r="BU321" s="33"/>
      <c r="BV321" s="33"/>
      <c r="BW321" s="33"/>
      <c r="BX321" s="33"/>
      <c r="BY321" s="33"/>
      <c r="BZ321" s="33"/>
      <c r="CA321" s="33"/>
      <c r="CB321" s="33"/>
      <c r="CC321" s="33"/>
      <c r="CD321" s="33"/>
      <c r="CE321" s="33"/>
      <c r="CF321" s="33"/>
      <c r="CG321" s="33"/>
      <c r="CH321" s="33"/>
      <c r="CI321" s="33"/>
      <c r="CJ321" s="33"/>
      <c r="CK321" s="33"/>
      <c r="CL321" s="33"/>
      <c r="CM321" s="33"/>
      <c r="CN321" s="33"/>
      <c r="CO321" s="33"/>
      <c r="CP321" s="33"/>
      <c r="CQ321" s="33"/>
      <c r="CR321" s="33"/>
      <c r="CS321" s="33"/>
      <c r="CT321" s="33"/>
      <c r="CU321" s="33"/>
      <c r="CV321" s="33"/>
      <c r="CW321" s="33"/>
      <c r="CX321" s="33"/>
      <c r="CY321" s="33"/>
      <c r="CZ321" s="33"/>
      <c r="DA321" s="33"/>
      <c r="DB321" s="33"/>
      <c r="DC321" s="33"/>
      <c r="DD321" s="33"/>
      <c r="DE321" s="33"/>
      <c r="DF321" s="33"/>
      <c r="DG321" s="33"/>
      <c r="DH321" s="33"/>
      <c r="DI321" s="33"/>
      <c r="DJ321" s="33"/>
      <c r="DK321" s="33"/>
      <c r="DL321" s="33"/>
      <c r="DM321" s="33"/>
      <c r="DN321" s="33"/>
      <c r="DO321" s="33"/>
      <c r="DP321" s="33"/>
      <c r="DQ321" s="33"/>
      <c r="DR321" s="33"/>
      <c r="DS321" s="33"/>
      <c r="DT321" s="33"/>
      <c r="DU321" s="33"/>
      <c r="DV321" s="33"/>
      <c r="DW321" s="33"/>
      <c r="DX321" s="33"/>
      <c r="DY321" s="33"/>
      <c r="DZ321" s="33"/>
      <c r="EA321" s="33"/>
      <c r="EB321" s="33"/>
      <c r="EC321" s="33"/>
      <c r="ED321" s="33"/>
      <c r="EE321" s="33"/>
      <c r="EF321" s="33"/>
      <c r="EG321" s="33"/>
      <c r="EH321" s="33"/>
      <c r="EI321" s="33"/>
      <c r="EJ321" s="33"/>
      <c r="EK321" s="33"/>
      <c r="EL321" s="33"/>
      <c r="EM321" s="33"/>
      <c r="EN321" s="33"/>
      <c r="EO321" s="33"/>
      <c r="EP321" s="33"/>
      <c r="EQ321" s="33"/>
      <c r="ER321" s="33"/>
      <c r="ES321" s="33"/>
      <c r="ET321" s="33"/>
      <c r="EU321" s="33"/>
      <c r="EV321" s="33"/>
      <c r="EW321" s="33"/>
      <c r="EX321" s="33"/>
      <c r="EY321" s="33"/>
      <c r="EZ321" s="33"/>
      <c r="FA321" s="33"/>
      <c r="FB321" s="33"/>
      <c r="FC321" s="33"/>
      <c r="FD321" s="33"/>
      <c r="FE321" s="33"/>
      <c r="FF321" s="33"/>
      <c r="FG321" s="33"/>
      <c r="FH321" s="33"/>
      <c r="FI321" s="33"/>
      <c r="FJ321" s="33"/>
      <c r="FK321" s="33"/>
      <c r="FL321" s="33"/>
      <c r="FM321" s="33"/>
      <c r="FN321" s="33"/>
      <c r="FO321" s="33"/>
      <c r="FP321" s="33"/>
      <c r="FQ321" s="33"/>
      <c r="FR321" s="33"/>
      <c r="FS321" s="33"/>
      <c r="FT321" s="33"/>
      <c r="FU321" s="33"/>
      <c r="FV321" s="33"/>
      <c r="FW321" s="33"/>
      <c r="FX321" s="33"/>
      <c r="FY321" s="33"/>
      <c r="FZ321" s="33"/>
      <c r="GA321" s="33"/>
      <c r="GB321" s="33"/>
      <c r="GC321" s="33"/>
      <c r="GD321" s="33"/>
      <c r="GE321" s="33"/>
      <c r="GF321" s="33"/>
      <c r="GG321" s="33"/>
      <c r="GH321" s="33"/>
      <c r="GI321" s="33"/>
      <c r="GJ321" s="33"/>
      <c r="GK321" s="33"/>
      <c r="GL321" s="33"/>
      <c r="GM321" s="33"/>
      <c r="GN321" s="33"/>
      <c r="GO321" s="33"/>
      <c r="GP321" s="33"/>
      <c r="GQ321" s="33"/>
      <c r="GR321" s="33"/>
      <c r="GS321" s="33"/>
      <c r="GT321" s="33"/>
      <c r="GU321" s="33"/>
      <c r="GV321" s="33"/>
      <c r="GW321" s="33"/>
      <c r="GX321" s="33"/>
      <c r="GY321" s="33"/>
      <c r="GZ321" s="33"/>
      <c r="HA321" s="33"/>
      <c r="HB321" s="33"/>
      <c r="HC321" s="33"/>
      <c r="HD321" s="33"/>
      <c r="HE321" s="33"/>
      <c r="HF321" s="33"/>
      <c r="HG321" s="33"/>
      <c r="HH321" s="33"/>
      <c r="HI321" s="33"/>
      <c r="HJ321" s="33"/>
      <c r="HK321" s="33"/>
      <c r="HL321" s="33"/>
      <c r="HM321" s="33"/>
      <c r="HN321" s="33"/>
      <c r="HO321" s="33"/>
      <c r="HP321" s="33"/>
      <c r="HQ321" s="33"/>
      <c r="HR321" s="33"/>
      <c r="HS321" s="33"/>
      <c r="HT321" s="33"/>
      <c r="HU321" s="33"/>
      <c r="HV321" s="33"/>
      <c r="HW321" s="33"/>
      <c r="HX321" s="33"/>
      <c r="HY321" s="33"/>
      <c r="HZ321" s="33"/>
      <c r="IA321" s="33"/>
      <c r="IB321" s="33"/>
      <c r="IC321" s="33"/>
      <c r="ID321" s="33"/>
      <c r="IE321" s="33"/>
      <c r="IF321" s="33"/>
      <c r="IG321" s="33"/>
      <c r="IH321" s="33"/>
      <c r="II321" s="33"/>
      <c r="IJ321" s="33"/>
      <c r="IK321" s="33"/>
      <c r="IL321" s="33"/>
      <c r="IM321" s="33"/>
      <c r="IN321" s="33"/>
      <c r="IO321" s="33"/>
      <c r="IP321" s="33"/>
      <c r="IQ321" s="33"/>
      <c r="IR321" s="33"/>
      <c r="IS321" s="33"/>
      <c r="IT321" s="33"/>
      <c r="IU321" s="33"/>
      <c r="IV321" s="33"/>
      <c r="IW321" s="33"/>
    </row>
    <row r="322" customFormat="false" ht="12.75" hidden="false" customHeight="false" outlineLevel="0" collapsed="false">
      <c r="A322" s="0"/>
      <c r="B322" s="0"/>
      <c r="C322" s="0"/>
      <c r="D322" s="0"/>
      <c r="E322" s="0"/>
      <c r="F322" s="0"/>
      <c r="G322" s="0"/>
      <c r="H322" s="0"/>
      <c r="I322" s="0"/>
      <c r="J322" s="0"/>
    </row>
    <row r="323" customFormat="false" ht="12.75" hidden="false" customHeight="false" outlineLevel="0" collapsed="false">
      <c r="A323" s="0"/>
      <c r="B323" s="0"/>
      <c r="C323" s="0"/>
      <c r="D323" s="0"/>
      <c r="E323" s="0"/>
      <c r="F323" s="0"/>
      <c r="G323" s="0"/>
      <c r="H323" s="0"/>
      <c r="I323" s="0"/>
      <c r="J323" s="0"/>
    </row>
    <row r="324" customFormat="false" ht="12.75" hidden="false" customHeight="false" outlineLevel="0" collapsed="false">
      <c r="A324" s="0"/>
      <c r="B324" s="0"/>
      <c r="C324" s="0"/>
      <c r="D324" s="0"/>
      <c r="E324" s="0"/>
      <c r="F324" s="0"/>
      <c r="G324" s="0"/>
      <c r="H324" s="0"/>
      <c r="I324" s="0"/>
      <c r="J324" s="0"/>
    </row>
    <row r="325" customFormat="false" ht="12.75" hidden="false" customHeight="false" outlineLevel="0" collapsed="false">
      <c r="A325" s="0"/>
      <c r="B325" s="0"/>
      <c r="C325" s="0"/>
      <c r="D325" s="0"/>
      <c r="E325" s="0"/>
      <c r="F325" s="0"/>
      <c r="G325" s="0"/>
      <c r="H325" s="0"/>
      <c r="I325" s="0"/>
      <c r="J325" s="0"/>
    </row>
    <row r="326" customFormat="false" ht="12.75" hidden="false" customHeight="false" outlineLevel="0" collapsed="false">
      <c r="A326" s="0"/>
      <c r="B326" s="0"/>
      <c r="C326" s="0"/>
      <c r="D326" s="0"/>
      <c r="E326" s="0"/>
      <c r="F326" s="0"/>
      <c r="G326" s="0"/>
      <c r="H326" s="0"/>
      <c r="I326" s="0"/>
      <c r="J326" s="0"/>
    </row>
    <row r="327" customFormat="false" ht="12.75" hidden="false" customHeight="false" outlineLevel="0" collapsed="false">
      <c r="A327" s="0"/>
      <c r="B327" s="0"/>
      <c r="C327" s="0"/>
      <c r="D327" s="0"/>
      <c r="E327" s="0"/>
      <c r="F327" s="0"/>
      <c r="G327" s="0"/>
      <c r="H327" s="0"/>
      <c r="I327" s="0"/>
      <c r="J327" s="0"/>
    </row>
    <row r="328" customFormat="false" ht="12.75" hidden="false" customHeight="false" outlineLevel="0" collapsed="false">
      <c r="A328" s="0"/>
      <c r="B328" s="0"/>
      <c r="C328" s="0"/>
      <c r="D328" s="0"/>
      <c r="E328" s="0"/>
      <c r="F328" s="0"/>
      <c r="G328" s="0"/>
      <c r="H328" s="0"/>
      <c r="I328" s="0"/>
      <c r="J328" s="0"/>
    </row>
    <row r="329" customFormat="false" ht="12.75" hidden="false" customHeight="false" outlineLevel="0" collapsed="false">
      <c r="A329" s="0"/>
      <c r="B329" s="0"/>
      <c r="C329" s="0"/>
      <c r="D329" s="0"/>
      <c r="E329" s="0"/>
      <c r="F329" s="0"/>
      <c r="G329" s="0"/>
      <c r="H329" s="0"/>
      <c r="I329" s="0"/>
      <c r="J329" s="0"/>
    </row>
    <row r="330" customFormat="false" ht="12.75" hidden="false" customHeight="false" outlineLevel="0" collapsed="false">
      <c r="A330" s="0"/>
      <c r="B330" s="0"/>
      <c r="C330" s="0"/>
      <c r="D330" s="0"/>
      <c r="E330" s="0"/>
      <c r="F330" s="0"/>
      <c r="G330" s="0"/>
      <c r="H330" s="0"/>
      <c r="I330" s="0"/>
      <c r="J330" s="0"/>
    </row>
    <row r="331" customFormat="false" ht="12.75" hidden="false" customHeight="false" outlineLevel="0" collapsed="false">
      <c r="A331" s="0"/>
      <c r="B331" s="0"/>
      <c r="C331" s="0"/>
      <c r="D331" s="0"/>
      <c r="E331" s="0"/>
      <c r="F331" s="0"/>
      <c r="G331" s="0"/>
      <c r="H331" s="0"/>
      <c r="I331" s="0"/>
      <c r="J331" s="0"/>
    </row>
    <row r="332" customFormat="false" ht="12.75" hidden="false" customHeight="false" outlineLevel="0" collapsed="false">
      <c r="A332" s="0"/>
      <c r="B332" s="0"/>
      <c r="C332" s="0"/>
      <c r="D332" s="0"/>
      <c r="E332" s="0"/>
      <c r="F332" s="0"/>
      <c r="G332" s="0"/>
      <c r="H332" s="0"/>
      <c r="I332" s="0"/>
      <c r="J332" s="0"/>
    </row>
    <row r="333" customFormat="false" ht="12.75" hidden="false" customHeight="false" outlineLevel="0" collapsed="false">
      <c r="A333" s="0"/>
      <c r="B333" s="0"/>
      <c r="C333" s="0"/>
      <c r="D333" s="0"/>
      <c r="E333" s="0"/>
      <c r="F333" s="0"/>
      <c r="G333" s="0"/>
      <c r="H333" s="0"/>
      <c r="I333" s="0"/>
      <c r="J333" s="0"/>
    </row>
    <row r="334" customFormat="false" ht="12.75" hidden="false" customHeight="false" outlineLevel="0" collapsed="false">
      <c r="A334" s="0"/>
      <c r="B334" s="0"/>
      <c r="C334" s="0"/>
      <c r="D334" s="0"/>
      <c r="E334" s="0"/>
      <c r="F334" s="0"/>
      <c r="G334" s="0"/>
      <c r="H334" s="0"/>
      <c r="I334" s="0"/>
      <c r="J334" s="0"/>
    </row>
    <row r="335" customFormat="false" ht="12.75" hidden="false" customHeight="false" outlineLevel="0" collapsed="false">
      <c r="A335" s="0"/>
      <c r="B335" s="0"/>
      <c r="C335" s="0"/>
      <c r="D335" s="0"/>
      <c r="E335" s="0"/>
      <c r="F335" s="0"/>
      <c r="G335" s="0"/>
      <c r="H335" s="0"/>
      <c r="I335" s="0"/>
      <c r="J335" s="0"/>
    </row>
    <row r="336" customFormat="false" ht="12.75" hidden="false" customHeight="false" outlineLevel="0" collapsed="false">
      <c r="A336" s="0"/>
      <c r="B336" s="0"/>
      <c r="C336" s="0"/>
      <c r="D336" s="0"/>
      <c r="E336" s="0"/>
      <c r="F336" s="0"/>
      <c r="G336" s="0"/>
      <c r="H336" s="0"/>
      <c r="I336" s="0"/>
      <c r="J336" s="0"/>
    </row>
    <row r="337" customFormat="false" ht="12.75" hidden="false" customHeight="false" outlineLevel="0" collapsed="false">
      <c r="A337" s="0"/>
      <c r="B337" s="0"/>
      <c r="C337" s="0"/>
      <c r="D337" s="0"/>
      <c r="E337" s="0"/>
      <c r="F337" s="0"/>
      <c r="G337" s="0"/>
      <c r="H337" s="0"/>
      <c r="I337" s="0"/>
      <c r="J337" s="0"/>
    </row>
    <row r="338" customFormat="false" ht="12.75" hidden="false" customHeight="false" outlineLevel="0" collapsed="false">
      <c r="A338" s="0"/>
      <c r="B338" s="0"/>
      <c r="C338" s="0"/>
      <c r="D338" s="0"/>
      <c r="E338" s="0"/>
      <c r="F338" s="0"/>
      <c r="G338" s="0"/>
      <c r="H338" s="0"/>
      <c r="I338" s="0"/>
      <c r="J338" s="0"/>
    </row>
    <row r="339" customFormat="false" ht="12.75" hidden="false" customHeight="false" outlineLevel="0" collapsed="false">
      <c r="A339" s="0"/>
      <c r="B339" s="0"/>
      <c r="C339" s="0"/>
      <c r="D339" s="0"/>
      <c r="E339" s="0"/>
      <c r="F339" s="0"/>
      <c r="G339" s="0"/>
      <c r="H339" s="0"/>
      <c r="I339" s="0"/>
      <c r="J339" s="0"/>
    </row>
    <row r="340" customFormat="false" ht="12.75" hidden="false" customHeight="false" outlineLevel="0" collapsed="false">
      <c r="A340" s="0"/>
      <c r="B340" s="0"/>
      <c r="C340" s="0"/>
      <c r="D340" s="0"/>
      <c r="E340" s="0"/>
      <c r="F340" s="0"/>
      <c r="G340" s="0"/>
      <c r="H340" s="0"/>
      <c r="I340" s="0"/>
      <c r="J340" s="0"/>
      <c r="K340" s="33"/>
      <c r="L340" s="33"/>
      <c r="M340" s="33"/>
      <c r="N340" s="33"/>
      <c r="O340" s="33"/>
      <c r="P340" s="33"/>
      <c r="Q340" s="33"/>
      <c r="R340" s="33"/>
      <c r="S340" s="33"/>
      <c r="T340" s="33"/>
      <c r="U340" s="33"/>
      <c r="V340" s="33"/>
      <c r="W340" s="33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33"/>
      <c r="AJ340" s="33"/>
      <c r="AK340" s="33"/>
      <c r="AL340" s="33"/>
      <c r="AM340" s="33"/>
      <c r="AN340" s="33"/>
      <c r="AO340" s="33"/>
      <c r="AP340" s="33"/>
      <c r="AQ340" s="33"/>
      <c r="AR340" s="33"/>
      <c r="AS340" s="33"/>
      <c r="AT340" s="33"/>
      <c r="AU340" s="33"/>
      <c r="AV340" s="33"/>
      <c r="AW340" s="33"/>
      <c r="AX340" s="33"/>
      <c r="AY340" s="33"/>
      <c r="AZ340" s="33"/>
      <c r="BA340" s="33"/>
      <c r="BB340" s="33"/>
      <c r="BC340" s="33"/>
      <c r="BD340" s="33"/>
      <c r="BE340" s="33"/>
      <c r="BF340" s="33"/>
      <c r="BG340" s="33"/>
      <c r="BH340" s="33"/>
      <c r="BI340" s="33"/>
      <c r="BJ340" s="33"/>
      <c r="BK340" s="33"/>
      <c r="BL340" s="33"/>
      <c r="BM340" s="33"/>
      <c r="BN340" s="33"/>
      <c r="BO340" s="33"/>
      <c r="BP340" s="33"/>
      <c r="BQ340" s="33"/>
      <c r="BR340" s="33"/>
      <c r="BS340" s="33"/>
      <c r="BT340" s="33"/>
      <c r="BU340" s="33"/>
      <c r="BV340" s="33"/>
      <c r="BW340" s="33"/>
      <c r="BX340" s="33"/>
      <c r="BY340" s="33"/>
      <c r="BZ340" s="33"/>
      <c r="CA340" s="33"/>
      <c r="CB340" s="33"/>
      <c r="CC340" s="33"/>
      <c r="CD340" s="33"/>
      <c r="CE340" s="33"/>
      <c r="CF340" s="33"/>
      <c r="CG340" s="33"/>
      <c r="CH340" s="33"/>
      <c r="CI340" s="33"/>
      <c r="CJ340" s="33"/>
      <c r="CK340" s="33"/>
      <c r="CL340" s="33"/>
      <c r="CM340" s="33"/>
      <c r="CN340" s="33"/>
      <c r="CO340" s="33"/>
      <c r="CP340" s="33"/>
      <c r="CQ340" s="33"/>
      <c r="CR340" s="33"/>
      <c r="CS340" s="33"/>
      <c r="CT340" s="33"/>
      <c r="CU340" s="33"/>
      <c r="CV340" s="33"/>
      <c r="CW340" s="33"/>
      <c r="CX340" s="33"/>
      <c r="CY340" s="33"/>
      <c r="CZ340" s="33"/>
      <c r="DA340" s="33"/>
      <c r="DB340" s="33"/>
      <c r="DC340" s="33"/>
      <c r="DD340" s="33"/>
      <c r="DE340" s="33"/>
      <c r="DF340" s="33"/>
      <c r="DG340" s="33"/>
      <c r="DH340" s="33"/>
      <c r="DI340" s="33"/>
      <c r="DJ340" s="33"/>
      <c r="DK340" s="33"/>
      <c r="DL340" s="33"/>
      <c r="DM340" s="33"/>
      <c r="DN340" s="33"/>
      <c r="DO340" s="33"/>
      <c r="DP340" s="33"/>
      <c r="DQ340" s="33"/>
      <c r="DR340" s="33"/>
      <c r="DS340" s="33"/>
      <c r="DT340" s="33"/>
      <c r="DU340" s="33"/>
      <c r="DV340" s="33"/>
      <c r="DW340" s="33"/>
      <c r="DX340" s="33"/>
      <c r="DY340" s="33"/>
      <c r="DZ340" s="33"/>
      <c r="EA340" s="33"/>
      <c r="EB340" s="33"/>
      <c r="EC340" s="33"/>
      <c r="ED340" s="33"/>
      <c r="EE340" s="33"/>
      <c r="EF340" s="33"/>
      <c r="EG340" s="33"/>
      <c r="EH340" s="33"/>
      <c r="EI340" s="33"/>
      <c r="EJ340" s="33"/>
      <c r="EK340" s="33"/>
      <c r="EL340" s="33"/>
      <c r="EM340" s="33"/>
      <c r="EN340" s="33"/>
      <c r="EO340" s="33"/>
      <c r="EP340" s="33"/>
      <c r="EQ340" s="33"/>
      <c r="ER340" s="33"/>
      <c r="ES340" s="33"/>
      <c r="ET340" s="33"/>
      <c r="EU340" s="33"/>
      <c r="EV340" s="33"/>
      <c r="EW340" s="33"/>
      <c r="EX340" s="33"/>
      <c r="EY340" s="33"/>
      <c r="EZ340" s="33"/>
      <c r="FA340" s="33"/>
      <c r="FB340" s="33"/>
      <c r="FC340" s="33"/>
      <c r="FD340" s="33"/>
      <c r="FE340" s="33"/>
      <c r="FF340" s="33"/>
      <c r="FG340" s="33"/>
      <c r="FH340" s="33"/>
      <c r="FI340" s="33"/>
      <c r="FJ340" s="33"/>
      <c r="FK340" s="33"/>
      <c r="FL340" s="33"/>
      <c r="FM340" s="33"/>
      <c r="FN340" s="33"/>
      <c r="FO340" s="33"/>
      <c r="FP340" s="33"/>
      <c r="FQ340" s="33"/>
      <c r="FR340" s="33"/>
      <c r="FS340" s="33"/>
      <c r="FT340" s="33"/>
      <c r="FU340" s="33"/>
      <c r="FV340" s="33"/>
      <c r="FW340" s="33"/>
      <c r="FX340" s="33"/>
      <c r="FY340" s="33"/>
      <c r="FZ340" s="33"/>
      <c r="GA340" s="33"/>
      <c r="GB340" s="33"/>
      <c r="GC340" s="33"/>
      <c r="GD340" s="33"/>
      <c r="GE340" s="33"/>
      <c r="GF340" s="33"/>
      <c r="GG340" s="33"/>
      <c r="GH340" s="33"/>
      <c r="GI340" s="33"/>
      <c r="GJ340" s="33"/>
      <c r="GK340" s="33"/>
      <c r="GL340" s="33"/>
      <c r="GM340" s="33"/>
      <c r="GN340" s="33"/>
      <c r="GO340" s="33"/>
      <c r="GP340" s="33"/>
      <c r="GQ340" s="33"/>
      <c r="GR340" s="33"/>
      <c r="GS340" s="33"/>
      <c r="GT340" s="33"/>
      <c r="GU340" s="33"/>
      <c r="GV340" s="33"/>
      <c r="GW340" s="33"/>
      <c r="GX340" s="33"/>
      <c r="GY340" s="33"/>
      <c r="GZ340" s="33"/>
      <c r="HA340" s="33"/>
      <c r="HB340" s="33"/>
      <c r="HC340" s="33"/>
      <c r="HD340" s="33"/>
      <c r="HE340" s="33"/>
      <c r="HF340" s="33"/>
      <c r="HG340" s="33"/>
      <c r="HH340" s="33"/>
      <c r="HI340" s="33"/>
      <c r="HJ340" s="33"/>
      <c r="HK340" s="33"/>
      <c r="HL340" s="33"/>
      <c r="HM340" s="33"/>
      <c r="HN340" s="33"/>
      <c r="HO340" s="33"/>
      <c r="HP340" s="33"/>
      <c r="HQ340" s="33"/>
      <c r="HR340" s="33"/>
      <c r="HS340" s="33"/>
      <c r="HT340" s="33"/>
      <c r="HU340" s="33"/>
      <c r="HV340" s="33"/>
      <c r="HW340" s="33"/>
      <c r="HX340" s="33"/>
      <c r="HY340" s="33"/>
      <c r="HZ340" s="33"/>
      <c r="IA340" s="33"/>
      <c r="IB340" s="33"/>
      <c r="IC340" s="33"/>
      <c r="ID340" s="33"/>
      <c r="IE340" s="33"/>
      <c r="IF340" s="33"/>
      <c r="IG340" s="33"/>
      <c r="IH340" s="33"/>
      <c r="II340" s="33"/>
      <c r="IJ340" s="33"/>
      <c r="IK340" s="33"/>
      <c r="IL340" s="33"/>
      <c r="IM340" s="33"/>
      <c r="IN340" s="33"/>
      <c r="IO340" s="33"/>
      <c r="IP340" s="33"/>
      <c r="IQ340" s="33"/>
      <c r="IR340" s="33"/>
      <c r="IS340" s="33"/>
      <c r="IT340" s="33"/>
      <c r="IU340" s="33"/>
      <c r="IV340" s="33"/>
      <c r="IW340" s="33"/>
    </row>
    <row r="341" customFormat="false" ht="12.75" hidden="false" customHeight="false" outlineLevel="0" collapsed="false">
      <c r="A341" s="0"/>
      <c r="B341" s="0"/>
      <c r="C341" s="0"/>
      <c r="D341" s="0"/>
      <c r="E341" s="0"/>
      <c r="F341" s="0"/>
      <c r="G341" s="0"/>
      <c r="H341" s="0"/>
      <c r="I341" s="0"/>
      <c r="J341" s="0"/>
    </row>
    <row r="342" customFormat="false" ht="12.75" hidden="false" customHeight="false" outlineLevel="0" collapsed="false">
      <c r="A342" s="0"/>
      <c r="B342" s="0"/>
      <c r="C342" s="0"/>
      <c r="D342" s="0"/>
      <c r="E342" s="0"/>
      <c r="F342" s="0"/>
      <c r="G342" s="0"/>
      <c r="H342" s="0"/>
      <c r="I342" s="0"/>
      <c r="J342" s="0"/>
    </row>
    <row r="343" customFormat="false" ht="12.75" hidden="false" customHeight="false" outlineLevel="0" collapsed="false">
      <c r="A343" s="0"/>
      <c r="B343" s="0"/>
      <c r="C343" s="0"/>
      <c r="D343" s="0"/>
      <c r="E343" s="0"/>
      <c r="F343" s="0"/>
      <c r="G343" s="0"/>
      <c r="H343" s="0"/>
      <c r="I343" s="0"/>
      <c r="J343" s="0"/>
    </row>
    <row r="344" customFormat="false" ht="12.75" hidden="false" customHeight="false" outlineLevel="0" collapsed="false">
      <c r="A344" s="0"/>
      <c r="B344" s="0"/>
      <c r="C344" s="0"/>
      <c r="D344" s="0"/>
      <c r="E344" s="0"/>
      <c r="F344" s="0"/>
      <c r="G344" s="0"/>
      <c r="H344" s="0"/>
      <c r="I344" s="0"/>
      <c r="J344" s="0"/>
    </row>
    <row r="345" customFormat="false" ht="12.75" hidden="false" customHeight="false" outlineLevel="0" collapsed="false">
      <c r="A345" s="0"/>
      <c r="B345" s="0"/>
      <c r="C345" s="0"/>
      <c r="D345" s="0"/>
      <c r="E345" s="0"/>
      <c r="F345" s="0"/>
      <c r="G345" s="0"/>
      <c r="H345" s="0"/>
      <c r="I345" s="0"/>
      <c r="J345" s="0"/>
    </row>
    <row r="346" customFormat="false" ht="12.75" hidden="false" customHeight="false" outlineLevel="0" collapsed="false">
      <c r="A346" s="0"/>
      <c r="B346" s="0"/>
      <c r="C346" s="0"/>
      <c r="D346" s="0"/>
      <c r="E346" s="0"/>
      <c r="F346" s="0"/>
      <c r="G346" s="0"/>
      <c r="H346" s="0"/>
      <c r="I346" s="0"/>
      <c r="J346" s="0"/>
    </row>
    <row r="347" customFormat="false" ht="12.75" hidden="false" customHeight="false" outlineLevel="0" collapsed="false">
      <c r="A347" s="0"/>
      <c r="B347" s="0"/>
      <c r="C347" s="0"/>
      <c r="D347" s="0"/>
      <c r="E347" s="0"/>
      <c r="F347" s="0"/>
      <c r="G347" s="0"/>
      <c r="H347" s="0"/>
      <c r="I347" s="0"/>
      <c r="J347" s="0"/>
    </row>
    <row r="348" customFormat="false" ht="12.75" hidden="false" customHeight="false" outlineLevel="0" collapsed="false">
      <c r="A348" s="0"/>
      <c r="B348" s="0"/>
      <c r="C348" s="0"/>
      <c r="D348" s="0"/>
      <c r="E348" s="0"/>
      <c r="F348" s="0"/>
      <c r="G348" s="0"/>
      <c r="H348" s="0"/>
      <c r="I348" s="0"/>
      <c r="J348" s="0"/>
    </row>
    <row r="349" customFormat="false" ht="12.75" hidden="false" customHeight="false" outlineLevel="0" collapsed="false">
      <c r="A349" s="0"/>
      <c r="B349" s="0"/>
      <c r="C349" s="0"/>
      <c r="D349" s="0"/>
      <c r="E349" s="0"/>
      <c r="F349" s="0"/>
      <c r="G349" s="0"/>
      <c r="H349" s="0"/>
      <c r="I349" s="0"/>
      <c r="J349" s="0"/>
    </row>
    <row r="350" customFormat="false" ht="12.75" hidden="false" customHeight="false" outlineLevel="0" collapsed="false">
      <c r="A350" s="0"/>
      <c r="B350" s="0"/>
      <c r="C350" s="0"/>
      <c r="D350" s="0"/>
      <c r="E350" s="0"/>
      <c r="F350" s="0"/>
      <c r="G350" s="0"/>
      <c r="H350" s="0"/>
      <c r="I350" s="0"/>
      <c r="J350" s="0"/>
    </row>
    <row r="351" customFormat="false" ht="12.75" hidden="false" customHeight="false" outlineLevel="0" collapsed="false">
      <c r="A351" s="0"/>
      <c r="B351" s="0"/>
      <c r="C351" s="0"/>
      <c r="D351" s="0"/>
      <c r="E351" s="0"/>
      <c r="F351" s="0"/>
      <c r="G351" s="0"/>
      <c r="H351" s="0"/>
      <c r="I351" s="0"/>
      <c r="J351" s="0"/>
    </row>
    <row r="352" customFormat="false" ht="12.75" hidden="false" customHeight="false" outlineLevel="0" collapsed="false">
      <c r="A352" s="0"/>
      <c r="B352" s="0"/>
      <c r="C352" s="0"/>
      <c r="D352" s="0"/>
      <c r="E352" s="0"/>
      <c r="F352" s="0"/>
      <c r="G352" s="0"/>
      <c r="H352" s="0"/>
      <c r="I352" s="0"/>
      <c r="J352" s="0"/>
    </row>
    <row r="353" customFormat="false" ht="12.75" hidden="false" customHeight="false" outlineLevel="0" collapsed="false">
      <c r="A353" s="0"/>
      <c r="B353" s="0"/>
      <c r="C353" s="0"/>
      <c r="D353" s="0"/>
      <c r="E353" s="0"/>
      <c r="F353" s="0"/>
      <c r="G353" s="0"/>
      <c r="H353" s="0"/>
      <c r="I353" s="0"/>
      <c r="J353" s="0"/>
    </row>
    <row r="354" customFormat="false" ht="12.75" hidden="false" customHeight="false" outlineLevel="0" collapsed="false">
      <c r="A354" s="0"/>
      <c r="B354" s="0"/>
      <c r="C354" s="0"/>
      <c r="D354" s="0"/>
      <c r="E354" s="0"/>
      <c r="F354" s="0"/>
      <c r="G354" s="0"/>
      <c r="H354" s="0"/>
      <c r="I354" s="0"/>
      <c r="J354" s="0"/>
    </row>
    <row r="355" customFormat="false" ht="12.75" hidden="false" customHeight="fals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0"/>
    </row>
    <row r="356" customFormat="false" ht="12.75" hidden="false" customHeight="false" outlineLevel="0" collapsed="false">
      <c r="A356" s="0"/>
      <c r="B356" s="0"/>
      <c r="C356" s="0"/>
      <c r="D356" s="0"/>
      <c r="E356" s="0"/>
      <c r="F356" s="0"/>
      <c r="G356" s="0"/>
      <c r="H356" s="0"/>
      <c r="I356" s="0"/>
      <c r="J356" s="0"/>
    </row>
    <row r="357" customFormat="false" ht="12.75" hidden="false" customHeight="false" outlineLevel="0" collapsed="false">
      <c r="A357" s="0"/>
      <c r="B357" s="0"/>
      <c r="C357" s="0"/>
      <c r="D357" s="0"/>
      <c r="E357" s="0"/>
      <c r="F357" s="0"/>
      <c r="G357" s="0"/>
      <c r="H357" s="0"/>
      <c r="I357" s="0"/>
      <c r="J357" s="0"/>
    </row>
    <row r="358" customFormat="false" ht="12.75" hidden="false" customHeight="false" outlineLevel="0" collapsed="false">
      <c r="A358" s="0"/>
      <c r="B358" s="0"/>
      <c r="C358" s="0"/>
      <c r="D358" s="0"/>
      <c r="E358" s="0"/>
      <c r="F358" s="0"/>
      <c r="G358" s="0"/>
      <c r="H358" s="0"/>
      <c r="I358" s="0"/>
      <c r="J358" s="0"/>
    </row>
    <row r="359" customFormat="false" ht="12.75" hidden="false" customHeight="false" outlineLevel="0" collapsed="false">
      <c r="A359" s="0"/>
      <c r="B359" s="0"/>
      <c r="C359" s="0"/>
      <c r="D359" s="0"/>
      <c r="E359" s="0"/>
      <c r="F359" s="0"/>
      <c r="G359" s="0"/>
      <c r="H359" s="0"/>
      <c r="I359" s="0"/>
      <c r="J359" s="0"/>
    </row>
    <row r="360" customFormat="false" ht="12.75" hidden="false" customHeight="false" outlineLevel="0" collapsed="false">
      <c r="A360" s="0"/>
      <c r="B360" s="0"/>
      <c r="C360" s="0"/>
      <c r="D360" s="0"/>
      <c r="E360" s="0"/>
      <c r="F360" s="0"/>
      <c r="G360" s="0"/>
      <c r="H360" s="0"/>
      <c r="I360" s="0"/>
      <c r="J360" s="0"/>
      <c r="K360" s="33"/>
      <c r="L360" s="33"/>
      <c r="M360" s="33"/>
      <c r="N360" s="33"/>
      <c r="O360" s="33"/>
      <c r="P360" s="33"/>
      <c r="Q360" s="33"/>
      <c r="R360" s="33"/>
      <c r="S360" s="33"/>
      <c r="T360" s="33"/>
      <c r="U360" s="33"/>
      <c r="V360" s="33"/>
      <c r="W360" s="33"/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33"/>
      <c r="AJ360" s="33"/>
      <c r="AK360" s="33"/>
      <c r="AL360" s="33"/>
      <c r="AM360" s="33"/>
      <c r="AN360" s="33"/>
      <c r="AO360" s="33"/>
      <c r="AP360" s="33"/>
      <c r="AQ360" s="33"/>
      <c r="AR360" s="33"/>
      <c r="AS360" s="33"/>
      <c r="AT360" s="33"/>
      <c r="AU360" s="33"/>
      <c r="AV360" s="33"/>
      <c r="AW360" s="33"/>
      <c r="AX360" s="33"/>
      <c r="AY360" s="33"/>
      <c r="AZ360" s="33"/>
      <c r="BA360" s="33"/>
      <c r="BB360" s="33"/>
      <c r="BC360" s="33"/>
      <c r="BD360" s="33"/>
      <c r="BE360" s="33"/>
      <c r="BF360" s="33"/>
      <c r="BG360" s="33"/>
      <c r="BH360" s="33"/>
      <c r="BI360" s="33"/>
      <c r="BJ360" s="33"/>
      <c r="BK360" s="33"/>
      <c r="BL360" s="33"/>
      <c r="BM360" s="33"/>
      <c r="BN360" s="33"/>
      <c r="BO360" s="33"/>
      <c r="BP360" s="33"/>
      <c r="BQ360" s="33"/>
      <c r="BR360" s="33"/>
      <c r="BS360" s="33"/>
      <c r="BT360" s="33"/>
      <c r="BU360" s="33"/>
      <c r="BV360" s="33"/>
      <c r="BW360" s="33"/>
      <c r="BX360" s="33"/>
      <c r="BY360" s="33"/>
      <c r="BZ360" s="33"/>
      <c r="CA360" s="33"/>
      <c r="CB360" s="33"/>
      <c r="CC360" s="33"/>
      <c r="CD360" s="33"/>
      <c r="CE360" s="33"/>
      <c r="CF360" s="33"/>
      <c r="CG360" s="33"/>
      <c r="CH360" s="33"/>
      <c r="CI360" s="33"/>
      <c r="CJ360" s="33"/>
      <c r="CK360" s="33"/>
      <c r="CL360" s="33"/>
      <c r="CM360" s="33"/>
      <c r="CN360" s="33"/>
      <c r="CO360" s="33"/>
      <c r="CP360" s="33"/>
      <c r="CQ360" s="33"/>
      <c r="CR360" s="33"/>
      <c r="CS360" s="33"/>
      <c r="CT360" s="33"/>
      <c r="CU360" s="33"/>
      <c r="CV360" s="33"/>
      <c r="CW360" s="33"/>
      <c r="CX360" s="33"/>
      <c r="CY360" s="33"/>
      <c r="CZ360" s="33"/>
      <c r="DA360" s="33"/>
      <c r="DB360" s="33"/>
      <c r="DC360" s="33"/>
      <c r="DD360" s="33"/>
      <c r="DE360" s="33"/>
      <c r="DF360" s="33"/>
      <c r="DG360" s="33"/>
      <c r="DH360" s="33"/>
      <c r="DI360" s="33"/>
      <c r="DJ360" s="33"/>
      <c r="DK360" s="33"/>
      <c r="DL360" s="33"/>
      <c r="DM360" s="33"/>
      <c r="DN360" s="33"/>
      <c r="DO360" s="33"/>
      <c r="DP360" s="33"/>
      <c r="DQ360" s="33"/>
      <c r="DR360" s="33"/>
      <c r="DS360" s="33"/>
      <c r="DT360" s="33"/>
      <c r="DU360" s="33"/>
      <c r="DV360" s="33"/>
      <c r="DW360" s="33"/>
      <c r="DX360" s="33"/>
      <c r="DY360" s="33"/>
      <c r="DZ360" s="33"/>
      <c r="EA360" s="33"/>
      <c r="EB360" s="33"/>
      <c r="EC360" s="33"/>
      <c r="ED360" s="33"/>
      <c r="EE360" s="33"/>
      <c r="EF360" s="33"/>
      <c r="EG360" s="33"/>
      <c r="EH360" s="33"/>
      <c r="EI360" s="33"/>
      <c r="EJ360" s="33"/>
      <c r="EK360" s="33"/>
      <c r="EL360" s="33"/>
      <c r="EM360" s="33"/>
      <c r="EN360" s="33"/>
      <c r="EO360" s="33"/>
      <c r="EP360" s="33"/>
      <c r="EQ360" s="33"/>
      <c r="ER360" s="33"/>
      <c r="ES360" s="33"/>
      <c r="ET360" s="33"/>
      <c r="EU360" s="33"/>
      <c r="EV360" s="33"/>
      <c r="EW360" s="33"/>
      <c r="EX360" s="33"/>
      <c r="EY360" s="33"/>
      <c r="EZ360" s="33"/>
      <c r="FA360" s="33"/>
      <c r="FB360" s="33"/>
      <c r="FC360" s="33"/>
      <c r="FD360" s="33"/>
      <c r="FE360" s="33"/>
      <c r="FF360" s="33"/>
      <c r="FG360" s="33"/>
      <c r="FH360" s="33"/>
      <c r="FI360" s="33"/>
      <c r="FJ360" s="33"/>
      <c r="FK360" s="33"/>
      <c r="FL360" s="33"/>
      <c r="FM360" s="33"/>
      <c r="FN360" s="33"/>
      <c r="FO360" s="33"/>
      <c r="FP360" s="33"/>
      <c r="FQ360" s="33"/>
      <c r="FR360" s="33"/>
      <c r="FS360" s="33"/>
      <c r="FT360" s="33"/>
      <c r="FU360" s="33"/>
      <c r="FV360" s="33"/>
      <c r="FW360" s="33"/>
      <c r="FX360" s="33"/>
      <c r="FY360" s="33"/>
      <c r="FZ360" s="33"/>
      <c r="GA360" s="33"/>
      <c r="GB360" s="33"/>
      <c r="GC360" s="33"/>
      <c r="GD360" s="33"/>
      <c r="GE360" s="33"/>
      <c r="GF360" s="33"/>
      <c r="GG360" s="33"/>
      <c r="GH360" s="33"/>
      <c r="GI360" s="33"/>
      <c r="GJ360" s="33"/>
      <c r="GK360" s="33"/>
      <c r="GL360" s="33"/>
      <c r="GM360" s="33"/>
      <c r="GN360" s="33"/>
      <c r="GO360" s="33"/>
      <c r="GP360" s="33"/>
      <c r="GQ360" s="33"/>
      <c r="GR360" s="33"/>
      <c r="GS360" s="33"/>
      <c r="GT360" s="33"/>
      <c r="GU360" s="33"/>
      <c r="GV360" s="33"/>
      <c r="GW360" s="33"/>
      <c r="GX360" s="33"/>
      <c r="GY360" s="33"/>
      <c r="GZ360" s="33"/>
      <c r="HA360" s="33"/>
      <c r="HB360" s="33"/>
      <c r="HC360" s="33"/>
      <c r="HD360" s="33"/>
      <c r="HE360" s="33"/>
      <c r="HF360" s="33"/>
      <c r="HG360" s="33"/>
      <c r="HH360" s="33"/>
      <c r="HI360" s="33"/>
      <c r="HJ360" s="33"/>
      <c r="HK360" s="33"/>
      <c r="HL360" s="33"/>
      <c r="HM360" s="33"/>
      <c r="HN360" s="33"/>
      <c r="HO360" s="33"/>
      <c r="HP360" s="33"/>
      <c r="HQ360" s="33"/>
      <c r="HR360" s="33"/>
      <c r="HS360" s="33"/>
      <c r="HT360" s="33"/>
      <c r="HU360" s="33"/>
      <c r="HV360" s="33"/>
      <c r="HW360" s="33"/>
      <c r="HX360" s="33"/>
      <c r="HY360" s="33"/>
      <c r="HZ360" s="33"/>
      <c r="IA360" s="33"/>
      <c r="IB360" s="33"/>
      <c r="IC360" s="33"/>
      <c r="ID360" s="33"/>
      <c r="IE360" s="33"/>
      <c r="IF360" s="33"/>
      <c r="IG360" s="33"/>
      <c r="IH360" s="33"/>
      <c r="II360" s="33"/>
      <c r="IJ360" s="33"/>
      <c r="IK360" s="33"/>
      <c r="IL360" s="33"/>
      <c r="IM360" s="33"/>
      <c r="IN360" s="33"/>
      <c r="IO360" s="33"/>
      <c r="IP360" s="33"/>
      <c r="IQ360" s="33"/>
      <c r="IR360" s="33"/>
      <c r="IS360" s="33"/>
      <c r="IT360" s="33"/>
      <c r="IU360" s="33"/>
      <c r="IV360" s="33"/>
      <c r="IW360" s="33"/>
    </row>
    <row r="361" customFormat="false" ht="12.75" hidden="false" customHeight="false" outlineLevel="0" collapsed="false">
      <c r="A361" s="0"/>
      <c r="B361" s="0"/>
      <c r="C361" s="0"/>
      <c r="D361" s="0"/>
      <c r="E361" s="0"/>
      <c r="F361" s="0"/>
      <c r="G361" s="0"/>
      <c r="H361" s="0"/>
      <c r="I361" s="0"/>
      <c r="J361" s="0"/>
    </row>
    <row r="362" customFormat="false" ht="12.75" hidden="false" customHeight="false" outlineLevel="0" collapsed="false">
      <c r="A362" s="0"/>
      <c r="B362" s="0"/>
      <c r="C362" s="0"/>
      <c r="D362" s="0"/>
      <c r="E362" s="0"/>
      <c r="F362" s="0"/>
      <c r="G362" s="0"/>
      <c r="H362" s="0"/>
      <c r="I362" s="0"/>
      <c r="J362" s="0"/>
    </row>
    <row r="363" customFormat="false" ht="12.75" hidden="false" customHeight="false" outlineLevel="0" collapsed="false">
      <c r="A363" s="0"/>
      <c r="B363" s="0"/>
      <c r="C363" s="0"/>
      <c r="D363" s="0"/>
      <c r="E363" s="0"/>
      <c r="F363" s="0"/>
      <c r="G363" s="0"/>
      <c r="H363" s="0"/>
      <c r="I363" s="0"/>
      <c r="J363" s="0"/>
    </row>
    <row r="364" customFormat="false" ht="12.75" hidden="false" customHeight="false" outlineLevel="0" collapsed="false">
      <c r="A364" s="0"/>
      <c r="B364" s="0"/>
      <c r="C364" s="0"/>
      <c r="D364" s="0"/>
      <c r="E364" s="0"/>
      <c r="F364" s="0"/>
      <c r="G364" s="0"/>
      <c r="H364" s="0"/>
      <c r="I364" s="0"/>
      <c r="J364" s="0"/>
    </row>
    <row r="365" customFormat="false" ht="12.75" hidden="false" customHeight="false" outlineLevel="0" collapsed="false">
      <c r="A365" s="0"/>
      <c r="B365" s="0"/>
      <c r="C365" s="0"/>
      <c r="D365" s="0"/>
      <c r="E365" s="0"/>
      <c r="F365" s="0"/>
      <c r="G365" s="0"/>
      <c r="H365" s="0"/>
      <c r="I365" s="0"/>
      <c r="J365" s="0"/>
    </row>
    <row r="366" customFormat="false" ht="12.75" hidden="false" customHeight="false" outlineLevel="0" collapsed="false">
      <c r="A366" s="0"/>
      <c r="B366" s="0"/>
      <c r="C366" s="0"/>
      <c r="D366" s="0"/>
      <c r="E366" s="0"/>
      <c r="F366" s="0"/>
      <c r="G366" s="0"/>
      <c r="H366" s="0"/>
      <c r="I366" s="0"/>
      <c r="J366" s="0"/>
    </row>
    <row r="367" customFormat="false" ht="12.75" hidden="false" customHeight="false" outlineLevel="0" collapsed="false">
      <c r="A367" s="0"/>
      <c r="B367" s="0"/>
      <c r="C367" s="0"/>
      <c r="D367" s="0"/>
      <c r="E367" s="0"/>
      <c r="F367" s="0"/>
      <c r="G367" s="0"/>
      <c r="H367" s="0"/>
      <c r="I367" s="0"/>
      <c r="J367" s="0"/>
    </row>
    <row r="368" customFormat="false" ht="12.75" hidden="false" customHeight="false" outlineLevel="0" collapsed="false">
      <c r="A368" s="0"/>
      <c r="B368" s="0"/>
      <c r="C368" s="0"/>
      <c r="D368" s="0"/>
      <c r="E368" s="0"/>
      <c r="F368" s="0"/>
      <c r="G368" s="0"/>
      <c r="H368" s="0"/>
      <c r="I368" s="0"/>
      <c r="J368" s="0"/>
    </row>
    <row r="369" customFormat="false" ht="12.75" hidden="false" customHeight="false" outlineLevel="0" collapsed="false">
      <c r="A369" s="0"/>
      <c r="B369" s="0"/>
      <c r="C369" s="0"/>
      <c r="D369" s="0"/>
      <c r="E369" s="0"/>
      <c r="F369" s="0"/>
      <c r="G369" s="0"/>
      <c r="H369" s="0"/>
      <c r="I369" s="0"/>
      <c r="J369" s="0"/>
    </row>
    <row r="370" customFormat="false" ht="12.75" hidden="false" customHeight="false" outlineLevel="0" collapsed="false">
      <c r="A370" s="0"/>
      <c r="B370" s="0"/>
      <c r="C370" s="0"/>
      <c r="D370" s="0"/>
      <c r="E370" s="0"/>
      <c r="F370" s="0"/>
      <c r="G370" s="0"/>
      <c r="H370" s="0"/>
      <c r="I370" s="0"/>
      <c r="J370" s="0"/>
    </row>
    <row r="371" customFormat="false" ht="12.75" hidden="false" customHeight="false" outlineLevel="0" collapsed="false">
      <c r="A371" s="0"/>
      <c r="B371" s="0"/>
      <c r="C371" s="0"/>
      <c r="D371" s="0"/>
      <c r="E371" s="0"/>
      <c r="F371" s="0"/>
      <c r="G371" s="0"/>
      <c r="H371" s="0"/>
      <c r="I371" s="0"/>
      <c r="J371" s="0"/>
    </row>
    <row r="372" customFormat="false" ht="12.75" hidden="false" customHeight="false" outlineLevel="0" collapsed="false">
      <c r="A372" s="0"/>
      <c r="B372" s="0"/>
      <c r="C372" s="0"/>
      <c r="D372" s="0"/>
      <c r="E372" s="0"/>
      <c r="F372" s="0"/>
      <c r="G372" s="0"/>
      <c r="H372" s="0"/>
      <c r="I372" s="0"/>
      <c r="J372" s="0"/>
    </row>
    <row r="373" customFormat="false" ht="12.75" hidden="false" customHeight="false" outlineLevel="0" collapsed="false">
      <c r="A373" s="0"/>
      <c r="B373" s="0"/>
      <c r="C373" s="0"/>
      <c r="D373" s="0"/>
      <c r="E373" s="0"/>
      <c r="F373" s="0"/>
      <c r="G373" s="0"/>
      <c r="H373" s="0"/>
      <c r="I373" s="0"/>
      <c r="J373" s="0"/>
    </row>
    <row r="374" customFormat="false" ht="12.75" hidden="false" customHeight="false" outlineLevel="0" collapsed="false">
      <c r="A374" s="0"/>
      <c r="B374" s="0"/>
      <c r="C374" s="0"/>
      <c r="D374" s="0"/>
      <c r="E374" s="0"/>
      <c r="F374" s="0"/>
      <c r="G374" s="0"/>
      <c r="H374" s="0"/>
      <c r="I374" s="0"/>
      <c r="J374" s="0"/>
    </row>
    <row r="375" customFormat="false" ht="12.75" hidden="false" customHeight="false" outlineLevel="0" collapsed="false">
      <c r="A375" s="0"/>
      <c r="B375" s="0"/>
      <c r="C375" s="0"/>
      <c r="D375" s="0"/>
      <c r="E375" s="0"/>
      <c r="F375" s="0"/>
      <c r="G375" s="0"/>
      <c r="H375" s="0"/>
      <c r="I375" s="0"/>
      <c r="J375" s="0"/>
    </row>
    <row r="376" customFormat="false" ht="12.75" hidden="false" customHeight="false" outlineLevel="0" collapsed="false">
      <c r="A376" s="0"/>
      <c r="B376" s="0"/>
      <c r="C376" s="0"/>
      <c r="D376" s="0"/>
      <c r="E376" s="0"/>
      <c r="F376" s="0"/>
      <c r="G376" s="0"/>
      <c r="H376" s="0"/>
      <c r="I376" s="0"/>
      <c r="J376" s="0"/>
    </row>
    <row r="377" customFormat="false" ht="12.75" hidden="false" customHeight="false" outlineLevel="0" collapsed="false">
      <c r="A377" s="0"/>
      <c r="B377" s="0"/>
      <c r="C377" s="0"/>
      <c r="D377" s="0"/>
      <c r="E377" s="0"/>
      <c r="F377" s="0"/>
      <c r="G377" s="0"/>
      <c r="H377" s="0"/>
      <c r="I377" s="0"/>
      <c r="J377" s="0"/>
    </row>
    <row r="378" customFormat="false" ht="12.75" hidden="false" customHeight="false" outlineLevel="0" collapsed="false">
      <c r="A378" s="0"/>
      <c r="B378" s="0"/>
      <c r="C378" s="0"/>
      <c r="D378" s="0"/>
      <c r="E378" s="0"/>
      <c r="F378" s="0"/>
      <c r="G378" s="0"/>
      <c r="H378" s="0"/>
      <c r="I378" s="0"/>
      <c r="J378" s="0"/>
    </row>
    <row r="379" customFormat="false" ht="12.75" hidden="false" customHeight="false" outlineLevel="0" collapsed="false">
      <c r="A379" s="0"/>
      <c r="B379" s="0"/>
      <c r="C379" s="0"/>
      <c r="D379" s="0"/>
      <c r="E379" s="0"/>
      <c r="F379" s="0"/>
      <c r="G379" s="0"/>
      <c r="H379" s="0"/>
      <c r="I379" s="0"/>
      <c r="J379" s="0"/>
    </row>
    <row r="380" customFormat="false" ht="12.75" hidden="false" customHeight="false" outlineLevel="0" collapsed="false">
      <c r="A380" s="0"/>
      <c r="B380" s="0"/>
      <c r="C380" s="0"/>
      <c r="D380" s="0"/>
      <c r="E380" s="0"/>
      <c r="F380" s="0"/>
      <c r="G380" s="0"/>
      <c r="H380" s="0"/>
      <c r="I380" s="0"/>
      <c r="J380" s="0"/>
    </row>
    <row r="381" customFormat="false" ht="12.75" hidden="false" customHeight="false" outlineLevel="0" collapsed="false">
      <c r="A381" s="0"/>
      <c r="B381" s="0"/>
      <c r="C381" s="0"/>
      <c r="D381" s="0"/>
      <c r="E381" s="0"/>
      <c r="F381" s="0"/>
      <c r="G381" s="0"/>
      <c r="H381" s="0"/>
      <c r="I381" s="0"/>
      <c r="J381" s="0"/>
    </row>
    <row r="382" customFormat="false" ht="12.75" hidden="false" customHeight="false" outlineLevel="0" collapsed="false">
      <c r="A382" s="0"/>
      <c r="B382" s="0"/>
      <c r="C382" s="0"/>
      <c r="D382" s="0"/>
      <c r="E382" s="0"/>
      <c r="F382" s="0"/>
      <c r="G382" s="0"/>
      <c r="H382" s="0"/>
      <c r="I382" s="0"/>
      <c r="J382" s="0"/>
      <c r="K382" s="33"/>
      <c r="L382" s="33"/>
      <c r="M382" s="33"/>
      <c r="N382" s="33"/>
      <c r="O382" s="33"/>
      <c r="P382" s="33"/>
      <c r="Q382" s="33"/>
      <c r="R382" s="33"/>
      <c r="S382" s="33"/>
      <c r="T382" s="33"/>
      <c r="U382" s="33"/>
      <c r="V382" s="33"/>
      <c r="W382" s="33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33"/>
      <c r="AJ382" s="33"/>
      <c r="AK382" s="33"/>
      <c r="AL382" s="33"/>
      <c r="AM382" s="33"/>
      <c r="AN382" s="33"/>
      <c r="AO382" s="33"/>
      <c r="AP382" s="33"/>
      <c r="AQ382" s="33"/>
      <c r="AR382" s="33"/>
      <c r="AS382" s="33"/>
      <c r="AT382" s="33"/>
      <c r="AU382" s="33"/>
      <c r="AV382" s="33"/>
      <c r="AW382" s="33"/>
      <c r="AX382" s="33"/>
      <c r="AY382" s="33"/>
      <c r="AZ382" s="33"/>
      <c r="BA382" s="33"/>
      <c r="BB382" s="33"/>
      <c r="BC382" s="33"/>
      <c r="BD382" s="33"/>
      <c r="BE382" s="33"/>
      <c r="BF382" s="33"/>
      <c r="BG382" s="33"/>
      <c r="BH382" s="33"/>
      <c r="BI382" s="33"/>
      <c r="BJ382" s="33"/>
      <c r="BK382" s="33"/>
      <c r="BL382" s="33"/>
      <c r="BM382" s="33"/>
      <c r="BN382" s="33"/>
      <c r="BO382" s="33"/>
      <c r="BP382" s="33"/>
      <c r="BQ382" s="33"/>
      <c r="BR382" s="33"/>
      <c r="BS382" s="33"/>
      <c r="BT382" s="33"/>
      <c r="BU382" s="33"/>
      <c r="BV382" s="33"/>
      <c r="BW382" s="33"/>
      <c r="BX382" s="33"/>
      <c r="BY382" s="33"/>
      <c r="BZ382" s="33"/>
      <c r="CA382" s="33"/>
      <c r="CB382" s="33"/>
      <c r="CC382" s="33"/>
      <c r="CD382" s="33"/>
      <c r="CE382" s="33"/>
      <c r="CF382" s="33"/>
      <c r="CG382" s="33"/>
      <c r="CH382" s="33"/>
      <c r="CI382" s="33"/>
      <c r="CJ382" s="33"/>
      <c r="CK382" s="33"/>
      <c r="CL382" s="33"/>
      <c r="CM382" s="33"/>
      <c r="CN382" s="33"/>
      <c r="CO382" s="33"/>
      <c r="CP382" s="33"/>
      <c r="CQ382" s="33"/>
      <c r="CR382" s="33"/>
      <c r="CS382" s="33"/>
      <c r="CT382" s="33"/>
      <c r="CU382" s="33"/>
      <c r="CV382" s="33"/>
      <c r="CW382" s="33"/>
      <c r="CX382" s="33"/>
      <c r="CY382" s="33"/>
      <c r="CZ382" s="33"/>
      <c r="DA382" s="33"/>
      <c r="DB382" s="33"/>
      <c r="DC382" s="33"/>
      <c r="DD382" s="33"/>
      <c r="DE382" s="33"/>
      <c r="DF382" s="33"/>
      <c r="DG382" s="33"/>
      <c r="DH382" s="33"/>
      <c r="DI382" s="33"/>
      <c r="DJ382" s="33"/>
      <c r="DK382" s="33"/>
      <c r="DL382" s="33"/>
      <c r="DM382" s="33"/>
      <c r="DN382" s="33"/>
      <c r="DO382" s="33"/>
      <c r="DP382" s="33"/>
      <c r="DQ382" s="33"/>
      <c r="DR382" s="33"/>
      <c r="DS382" s="33"/>
      <c r="DT382" s="33"/>
      <c r="DU382" s="33"/>
      <c r="DV382" s="33"/>
      <c r="DW382" s="33"/>
      <c r="DX382" s="33"/>
      <c r="DY382" s="33"/>
      <c r="DZ382" s="33"/>
      <c r="EA382" s="33"/>
      <c r="EB382" s="33"/>
      <c r="EC382" s="33"/>
      <c r="ED382" s="33"/>
      <c r="EE382" s="33"/>
      <c r="EF382" s="33"/>
      <c r="EG382" s="33"/>
      <c r="EH382" s="33"/>
      <c r="EI382" s="33"/>
      <c r="EJ382" s="33"/>
      <c r="EK382" s="33"/>
      <c r="EL382" s="33"/>
      <c r="EM382" s="33"/>
      <c r="EN382" s="33"/>
      <c r="EO382" s="33"/>
      <c r="EP382" s="33"/>
      <c r="EQ382" s="33"/>
      <c r="ER382" s="33"/>
      <c r="ES382" s="33"/>
      <c r="ET382" s="33"/>
      <c r="EU382" s="33"/>
      <c r="EV382" s="33"/>
      <c r="EW382" s="33"/>
      <c r="EX382" s="33"/>
      <c r="EY382" s="33"/>
      <c r="EZ382" s="33"/>
      <c r="FA382" s="33"/>
      <c r="FB382" s="33"/>
      <c r="FC382" s="33"/>
      <c r="FD382" s="33"/>
      <c r="FE382" s="33"/>
      <c r="FF382" s="33"/>
      <c r="FG382" s="33"/>
      <c r="FH382" s="33"/>
      <c r="FI382" s="33"/>
      <c r="FJ382" s="33"/>
      <c r="FK382" s="33"/>
      <c r="FL382" s="33"/>
      <c r="FM382" s="33"/>
      <c r="FN382" s="33"/>
      <c r="FO382" s="33"/>
      <c r="FP382" s="33"/>
      <c r="FQ382" s="33"/>
      <c r="FR382" s="33"/>
      <c r="FS382" s="33"/>
      <c r="FT382" s="33"/>
      <c r="FU382" s="33"/>
      <c r="FV382" s="33"/>
      <c r="FW382" s="33"/>
      <c r="FX382" s="33"/>
      <c r="FY382" s="33"/>
      <c r="FZ382" s="33"/>
      <c r="GA382" s="33"/>
      <c r="GB382" s="33"/>
      <c r="GC382" s="33"/>
      <c r="GD382" s="33"/>
      <c r="GE382" s="33"/>
      <c r="GF382" s="33"/>
      <c r="GG382" s="33"/>
      <c r="GH382" s="33"/>
      <c r="GI382" s="33"/>
      <c r="GJ382" s="33"/>
      <c r="GK382" s="33"/>
      <c r="GL382" s="33"/>
      <c r="GM382" s="33"/>
      <c r="GN382" s="33"/>
      <c r="GO382" s="33"/>
      <c r="GP382" s="33"/>
      <c r="GQ382" s="33"/>
      <c r="GR382" s="33"/>
      <c r="GS382" s="33"/>
      <c r="GT382" s="33"/>
      <c r="GU382" s="33"/>
      <c r="GV382" s="33"/>
      <c r="GW382" s="33"/>
      <c r="GX382" s="33"/>
      <c r="GY382" s="33"/>
      <c r="GZ382" s="33"/>
      <c r="HA382" s="33"/>
      <c r="HB382" s="33"/>
      <c r="HC382" s="33"/>
      <c r="HD382" s="33"/>
      <c r="HE382" s="33"/>
      <c r="HF382" s="33"/>
      <c r="HG382" s="33"/>
      <c r="HH382" s="33"/>
      <c r="HI382" s="33"/>
      <c r="HJ382" s="33"/>
      <c r="HK382" s="33"/>
      <c r="HL382" s="33"/>
      <c r="HM382" s="33"/>
      <c r="HN382" s="33"/>
      <c r="HO382" s="33"/>
      <c r="HP382" s="33"/>
      <c r="HQ382" s="33"/>
      <c r="HR382" s="33"/>
      <c r="HS382" s="33"/>
      <c r="HT382" s="33"/>
      <c r="HU382" s="33"/>
      <c r="HV382" s="33"/>
      <c r="HW382" s="33"/>
      <c r="HX382" s="33"/>
      <c r="HY382" s="33"/>
      <c r="HZ382" s="33"/>
      <c r="IA382" s="33"/>
      <c r="IB382" s="33"/>
      <c r="IC382" s="33"/>
      <c r="ID382" s="33"/>
      <c r="IE382" s="33"/>
      <c r="IF382" s="33"/>
      <c r="IG382" s="33"/>
      <c r="IH382" s="33"/>
      <c r="II382" s="33"/>
      <c r="IJ382" s="33"/>
      <c r="IK382" s="33"/>
      <c r="IL382" s="33"/>
      <c r="IM382" s="33"/>
      <c r="IN382" s="33"/>
      <c r="IO382" s="33"/>
      <c r="IP382" s="33"/>
      <c r="IQ382" s="33"/>
      <c r="IR382" s="33"/>
      <c r="IS382" s="33"/>
      <c r="IT382" s="33"/>
      <c r="IU382" s="33"/>
      <c r="IV382" s="33"/>
      <c r="IW382" s="33"/>
    </row>
    <row r="383" customFormat="false" ht="12.75" hidden="false" customHeight="false" outlineLevel="0" collapsed="false">
      <c r="A383" s="0"/>
      <c r="B383" s="0"/>
      <c r="C383" s="0"/>
      <c r="D383" s="0"/>
      <c r="E383" s="0"/>
      <c r="F383" s="0"/>
      <c r="G383" s="0"/>
      <c r="H383" s="0"/>
      <c r="I383" s="0"/>
      <c r="J383" s="0"/>
    </row>
    <row r="384" customFormat="false" ht="12.75" hidden="false" customHeight="false" outlineLevel="0" collapsed="false">
      <c r="A384" s="0"/>
      <c r="B384" s="0"/>
      <c r="C384" s="0"/>
      <c r="D384" s="0"/>
      <c r="E384" s="0"/>
      <c r="F384" s="0"/>
      <c r="G384" s="0"/>
      <c r="H384" s="0"/>
      <c r="I384" s="0"/>
      <c r="J384" s="0"/>
    </row>
    <row r="385" customFormat="false" ht="12.75" hidden="false" customHeight="false" outlineLevel="0" collapsed="false">
      <c r="A385" s="0"/>
      <c r="B385" s="0"/>
      <c r="C385" s="0"/>
      <c r="D385" s="0"/>
      <c r="E385" s="0"/>
      <c r="F385" s="0"/>
      <c r="G385" s="0"/>
      <c r="H385" s="0"/>
      <c r="I385" s="0"/>
      <c r="J385" s="0"/>
    </row>
    <row r="386" customFormat="false" ht="12.75" hidden="false" customHeight="false" outlineLevel="0" collapsed="false">
      <c r="A386" s="0"/>
      <c r="B386" s="0"/>
      <c r="C386" s="0"/>
      <c r="D386" s="0"/>
      <c r="E386" s="0"/>
      <c r="F386" s="0"/>
      <c r="G386" s="0"/>
      <c r="H386" s="0"/>
      <c r="I386" s="0"/>
      <c r="J386" s="0"/>
    </row>
    <row r="387" customFormat="false" ht="12.75" hidden="false" customHeight="false" outlineLevel="0" collapsed="false">
      <c r="A387" s="0"/>
      <c r="B387" s="0"/>
      <c r="C387" s="0"/>
      <c r="D387" s="0"/>
      <c r="E387" s="0"/>
      <c r="F387" s="0"/>
      <c r="G387" s="0"/>
      <c r="H387" s="0"/>
      <c r="I387" s="0"/>
      <c r="J387" s="0"/>
    </row>
    <row r="388" customFormat="false" ht="12.75" hidden="false" customHeight="false" outlineLevel="0" collapsed="false">
      <c r="A388" s="0"/>
      <c r="B388" s="0"/>
      <c r="C388" s="0"/>
      <c r="D388" s="0"/>
      <c r="E388" s="0"/>
      <c r="F388" s="0"/>
      <c r="G388" s="0"/>
      <c r="H388" s="0"/>
      <c r="I388" s="0"/>
      <c r="J388" s="0"/>
    </row>
    <row r="389" customFormat="false" ht="12.75" hidden="false" customHeight="false" outlineLevel="0" collapsed="false">
      <c r="A389" s="0"/>
      <c r="B389" s="0"/>
      <c r="C389" s="0"/>
      <c r="D389" s="0"/>
      <c r="E389" s="0"/>
      <c r="F389" s="0"/>
      <c r="G389" s="0"/>
      <c r="H389" s="0"/>
      <c r="I389" s="0"/>
      <c r="J389" s="0"/>
    </row>
    <row r="390" customFormat="false" ht="12.75" hidden="false" customHeight="false" outlineLevel="0" collapsed="false">
      <c r="A390" s="0"/>
      <c r="B390" s="0"/>
      <c r="C390" s="0"/>
      <c r="D390" s="0"/>
      <c r="E390" s="0"/>
      <c r="F390" s="0"/>
      <c r="G390" s="0"/>
      <c r="H390" s="0"/>
      <c r="I390" s="0"/>
      <c r="J390" s="0"/>
    </row>
    <row r="391" customFormat="false" ht="12.75" hidden="false" customHeight="false" outlineLevel="0" collapsed="false">
      <c r="A391" s="0"/>
      <c r="B391" s="0"/>
      <c r="C391" s="0"/>
      <c r="D391" s="0"/>
      <c r="E391" s="0"/>
      <c r="F391" s="0"/>
      <c r="G391" s="0"/>
      <c r="H391" s="0"/>
      <c r="I391" s="0"/>
      <c r="J391" s="0"/>
    </row>
    <row r="392" customFormat="false" ht="12.75" hidden="false" customHeight="false" outlineLevel="0" collapsed="false">
      <c r="A392" s="0"/>
      <c r="B392" s="0"/>
      <c r="C392" s="0"/>
      <c r="D392" s="0"/>
      <c r="E392" s="0"/>
      <c r="F392" s="0"/>
      <c r="G392" s="0"/>
      <c r="H392" s="0"/>
      <c r="I392" s="0"/>
      <c r="J392" s="0"/>
    </row>
    <row r="393" customFormat="false" ht="12.75" hidden="false" customHeight="false" outlineLevel="0" collapsed="false">
      <c r="A393" s="0"/>
      <c r="B393" s="0"/>
      <c r="C393" s="0"/>
      <c r="D393" s="0"/>
      <c r="E393" s="0"/>
      <c r="F393" s="0"/>
      <c r="G393" s="0"/>
      <c r="H393" s="0"/>
      <c r="I393" s="0"/>
      <c r="J393" s="0"/>
    </row>
    <row r="394" customFormat="false" ht="12.75" hidden="false" customHeight="false" outlineLevel="0" collapsed="false">
      <c r="A394" s="0"/>
      <c r="B394" s="0"/>
      <c r="C394" s="0"/>
      <c r="D394" s="0"/>
      <c r="E394" s="0"/>
      <c r="F394" s="0"/>
      <c r="G394" s="0"/>
      <c r="H394" s="0"/>
      <c r="I394" s="0"/>
      <c r="J394" s="0"/>
    </row>
    <row r="395" customFormat="false" ht="12.75" hidden="false" customHeight="false" outlineLevel="0" collapsed="false">
      <c r="A395" s="0"/>
      <c r="B395" s="0"/>
      <c r="C395" s="0"/>
      <c r="D395" s="0"/>
      <c r="E395" s="0"/>
      <c r="F395" s="0"/>
      <c r="G395" s="0"/>
      <c r="H395" s="0"/>
      <c r="I395" s="0"/>
      <c r="J395" s="0"/>
    </row>
    <row r="396" customFormat="false" ht="12.75" hidden="false" customHeight="false" outlineLevel="0" collapsed="false">
      <c r="A396" s="0"/>
      <c r="B396" s="0"/>
      <c r="C396" s="0"/>
      <c r="D396" s="0"/>
      <c r="E396" s="0"/>
      <c r="F396" s="0"/>
      <c r="G396" s="0"/>
      <c r="H396" s="0"/>
      <c r="I396" s="0"/>
      <c r="J396" s="0"/>
    </row>
    <row r="397" customFormat="false" ht="12.75" hidden="false" customHeight="false" outlineLevel="0" collapsed="false">
      <c r="A397" s="0"/>
      <c r="B397" s="0"/>
      <c r="C397" s="0"/>
      <c r="D397" s="0"/>
      <c r="E397" s="0"/>
      <c r="F397" s="0"/>
      <c r="G397" s="0"/>
      <c r="H397" s="0"/>
      <c r="I397" s="0"/>
      <c r="J397" s="0"/>
    </row>
    <row r="398" customFormat="false" ht="12.75" hidden="false" customHeight="false" outlineLevel="0" collapsed="false">
      <c r="A398" s="0"/>
      <c r="B398" s="0"/>
      <c r="C398" s="0"/>
      <c r="D398" s="0"/>
      <c r="E398" s="0"/>
      <c r="F398" s="0"/>
      <c r="G398" s="0"/>
      <c r="H398" s="0"/>
      <c r="I398" s="0"/>
      <c r="J398" s="0"/>
    </row>
    <row r="399" customFormat="false" ht="12.75" hidden="false" customHeight="false" outlineLevel="0" collapsed="false">
      <c r="A399" s="0"/>
      <c r="B399" s="0"/>
      <c r="C399" s="0"/>
      <c r="D399" s="0"/>
      <c r="E399" s="0"/>
      <c r="F399" s="0"/>
      <c r="G399" s="0"/>
      <c r="H399" s="0"/>
      <c r="I399" s="0"/>
      <c r="J399" s="0"/>
    </row>
    <row r="400" customFormat="false" ht="12.75" hidden="false" customHeight="false" outlineLevel="0" collapsed="false">
      <c r="A400" s="0"/>
      <c r="B400" s="0"/>
      <c r="C400" s="0"/>
      <c r="D400" s="0"/>
      <c r="E400" s="0"/>
      <c r="F400" s="0"/>
      <c r="G400" s="0"/>
      <c r="H400" s="0"/>
      <c r="I400" s="0"/>
      <c r="J400" s="0"/>
    </row>
    <row r="401" customFormat="false" ht="12.75" hidden="false" customHeight="false" outlineLevel="0" collapsed="false">
      <c r="A401" s="0"/>
      <c r="B401" s="0"/>
      <c r="C401" s="0"/>
      <c r="D401" s="0"/>
      <c r="E401" s="0"/>
      <c r="F401" s="0"/>
      <c r="G401" s="0"/>
      <c r="H401" s="0"/>
      <c r="I401" s="0"/>
      <c r="J401" s="0"/>
    </row>
    <row r="402" customFormat="false" ht="12.75" hidden="false" customHeight="false" outlineLevel="0" collapsed="false">
      <c r="A402" s="0"/>
      <c r="B402" s="0"/>
      <c r="C402" s="0"/>
      <c r="D402" s="0"/>
      <c r="E402" s="0"/>
      <c r="F402" s="0"/>
      <c r="G402" s="0"/>
      <c r="H402" s="0"/>
      <c r="I402" s="0"/>
      <c r="J402" s="0"/>
    </row>
    <row r="403" customFormat="false" ht="12.75" hidden="false" customHeight="false" outlineLevel="0" collapsed="false">
      <c r="A403" s="0"/>
      <c r="B403" s="0"/>
      <c r="C403" s="0"/>
      <c r="D403" s="0"/>
      <c r="E403" s="0"/>
      <c r="F403" s="0"/>
      <c r="G403" s="0"/>
      <c r="H403" s="0"/>
      <c r="I403" s="0"/>
      <c r="J403" s="0"/>
    </row>
    <row r="404" customFormat="false" ht="12.75" hidden="false" customHeight="false" outlineLevel="0" collapsed="false">
      <c r="A404" s="0"/>
      <c r="B404" s="0"/>
      <c r="C404" s="0"/>
      <c r="D404" s="0"/>
      <c r="E404" s="0"/>
      <c r="F404" s="0"/>
      <c r="G404" s="0"/>
      <c r="H404" s="0"/>
      <c r="I404" s="0"/>
      <c r="J404" s="0"/>
    </row>
    <row r="405" customFormat="false" ht="12.75" hidden="false" customHeight="false" outlineLevel="0" collapsed="false">
      <c r="A405" s="0"/>
      <c r="B405" s="0"/>
      <c r="C405" s="0"/>
      <c r="D405" s="0"/>
      <c r="E405" s="0"/>
      <c r="F405" s="0"/>
      <c r="G405" s="0"/>
      <c r="H405" s="0"/>
      <c r="I405" s="0"/>
      <c r="J405" s="0"/>
      <c r="K405" s="33"/>
      <c r="L405" s="33"/>
      <c r="M405" s="33"/>
      <c r="N405" s="33"/>
      <c r="O405" s="33"/>
      <c r="P405" s="33"/>
      <c r="Q405" s="33"/>
      <c r="R405" s="33"/>
      <c r="S405" s="33"/>
      <c r="T405" s="33"/>
      <c r="U405" s="33"/>
      <c r="V405" s="33"/>
      <c r="W405" s="33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33"/>
      <c r="AJ405" s="33"/>
      <c r="AK405" s="33"/>
      <c r="AL405" s="33"/>
      <c r="AM405" s="33"/>
      <c r="AN405" s="33"/>
      <c r="AO405" s="33"/>
      <c r="AP405" s="33"/>
      <c r="AQ405" s="33"/>
      <c r="AR405" s="33"/>
      <c r="AS405" s="33"/>
      <c r="AT405" s="33"/>
      <c r="AU405" s="33"/>
      <c r="AV405" s="33"/>
      <c r="AW405" s="33"/>
      <c r="AX405" s="33"/>
      <c r="AY405" s="33"/>
      <c r="AZ405" s="33"/>
      <c r="BA405" s="33"/>
      <c r="BB405" s="33"/>
      <c r="BC405" s="33"/>
      <c r="BD405" s="33"/>
      <c r="BE405" s="33"/>
      <c r="BF405" s="33"/>
      <c r="BG405" s="33"/>
      <c r="BH405" s="33"/>
      <c r="BI405" s="33"/>
      <c r="BJ405" s="33"/>
      <c r="BK405" s="33"/>
      <c r="BL405" s="33"/>
      <c r="BM405" s="33"/>
      <c r="BN405" s="33"/>
      <c r="BO405" s="33"/>
      <c r="BP405" s="33"/>
      <c r="BQ405" s="33"/>
      <c r="BR405" s="33"/>
      <c r="BS405" s="33"/>
      <c r="BT405" s="33"/>
      <c r="BU405" s="33"/>
      <c r="BV405" s="33"/>
      <c r="BW405" s="33"/>
      <c r="BX405" s="33"/>
      <c r="BY405" s="33"/>
      <c r="BZ405" s="33"/>
      <c r="CA405" s="33"/>
      <c r="CB405" s="33"/>
      <c r="CC405" s="33"/>
      <c r="CD405" s="33"/>
      <c r="CE405" s="33"/>
      <c r="CF405" s="33"/>
      <c r="CG405" s="33"/>
      <c r="CH405" s="33"/>
      <c r="CI405" s="33"/>
      <c r="CJ405" s="33"/>
      <c r="CK405" s="33"/>
      <c r="CL405" s="33"/>
      <c r="CM405" s="33"/>
      <c r="CN405" s="33"/>
      <c r="CO405" s="33"/>
      <c r="CP405" s="33"/>
      <c r="CQ405" s="33"/>
      <c r="CR405" s="33"/>
      <c r="CS405" s="33"/>
      <c r="CT405" s="33"/>
      <c r="CU405" s="33"/>
      <c r="CV405" s="33"/>
      <c r="CW405" s="33"/>
      <c r="CX405" s="33"/>
      <c r="CY405" s="33"/>
      <c r="CZ405" s="33"/>
      <c r="DA405" s="33"/>
      <c r="DB405" s="33"/>
      <c r="DC405" s="33"/>
      <c r="DD405" s="33"/>
      <c r="DE405" s="33"/>
      <c r="DF405" s="33"/>
      <c r="DG405" s="33"/>
      <c r="DH405" s="33"/>
      <c r="DI405" s="33"/>
      <c r="DJ405" s="33"/>
      <c r="DK405" s="33"/>
      <c r="DL405" s="33"/>
      <c r="DM405" s="33"/>
      <c r="DN405" s="33"/>
      <c r="DO405" s="33"/>
      <c r="DP405" s="33"/>
      <c r="DQ405" s="33"/>
      <c r="DR405" s="33"/>
      <c r="DS405" s="33"/>
      <c r="DT405" s="33"/>
      <c r="DU405" s="33"/>
      <c r="DV405" s="33"/>
      <c r="DW405" s="33"/>
      <c r="DX405" s="33"/>
      <c r="DY405" s="33"/>
      <c r="DZ405" s="33"/>
      <c r="EA405" s="33"/>
      <c r="EB405" s="33"/>
      <c r="EC405" s="33"/>
      <c r="ED405" s="33"/>
      <c r="EE405" s="33"/>
      <c r="EF405" s="33"/>
      <c r="EG405" s="33"/>
      <c r="EH405" s="33"/>
      <c r="EI405" s="33"/>
      <c r="EJ405" s="33"/>
      <c r="EK405" s="33"/>
      <c r="EL405" s="33"/>
      <c r="EM405" s="33"/>
      <c r="EN405" s="33"/>
      <c r="EO405" s="33"/>
      <c r="EP405" s="33"/>
      <c r="EQ405" s="33"/>
      <c r="ER405" s="33"/>
      <c r="ES405" s="33"/>
      <c r="ET405" s="33"/>
      <c r="EU405" s="33"/>
      <c r="EV405" s="33"/>
      <c r="EW405" s="33"/>
      <c r="EX405" s="33"/>
      <c r="EY405" s="33"/>
      <c r="EZ405" s="33"/>
      <c r="FA405" s="33"/>
      <c r="FB405" s="33"/>
      <c r="FC405" s="33"/>
      <c r="FD405" s="33"/>
      <c r="FE405" s="33"/>
      <c r="FF405" s="33"/>
      <c r="FG405" s="33"/>
      <c r="FH405" s="33"/>
      <c r="FI405" s="33"/>
      <c r="FJ405" s="33"/>
      <c r="FK405" s="33"/>
      <c r="FL405" s="33"/>
      <c r="FM405" s="33"/>
      <c r="FN405" s="33"/>
      <c r="FO405" s="33"/>
      <c r="FP405" s="33"/>
      <c r="FQ405" s="33"/>
      <c r="FR405" s="33"/>
      <c r="FS405" s="33"/>
      <c r="FT405" s="33"/>
      <c r="FU405" s="33"/>
      <c r="FV405" s="33"/>
      <c r="FW405" s="33"/>
      <c r="FX405" s="33"/>
      <c r="FY405" s="33"/>
      <c r="FZ405" s="33"/>
      <c r="GA405" s="33"/>
      <c r="GB405" s="33"/>
      <c r="GC405" s="33"/>
      <c r="GD405" s="33"/>
      <c r="GE405" s="33"/>
      <c r="GF405" s="33"/>
      <c r="GG405" s="33"/>
      <c r="GH405" s="33"/>
      <c r="GI405" s="33"/>
      <c r="GJ405" s="33"/>
      <c r="GK405" s="33"/>
      <c r="GL405" s="33"/>
      <c r="GM405" s="33"/>
      <c r="GN405" s="33"/>
      <c r="GO405" s="33"/>
      <c r="GP405" s="33"/>
      <c r="GQ405" s="33"/>
      <c r="GR405" s="33"/>
      <c r="GS405" s="33"/>
      <c r="GT405" s="33"/>
      <c r="GU405" s="33"/>
      <c r="GV405" s="33"/>
      <c r="GW405" s="33"/>
      <c r="GX405" s="33"/>
      <c r="GY405" s="33"/>
      <c r="GZ405" s="33"/>
      <c r="HA405" s="33"/>
      <c r="HB405" s="33"/>
      <c r="HC405" s="33"/>
      <c r="HD405" s="33"/>
      <c r="HE405" s="33"/>
      <c r="HF405" s="33"/>
      <c r="HG405" s="33"/>
      <c r="HH405" s="33"/>
      <c r="HI405" s="33"/>
      <c r="HJ405" s="33"/>
      <c r="HK405" s="33"/>
      <c r="HL405" s="33"/>
      <c r="HM405" s="33"/>
      <c r="HN405" s="33"/>
      <c r="HO405" s="33"/>
      <c r="HP405" s="33"/>
      <c r="HQ405" s="33"/>
      <c r="HR405" s="33"/>
      <c r="HS405" s="33"/>
      <c r="HT405" s="33"/>
      <c r="HU405" s="33"/>
      <c r="HV405" s="33"/>
      <c r="HW405" s="33"/>
      <c r="HX405" s="33"/>
      <c r="HY405" s="33"/>
      <c r="HZ405" s="33"/>
      <c r="IA405" s="33"/>
      <c r="IB405" s="33"/>
      <c r="IC405" s="33"/>
      <c r="ID405" s="33"/>
      <c r="IE405" s="33"/>
      <c r="IF405" s="33"/>
      <c r="IG405" s="33"/>
      <c r="IH405" s="33"/>
      <c r="II405" s="33"/>
      <c r="IJ405" s="33"/>
      <c r="IK405" s="33"/>
      <c r="IL405" s="33"/>
      <c r="IM405" s="33"/>
      <c r="IN405" s="33"/>
      <c r="IO405" s="33"/>
      <c r="IP405" s="33"/>
      <c r="IQ405" s="33"/>
      <c r="IR405" s="33"/>
      <c r="IS405" s="33"/>
      <c r="IT405" s="33"/>
      <c r="IU405" s="33"/>
      <c r="IV405" s="33"/>
      <c r="IW405" s="33"/>
    </row>
    <row r="406" customFormat="false" ht="12.75" hidden="false" customHeight="false" outlineLevel="0" collapsed="false">
      <c r="A406" s="0"/>
      <c r="B406" s="0"/>
      <c r="C406" s="0"/>
      <c r="D406" s="0"/>
      <c r="E406" s="0"/>
      <c r="F406" s="0"/>
      <c r="G406" s="0"/>
      <c r="H406" s="0"/>
      <c r="I406" s="0"/>
      <c r="J406" s="0"/>
    </row>
    <row r="407" customFormat="false" ht="12.75" hidden="false" customHeight="false" outlineLevel="0" collapsed="false">
      <c r="A407" s="0"/>
      <c r="B407" s="0"/>
      <c r="C407" s="0"/>
      <c r="D407" s="0"/>
      <c r="E407" s="0"/>
      <c r="F407" s="0"/>
      <c r="G407" s="0"/>
      <c r="H407" s="0"/>
      <c r="I407" s="0"/>
      <c r="J407" s="0"/>
    </row>
    <row r="408" customFormat="false" ht="12.75" hidden="false" customHeight="false" outlineLevel="0" collapsed="false">
      <c r="A408" s="0"/>
      <c r="B408" s="0"/>
      <c r="C408" s="0"/>
      <c r="D408" s="0"/>
      <c r="E408" s="0"/>
      <c r="F408" s="0"/>
      <c r="G408" s="0"/>
      <c r="H408" s="0"/>
      <c r="I408" s="0"/>
      <c r="J408" s="0"/>
    </row>
    <row r="409" customFormat="false" ht="12.75" hidden="false" customHeight="false" outlineLevel="0" collapsed="false">
      <c r="A409" s="0"/>
      <c r="B409" s="0"/>
      <c r="C409" s="0"/>
      <c r="D409" s="0"/>
      <c r="E409" s="0"/>
      <c r="F409" s="0"/>
      <c r="G409" s="0"/>
      <c r="H409" s="0"/>
      <c r="I409" s="0"/>
      <c r="J409" s="0"/>
    </row>
    <row r="410" customFormat="false" ht="12.75" hidden="false" customHeight="false" outlineLevel="0" collapsed="false">
      <c r="A410" s="0"/>
      <c r="B410" s="0"/>
      <c r="C410" s="0"/>
      <c r="D410" s="0"/>
      <c r="E410" s="0"/>
      <c r="F410" s="0"/>
      <c r="G410" s="0"/>
      <c r="H410" s="0"/>
      <c r="I410" s="0"/>
      <c r="J410" s="0"/>
    </row>
    <row r="411" customFormat="false" ht="12.75" hidden="false" customHeight="false" outlineLevel="0" collapsed="false">
      <c r="A411" s="0"/>
      <c r="B411" s="0"/>
      <c r="C411" s="0"/>
      <c r="D411" s="0"/>
      <c r="E411" s="0"/>
      <c r="F411" s="0"/>
      <c r="G411" s="0"/>
      <c r="H411" s="0"/>
      <c r="I411" s="0"/>
      <c r="J411" s="0"/>
    </row>
    <row r="412" customFormat="false" ht="12.75" hidden="false" customHeight="false" outlineLevel="0" collapsed="false">
      <c r="A412" s="0"/>
      <c r="B412" s="0"/>
      <c r="C412" s="0"/>
      <c r="D412" s="0"/>
      <c r="E412" s="0"/>
      <c r="F412" s="0"/>
      <c r="G412" s="0"/>
      <c r="H412" s="0"/>
      <c r="I412" s="0"/>
      <c r="J412" s="0"/>
    </row>
    <row r="413" customFormat="false" ht="12.75" hidden="false" customHeight="false" outlineLevel="0" collapsed="false">
      <c r="A413" s="0"/>
      <c r="B413" s="0"/>
      <c r="C413" s="0"/>
      <c r="D413" s="0"/>
      <c r="E413" s="0"/>
      <c r="F413" s="0"/>
      <c r="G413" s="0"/>
      <c r="H413" s="0"/>
      <c r="I413" s="0"/>
      <c r="J413" s="0"/>
    </row>
    <row r="414" customFormat="false" ht="12.75" hidden="false" customHeight="false" outlineLevel="0" collapsed="false">
      <c r="A414" s="0"/>
      <c r="B414" s="0"/>
      <c r="C414" s="0"/>
      <c r="D414" s="0"/>
      <c r="E414" s="0"/>
      <c r="F414" s="0"/>
      <c r="G414" s="0"/>
      <c r="H414" s="0"/>
      <c r="I414" s="0"/>
      <c r="J414" s="0"/>
    </row>
    <row r="415" customFormat="false" ht="12.75" hidden="false" customHeight="false" outlineLevel="0" collapsed="false">
      <c r="A415" s="0"/>
      <c r="B415" s="0"/>
      <c r="C415" s="0"/>
      <c r="D415" s="0"/>
      <c r="E415" s="0"/>
      <c r="F415" s="0"/>
      <c r="G415" s="0"/>
      <c r="H415" s="0"/>
      <c r="I415" s="0"/>
      <c r="J415" s="0"/>
    </row>
    <row r="416" customFormat="false" ht="12.75" hidden="false" customHeight="false" outlineLevel="0" collapsed="false">
      <c r="A416" s="0"/>
      <c r="B416" s="0"/>
      <c r="C416" s="0"/>
      <c r="D416" s="0"/>
      <c r="E416" s="0"/>
      <c r="F416" s="0"/>
      <c r="G416" s="0"/>
      <c r="H416" s="0"/>
      <c r="I416" s="0"/>
      <c r="J416" s="0"/>
    </row>
    <row r="417" customFormat="false" ht="12.75" hidden="false" customHeight="false" outlineLevel="0" collapsed="false">
      <c r="A417" s="0"/>
      <c r="B417" s="0"/>
      <c r="C417" s="0"/>
      <c r="D417" s="0"/>
      <c r="E417" s="0"/>
      <c r="F417" s="0"/>
      <c r="G417" s="0"/>
      <c r="H417" s="0"/>
      <c r="I417" s="0"/>
      <c r="J417" s="0"/>
    </row>
    <row r="418" customFormat="false" ht="12.75" hidden="false" customHeight="false" outlineLevel="0" collapsed="false">
      <c r="A418" s="0"/>
      <c r="B418" s="0"/>
      <c r="C418" s="0"/>
      <c r="D418" s="0"/>
      <c r="E418" s="0"/>
      <c r="F418" s="0"/>
      <c r="G418" s="0"/>
      <c r="H418" s="0"/>
      <c r="I418" s="0"/>
      <c r="J418" s="0"/>
    </row>
    <row r="419" customFormat="false" ht="12.75" hidden="false" customHeight="false" outlineLevel="0" collapsed="false">
      <c r="A419" s="0"/>
      <c r="B419" s="0"/>
      <c r="C419" s="0"/>
      <c r="D419" s="0"/>
      <c r="E419" s="0"/>
      <c r="F419" s="0"/>
      <c r="G419" s="0"/>
      <c r="H419" s="0"/>
      <c r="I419" s="0"/>
      <c r="J419" s="0"/>
    </row>
    <row r="420" customFormat="false" ht="12.75" hidden="false" customHeight="false" outlineLevel="0" collapsed="false">
      <c r="A420" s="0"/>
      <c r="B420" s="0"/>
      <c r="C420" s="0"/>
      <c r="D420" s="0"/>
      <c r="E420" s="0"/>
      <c r="F420" s="0"/>
      <c r="G420" s="0"/>
      <c r="H420" s="0"/>
      <c r="I420" s="0"/>
      <c r="J420" s="0"/>
    </row>
    <row r="421" customFormat="false" ht="12.75" hidden="false" customHeight="false" outlineLevel="0" collapsed="false">
      <c r="A421" s="0"/>
      <c r="B421" s="0"/>
      <c r="C421" s="0"/>
      <c r="D421" s="0"/>
      <c r="E421" s="0"/>
      <c r="F421" s="0"/>
      <c r="G421" s="0"/>
      <c r="H421" s="0"/>
      <c r="I421" s="0"/>
      <c r="J421" s="0"/>
    </row>
    <row r="422" customFormat="false" ht="12.75" hidden="false" customHeight="false" outlineLevel="0" collapsed="false">
      <c r="A422" s="0"/>
      <c r="B422" s="0"/>
      <c r="C422" s="0"/>
      <c r="D422" s="0"/>
      <c r="E422" s="0"/>
      <c r="F422" s="0"/>
      <c r="G422" s="0"/>
      <c r="H422" s="0"/>
      <c r="I422" s="0"/>
      <c r="J422" s="0"/>
    </row>
    <row r="423" customFormat="false" ht="12.75" hidden="false" customHeight="false" outlineLevel="0" collapsed="false">
      <c r="A423" s="0"/>
      <c r="B423" s="0"/>
      <c r="C423" s="0"/>
      <c r="D423" s="0"/>
      <c r="E423" s="0"/>
      <c r="F423" s="0"/>
      <c r="G423" s="0"/>
      <c r="H423" s="0"/>
      <c r="I423" s="0"/>
      <c r="J423" s="0"/>
    </row>
    <row r="424" customFormat="false" ht="12.75" hidden="false" customHeight="false" outlineLevel="0" collapsed="false">
      <c r="A424" s="0"/>
      <c r="B424" s="0"/>
      <c r="C424" s="0"/>
      <c r="D424" s="0"/>
      <c r="E424" s="0"/>
      <c r="F424" s="0"/>
      <c r="G424" s="0"/>
      <c r="H424" s="0"/>
      <c r="I424" s="0"/>
      <c r="J424" s="0"/>
    </row>
    <row r="425" customFormat="false" ht="12.75" hidden="false" customHeight="false" outlineLevel="0" collapsed="false">
      <c r="A425" s="0"/>
      <c r="B425" s="0"/>
      <c r="C425" s="0"/>
      <c r="D425" s="0"/>
      <c r="E425" s="0"/>
      <c r="F425" s="0"/>
      <c r="G425" s="0"/>
      <c r="H425" s="0"/>
      <c r="I425" s="0"/>
      <c r="J425" s="0"/>
    </row>
    <row r="426" customFormat="false" ht="12.75" hidden="false" customHeight="false" outlineLevel="0" collapsed="false">
      <c r="A426" s="0"/>
      <c r="B426" s="0"/>
      <c r="C426" s="0"/>
      <c r="D426" s="0"/>
      <c r="E426" s="0"/>
      <c r="F426" s="0"/>
      <c r="G426" s="0"/>
      <c r="H426" s="0"/>
      <c r="I426" s="0"/>
      <c r="J426" s="0"/>
      <c r="K426" s="33"/>
      <c r="L426" s="33"/>
      <c r="M426" s="33"/>
      <c r="N426" s="33"/>
      <c r="O426" s="33"/>
      <c r="P426" s="33"/>
      <c r="Q426" s="33"/>
      <c r="R426" s="33"/>
      <c r="S426" s="33"/>
      <c r="T426" s="33"/>
      <c r="U426" s="33"/>
      <c r="V426" s="33"/>
      <c r="W426" s="33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33"/>
      <c r="AJ426" s="33"/>
      <c r="AK426" s="33"/>
      <c r="AL426" s="33"/>
      <c r="AM426" s="33"/>
      <c r="AN426" s="33"/>
      <c r="AO426" s="33"/>
      <c r="AP426" s="33"/>
      <c r="AQ426" s="33"/>
      <c r="AR426" s="33"/>
      <c r="AS426" s="33"/>
      <c r="AT426" s="33"/>
      <c r="AU426" s="33"/>
      <c r="AV426" s="33"/>
      <c r="AW426" s="33"/>
      <c r="AX426" s="33"/>
      <c r="AY426" s="33"/>
      <c r="AZ426" s="33"/>
      <c r="BA426" s="33"/>
      <c r="BB426" s="33"/>
      <c r="BC426" s="33"/>
      <c r="BD426" s="33"/>
      <c r="BE426" s="33"/>
      <c r="BF426" s="33"/>
      <c r="BG426" s="33"/>
      <c r="BH426" s="33"/>
      <c r="BI426" s="33"/>
      <c r="BJ426" s="33"/>
      <c r="BK426" s="33"/>
      <c r="BL426" s="33"/>
      <c r="BM426" s="33"/>
      <c r="BN426" s="33"/>
      <c r="BO426" s="33"/>
      <c r="BP426" s="33"/>
      <c r="BQ426" s="33"/>
      <c r="BR426" s="33"/>
      <c r="BS426" s="33"/>
      <c r="BT426" s="33"/>
      <c r="BU426" s="33"/>
      <c r="BV426" s="33"/>
      <c r="BW426" s="33"/>
      <c r="BX426" s="33"/>
      <c r="BY426" s="33"/>
      <c r="BZ426" s="33"/>
      <c r="CA426" s="33"/>
      <c r="CB426" s="33"/>
      <c r="CC426" s="33"/>
      <c r="CD426" s="33"/>
      <c r="CE426" s="33"/>
      <c r="CF426" s="33"/>
      <c r="CG426" s="33"/>
      <c r="CH426" s="33"/>
      <c r="CI426" s="33"/>
      <c r="CJ426" s="33"/>
      <c r="CK426" s="33"/>
      <c r="CL426" s="33"/>
      <c r="CM426" s="33"/>
      <c r="CN426" s="33"/>
      <c r="CO426" s="33"/>
      <c r="CP426" s="33"/>
      <c r="CQ426" s="33"/>
      <c r="CR426" s="33"/>
      <c r="CS426" s="33"/>
      <c r="CT426" s="33"/>
      <c r="CU426" s="33"/>
      <c r="CV426" s="33"/>
      <c r="CW426" s="33"/>
      <c r="CX426" s="33"/>
      <c r="CY426" s="33"/>
      <c r="CZ426" s="33"/>
      <c r="DA426" s="33"/>
      <c r="DB426" s="33"/>
      <c r="DC426" s="33"/>
      <c r="DD426" s="33"/>
      <c r="DE426" s="33"/>
      <c r="DF426" s="33"/>
      <c r="DG426" s="33"/>
      <c r="DH426" s="33"/>
      <c r="DI426" s="33"/>
      <c r="DJ426" s="33"/>
      <c r="DK426" s="33"/>
      <c r="DL426" s="33"/>
      <c r="DM426" s="33"/>
      <c r="DN426" s="33"/>
      <c r="DO426" s="33"/>
      <c r="DP426" s="33"/>
      <c r="DQ426" s="33"/>
      <c r="DR426" s="33"/>
      <c r="DS426" s="33"/>
      <c r="DT426" s="33"/>
      <c r="DU426" s="33"/>
      <c r="DV426" s="33"/>
      <c r="DW426" s="33"/>
      <c r="DX426" s="33"/>
      <c r="DY426" s="33"/>
      <c r="DZ426" s="33"/>
      <c r="EA426" s="33"/>
      <c r="EB426" s="33"/>
      <c r="EC426" s="33"/>
      <c r="ED426" s="33"/>
      <c r="EE426" s="33"/>
      <c r="EF426" s="33"/>
      <c r="EG426" s="33"/>
      <c r="EH426" s="33"/>
      <c r="EI426" s="33"/>
      <c r="EJ426" s="33"/>
      <c r="EK426" s="33"/>
      <c r="EL426" s="33"/>
      <c r="EM426" s="33"/>
      <c r="EN426" s="33"/>
      <c r="EO426" s="33"/>
      <c r="EP426" s="33"/>
      <c r="EQ426" s="33"/>
      <c r="ER426" s="33"/>
      <c r="ES426" s="33"/>
      <c r="ET426" s="33"/>
      <c r="EU426" s="33"/>
      <c r="EV426" s="33"/>
      <c r="EW426" s="33"/>
      <c r="EX426" s="33"/>
      <c r="EY426" s="33"/>
      <c r="EZ426" s="33"/>
      <c r="FA426" s="33"/>
      <c r="FB426" s="33"/>
      <c r="FC426" s="33"/>
      <c r="FD426" s="33"/>
      <c r="FE426" s="33"/>
      <c r="FF426" s="33"/>
      <c r="FG426" s="33"/>
      <c r="FH426" s="33"/>
      <c r="FI426" s="33"/>
      <c r="FJ426" s="33"/>
      <c r="FK426" s="33"/>
      <c r="FL426" s="33"/>
      <c r="FM426" s="33"/>
      <c r="FN426" s="33"/>
      <c r="FO426" s="33"/>
      <c r="FP426" s="33"/>
      <c r="FQ426" s="33"/>
      <c r="FR426" s="33"/>
      <c r="FS426" s="33"/>
      <c r="FT426" s="33"/>
      <c r="FU426" s="33"/>
      <c r="FV426" s="33"/>
      <c r="FW426" s="33"/>
      <c r="FX426" s="33"/>
      <c r="FY426" s="33"/>
      <c r="FZ426" s="33"/>
      <c r="GA426" s="33"/>
      <c r="GB426" s="33"/>
      <c r="GC426" s="33"/>
      <c r="GD426" s="33"/>
      <c r="GE426" s="33"/>
      <c r="GF426" s="33"/>
      <c r="GG426" s="33"/>
      <c r="GH426" s="33"/>
      <c r="GI426" s="33"/>
      <c r="GJ426" s="33"/>
      <c r="GK426" s="33"/>
      <c r="GL426" s="33"/>
      <c r="GM426" s="33"/>
      <c r="GN426" s="33"/>
      <c r="GO426" s="33"/>
      <c r="GP426" s="33"/>
      <c r="GQ426" s="33"/>
      <c r="GR426" s="33"/>
      <c r="GS426" s="33"/>
      <c r="GT426" s="33"/>
      <c r="GU426" s="33"/>
      <c r="GV426" s="33"/>
      <c r="GW426" s="33"/>
      <c r="GX426" s="33"/>
      <c r="GY426" s="33"/>
      <c r="GZ426" s="33"/>
      <c r="HA426" s="33"/>
      <c r="HB426" s="33"/>
      <c r="HC426" s="33"/>
      <c r="HD426" s="33"/>
      <c r="HE426" s="33"/>
      <c r="HF426" s="33"/>
      <c r="HG426" s="33"/>
      <c r="HH426" s="33"/>
      <c r="HI426" s="33"/>
      <c r="HJ426" s="33"/>
      <c r="HK426" s="33"/>
      <c r="HL426" s="33"/>
      <c r="HM426" s="33"/>
      <c r="HN426" s="33"/>
      <c r="HO426" s="33"/>
      <c r="HP426" s="33"/>
      <c r="HQ426" s="33"/>
      <c r="HR426" s="33"/>
      <c r="HS426" s="33"/>
      <c r="HT426" s="33"/>
      <c r="HU426" s="33"/>
      <c r="HV426" s="33"/>
      <c r="HW426" s="33"/>
      <c r="HX426" s="33"/>
      <c r="HY426" s="33"/>
      <c r="HZ426" s="33"/>
      <c r="IA426" s="33"/>
      <c r="IB426" s="33"/>
      <c r="IC426" s="33"/>
      <c r="ID426" s="33"/>
      <c r="IE426" s="33"/>
      <c r="IF426" s="33"/>
      <c r="IG426" s="33"/>
      <c r="IH426" s="33"/>
      <c r="II426" s="33"/>
      <c r="IJ426" s="33"/>
      <c r="IK426" s="33"/>
      <c r="IL426" s="33"/>
      <c r="IM426" s="33"/>
      <c r="IN426" s="33"/>
      <c r="IO426" s="33"/>
      <c r="IP426" s="33"/>
      <c r="IQ426" s="33"/>
      <c r="IR426" s="33"/>
      <c r="IS426" s="33"/>
      <c r="IT426" s="33"/>
      <c r="IU426" s="33"/>
      <c r="IV426" s="33"/>
      <c r="IW426" s="33"/>
    </row>
    <row r="427" customFormat="false" ht="12.75" hidden="false" customHeight="false" outlineLevel="0" collapsed="false">
      <c r="A427" s="0"/>
      <c r="B427" s="0"/>
      <c r="C427" s="0"/>
      <c r="D427" s="0"/>
      <c r="E427" s="0"/>
      <c r="F427" s="0"/>
      <c r="G427" s="0"/>
      <c r="H427" s="0"/>
      <c r="I427" s="0"/>
      <c r="J427" s="0"/>
    </row>
    <row r="428" customFormat="false" ht="12.75" hidden="false" customHeight="false" outlineLevel="0" collapsed="false">
      <c r="A428" s="0"/>
      <c r="B428" s="0"/>
      <c r="C428" s="0"/>
      <c r="D428" s="0"/>
      <c r="E428" s="0"/>
      <c r="F428" s="0"/>
      <c r="G428" s="0"/>
      <c r="H428" s="0"/>
      <c r="I428" s="0"/>
      <c r="J428" s="0"/>
    </row>
    <row r="429" customFormat="false" ht="12.75" hidden="false" customHeight="false" outlineLevel="0" collapsed="false">
      <c r="A429" s="0"/>
      <c r="B429" s="0"/>
      <c r="C429" s="0"/>
      <c r="D429" s="0"/>
      <c r="E429" s="0"/>
      <c r="F429" s="0"/>
      <c r="G429" s="0"/>
      <c r="H429" s="0"/>
      <c r="I429" s="0"/>
      <c r="J429" s="0"/>
    </row>
    <row r="430" customFormat="false" ht="12.75" hidden="false" customHeight="false" outlineLevel="0" collapsed="false">
      <c r="A430" s="0"/>
      <c r="B430" s="0"/>
      <c r="C430" s="0"/>
      <c r="D430" s="0"/>
      <c r="E430" s="0"/>
      <c r="F430" s="0"/>
      <c r="G430" s="0"/>
      <c r="H430" s="0"/>
      <c r="I430" s="0"/>
      <c r="J430" s="0"/>
    </row>
    <row r="431" customFormat="false" ht="12.75" hidden="false" customHeight="false" outlineLevel="0" collapsed="false">
      <c r="A431" s="0"/>
      <c r="B431" s="0"/>
      <c r="C431" s="0"/>
      <c r="D431" s="0"/>
      <c r="E431" s="0"/>
      <c r="F431" s="0"/>
      <c r="G431" s="0"/>
      <c r="H431" s="0"/>
      <c r="I431" s="0"/>
      <c r="J431" s="0"/>
    </row>
    <row r="432" customFormat="false" ht="12.75" hidden="false" customHeight="false" outlineLevel="0" collapsed="false">
      <c r="A432" s="0"/>
      <c r="B432" s="0"/>
      <c r="C432" s="0"/>
      <c r="D432" s="0"/>
      <c r="E432" s="0"/>
      <c r="F432" s="0"/>
      <c r="G432" s="0"/>
      <c r="H432" s="0"/>
      <c r="I432" s="0"/>
      <c r="J432" s="0"/>
    </row>
    <row r="433" customFormat="false" ht="12.75" hidden="false" customHeight="false" outlineLevel="0" collapsed="false">
      <c r="A433" s="0"/>
      <c r="B433" s="0"/>
      <c r="C433" s="0"/>
      <c r="D433" s="0"/>
      <c r="E433" s="0"/>
      <c r="F433" s="0"/>
      <c r="G433" s="0"/>
      <c r="H433" s="0"/>
      <c r="I433" s="0"/>
      <c r="J433" s="0"/>
    </row>
    <row r="434" customFormat="false" ht="12.75" hidden="false" customHeight="false" outlineLevel="0" collapsed="false">
      <c r="A434" s="0"/>
      <c r="B434" s="0"/>
      <c r="C434" s="0"/>
      <c r="D434" s="0"/>
      <c r="E434" s="0"/>
      <c r="F434" s="0"/>
      <c r="G434" s="0"/>
      <c r="H434" s="0"/>
      <c r="I434" s="0"/>
      <c r="J434" s="0"/>
    </row>
    <row r="435" customFormat="false" ht="12.75" hidden="false" customHeight="false" outlineLevel="0" collapsed="false">
      <c r="A435" s="0"/>
      <c r="B435" s="0"/>
      <c r="C435" s="0"/>
      <c r="D435" s="0"/>
      <c r="E435" s="0"/>
      <c r="F435" s="0"/>
      <c r="G435" s="0"/>
      <c r="H435" s="0"/>
      <c r="I435" s="0"/>
      <c r="J435" s="0"/>
    </row>
    <row r="436" customFormat="false" ht="12.75" hidden="false" customHeight="false" outlineLevel="0" collapsed="false">
      <c r="A436" s="0"/>
      <c r="B436" s="0"/>
      <c r="C436" s="0"/>
      <c r="D436" s="0"/>
      <c r="E436" s="0"/>
      <c r="F436" s="0"/>
      <c r="G436" s="0"/>
      <c r="H436" s="0"/>
      <c r="I436" s="0"/>
      <c r="J436" s="0"/>
    </row>
    <row r="437" customFormat="false" ht="12.75" hidden="false" customHeight="false" outlineLevel="0" collapsed="false">
      <c r="A437" s="0"/>
      <c r="B437" s="0"/>
      <c r="C437" s="0"/>
      <c r="D437" s="0"/>
      <c r="E437" s="0"/>
      <c r="F437" s="0"/>
      <c r="G437" s="0"/>
      <c r="H437" s="0"/>
      <c r="I437" s="0"/>
      <c r="J437" s="0"/>
    </row>
    <row r="438" customFormat="false" ht="12.75" hidden="false" customHeight="false" outlineLevel="0" collapsed="false">
      <c r="A438" s="0"/>
      <c r="B438" s="0"/>
      <c r="C438" s="0"/>
      <c r="D438" s="0"/>
      <c r="E438" s="0"/>
      <c r="F438" s="0"/>
      <c r="G438" s="0"/>
      <c r="H438" s="0"/>
      <c r="I438" s="0"/>
      <c r="J438" s="0"/>
    </row>
    <row r="439" customFormat="false" ht="12.75" hidden="false" customHeight="false" outlineLevel="0" collapsed="false">
      <c r="A439" s="0"/>
      <c r="B439" s="0"/>
      <c r="C439" s="0"/>
      <c r="D439" s="0"/>
      <c r="E439" s="0"/>
      <c r="F439" s="0"/>
      <c r="G439" s="0"/>
      <c r="H439" s="0"/>
      <c r="I439" s="0"/>
      <c r="J439" s="0"/>
    </row>
    <row r="440" customFormat="false" ht="12.75" hidden="false" customHeight="false" outlineLevel="0" collapsed="false">
      <c r="A440" s="0"/>
      <c r="B440" s="0"/>
      <c r="C440" s="0"/>
      <c r="D440" s="0"/>
      <c r="E440" s="0"/>
      <c r="F440" s="0"/>
      <c r="G440" s="0"/>
      <c r="H440" s="0"/>
      <c r="I440" s="0"/>
      <c r="J440" s="0"/>
    </row>
    <row r="441" customFormat="false" ht="12.75" hidden="false" customHeight="false" outlineLevel="0" collapsed="false">
      <c r="A441" s="0"/>
      <c r="B441" s="0"/>
      <c r="C441" s="0"/>
      <c r="D441" s="0"/>
      <c r="E441" s="0"/>
      <c r="F441" s="0"/>
      <c r="G441" s="0"/>
      <c r="H441" s="0"/>
      <c r="I441" s="0"/>
      <c r="J441" s="0"/>
    </row>
    <row r="442" customFormat="false" ht="12.75" hidden="false" customHeight="false" outlineLevel="0" collapsed="false">
      <c r="A442" s="0"/>
      <c r="B442" s="0"/>
      <c r="C442" s="0"/>
      <c r="D442" s="0"/>
      <c r="E442" s="0"/>
      <c r="F442" s="0"/>
      <c r="G442" s="0"/>
      <c r="H442" s="0"/>
      <c r="I442" s="0"/>
      <c r="J442" s="0"/>
    </row>
    <row r="443" customFormat="false" ht="12.75" hidden="false" customHeight="false" outlineLevel="0" collapsed="false">
      <c r="A443" s="0"/>
      <c r="B443" s="0"/>
      <c r="C443" s="0"/>
      <c r="D443" s="0"/>
      <c r="E443" s="0"/>
      <c r="F443" s="0"/>
      <c r="G443" s="0"/>
      <c r="H443" s="0"/>
      <c r="I443" s="0"/>
      <c r="J443" s="0"/>
    </row>
    <row r="444" customFormat="false" ht="12.75" hidden="false" customHeight="false" outlineLevel="0" collapsed="false">
      <c r="A444" s="0"/>
      <c r="B444" s="0"/>
      <c r="C444" s="0"/>
      <c r="D444" s="0"/>
      <c r="E444" s="0"/>
      <c r="F444" s="0"/>
      <c r="G444" s="0"/>
      <c r="H444" s="0"/>
      <c r="I444" s="0"/>
      <c r="J444" s="0"/>
    </row>
    <row r="445" customFormat="false" ht="12.75" hidden="false" customHeight="false" outlineLevel="0" collapsed="false">
      <c r="A445" s="0"/>
      <c r="B445" s="0"/>
      <c r="C445" s="0"/>
      <c r="D445" s="0"/>
      <c r="E445" s="0"/>
      <c r="F445" s="0"/>
      <c r="G445" s="0"/>
      <c r="H445" s="0"/>
      <c r="I445" s="0"/>
      <c r="J445" s="0"/>
    </row>
    <row r="446" customFormat="false" ht="12.75" hidden="false" customHeight="false" outlineLevel="0" collapsed="false">
      <c r="A446" s="0"/>
      <c r="B446" s="0"/>
      <c r="C446" s="0"/>
      <c r="D446" s="0"/>
      <c r="E446" s="0"/>
      <c r="F446" s="0"/>
      <c r="G446" s="0"/>
      <c r="H446" s="0"/>
      <c r="I446" s="0"/>
      <c r="J446" s="0"/>
    </row>
    <row r="447" customFormat="false" ht="12.75" hidden="false" customHeight="false" outlineLevel="0" collapsed="false">
      <c r="A447" s="0"/>
      <c r="B447" s="0"/>
      <c r="C447" s="0"/>
      <c r="D447" s="0"/>
      <c r="E447" s="0"/>
      <c r="F447" s="0"/>
      <c r="G447" s="0"/>
      <c r="H447" s="0"/>
      <c r="I447" s="0"/>
      <c r="J447" s="0"/>
    </row>
    <row r="448" customFormat="false" ht="12.75" hidden="false" customHeight="false" outlineLevel="0" collapsed="false">
      <c r="A448" s="0"/>
      <c r="B448" s="0"/>
      <c r="C448" s="0"/>
      <c r="D448" s="0"/>
      <c r="E448" s="0"/>
      <c r="F448" s="0"/>
      <c r="G448" s="0"/>
      <c r="H448" s="0"/>
      <c r="I448" s="0"/>
      <c r="J448" s="0"/>
      <c r="K448" s="33"/>
      <c r="L448" s="33"/>
      <c r="M448" s="33"/>
      <c r="N448" s="33"/>
      <c r="O448" s="33"/>
      <c r="P448" s="33"/>
      <c r="Q448" s="33"/>
      <c r="R448" s="33"/>
      <c r="S448" s="33"/>
      <c r="T448" s="33"/>
      <c r="U448" s="33"/>
      <c r="V448" s="33"/>
      <c r="W448" s="33"/>
      <c r="X448" s="33"/>
      <c r="Y448" s="33"/>
      <c r="Z448" s="33"/>
      <c r="AA448" s="33"/>
      <c r="AB448" s="33"/>
      <c r="AC448" s="33"/>
      <c r="AD448" s="33"/>
      <c r="AE448" s="33"/>
      <c r="AF448" s="33"/>
      <c r="AG448" s="33"/>
      <c r="AH448" s="33"/>
      <c r="AI448" s="33"/>
      <c r="AJ448" s="33"/>
      <c r="AK448" s="33"/>
      <c r="AL448" s="33"/>
      <c r="AM448" s="33"/>
      <c r="AN448" s="33"/>
      <c r="AO448" s="33"/>
      <c r="AP448" s="33"/>
      <c r="AQ448" s="33"/>
      <c r="AR448" s="33"/>
      <c r="AS448" s="33"/>
      <c r="AT448" s="33"/>
      <c r="AU448" s="33"/>
      <c r="AV448" s="33"/>
      <c r="AW448" s="33"/>
      <c r="AX448" s="33"/>
      <c r="AY448" s="33"/>
      <c r="AZ448" s="33"/>
      <c r="BA448" s="33"/>
      <c r="BB448" s="33"/>
      <c r="BC448" s="33"/>
      <c r="BD448" s="33"/>
      <c r="BE448" s="33"/>
      <c r="BF448" s="33"/>
      <c r="BG448" s="33"/>
      <c r="BH448" s="33"/>
      <c r="BI448" s="33"/>
      <c r="BJ448" s="33"/>
      <c r="BK448" s="33"/>
      <c r="BL448" s="33"/>
      <c r="BM448" s="33"/>
      <c r="BN448" s="33"/>
      <c r="BO448" s="33"/>
      <c r="BP448" s="33"/>
      <c r="BQ448" s="33"/>
      <c r="BR448" s="33"/>
      <c r="BS448" s="33"/>
      <c r="BT448" s="33"/>
      <c r="BU448" s="33"/>
      <c r="BV448" s="33"/>
      <c r="BW448" s="33"/>
      <c r="BX448" s="33"/>
      <c r="BY448" s="33"/>
      <c r="BZ448" s="33"/>
      <c r="CA448" s="33"/>
      <c r="CB448" s="33"/>
      <c r="CC448" s="33"/>
      <c r="CD448" s="33"/>
      <c r="CE448" s="33"/>
      <c r="CF448" s="33"/>
      <c r="CG448" s="33"/>
      <c r="CH448" s="33"/>
      <c r="CI448" s="33"/>
      <c r="CJ448" s="33"/>
      <c r="CK448" s="33"/>
      <c r="CL448" s="33"/>
      <c r="CM448" s="33"/>
      <c r="CN448" s="33"/>
      <c r="CO448" s="33"/>
      <c r="CP448" s="33"/>
      <c r="CQ448" s="33"/>
      <c r="CR448" s="33"/>
      <c r="CS448" s="33"/>
      <c r="CT448" s="33"/>
      <c r="CU448" s="33"/>
      <c r="CV448" s="33"/>
      <c r="CW448" s="33"/>
      <c r="CX448" s="33"/>
      <c r="CY448" s="33"/>
      <c r="CZ448" s="33"/>
      <c r="DA448" s="33"/>
      <c r="DB448" s="33"/>
      <c r="DC448" s="33"/>
      <c r="DD448" s="33"/>
      <c r="DE448" s="33"/>
      <c r="DF448" s="33"/>
      <c r="DG448" s="33"/>
      <c r="DH448" s="33"/>
      <c r="DI448" s="33"/>
      <c r="DJ448" s="33"/>
      <c r="DK448" s="33"/>
      <c r="DL448" s="33"/>
      <c r="DM448" s="33"/>
      <c r="DN448" s="33"/>
      <c r="DO448" s="33"/>
      <c r="DP448" s="33"/>
      <c r="DQ448" s="33"/>
      <c r="DR448" s="33"/>
      <c r="DS448" s="33"/>
      <c r="DT448" s="33"/>
      <c r="DU448" s="33"/>
      <c r="DV448" s="33"/>
      <c r="DW448" s="33"/>
      <c r="DX448" s="33"/>
      <c r="DY448" s="33"/>
      <c r="DZ448" s="33"/>
      <c r="EA448" s="33"/>
      <c r="EB448" s="33"/>
      <c r="EC448" s="33"/>
      <c r="ED448" s="33"/>
      <c r="EE448" s="33"/>
      <c r="EF448" s="33"/>
      <c r="EG448" s="33"/>
      <c r="EH448" s="33"/>
      <c r="EI448" s="33"/>
      <c r="EJ448" s="33"/>
      <c r="EK448" s="33"/>
      <c r="EL448" s="33"/>
      <c r="EM448" s="33"/>
      <c r="EN448" s="33"/>
      <c r="EO448" s="33"/>
      <c r="EP448" s="33"/>
      <c r="EQ448" s="33"/>
      <c r="ER448" s="33"/>
      <c r="ES448" s="33"/>
      <c r="ET448" s="33"/>
      <c r="EU448" s="33"/>
      <c r="EV448" s="33"/>
      <c r="EW448" s="33"/>
      <c r="EX448" s="33"/>
      <c r="EY448" s="33"/>
      <c r="EZ448" s="33"/>
      <c r="FA448" s="33"/>
      <c r="FB448" s="33"/>
      <c r="FC448" s="33"/>
      <c r="FD448" s="33"/>
      <c r="FE448" s="33"/>
      <c r="FF448" s="33"/>
      <c r="FG448" s="33"/>
      <c r="FH448" s="33"/>
      <c r="FI448" s="33"/>
      <c r="FJ448" s="33"/>
      <c r="FK448" s="33"/>
      <c r="FL448" s="33"/>
      <c r="FM448" s="33"/>
      <c r="FN448" s="33"/>
      <c r="FO448" s="33"/>
      <c r="FP448" s="33"/>
      <c r="FQ448" s="33"/>
      <c r="FR448" s="33"/>
      <c r="FS448" s="33"/>
      <c r="FT448" s="33"/>
      <c r="FU448" s="33"/>
      <c r="FV448" s="33"/>
      <c r="FW448" s="33"/>
      <c r="FX448" s="33"/>
      <c r="FY448" s="33"/>
      <c r="FZ448" s="33"/>
      <c r="GA448" s="33"/>
      <c r="GB448" s="33"/>
      <c r="GC448" s="33"/>
      <c r="GD448" s="33"/>
      <c r="GE448" s="33"/>
      <c r="GF448" s="33"/>
      <c r="GG448" s="33"/>
      <c r="GH448" s="33"/>
      <c r="GI448" s="33"/>
      <c r="GJ448" s="33"/>
      <c r="GK448" s="33"/>
      <c r="GL448" s="33"/>
      <c r="GM448" s="33"/>
      <c r="GN448" s="33"/>
      <c r="GO448" s="33"/>
      <c r="GP448" s="33"/>
      <c r="GQ448" s="33"/>
      <c r="GR448" s="33"/>
      <c r="GS448" s="33"/>
      <c r="GT448" s="33"/>
      <c r="GU448" s="33"/>
      <c r="GV448" s="33"/>
      <c r="GW448" s="33"/>
      <c r="GX448" s="33"/>
      <c r="GY448" s="33"/>
      <c r="GZ448" s="33"/>
      <c r="HA448" s="33"/>
      <c r="HB448" s="33"/>
      <c r="HC448" s="33"/>
      <c r="HD448" s="33"/>
      <c r="HE448" s="33"/>
      <c r="HF448" s="33"/>
      <c r="HG448" s="33"/>
      <c r="HH448" s="33"/>
      <c r="HI448" s="33"/>
      <c r="HJ448" s="33"/>
      <c r="HK448" s="33"/>
      <c r="HL448" s="33"/>
      <c r="HM448" s="33"/>
      <c r="HN448" s="33"/>
      <c r="HO448" s="33"/>
      <c r="HP448" s="33"/>
      <c r="HQ448" s="33"/>
      <c r="HR448" s="33"/>
      <c r="HS448" s="33"/>
      <c r="HT448" s="33"/>
      <c r="HU448" s="33"/>
      <c r="HV448" s="33"/>
      <c r="HW448" s="33"/>
      <c r="HX448" s="33"/>
      <c r="HY448" s="33"/>
      <c r="HZ448" s="33"/>
      <c r="IA448" s="33"/>
      <c r="IB448" s="33"/>
      <c r="IC448" s="33"/>
      <c r="ID448" s="33"/>
      <c r="IE448" s="33"/>
      <c r="IF448" s="33"/>
      <c r="IG448" s="33"/>
      <c r="IH448" s="33"/>
      <c r="II448" s="33"/>
      <c r="IJ448" s="33"/>
      <c r="IK448" s="33"/>
      <c r="IL448" s="33"/>
      <c r="IM448" s="33"/>
      <c r="IN448" s="33"/>
      <c r="IO448" s="33"/>
      <c r="IP448" s="33"/>
      <c r="IQ448" s="33"/>
      <c r="IR448" s="33"/>
      <c r="IS448" s="33"/>
      <c r="IT448" s="33"/>
      <c r="IU448" s="33"/>
      <c r="IV448" s="33"/>
      <c r="IW448" s="33"/>
    </row>
    <row r="449" customFormat="false" ht="12.75" hidden="false" customHeight="false" outlineLevel="0" collapsed="false">
      <c r="A449" s="0"/>
      <c r="B449" s="0"/>
      <c r="C449" s="0"/>
      <c r="D449" s="0"/>
      <c r="E449" s="0"/>
      <c r="F449" s="0"/>
      <c r="G449" s="0"/>
      <c r="H449" s="0"/>
      <c r="I449" s="0"/>
      <c r="J449" s="0"/>
    </row>
    <row r="450" customFormat="false" ht="12.75" hidden="false" customHeight="false" outlineLevel="0" collapsed="false">
      <c r="A450" s="0"/>
      <c r="B450" s="0"/>
      <c r="C450" s="0"/>
      <c r="D450" s="0"/>
      <c r="E450" s="0"/>
      <c r="F450" s="0"/>
      <c r="G450" s="0"/>
      <c r="H450" s="0"/>
      <c r="I450" s="0"/>
      <c r="J450" s="0"/>
    </row>
    <row r="451" customFormat="false" ht="12.75" hidden="false" customHeight="false" outlineLevel="0" collapsed="false">
      <c r="A451" s="0"/>
      <c r="B451" s="0"/>
      <c r="C451" s="0"/>
      <c r="D451" s="0"/>
      <c r="E451" s="0"/>
      <c r="F451" s="0"/>
      <c r="G451" s="0"/>
      <c r="H451" s="0"/>
      <c r="I451" s="0"/>
      <c r="J451" s="0"/>
    </row>
    <row r="452" customFormat="false" ht="12.75" hidden="false" customHeight="false" outlineLevel="0" collapsed="false">
      <c r="A452" s="0"/>
      <c r="B452" s="0"/>
      <c r="C452" s="0"/>
      <c r="D452" s="0"/>
      <c r="E452" s="0"/>
      <c r="F452" s="0"/>
      <c r="G452" s="0"/>
      <c r="H452" s="0"/>
      <c r="I452" s="0"/>
      <c r="J452" s="0"/>
    </row>
    <row r="453" customFormat="false" ht="12.75" hidden="false" customHeight="false" outlineLevel="0" collapsed="false">
      <c r="A453" s="0"/>
      <c r="B453" s="0"/>
      <c r="C453" s="0"/>
      <c r="D453" s="0"/>
      <c r="E453" s="0"/>
      <c r="F453" s="0"/>
      <c r="G453" s="0"/>
      <c r="H453" s="0"/>
      <c r="I453" s="0"/>
      <c r="J453" s="0"/>
    </row>
    <row r="454" customFormat="false" ht="12.75" hidden="false" customHeight="false" outlineLevel="0" collapsed="false">
      <c r="A454" s="0"/>
      <c r="B454" s="0"/>
      <c r="C454" s="0"/>
      <c r="D454" s="0"/>
      <c r="E454" s="0"/>
      <c r="F454" s="0"/>
      <c r="G454" s="0"/>
      <c r="H454" s="0"/>
      <c r="I454" s="0"/>
      <c r="J454" s="0"/>
    </row>
    <row r="455" customFormat="false" ht="12.75" hidden="false" customHeight="false" outlineLevel="0" collapsed="false">
      <c r="A455" s="0"/>
      <c r="B455" s="0"/>
      <c r="C455" s="0"/>
      <c r="D455" s="0"/>
      <c r="E455" s="0"/>
      <c r="F455" s="0"/>
      <c r="G455" s="0"/>
      <c r="H455" s="0"/>
      <c r="I455" s="0"/>
      <c r="J455" s="0"/>
    </row>
    <row r="456" customFormat="false" ht="12.75" hidden="false" customHeight="false" outlineLevel="0" collapsed="false">
      <c r="A456" s="0"/>
      <c r="B456" s="0"/>
      <c r="C456" s="0"/>
      <c r="D456" s="0"/>
      <c r="E456" s="0"/>
      <c r="F456" s="0"/>
      <c r="G456" s="0"/>
      <c r="H456" s="0"/>
      <c r="I456" s="0"/>
      <c r="J456" s="0"/>
    </row>
    <row r="457" customFormat="false" ht="12.75" hidden="false" customHeight="false" outlineLevel="0" collapsed="false">
      <c r="A457" s="0"/>
      <c r="B457" s="0"/>
      <c r="C457" s="0"/>
      <c r="D457" s="0"/>
      <c r="E457" s="0"/>
      <c r="F457" s="0"/>
      <c r="G457" s="0"/>
      <c r="H457" s="0"/>
      <c r="I457" s="0"/>
      <c r="J457" s="0"/>
    </row>
    <row r="458" customFormat="false" ht="12.75" hidden="false" customHeight="false" outlineLevel="0" collapsed="false">
      <c r="A458" s="0"/>
      <c r="B458" s="0"/>
      <c r="C458" s="0"/>
      <c r="D458" s="0"/>
      <c r="E458" s="0"/>
      <c r="F458" s="0"/>
      <c r="G458" s="0"/>
      <c r="H458" s="0"/>
      <c r="I458" s="0"/>
      <c r="J458" s="0"/>
    </row>
    <row r="459" customFormat="false" ht="12.75" hidden="false" customHeight="false" outlineLevel="0" collapsed="false">
      <c r="A459" s="0"/>
      <c r="B459" s="0"/>
      <c r="C459" s="0"/>
      <c r="D459" s="0"/>
      <c r="E459" s="0"/>
      <c r="F459" s="0"/>
      <c r="G459" s="0"/>
      <c r="H459" s="0"/>
      <c r="I459" s="0"/>
      <c r="J459" s="0"/>
    </row>
    <row r="460" customFormat="false" ht="12.75" hidden="false" customHeight="false" outlineLevel="0" collapsed="false">
      <c r="A460" s="0"/>
      <c r="B460" s="0"/>
      <c r="C460" s="0"/>
      <c r="D460" s="0"/>
      <c r="E460" s="0"/>
      <c r="F460" s="0"/>
      <c r="G460" s="0"/>
      <c r="H460" s="0"/>
      <c r="I460" s="0"/>
      <c r="J460" s="0"/>
    </row>
    <row r="461" customFormat="false" ht="12.75" hidden="false" customHeight="false" outlineLevel="0" collapsed="false">
      <c r="A461" s="0"/>
      <c r="B461" s="0"/>
      <c r="C461" s="0"/>
      <c r="D461" s="0"/>
      <c r="E461" s="0"/>
      <c r="F461" s="0"/>
      <c r="G461" s="0"/>
      <c r="H461" s="0"/>
      <c r="I461" s="0"/>
      <c r="J461" s="0"/>
    </row>
    <row r="462" customFormat="false" ht="12.75" hidden="false" customHeight="false" outlineLevel="0" collapsed="false">
      <c r="A462" s="0"/>
      <c r="B462" s="0"/>
      <c r="C462" s="0"/>
      <c r="D462" s="0"/>
      <c r="E462" s="0"/>
      <c r="F462" s="0"/>
      <c r="G462" s="0"/>
      <c r="H462" s="0"/>
      <c r="I462" s="0"/>
      <c r="J462" s="0"/>
    </row>
    <row r="463" customFormat="false" ht="12.75" hidden="false" customHeight="false" outlineLevel="0" collapsed="false">
      <c r="A463" s="0"/>
      <c r="B463" s="0"/>
      <c r="C463" s="0"/>
      <c r="D463" s="0"/>
      <c r="E463" s="0"/>
      <c r="F463" s="0"/>
      <c r="G463" s="0"/>
      <c r="H463" s="0"/>
      <c r="I463" s="0"/>
      <c r="J463" s="0"/>
    </row>
    <row r="464" customFormat="false" ht="12.75" hidden="false" customHeight="false" outlineLevel="0" collapsed="false">
      <c r="A464" s="0"/>
      <c r="B464" s="0"/>
      <c r="C464" s="0"/>
      <c r="D464" s="0"/>
      <c r="E464" s="0"/>
      <c r="F464" s="0"/>
      <c r="G464" s="0"/>
      <c r="H464" s="0"/>
      <c r="I464" s="0"/>
      <c r="J464" s="0"/>
    </row>
    <row r="465" customFormat="false" ht="12.75" hidden="false" customHeight="false" outlineLevel="0" collapsed="false">
      <c r="A465" s="0"/>
      <c r="B465" s="0"/>
      <c r="C465" s="0"/>
      <c r="D465" s="0"/>
      <c r="E465" s="0"/>
      <c r="F465" s="0"/>
      <c r="G465" s="0"/>
      <c r="H465" s="0"/>
      <c r="I465" s="0"/>
      <c r="J465" s="0"/>
    </row>
    <row r="466" customFormat="false" ht="12.75" hidden="false" customHeight="false" outlineLevel="0" collapsed="false">
      <c r="A466" s="0"/>
      <c r="B466" s="0"/>
      <c r="C466" s="0"/>
      <c r="D466" s="0"/>
      <c r="E466" s="0"/>
      <c r="F466" s="0"/>
      <c r="G466" s="0"/>
      <c r="H466" s="0"/>
      <c r="I466" s="0"/>
      <c r="J466" s="0"/>
    </row>
    <row r="467" customFormat="false" ht="12.75" hidden="false" customHeight="false" outlineLevel="0" collapsed="false">
      <c r="A467" s="0"/>
      <c r="B467" s="0"/>
      <c r="C467" s="0"/>
      <c r="D467" s="0"/>
      <c r="E467" s="0"/>
      <c r="F467" s="0"/>
      <c r="G467" s="0"/>
      <c r="H467" s="0"/>
      <c r="I467" s="0"/>
      <c r="J467" s="0"/>
    </row>
    <row r="468" customFormat="false" ht="12.75" hidden="false" customHeight="false" outlineLevel="0" collapsed="false">
      <c r="A468" s="0"/>
      <c r="B468" s="0"/>
      <c r="C468" s="0"/>
      <c r="D468" s="0"/>
      <c r="E468" s="0"/>
      <c r="F468" s="0"/>
      <c r="G468" s="0"/>
      <c r="H468" s="0"/>
      <c r="I468" s="0"/>
      <c r="J468" s="0"/>
    </row>
    <row r="469" customFormat="false" ht="12.75" hidden="false" customHeight="false" outlineLevel="0" collapsed="false">
      <c r="A469" s="0"/>
      <c r="B469" s="0"/>
      <c r="C469" s="0"/>
      <c r="D469" s="0"/>
      <c r="E469" s="0"/>
      <c r="F469" s="0"/>
      <c r="G469" s="0"/>
      <c r="H469" s="0"/>
      <c r="I469" s="0"/>
      <c r="J469" s="0"/>
      <c r="K469" s="33"/>
      <c r="L469" s="33"/>
      <c r="M469" s="33"/>
      <c r="N469" s="33"/>
      <c r="O469" s="33"/>
      <c r="P469" s="33"/>
      <c r="Q469" s="33"/>
      <c r="R469" s="33"/>
      <c r="S469" s="33"/>
      <c r="T469" s="33"/>
      <c r="U469" s="33"/>
      <c r="V469" s="33"/>
      <c r="W469" s="33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33"/>
      <c r="AJ469" s="33"/>
      <c r="AK469" s="33"/>
      <c r="AL469" s="33"/>
      <c r="AM469" s="33"/>
      <c r="AN469" s="33"/>
      <c r="AO469" s="33"/>
      <c r="AP469" s="33"/>
      <c r="AQ469" s="33"/>
      <c r="AR469" s="33"/>
      <c r="AS469" s="33"/>
      <c r="AT469" s="33"/>
      <c r="AU469" s="33"/>
      <c r="AV469" s="33"/>
      <c r="AW469" s="33"/>
      <c r="AX469" s="33"/>
      <c r="AY469" s="33"/>
      <c r="AZ469" s="33"/>
      <c r="BA469" s="33"/>
      <c r="BB469" s="33"/>
      <c r="BC469" s="33"/>
      <c r="BD469" s="33"/>
      <c r="BE469" s="33"/>
      <c r="BF469" s="33"/>
      <c r="BG469" s="33"/>
      <c r="BH469" s="33"/>
      <c r="BI469" s="33"/>
      <c r="BJ469" s="33"/>
      <c r="BK469" s="33"/>
      <c r="BL469" s="33"/>
      <c r="BM469" s="33"/>
      <c r="BN469" s="33"/>
      <c r="BO469" s="33"/>
      <c r="BP469" s="33"/>
      <c r="BQ469" s="33"/>
      <c r="BR469" s="33"/>
      <c r="BS469" s="33"/>
      <c r="BT469" s="33"/>
      <c r="BU469" s="33"/>
      <c r="BV469" s="33"/>
      <c r="BW469" s="33"/>
      <c r="BX469" s="33"/>
      <c r="BY469" s="33"/>
      <c r="BZ469" s="33"/>
      <c r="CA469" s="33"/>
      <c r="CB469" s="33"/>
      <c r="CC469" s="33"/>
      <c r="CD469" s="33"/>
      <c r="CE469" s="33"/>
      <c r="CF469" s="33"/>
      <c r="CG469" s="33"/>
      <c r="CH469" s="33"/>
      <c r="CI469" s="33"/>
      <c r="CJ469" s="33"/>
      <c r="CK469" s="33"/>
      <c r="CL469" s="33"/>
      <c r="CM469" s="33"/>
      <c r="CN469" s="33"/>
      <c r="CO469" s="33"/>
      <c r="CP469" s="33"/>
      <c r="CQ469" s="33"/>
      <c r="CR469" s="33"/>
      <c r="CS469" s="33"/>
      <c r="CT469" s="33"/>
      <c r="CU469" s="33"/>
      <c r="CV469" s="33"/>
      <c r="CW469" s="33"/>
      <c r="CX469" s="33"/>
      <c r="CY469" s="33"/>
      <c r="CZ469" s="33"/>
      <c r="DA469" s="33"/>
      <c r="DB469" s="33"/>
      <c r="DC469" s="33"/>
      <c r="DD469" s="33"/>
      <c r="DE469" s="33"/>
      <c r="DF469" s="33"/>
      <c r="DG469" s="33"/>
      <c r="DH469" s="33"/>
      <c r="DI469" s="33"/>
      <c r="DJ469" s="33"/>
      <c r="DK469" s="33"/>
      <c r="DL469" s="33"/>
      <c r="DM469" s="33"/>
      <c r="DN469" s="33"/>
      <c r="DO469" s="33"/>
      <c r="DP469" s="33"/>
      <c r="DQ469" s="33"/>
      <c r="DR469" s="33"/>
      <c r="DS469" s="33"/>
      <c r="DT469" s="33"/>
      <c r="DU469" s="33"/>
      <c r="DV469" s="33"/>
      <c r="DW469" s="33"/>
      <c r="DX469" s="33"/>
      <c r="DY469" s="33"/>
      <c r="DZ469" s="33"/>
      <c r="EA469" s="33"/>
      <c r="EB469" s="33"/>
      <c r="EC469" s="33"/>
      <c r="ED469" s="33"/>
      <c r="EE469" s="33"/>
      <c r="EF469" s="33"/>
      <c r="EG469" s="33"/>
      <c r="EH469" s="33"/>
      <c r="EI469" s="33"/>
      <c r="EJ469" s="33"/>
      <c r="EK469" s="33"/>
      <c r="EL469" s="33"/>
      <c r="EM469" s="33"/>
      <c r="EN469" s="33"/>
      <c r="EO469" s="33"/>
      <c r="EP469" s="33"/>
      <c r="EQ469" s="33"/>
      <c r="ER469" s="33"/>
      <c r="ES469" s="33"/>
      <c r="ET469" s="33"/>
      <c r="EU469" s="33"/>
      <c r="EV469" s="33"/>
      <c r="EW469" s="33"/>
      <c r="EX469" s="33"/>
      <c r="EY469" s="33"/>
      <c r="EZ469" s="33"/>
      <c r="FA469" s="33"/>
      <c r="FB469" s="33"/>
      <c r="FC469" s="33"/>
      <c r="FD469" s="33"/>
      <c r="FE469" s="33"/>
      <c r="FF469" s="33"/>
      <c r="FG469" s="33"/>
      <c r="FH469" s="33"/>
      <c r="FI469" s="33"/>
      <c r="FJ469" s="33"/>
      <c r="FK469" s="33"/>
      <c r="FL469" s="33"/>
      <c r="FM469" s="33"/>
      <c r="FN469" s="33"/>
      <c r="FO469" s="33"/>
      <c r="FP469" s="33"/>
      <c r="FQ469" s="33"/>
      <c r="FR469" s="33"/>
      <c r="FS469" s="33"/>
      <c r="FT469" s="33"/>
      <c r="FU469" s="33"/>
      <c r="FV469" s="33"/>
      <c r="FW469" s="33"/>
      <c r="FX469" s="33"/>
      <c r="FY469" s="33"/>
      <c r="FZ469" s="33"/>
      <c r="GA469" s="33"/>
      <c r="GB469" s="33"/>
      <c r="GC469" s="33"/>
      <c r="GD469" s="33"/>
      <c r="GE469" s="33"/>
      <c r="GF469" s="33"/>
      <c r="GG469" s="33"/>
      <c r="GH469" s="33"/>
      <c r="GI469" s="33"/>
      <c r="GJ469" s="33"/>
      <c r="GK469" s="33"/>
      <c r="GL469" s="33"/>
      <c r="GM469" s="33"/>
      <c r="GN469" s="33"/>
      <c r="GO469" s="33"/>
      <c r="GP469" s="33"/>
      <c r="GQ469" s="33"/>
      <c r="GR469" s="33"/>
      <c r="GS469" s="33"/>
      <c r="GT469" s="33"/>
      <c r="GU469" s="33"/>
      <c r="GV469" s="33"/>
      <c r="GW469" s="33"/>
      <c r="GX469" s="33"/>
      <c r="GY469" s="33"/>
      <c r="GZ469" s="33"/>
      <c r="HA469" s="33"/>
      <c r="HB469" s="33"/>
      <c r="HC469" s="33"/>
      <c r="HD469" s="33"/>
      <c r="HE469" s="33"/>
      <c r="HF469" s="33"/>
      <c r="HG469" s="33"/>
      <c r="HH469" s="33"/>
      <c r="HI469" s="33"/>
      <c r="HJ469" s="33"/>
      <c r="HK469" s="33"/>
      <c r="HL469" s="33"/>
      <c r="HM469" s="33"/>
      <c r="HN469" s="33"/>
      <c r="HO469" s="33"/>
      <c r="HP469" s="33"/>
      <c r="HQ469" s="33"/>
      <c r="HR469" s="33"/>
      <c r="HS469" s="33"/>
      <c r="HT469" s="33"/>
      <c r="HU469" s="33"/>
      <c r="HV469" s="33"/>
      <c r="HW469" s="33"/>
      <c r="HX469" s="33"/>
      <c r="HY469" s="33"/>
      <c r="HZ469" s="33"/>
      <c r="IA469" s="33"/>
      <c r="IB469" s="33"/>
      <c r="IC469" s="33"/>
      <c r="ID469" s="33"/>
      <c r="IE469" s="33"/>
      <c r="IF469" s="33"/>
      <c r="IG469" s="33"/>
      <c r="IH469" s="33"/>
      <c r="II469" s="33"/>
      <c r="IJ469" s="33"/>
      <c r="IK469" s="33"/>
      <c r="IL469" s="33"/>
      <c r="IM469" s="33"/>
      <c r="IN469" s="33"/>
      <c r="IO469" s="33"/>
      <c r="IP469" s="33"/>
      <c r="IQ469" s="33"/>
      <c r="IR469" s="33"/>
      <c r="IS469" s="33"/>
      <c r="IT469" s="33"/>
      <c r="IU469" s="33"/>
      <c r="IV469" s="33"/>
      <c r="IW469" s="33"/>
    </row>
    <row r="470" customFormat="false" ht="12.75" hidden="false" customHeight="false" outlineLevel="0" collapsed="false">
      <c r="A470" s="0"/>
      <c r="B470" s="0"/>
      <c r="C470" s="0"/>
      <c r="D470" s="0"/>
      <c r="E470" s="0"/>
      <c r="F470" s="0"/>
      <c r="G470" s="0"/>
      <c r="H470" s="0"/>
      <c r="I470" s="0"/>
      <c r="J470" s="0"/>
    </row>
    <row r="471" customFormat="false" ht="12.75" hidden="false" customHeight="false" outlineLevel="0" collapsed="false">
      <c r="A471" s="0"/>
      <c r="B471" s="0"/>
      <c r="C471" s="0"/>
      <c r="D471" s="0"/>
      <c r="E471" s="0"/>
      <c r="F471" s="0"/>
      <c r="G471" s="0"/>
      <c r="H471" s="0"/>
      <c r="I471" s="0"/>
      <c r="J471" s="0"/>
    </row>
    <row r="472" customFormat="false" ht="12.75" hidden="false" customHeight="false" outlineLevel="0" collapsed="false">
      <c r="A472" s="0"/>
      <c r="B472" s="0"/>
      <c r="C472" s="0"/>
      <c r="D472" s="0"/>
      <c r="E472" s="0"/>
      <c r="F472" s="0"/>
      <c r="G472" s="0"/>
      <c r="H472" s="0"/>
      <c r="I472" s="0"/>
      <c r="J472" s="0"/>
    </row>
    <row r="473" customFormat="false" ht="12.75" hidden="false" customHeight="false" outlineLevel="0" collapsed="false">
      <c r="A473" s="0"/>
      <c r="B473" s="0"/>
      <c r="C473" s="0"/>
      <c r="D473" s="0"/>
      <c r="E473" s="0"/>
      <c r="F473" s="0"/>
      <c r="G473" s="0"/>
      <c r="H473" s="0"/>
      <c r="I473" s="0"/>
      <c r="J473" s="0"/>
    </row>
    <row r="474" customFormat="false" ht="12.75" hidden="false" customHeight="false" outlineLevel="0" collapsed="false">
      <c r="A474" s="0"/>
      <c r="B474" s="0"/>
      <c r="C474" s="0"/>
      <c r="D474" s="0"/>
      <c r="E474" s="0"/>
      <c r="F474" s="0"/>
      <c r="G474" s="0"/>
      <c r="H474" s="0"/>
      <c r="I474" s="0"/>
      <c r="J474" s="0"/>
    </row>
    <row r="475" customFormat="false" ht="12.75" hidden="false" customHeight="false" outlineLevel="0" collapsed="false">
      <c r="A475" s="0"/>
      <c r="B475" s="0"/>
      <c r="C475" s="0"/>
      <c r="D475" s="0"/>
      <c r="E475" s="0"/>
      <c r="F475" s="0"/>
      <c r="G475" s="0"/>
      <c r="H475" s="0"/>
      <c r="I475" s="0"/>
      <c r="J475" s="0"/>
    </row>
    <row r="476" customFormat="false" ht="12.75" hidden="false" customHeight="false" outlineLevel="0" collapsed="false">
      <c r="A476" s="0"/>
      <c r="B476" s="0"/>
      <c r="C476" s="0"/>
      <c r="D476" s="0"/>
      <c r="E476" s="0"/>
      <c r="F476" s="0"/>
      <c r="G476" s="0"/>
      <c r="H476" s="0"/>
      <c r="I476" s="0"/>
      <c r="J476" s="0"/>
    </row>
    <row r="477" customFormat="false" ht="12.75" hidden="false" customHeight="false" outlineLevel="0" collapsed="false">
      <c r="A477" s="0"/>
      <c r="B477" s="0"/>
      <c r="C477" s="0"/>
      <c r="D477" s="0"/>
      <c r="E477" s="0"/>
      <c r="F477" s="0"/>
      <c r="G477" s="0"/>
      <c r="H477" s="0"/>
      <c r="I477" s="0"/>
      <c r="J477" s="0"/>
    </row>
    <row r="478" customFormat="false" ht="12.75" hidden="false" customHeight="false" outlineLevel="0" collapsed="false">
      <c r="A478" s="0"/>
      <c r="B478" s="0"/>
      <c r="C478" s="0"/>
      <c r="D478" s="0"/>
      <c r="E478" s="0"/>
      <c r="F478" s="0"/>
      <c r="G478" s="0"/>
      <c r="H478" s="0"/>
      <c r="I478" s="0"/>
      <c r="J478" s="0"/>
    </row>
    <row r="479" customFormat="false" ht="12.75" hidden="false" customHeight="false" outlineLevel="0" collapsed="false">
      <c r="A479" s="0"/>
      <c r="B479" s="0"/>
      <c r="C479" s="0"/>
      <c r="D479" s="0"/>
      <c r="E479" s="0"/>
      <c r="F479" s="0"/>
      <c r="G479" s="0"/>
      <c r="H479" s="0"/>
      <c r="I479" s="0"/>
      <c r="J479" s="0"/>
    </row>
    <row r="480" customFormat="false" ht="12.75" hidden="false" customHeight="false" outlineLevel="0" collapsed="false">
      <c r="A480" s="0"/>
      <c r="B480" s="0"/>
      <c r="C480" s="0"/>
      <c r="D480" s="0"/>
      <c r="E480" s="0"/>
      <c r="F480" s="0"/>
      <c r="G480" s="0"/>
      <c r="H480" s="0"/>
      <c r="I480" s="0"/>
      <c r="J480" s="0"/>
    </row>
    <row r="481" customFormat="false" ht="12.75" hidden="false" customHeight="false" outlineLevel="0" collapsed="false">
      <c r="A481" s="0"/>
      <c r="B481" s="0"/>
      <c r="C481" s="0"/>
      <c r="D481" s="0"/>
      <c r="E481" s="0"/>
      <c r="F481" s="0"/>
      <c r="G481" s="0"/>
      <c r="H481" s="0"/>
      <c r="I481" s="0"/>
      <c r="J481" s="0"/>
    </row>
    <row r="482" customFormat="false" ht="12.75" hidden="false" customHeight="false" outlineLevel="0" collapsed="false">
      <c r="A482" s="0"/>
      <c r="B482" s="0"/>
      <c r="C482" s="0"/>
      <c r="D482" s="0"/>
      <c r="E482" s="0"/>
      <c r="F482" s="0"/>
      <c r="G482" s="0"/>
      <c r="H482" s="0"/>
      <c r="I482" s="0"/>
      <c r="J482" s="0"/>
    </row>
    <row r="483" customFormat="false" ht="12.75" hidden="false" customHeight="false" outlineLevel="0" collapsed="false">
      <c r="A483" s="0"/>
      <c r="B483" s="0"/>
      <c r="C483" s="0"/>
      <c r="D483" s="0"/>
      <c r="E483" s="0"/>
      <c r="F483" s="0"/>
      <c r="G483" s="0"/>
      <c r="H483" s="0"/>
      <c r="I483" s="0"/>
      <c r="J483" s="0"/>
    </row>
    <row r="484" customFormat="false" ht="12.75" hidden="false" customHeight="false" outlineLevel="0" collapsed="false">
      <c r="A484" s="0"/>
      <c r="B484" s="0"/>
      <c r="C484" s="0"/>
      <c r="D484" s="0"/>
      <c r="E484" s="0"/>
      <c r="F484" s="0"/>
      <c r="G484" s="0"/>
      <c r="H484" s="0"/>
      <c r="I484" s="0"/>
      <c r="J484" s="0"/>
    </row>
    <row r="485" customFormat="false" ht="12.75" hidden="false" customHeight="false" outlineLevel="0" collapsed="false">
      <c r="A485" s="0"/>
      <c r="B485" s="0"/>
      <c r="C485" s="0"/>
      <c r="D485" s="0"/>
      <c r="E485" s="0"/>
      <c r="F485" s="0"/>
      <c r="G485" s="0"/>
      <c r="H485" s="0"/>
      <c r="I485" s="0"/>
      <c r="J485" s="0"/>
    </row>
    <row r="486" customFormat="false" ht="12.75" hidden="false" customHeight="false" outlineLevel="0" collapsed="false">
      <c r="A486" s="0"/>
      <c r="B486" s="0"/>
      <c r="C486" s="0"/>
      <c r="D486" s="0"/>
      <c r="E486" s="0"/>
      <c r="F486" s="0"/>
      <c r="G486" s="0"/>
      <c r="H486" s="0"/>
      <c r="I486" s="0"/>
      <c r="J486" s="0"/>
    </row>
    <row r="487" customFormat="false" ht="12.75" hidden="false" customHeight="false" outlineLevel="0" collapsed="false">
      <c r="A487" s="0"/>
      <c r="B487" s="0"/>
      <c r="C487" s="0"/>
      <c r="D487" s="0"/>
      <c r="E487" s="0"/>
      <c r="F487" s="0"/>
      <c r="G487" s="0"/>
      <c r="H487" s="0"/>
      <c r="I487" s="0"/>
      <c r="J487" s="0"/>
    </row>
    <row r="488" customFormat="false" ht="12.75" hidden="false" customHeight="false" outlineLevel="0" collapsed="false">
      <c r="A488" s="0"/>
      <c r="B488" s="0"/>
      <c r="C488" s="0"/>
      <c r="D488" s="0"/>
      <c r="E488" s="0"/>
      <c r="F488" s="0"/>
      <c r="G488" s="0"/>
      <c r="H488" s="0"/>
      <c r="I488" s="0"/>
      <c r="J488" s="0"/>
    </row>
    <row r="489" customFormat="false" ht="12.75" hidden="false" customHeight="false" outlineLevel="0" collapsed="false">
      <c r="A489" s="0"/>
      <c r="B489" s="0"/>
      <c r="C489" s="0"/>
      <c r="D489" s="0"/>
      <c r="E489" s="0"/>
      <c r="F489" s="0"/>
      <c r="G489" s="0"/>
      <c r="H489" s="0"/>
      <c r="I489" s="0"/>
      <c r="J489" s="0"/>
    </row>
    <row r="490" customFormat="false" ht="12.75" hidden="false" customHeight="false" outlineLevel="0" collapsed="false">
      <c r="A490" s="0"/>
      <c r="B490" s="0"/>
      <c r="C490" s="0"/>
      <c r="D490" s="0"/>
      <c r="E490" s="0"/>
      <c r="F490" s="0"/>
      <c r="G490" s="0"/>
      <c r="H490" s="0"/>
      <c r="I490" s="0"/>
      <c r="J490" s="0"/>
      <c r="K490" s="33"/>
      <c r="L490" s="33"/>
      <c r="M490" s="33"/>
      <c r="N490" s="33"/>
      <c r="O490" s="33"/>
      <c r="P490" s="33"/>
      <c r="Q490" s="33"/>
      <c r="R490" s="33"/>
      <c r="S490" s="33"/>
      <c r="T490" s="33"/>
      <c r="U490" s="33"/>
      <c r="V490" s="33"/>
      <c r="W490" s="33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33"/>
      <c r="AJ490" s="33"/>
      <c r="AK490" s="33"/>
      <c r="AL490" s="33"/>
      <c r="AM490" s="33"/>
      <c r="AN490" s="33"/>
      <c r="AO490" s="33"/>
      <c r="AP490" s="33"/>
      <c r="AQ490" s="33"/>
      <c r="AR490" s="33"/>
      <c r="AS490" s="33"/>
      <c r="AT490" s="33"/>
      <c r="AU490" s="33"/>
      <c r="AV490" s="33"/>
      <c r="AW490" s="33"/>
      <c r="AX490" s="33"/>
      <c r="AY490" s="33"/>
      <c r="AZ490" s="33"/>
      <c r="BA490" s="33"/>
      <c r="BB490" s="33"/>
      <c r="BC490" s="33"/>
      <c r="BD490" s="33"/>
      <c r="BE490" s="33"/>
      <c r="BF490" s="33"/>
      <c r="BG490" s="33"/>
      <c r="BH490" s="33"/>
      <c r="BI490" s="33"/>
      <c r="BJ490" s="33"/>
      <c r="BK490" s="33"/>
      <c r="BL490" s="33"/>
      <c r="BM490" s="33"/>
      <c r="BN490" s="33"/>
      <c r="BO490" s="33"/>
      <c r="BP490" s="33"/>
      <c r="BQ490" s="33"/>
      <c r="BR490" s="33"/>
      <c r="BS490" s="33"/>
      <c r="BT490" s="33"/>
      <c r="BU490" s="33"/>
      <c r="BV490" s="33"/>
      <c r="BW490" s="33"/>
      <c r="BX490" s="33"/>
      <c r="BY490" s="33"/>
      <c r="BZ490" s="33"/>
      <c r="CA490" s="33"/>
      <c r="CB490" s="33"/>
      <c r="CC490" s="33"/>
      <c r="CD490" s="33"/>
      <c r="CE490" s="33"/>
      <c r="CF490" s="33"/>
      <c r="CG490" s="33"/>
      <c r="CH490" s="33"/>
      <c r="CI490" s="33"/>
      <c r="CJ490" s="33"/>
      <c r="CK490" s="33"/>
      <c r="CL490" s="33"/>
      <c r="CM490" s="33"/>
      <c r="CN490" s="33"/>
      <c r="CO490" s="33"/>
      <c r="CP490" s="33"/>
      <c r="CQ490" s="33"/>
      <c r="CR490" s="33"/>
      <c r="CS490" s="33"/>
      <c r="CT490" s="33"/>
      <c r="CU490" s="33"/>
      <c r="CV490" s="33"/>
      <c r="CW490" s="33"/>
      <c r="CX490" s="33"/>
      <c r="CY490" s="33"/>
      <c r="CZ490" s="33"/>
      <c r="DA490" s="33"/>
      <c r="DB490" s="33"/>
      <c r="DC490" s="33"/>
      <c r="DD490" s="33"/>
      <c r="DE490" s="33"/>
      <c r="DF490" s="33"/>
      <c r="DG490" s="33"/>
      <c r="DH490" s="33"/>
      <c r="DI490" s="33"/>
      <c r="DJ490" s="33"/>
      <c r="DK490" s="33"/>
      <c r="DL490" s="33"/>
      <c r="DM490" s="33"/>
      <c r="DN490" s="33"/>
      <c r="DO490" s="33"/>
      <c r="DP490" s="33"/>
      <c r="DQ490" s="33"/>
      <c r="DR490" s="33"/>
      <c r="DS490" s="33"/>
      <c r="DT490" s="33"/>
      <c r="DU490" s="33"/>
      <c r="DV490" s="33"/>
      <c r="DW490" s="33"/>
      <c r="DX490" s="33"/>
      <c r="DY490" s="33"/>
      <c r="DZ490" s="33"/>
      <c r="EA490" s="33"/>
      <c r="EB490" s="33"/>
      <c r="EC490" s="33"/>
      <c r="ED490" s="33"/>
      <c r="EE490" s="33"/>
      <c r="EF490" s="33"/>
      <c r="EG490" s="33"/>
      <c r="EH490" s="33"/>
      <c r="EI490" s="33"/>
      <c r="EJ490" s="33"/>
      <c r="EK490" s="33"/>
      <c r="EL490" s="33"/>
      <c r="EM490" s="33"/>
      <c r="EN490" s="33"/>
      <c r="EO490" s="33"/>
      <c r="EP490" s="33"/>
      <c r="EQ490" s="33"/>
      <c r="ER490" s="33"/>
      <c r="ES490" s="33"/>
      <c r="ET490" s="33"/>
      <c r="EU490" s="33"/>
      <c r="EV490" s="33"/>
      <c r="EW490" s="33"/>
      <c r="EX490" s="33"/>
      <c r="EY490" s="33"/>
      <c r="EZ490" s="33"/>
      <c r="FA490" s="33"/>
      <c r="FB490" s="33"/>
      <c r="FC490" s="33"/>
      <c r="FD490" s="33"/>
      <c r="FE490" s="33"/>
      <c r="FF490" s="33"/>
      <c r="FG490" s="33"/>
      <c r="FH490" s="33"/>
      <c r="FI490" s="33"/>
      <c r="FJ490" s="33"/>
      <c r="FK490" s="33"/>
      <c r="FL490" s="33"/>
      <c r="FM490" s="33"/>
      <c r="FN490" s="33"/>
      <c r="FO490" s="33"/>
      <c r="FP490" s="33"/>
      <c r="FQ490" s="33"/>
      <c r="FR490" s="33"/>
      <c r="FS490" s="33"/>
      <c r="FT490" s="33"/>
      <c r="FU490" s="33"/>
      <c r="FV490" s="33"/>
      <c r="FW490" s="33"/>
      <c r="FX490" s="33"/>
      <c r="FY490" s="33"/>
      <c r="FZ490" s="33"/>
      <c r="GA490" s="33"/>
      <c r="GB490" s="33"/>
      <c r="GC490" s="33"/>
      <c r="GD490" s="33"/>
      <c r="GE490" s="33"/>
      <c r="GF490" s="33"/>
      <c r="GG490" s="33"/>
      <c r="GH490" s="33"/>
      <c r="GI490" s="33"/>
      <c r="GJ490" s="33"/>
      <c r="GK490" s="33"/>
      <c r="GL490" s="33"/>
      <c r="GM490" s="33"/>
      <c r="GN490" s="33"/>
      <c r="GO490" s="33"/>
      <c r="GP490" s="33"/>
      <c r="GQ490" s="33"/>
      <c r="GR490" s="33"/>
      <c r="GS490" s="33"/>
      <c r="GT490" s="33"/>
      <c r="GU490" s="33"/>
      <c r="GV490" s="33"/>
      <c r="GW490" s="33"/>
      <c r="GX490" s="33"/>
      <c r="GY490" s="33"/>
      <c r="GZ490" s="33"/>
      <c r="HA490" s="33"/>
      <c r="HB490" s="33"/>
      <c r="HC490" s="33"/>
      <c r="HD490" s="33"/>
      <c r="HE490" s="33"/>
      <c r="HF490" s="33"/>
      <c r="HG490" s="33"/>
      <c r="HH490" s="33"/>
      <c r="HI490" s="33"/>
      <c r="HJ490" s="33"/>
      <c r="HK490" s="33"/>
      <c r="HL490" s="33"/>
      <c r="HM490" s="33"/>
      <c r="HN490" s="33"/>
      <c r="HO490" s="33"/>
      <c r="HP490" s="33"/>
      <c r="HQ490" s="33"/>
      <c r="HR490" s="33"/>
      <c r="HS490" s="33"/>
      <c r="HT490" s="33"/>
      <c r="HU490" s="33"/>
      <c r="HV490" s="33"/>
      <c r="HW490" s="33"/>
      <c r="HX490" s="33"/>
      <c r="HY490" s="33"/>
      <c r="HZ490" s="33"/>
      <c r="IA490" s="33"/>
      <c r="IB490" s="33"/>
      <c r="IC490" s="33"/>
      <c r="ID490" s="33"/>
      <c r="IE490" s="33"/>
      <c r="IF490" s="33"/>
      <c r="IG490" s="33"/>
      <c r="IH490" s="33"/>
      <c r="II490" s="33"/>
      <c r="IJ490" s="33"/>
      <c r="IK490" s="33"/>
      <c r="IL490" s="33"/>
      <c r="IM490" s="33"/>
      <c r="IN490" s="33"/>
      <c r="IO490" s="33"/>
      <c r="IP490" s="33"/>
      <c r="IQ490" s="33"/>
      <c r="IR490" s="33"/>
      <c r="IS490" s="33"/>
      <c r="IT490" s="33"/>
      <c r="IU490" s="33"/>
      <c r="IV490" s="33"/>
      <c r="IW490" s="33"/>
    </row>
    <row r="491" customFormat="false" ht="12.75" hidden="false" customHeight="false" outlineLevel="0" collapsed="false">
      <c r="A491" s="0"/>
      <c r="B491" s="0"/>
      <c r="C491" s="0"/>
      <c r="D491" s="0"/>
      <c r="E491" s="0"/>
      <c r="F491" s="0"/>
      <c r="G491" s="0"/>
      <c r="H491" s="0"/>
      <c r="I491" s="0"/>
      <c r="J491" s="0"/>
    </row>
    <row r="492" customFormat="false" ht="12.75" hidden="false" customHeight="false" outlineLevel="0" collapsed="false">
      <c r="A492" s="0"/>
      <c r="B492" s="0"/>
      <c r="C492" s="0"/>
      <c r="D492" s="0"/>
      <c r="E492" s="0"/>
      <c r="F492" s="0"/>
      <c r="G492" s="0"/>
      <c r="H492" s="0"/>
      <c r="I492" s="0"/>
      <c r="J492" s="0"/>
    </row>
    <row r="493" customFormat="false" ht="12.75" hidden="false" customHeight="false" outlineLevel="0" collapsed="false">
      <c r="A493" s="0"/>
      <c r="B493" s="0"/>
      <c r="C493" s="0"/>
      <c r="D493" s="0"/>
      <c r="E493" s="0"/>
      <c r="F493" s="0"/>
      <c r="G493" s="0"/>
      <c r="H493" s="0"/>
      <c r="I493" s="0"/>
      <c r="J493" s="0"/>
    </row>
    <row r="494" customFormat="false" ht="12.75" hidden="false" customHeight="false" outlineLevel="0" collapsed="false">
      <c r="A494" s="0"/>
      <c r="B494" s="0"/>
      <c r="C494" s="0"/>
      <c r="D494" s="0"/>
      <c r="E494" s="0"/>
      <c r="F494" s="0"/>
      <c r="G494" s="0"/>
      <c r="H494" s="0"/>
      <c r="I494" s="0"/>
      <c r="J494" s="0"/>
    </row>
    <row r="495" customFormat="false" ht="12.75" hidden="false" customHeight="false" outlineLevel="0" collapsed="false">
      <c r="A495" s="0"/>
      <c r="B495" s="0"/>
      <c r="C495" s="0"/>
      <c r="D495" s="0"/>
      <c r="E495" s="0"/>
      <c r="F495" s="0"/>
      <c r="G495" s="0"/>
      <c r="H495" s="0"/>
      <c r="I495" s="0"/>
      <c r="J495" s="0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0"/>
      <c r="G496" s="0"/>
      <c r="H496" s="0"/>
      <c r="I496" s="0"/>
      <c r="J496" s="0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0"/>
      <c r="G497" s="0"/>
      <c r="H497" s="0"/>
      <c r="I497" s="0"/>
      <c r="J497" s="0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0"/>
      <c r="G498" s="0"/>
      <c r="H498" s="0"/>
      <c r="I498" s="0"/>
      <c r="J498" s="0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0"/>
      <c r="G499" s="0"/>
      <c r="H499" s="0"/>
      <c r="I499" s="0"/>
      <c r="J499" s="0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0"/>
      <c r="G500" s="0"/>
      <c r="H500" s="0"/>
      <c r="I500" s="0"/>
      <c r="J500" s="0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0"/>
      <c r="G501" s="0"/>
      <c r="H501" s="0"/>
      <c r="I501" s="0"/>
      <c r="J501" s="0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0"/>
      <c r="G502" s="0"/>
      <c r="H502" s="0"/>
      <c r="I502" s="0"/>
      <c r="J502" s="0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0"/>
      <c r="G503" s="0"/>
      <c r="H503" s="0"/>
      <c r="I503" s="0"/>
      <c r="J503" s="0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0"/>
      <c r="G504" s="0"/>
      <c r="H504" s="0"/>
      <c r="I504" s="0"/>
      <c r="J504" s="0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0"/>
      <c r="G505" s="0"/>
      <c r="H505" s="0"/>
      <c r="I505" s="0"/>
      <c r="J505" s="0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0"/>
      <c r="G506" s="0"/>
      <c r="H506" s="0"/>
      <c r="I506" s="0"/>
      <c r="J506" s="0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0"/>
      <c r="G507" s="0"/>
      <c r="H507" s="0"/>
      <c r="I507" s="0"/>
      <c r="J507" s="0"/>
    </row>
    <row r="508" customFormat="false" ht="12.75" hidden="false" customHeight="false" outlineLevel="0" collapsed="false">
      <c r="A508" s="0"/>
      <c r="B508" s="0"/>
      <c r="C508" s="0"/>
      <c r="D508" s="0"/>
      <c r="E508" s="0"/>
      <c r="F508" s="0"/>
      <c r="G508" s="0"/>
      <c r="H508" s="0"/>
      <c r="I508" s="0"/>
      <c r="J508" s="0"/>
    </row>
    <row r="509" customFormat="false" ht="12.75" hidden="false" customHeight="false" outlineLevel="0" collapsed="false">
      <c r="A509" s="0"/>
      <c r="B509" s="0"/>
      <c r="C509" s="0"/>
      <c r="D509" s="0"/>
      <c r="E509" s="0"/>
      <c r="F509" s="0"/>
      <c r="G509" s="0"/>
      <c r="H509" s="0"/>
      <c r="I509" s="0"/>
      <c r="J509" s="0"/>
    </row>
    <row r="510" customFormat="false" ht="12.75" hidden="false" customHeight="false" outlineLevel="0" collapsed="false">
      <c r="A510" s="0"/>
      <c r="B510" s="0"/>
      <c r="C510" s="0"/>
      <c r="D510" s="0"/>
      <c r="E510" s="0"/>
      <c r="F510" s="0"/>
      <c r="G510" s="0"/>
      <c r="H510" s="0"/>
      <c r="I510" s="0"/>
      <c r="J510" s="0"/>
    </row>
    <row r="511" customFormat="false" ht="12.75" hidden="false" customHeight="false" outlineLevel="0" collapsed="false">
      <c r="A511" s="0"/>
      <c r="B511" s="0"/>
      <c r="C511" s="0"/>
      <c r="D511" s="0"/>
      <c r="E511" s="0"/>
      <c r="F511" s="0"/>
      <c r="G511" s="0"/>
      <c r="H511" s="0"/>
      <c r="I511" s="0"/>
      <c r="J511" s="0"/>
    </row>
    <row r="512" customFormat="false" ht="12.75" hidden="false" customHeight="false" outlineLevel="0" collapsed="false">
      <c r="A512" s="0"/>
      <c r="B512" s="0"/>
      <c r="C512" s="0"/>
      <c r="D512" s="0"/>
      <c r="E512" s="0"/>
      <c r="F512" s="0"/>
      <c r="G512" s="0"/>
      <c r="H512" s="0"/>
      <c r="I512" s="0"/>
      <c r="J512" s="0"/>
    </row>
    <row r="513" customFormat="false" ht="12.75" hidden="false" customHeight="false" outlineLevel="0" collapsed="false">
      <c r="A513" s="0"/>
      <c r="B513" s="0"/>
      <c r="C513" s="0"/>
      <c r="D513" s="0"/>
      <c r="E513" s="0"/>
      <c r="F513" s="0"/>
      <c r="G513" s="0"/>
      <c r="H513" s="0"/>
      <c r="I513" s="0"/>
      <c r="J513" s="0"/>
      <c r="K513" s="33"/>
      <c r="L513" s="33"/>
      <c r="M513" s="33"/>
      <c r="N513" s="33"/>
      <c r="O513" s="33"/>
      <c r="P513" s="33"/>
      <c r="Q513" s="33"/>
      <c r="R513" s="33"/>
      <c r="S513" s="33"/>
      <c r="T513" s="33"/>
      <c r="U513" s="33"/>
      <c r="V513" s="33"/>
      <c r="W513" s="33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33"/>
      <c r="AJ513" s="33"/>
      <c r="AK513" s="33"/>
      <c r="AL513" s="33"/>
      <c r="AM513" s="33"/>
      <c r="AN513" s="33"/>
      <c r="AO513" s="33"/>
      <c r="AP513" s="33"/>
      <c r="AQ513" s="33"/>
      <c r="AR513" s="33"/>
      <c r="AS513" s="33"/>
      <c r="AT513" s="33"/>
      <c r="AU513" s="33"/>
      <c r="AV513" s="33"/>
      <c r="AW513" s="33"/>
      <c r="AX513" s="33"/>
      <c r="AY513" s="33"/>
      <c r="AZ513" s="33"/>
      <c r="BA513" s="33"/>
      <c r="BB513" s="33"/>
      <c r="BC513" s="33"/>
      <c r="BD513" s="33"/>
      <c r="BE513" s="33"/>
      <c r="BF513" s="33"/>
      <c r="BG513" s="33"/>
      <c r="BH513" s="33"/>
      <c r="BI513" s="33"/>
      <c r="BJ513" s="33"/>
      <c r="BK513" s="33"/>
      <c r="BL513" s="33"/>
      <c r="BM513" s="33"/>
      <c r="BN513" s="33"/>
      <c r="BO513" s="33"/>
      <c r="BP513" s="33"/>
      <c r="BQ513" s="33"/>
      <c r="BR513" s="33"/>
      <c r="BS513" s="33"/>
      <c r="BT513" s="33"/>
      <c r="BU513" s="33"/>
      <c r="BV513" s="33"/>
      <c r="BW513" s="33"/>
      <c r="BX513" s="33"/>
      <c r="BY513" s="33"/>
      <c r="BZ513" s="33"/>
      <c r="CA513" s="33"/>
      <c r="CB513" s="33"/>
      <c r="CC513" s="33"/>
      <c r="CD513" s="33"/>
      <c r="CE513" s="33"/>
      <c r="CF513" s="33"/>
      <c r="CG513" s="33"/>
      <c r="CH513" s="33"/>
      <c r="CI513" s="33"/>
      <c r="CJ513" s="33"/>
      <c r="CK513" s="33"/>
      <c r="CL513" s="33"/>
      <c r="CM513" s="33"/>
      <c r="CN513" s="33"/>
      <c r="CO513" s="33"/>
      <c r="CP513" s="33"/>
      <c r="CQ513" s="33"/>
      <c r="CR513" s="33"/>
      <c r="CS513" s="33"/>
      <c r="CT513" s="33"/>
      <c r="CU513" s="33"/>
      <c r="CV513" s="33"/>
      <c r="CW513" s="33"/>
      <c r="CX513" s="33"/>
      <c r="CY513" s="33"/>
      <c r="CZ513" s="33"/>
      <c r="DA513" s="33"/>
      <c r="DB513" s="33"/>
      <c r="DC513" s="33"/>
      <c r="DD513" s="33"/>
      <c r="DE513" s="33"/>
      <c r="DF513" s="33"/>
      <c r="DG513" s="33"/>
      <c r="DH513" s="33"/>
      <c r="DI513" s="33"/>
      <c r="DJ513" s="33"/>
      <c r="DK513" s="33"/>
      <c r="DL513" s="33"/>
      <c r="DM513" s="33"/>
      <c r="DN513" s="33"/>
      <c r="DO513" s="33"/>
      <c r="DP513" s="33"/>
      <c r="DQ513" s="33"/>
      <c r="DR513" s="33"/>
      <c r="DS513" s="33"/>
      <c r="DT513" s="33"/>
      <c r="DU513" s="33"/>
      <c r="DV513" s="33"/>
      <c r="DW513" s="33"/>
      <c r="DX513" s="33"/>
      <c r="DY513" s="33"/>
      <c r="DZ513" s="33"/>
      <c r="EA513" s="33"/>
      <c r="EB513" s="33"/>
      <c r="EC513" s="33"/>
      <c r="ED513" s="33"/>
      <c r="EE513" s="33"/>
      <c r="EF513" s="33"/>
      <c r="EG513" s="33"/>
      <c r="EH513" s="33"/>
      <c r="EI513" s="33"/>
      <c r="EJ513" s="33"/>
      <c r="EK513" s="33"/>
      <c r="EL513" s="33"/>
      <c r="EM513" s="33"/>
      <c r="EN513" s="33"/>
      <c r="EO513" s="33"/>
      <c r="EP513" s="33"/>
      <c r="EQ513" s="33"/>
      <c r="ER513" s="33"/>
      <c r="ES513" s="33"/>
      <c r="ET513" s="33"/>
      <c r="EU513" s="33"/>
      <c r="EV513" s="33"/>
      <c r="EW513" s="33"/>
      <c r="EX513" s="33"/>
      <c r="EY513" s="33"/>
      <c r="EZ513" s="33"/>
      <c r="FA513" s="33"/>
      <c r="FB513" s="33"/>
      <c r="FC513" s="33"/>
      <c r="FD513" s="33"/>
      <c r="FE513" s="33"/>
      <c r="FF513" s="33"/>
      <c r="FG513" s="33"/>
      <c r="FH513" s="33"/>
      <c r="FI513" s="33"/>
      <c r="FJ513" s="33"/>
      <c r="FK513" s="33"/>
      <c r="FL513" s="33"/>
      <c r="FM513" s="33"/>
      <c r="FN513" s="33"/>
      <c r="FO513" s="33"/>
      <c r="FP513" s="33"/>
      <c r="FQ513" s="33"/>
      <c r="FR513" s="33"/>
      <c r="FS513" s="33"/>
      <c r="FT513" s="33"/>
      <c r="FU513" s="33"/>
      <c r="FV513" s="33"/>
      <c r="FW513" s="33"/>
      <c r="FX513" s="33"/>
      <c r="FY513" s="33"/>
      <c r="FZ513" s="33"/>
      <c r="GA513" s="33"/>
      <c r="GB513" s="33"/>
      <c r="GC513" s="33"/>
      <c r="GD513" s="33"/>
      <c r="GE513" s="33"/>
      <c r="GF513" s="33"/>
      <c r="GG513" s="33"/>
      <c r="GH513" s="33"/>
      <c r="GI513" s="33"/>
      <c r="GJ513" s="33"/>
      <c r="GK513" s="33"/>
      <c r="GL513" s="33"/>
      <c r="GM513" s="33"/>
      <c r="GN513" s="33"/>
      <c r="GO513" s="33"/>
      <c r="GP513" s="33"/>
      <c r="GQ513" s="33"/>
      <c r="GR513" s="33"/>
      <c r="GS513" s="33"/>
      <c r="GT513" s="33"/>
      <c r="GU513" s="33"/>
      <c r="GV513" s="33"/>
      <c r="GW513" s="33"/>
      <c r="GX513" s="33"/>
      <c r="GY513" s="33"/>
      <c r="GZ513" s="33"/>
      <c r="HA513" s="33"/>
      <c r="HB513" s="33"/>
      <c r="HC513" s="33"/>
      <c r="HD513" s="33"/>
      <c r="HE513" s="33"/>
      <c r="HF513" s="33"/>
      <c r="HG513" s="33"/>
      <c r="HH513" s="33"/>
      <c r="HI513" s="33"/>
      <c r="HJ513" s="33"/>
      <c r="HK513" s="33"/>
      <c r="HL513" s="33"/>
      <c r="HM513" s="33"/>
      <c r="HN513" s="33"/>
      <c r="HO513" s="33"/>
      <c r="HP513" s="33"/>
      <c r="HQ513" s="33"/>
      <c r="HR513" s="33"/>
      <c r="HS513" s="33"/>
      <c r="HT513" s="33"/>
      <c r="HU513" s="33"/>
      <c r="HV513" s="33"/>
      <c r="HW513" s="33"/>
      <c r="HX513" s="33"/>
      <c r="HY513" s="33"/>
      <c r="HZ513" s="33"/>
      <c r="IA513" s="33"/>
      <c r="IB513" s="33"/>
      <c r="IC513" s="33"/>
      <c r="ID513" s="33"/>
      <c r="IE513" s="33"/>
      <c r="IF513" s="33"/>
      <c r="IG513" s="33"/>
      <c r="IH513" s="33"/>
      <c r="II513" s="33"/>
      <c r="IJ513" s="33"/>
      <c r="IK513" s="33"/>
      <c r="IL513" s="33"/>
      <c r="IM513" s="33"/>
      <c r="IN513" s="33"/>
      <c r="IO513" s="33"/>
      <c r="IP513" s="33"/>
      <c r="IQ513" s="33"/>
      <c r="IR513" s="33"/>
      <c r="IS513" s="33"/>
      <c r="IT513" s="33"/>
      <c r="IU513" s="33"/>
      <c r="IV513" s="33"/>
      <c r="IW513" s="33"/>
    </row>
    <row r="514" customFormat="false" ht="12.75" hidden="false" customHeight="false" outlineLevel="0" collapsed="false">
      <c r="A514" s="0"/>
      <c r="B514" s="0"/>
      <c r="C514" s="0"/>
      <c r="D514" s="0"/>
      <c r="E514" s="0"/>
      <c r="F514" s="0"/>
      <c r="G514" s="0"/>
      <c r="H514" s="0"/>
      <c r="I514" s="0"/>
      <c r="J514" s="0"/>
    </row>
    <row r="515" customFormat="false" ht="12.75" hidden="false" customHeight="false" outlineLevel="0" collapsed="false">
      <c r="A515" s="0"/>
      <c r="B515" s="0"/>
      <c r="C515" s="0"/>
      <c r="D515" s="0"/>
      <c r="E515" s="0"/>
      <c r="F515" s="0"/>
      <c r="G515" s="0"/>
      <c r="H515" s="0"/>
      <c r="I515" s="0"/>
      <c r="J515" s="0"/>
    </row>
    <row r="516" customFormat="false" ht="12.75" hidden="false" customHeight="false" outlineLevel="0" collapsed="false">
      <c r="A516" s="0"/>
      <c r="B516" s="0"/>
      <c r="C516" s="0"/>
      <c r="D516" s="0"/>
      <c r="E516" s="0"/>
      <c r="F516" s="0"/>
      <c r="G516" s="0"/>
      <c r="H516" s="0"/>
      <c r="I516" s="0"/>
      <c r="J516" s="0"/>
    </row>
    <row r="517" customFormat="false" ht="12.75" hidden="false" customHeight="false" outlineLevel="0" collapsed="false">
      <c r="A517" s="0"/>
      <c r="B517" s="0"/>
      <c r="C517" s="0"/>
      <c r="D517" s="0"/>
      <c r="E517" s="0"/>
      <c r="F517" s="0"/>
      <c r="G517" s="0"/>
      <c r="H517" s="0"/>
      <c r="I517" s="0"/>
      <c r="J517" s="0"/>
    </row>
    <row r="518" customFormat="false" ht="12.75" hidden="false" customHeight="false" outlineLevel="0" collapsed="false">
      <c r="A518" s="0"/>
      <c r="B518" s="0"/>
      <c r="C518" s="0"/>
      <c r="D518" s="0"/>
      <c r="E518" s="0"/>
      <c r="F518" s="0"/>
      <c r="G518" s="0"/>
      <c r="H518" s="0"/>
      <c r="I518" s="0"/>
      <c r="J518" s="0"/>
    </row>
    <row r="519" customFormat="false" ht="12.75" hidden="false" customHeight="false" outlineLevel="0" collapsed="false">
      <c r="A519" s="0"/>
      <c r="B519" s="0"/>
      <c r="C519" s="0"/>
      <c r="D519" s="0"/>
      <c r="E519" s="0"/>
      <c r="F519" s="0"/>
      <c r="G519" s="0"/>
      <c r="H519" s="0"/>
      <c r="I519" s="0"/>
      <c r="J519" s="0"/>
    </row>
    <row r="520" customFormat="false" ht="12.75" hidden="false" customHeight="false" outlineLevel="0" collapsed="false">
      <c r="A520" s="0"/>
      <c r="B520" s="0"/>
      <c r="C520" s="0"/>
      <c r="D520" s="0"/>
      <c r="E520" s="0"/>
      <c r="F520" s="0"/>
      <c r="G520" s="0"/>
      <c r="H520" s="0"/>
      <c r="I520" s="0"/>
      <c r="J520" s="0"/>
    </row>
    <row r="521" customFormat="false" ht="12.75" hidden="false" customHeight="false" outlineLevel="0" collapsed="false">
      <c r="A521" s="0"/>
      <c r="B521" s="0"/>
      <c r="C521" s="0"/>
      <c r="D521" s="0"/>
      <c r="E521" s="0"/>
      <c r="F521" s="0"/>
      <c r="G521" s="0"/>
      <c r="H521" s="0"/>
      <c r="I521" s="0"/>
      <c r="J521" s="0"/>
    </row>
    <row r="522" customFormat="false" ht="12.75" hidden="false" customHeight="false" outlineLevel="0" collapsed="false">
      <c r="A522" s="0"/>
      <c r="B522" s="0"/>
      <c r="C522" s="0"/>
      <c r="D522" s="0"/>
      <c r="E522" s="0"/>
      <c r="F522" s="0"/>
      <c r="G522" s="0"/>
      <c r="H522" s="0"/>
      <c r="I522" s="0"/>
      <c r="J522" s="0"/>
    </row>
    <row r="523" customFormat="false" ht="12.75" hidden="false" customHeight="false" outlineLevel="0" collapsed="false">
      <c r="A523" s="0"/>
      <c r="B523" s="0"/>
      <c r="C523" s="0"/>
      <c r="D523" s="0"/>
      <c r="E523" s="0"/>
      <c r="F523" s="0"/>
      <c r="G523" s="0"/>
      <c r="H523" s="0"/>
      <c r="I523" s="0"/>
      <c r="J523" s="0"/>
    </row>
    <row r="524" customFormat="false" ht="12.75" hidden="false" customHeight="false" outlineLevel="0" collapsed="false">
      <c r="A524" s="0"/>
      <c r="B524" s="0"/>
      <c r="C524" s="0"/>
      <c r="D524" s="0"/>
      <c r="E524" s="0"/>
      <c r="F524" s="0"/>
      <c r="G524" s="0"/>
      <c r="H524" s="0"/>
      <c r="I524" s="0"/>
      <c r="J524" s="0"/>
    </row>
    <row r="525" customFormat="false" ht="12.75" hidden="false" customHeight="false" outlineLevel="0" collapsed="false">
      <c r="A525" s="0"/>
      <c r="B525" s="0"/>
      <c r="C525" s="0"/>
      <c r="D525" s="0"/>
      <c r="E525" s="0"/>
      <c r="F525" s="0"/>
      <c r="G525" s="0"/>
      <c r="H525" s="0"/>
      <c r="I525" s="0"/>
      <c r="J525" s="0"/>
    </row>
    <row r="526" customFormat="false" ht="12.75" hidden="false" customHeight="false" outlineLevel="0" collapsed="false">
      <c r="A526" s="0"/>
      <c r="B526" s="0"/>
      <c r="C526" s="0"/>
      <c r="D526" s="0"/>
      <c r="E526" s="0"/>
      <c r="F526" s="0"/>
      <c r="G526" s="0"/>
      <c r="H526" s="0"/>
      <c r="I526" s="0"/>
      <c r="J526" s="0"/>
    </row>
    <row r="527" customFormat="false" ht="12.75" hidden="false" customHeight="false" outlineLevel="0" collapsed="false">
      <c r="A527" s="0"/>
      <c r="B527" s="0"/>
      <c r="C527" s="0"/>
      <c r="D527" s="0"/>
      <c r="E527" s="0"/>
      <c r="F527" s="0"/>
      <c r="G527" s="0"/>
      <c r="H527" s="0"/>
      <c r="I527" s="0"/>
      <c r="J527" s="0"/>
    </row>
    <row r="528" customFormat="false" ht="12.75" hidden="false" customHeight="false" outlineLevel="0" collapsed="false">
      <c r="A528" s="0"/>
      <c r="B528" s="0"/>
      <c r="C528" s="0"/>
      <c r="D528" s="0"/>
      <c r="E528" s="0"/>
      <c r="F528" s="0"/>
      <c r="G528" s="0"/>
      <c r="H528" s="0"/>
      <c r="I528" s="0"/>
      <c r="J528" s="0"/>
    </row>
    <row r="529" customFormat="false" ht="12.75" hidden="false" customHeight="false" outlineLevel="0" collapsed="false">
      <c r="A529" s="0"/>
      <c r="B529" s="0"/>
      <c r="C529" s="0"/>
      <c r="D529" s="0"/>
      <c r="E529" s="0"/>
      <c r="F529" s="0"/>
      <c r="G529" s="0"/>
      <c r="H529" s="0"/>
      <c r="I529" s="0"/>
      <c r="J529" s="0"/>
    </row>
    <row r="530" customFormat="false" ht="12.75" hidden="false" customHeight="false" outlineLevel="0" collapsed="false">
      <c r="A530" s="0"/>
      <c r="B530" s="0"/>
      <c r="C530" s="0"/>
      <c r="D530" s="0"/>
      <c r="E530" s="0"/>
      <c r="F530" s="0"/>
      <c r="G530" s="0"/>
      <c r="H530" s="0"/>
      <c r="I530" s="0"/>
      <c r="J530" s="0"/>
    </row>
    <row r="531" customFormat="false" ht="12.75" hidden="false" customHeight="false" outlineLevel="0" collapsed="false">
      <c r="A531" s="0"/>
      <c r="B531" s="0"/>
      <c r="C531" s="0"/>
      <c r="D531" s="0"/>
      <c r="E531" s="0"/>
      <c r="F531" s="0"/>
      <c r="G531" s="0"/>
      <c r="H531" s="0"/>
      <c r="I531" s="0"/>
      <c r="J531" s="0"/>
      <c r="K531" s="33"/>
      <c r="L531" s="33"/>
      <c r="M531" s="33"/>
      <c r="N531" s="33"/>
      <c r="O531" s="33"/>
      <c r="P531" s="33"/>
      <c r="Q531" s="33"/>
      <c r="R531" s="33"/>
      <c r="S531" s="33"/>
      <c r="T531" s="33"/>
      <c r="U531" s="33"/>
      <c r="V531" s="33"/>
      <c r="W531" s="33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33"/>
      <c r="AJ531" s="33"/>
      <c r="AK531" s="33"/>
      <c r="AL531" s="33"/>
      <c r="AM531" s="33"/>
      <c r="AN531" s="33"/>
      <c r="AO531" s="33"/>
      <c r="AP531" s="33"/>
      <c r="AQ531" s="33"/>
      <c r="AR531" s="33"/>
      <c r="AS531" s="33"/>
      <c r="AT531" s="33"/>
      <c r="AU531" s="33"/>
      <c r="AV531" s="33"/>
      <c r="AW531" s="33"/>
      <c r="AX531" s="33"/>
      <c r="AY531" s="33"/>
      <c r="AZ531" s="33"/>
      <c r="BA531" s="33"/>
      <c r="BB531" s="33"/>
      <c r="BC531" s="33"/>
      <c r="BD531" s="33"/>
      <c r="BE531" s="33"/>
      <c r="BF531" s="33"/>
      <c r="BG531" s="33"/>
      <c r="BH531" s="33"/>
      <c r="BI531" s="33"/>
      <c r="BJ531" s="33"/>
      <c r="BK531" s="33"/>
      <c r="BL531" s="33"/>
      <c r="BM531" s="33"/>
      <c r="BN531" s="33"/>
      <c r="BO531" s="33"/>
      <c r="BP531" s="33"/>
      <c r="BQ531" s="33"/>
      <c r="BR531" s="33"/>
      <c r="BS531" s="33"/>
      <c r="BT531" s="33"/>
      <c r="BU531" s="33"/>
      <c r="BV531" s="33"/>
      <c r="BW531" s="33"/>
      <c r="BX531" s="33"/>
      <c r="BY531" s="33"/>
      <c r="BZ531" s="33"/>
      <c r="CA531" s="33"/>
      <c r="CB531" s="33"/>
      <c r="CC531" s="33"/>
      <c r="CD531" s="33"/>
      <c r="CE531" s="33"/>
      <c r="CF531" s="33"/>
      <c r="CG531" s="33"/>
      <c r="CH531" s="33"/>
      <c r="CI531" s="33"/>
      <c r="CJ531" s="33"/>
      <c r="CK531" s="33"/>
      <c r="CL531" s="33"/>
      <c r="CM531" s="33"/>
      <c r="CN531" s="33"/>
      <c r="CO531" s="33"/>
      <c r="CP531" s="33"/>
      <c r="CQ531" s="33"/>
      <c r="CR531" s="33"/>
      <c r="CS531" s="33"/>
      <c r="CT531" s="33"/>
      <c r="CU531" s="33"/>
      <c r="CV531" s="33"/>
      <c r="CW531" s="33"/>
      <c r="CX531" s="33"/>
      <c r="CY531" s="33"/>
      <c r="CZ531" s="33"/>
      <c r="DA531" s="33"/>
      <c r="DB531" s="33"/>
      <c r="DC531" s="33"/>
      <c r="DD531" s="33"/>
      <c r="DE531" s="33"/>
      <c r="DF531" s="33"/>
      <c r="DG531" s="33"/>
      <c r="DH531" s="33"/>
      <c r="DI531" s="33"/>
      <c r="DJ531" s="33"/>
      <c r="DK531" s="33"/>
      <c r="DL531" s="33"/>
      <c r="DM531" s="33"/>
      <c r="DN531" s="33"/>
      <c r="DO531" s="33"/>
      <c r="DP531" s="33"/>
      <c r="DQ531" s="33"/>
      <c r="DR531" s="33"/>
      <c r="DS531" s="33"/>
      <c r="DT531" s="33"/>
      <c r="DU531" s="33"/>
      <c r="DV531" s="33"/>
      <c r="DW531" s="33"/>
      <c r="DX531" s="33"/>
      <c r="DY531" s="33"/>
      <c r="DZ531" s="33"/>
      <c r="EA531" s="33"/>
      <c r="EB531" s="33"/>
      <c r="EC531" s="33"/>
      <c r="ED531" s="33"/>
      <c r="EE531" s="33"/>
      <c r="EF531" s="33"/>
      <c r="EG531" s="33"/>
      <c r="EH531" s="33"/>
      <c r="EI531" s="33"/>
      <c r="EJ531" s="33"/>
      <c r="EK531" s="33"/>
      <c r="EL531" s="33"/>
      <c r="EM531" s="33"/>
      <c r="EN531" s="33"/>
      <c r="EO531" s="33"/>
      <c r="EP531" s="33"/>
      <c r="EQ531" s="33"/>
      <c r="ER531" s="33"/>
      <c r="ES531" s="33"/>
      <c r="ET531" s="33"/>
      <c r="EU531" s="33"/>
      <c r="EV531" s="33"/>
      <c r="EW531" s="33"/>
      <c r="EX531" s="33"/>
      <c r="EY531" s="33"/>
      <c r="EZ531" s="33"/>
      <c r="FA531" s="33"/>
      <c r="FB531" s="33"/>
      <c r="FC531" s="33"/>
      <c r="FD531" s="33"/>
      <c r="FE531" s="33"/>
      <c r="FF531" s="33"/>
      <c r="FG531" s="33"/>
      <c r="FH531" s="33"/>
      <c r="FI531" s="33"/>
      <c r="FJ531" s="33"/>
      <c r="FK531" s="33"/>
      <c r="FL531" s="33"/>
      <c r="FM531" s="33"/>
      <c r="FN531" s="33"/>
      <c r="FO531" s="33"/>
      <c r="FP531" s="33"/>
      <c r="FQ531" s="33"/>
      <c r="FR531" s="33"/>
      <c r="FS531" s="33"/>
      <c r="FT531" s="33"/>
      <c r="FU531" s="33"/>
      <c r="FV531" s="33"/>
      <c r="FW531" s="33"/>
      <c r="FX531" s="33"/>
      <c r="FY531" s="33"/>
      <c r="FZ531" s="33"/>
      <c r="GA531" s="33"/>
      <c r="GB531" s="33"/>
      <c r="GC531" s="33"/>
      <c r="GD531" s="33"/>
      <c r="GE531" s="33"/>
      <c r="GF531" s="33"/>
      <c r="GG531" s="33"/>
      <c r="GH531" s="33"/>
      <c r="GI531" s="33"/>
      <c r="GJ531" s="33"/>
      <c r="GK531" s="33"/>
      <c r="GL531" s="33"/>
      <c r="GM531" s="33"/>
      <c r="GN531" s="33"/>
      <c r="GO531" s="33"/>
      <c r="GP531" s="33"/>
      <c r="GQ531" s="33"/>
      <c r="GR531" s="33"/>
      <c r="GS531" s="33"/>
      <c r="GT531" s="33"/>
      <c r="GU531" s="33"/>
      <c r="GV531" s="33"/>
      <c r="GW531" s="33"/>
      <c r="GX531" s="33"/>
      <c r="GY531" s="33"/>
      <c r="GZ531" s="33"/>
      <c r="HA531" s="33"/>
      <c r="HB531" s="33"/>
      <c r="HC531" s="33"/>
      <c r="HD531" s="33"/>
      <c r="HE531" s="33"/>
      <c r="HF531" s="33"/>
      <c r="HG531" s="33"/>
      <c r="HH531" s="33"/>
      <c r="HI531" s="33"/>
      <c r="HJ531" s="33"/>
      <c r="HK531" s="33"/>
      <c r="HL531" s="33"/>
      <c r="HM531" s="33"/>
      <c r="HN531" s="33"/>
      <c r="HO531" s="33"/>
      <c r="HP531" s="33"/>
      <c r="HQ531" s="33"/>
      <c r="HR531" s="33"/>
      <c r="HS531" s="33"/>
      <c r="HT531" s="33"/>
      <c r="HU531" s="33"/>
      <c r="HV531" s="33"/>
      <c r="HW531" s="33"/>
      <c r="HX531" s="33"/>
      <c r="HY531" s="33"/>
      <c r="HZ531" s="33"/>
      <c r="IA531" s="33"/>
      <c r="IB531" s="33"/>
      <c r="IC531" s="33"/>
      <c r="ID531" s="33"/>
      <c r="IE531" s="33"/>
      <c r="IF531" s="33"/>
      <c r="IG531" s="33"/>
      <c r="IH531" s="33"/>
      <c r="II531" s="33"/>
      <c r="IJ531" s="33"/>
      <c r="IK531" s="33"/>
      <c r="IL531" s="33"/>
      <c r="IM531" s="33"/>
      <c r="IN531" s="33"/>
      <c r="IO531" s="33"/>
      <c r="IP531" s="33"/>
      <c r="IQ531" s="33"/>
      <c r="IR531" s="33"/>
      <c r="IS531" s="33"/>
      <c r="IT531" s="33"/>
      <c r="IU531" s="33"/>
      <c r="IV531" s="33"/>
      <c r="IW531" s="33"/>
    </row>
    <row r="532" customFormat="false" ht="12.75" hidden="false" customHeight="false" outlineLevel="0" collapsed="false">
      <c r="A532" s="0"/>
      <c r="B532" s="0"/>
      <c r="C532" s="0"/>
      <c r="D532" s="0"/>
      <c r="E532" s="0"/>
      <c r="F532" s="0"/>
      <c r="G532" s="0"/>
      <c r="H532" s="0"/>
      <c r="I532" s="0"/>
      <c r="J532" s="0"/>
    </row>
    <row r="533" customFormat="false" ht="12.75" hidden="false" customHeight="false" outlineLevel="0" collapsed="false">
      <c r="A533" s="0"/>
      <c r="B533" s="0"/>
      <c r="C533" s="0"/>
      <c r="D533" s="0"/>
      <c r="E533" s="0"/>
      <c r="F533" s="0"/>
      <c r="G533" s="0"/>
      <c r="H533" s="0"/>
      <c r="I533" s="0"/>
      <c r="J533" s="0"/>
    </row>
    <row r="534" customFormat="false" ht="12.75" hidden="false" customHeight="false" outlineLevel="0" collapsed="false">
      <c r="A534" s="0"/>
      <c r="B534" s="0"/>
      <c r="C534" s="0"/>
      <c r="D534" s="0"/>
      <c r="E534" s="0"/>
      <c r="F534" s="0"/>
      <c r="G534" s="0"/>
      <c r="H534" s="0"/>
      <c r="I534" s="0"/>
      <c r="J534" s="0"/>
    </row>
    <row r="535" customFormat="false" ht="12.75" hidden="false" customHeight="false" outlineLevel="0" collapsed="false">
      <c r="A535" s="0"/>
      <c r="B535" s="0"/>
      <c r="C535" s="0"/>
      <c r="D535" s="0"/>
      <c r="E535" s="0"/>
      <c r="F535" s="0"/>
      <c r="G535" s="0"/>
      <c r="H535" s="0"/>
      <c r="I535" s="0"/>
      <c r="J535" s="0"/>
    </row>
    <row r="536" customFormat="false" ht="12.75" hidden="false" customHeight="false" outlineLevel="0" collapsed="false">
      <c r="A536" s="0"/>
      <c r="B536" s="0"/>
      <c r="C536" s="0"/>
      <c r="D536" s="0"/>
      <c r="E536" s="0"/>
      <c r="F536" s="0"/>
      <c r="G536" s="0"/>
      <c r="H536" s="0"/>
      <c r="I536" s="0"/>
      <c r="J536" s="0"/>
    </row>
    <row r="537" customFormat="false" ht="12.75" hidden="false" customHeight="false" outlineLevel="0" collapsed="false">
      <c r="A537" s="0"/>
      <c r="B537" s="0"/>
      <c r="C537" s="0"/>
      <c r="D537" s="0"/>
      <c r="E537" s="0"/>
      <c r="F537" s="0"/>
      <c r="G537" s="0"/>
      <c r="H537" s="0"/>
      <c r="I537" s="0"/>
      <c r="J537" s="0"/>
    </row>
    <row r="538" customFormat="false" ht="12.75" hidden="false" customHeight="false" outlineLevel="0" collapsed="false">
      <c r="A538" s="0"/>
      <c r="B538" s="0"/>
      <c r="C538" s="0"/>
      <c r="D538" s="0"/>
      <c r="E538" s="0"/>
      <c r="F538" s="0"/>
      <c r="G538" s="0"/>
      <c r="H538" s="0"/>
      <c r="I538" s="0"/>
      <c r="J538" s="0"/>
    </row>
    <row r="539" customFormat="false" ht="12.75" hidden="false" customHeight="false" outlineLevel="0" collapsed="false">
      <c r="A539" s="0"/>
      <c r="B539" s="0"/>
      <c r="C539" s="0"/>
      <c r="D539" s="0"/>
      <c r="E539" s="0"/>
      <c r="F539" s="0"/>
      <c r="G539" s="0"/>
      <c r="H539" s="0"/>
      <c r="I539" s="0"/>
      <c r="J539" s="0"/>
    </row>
    <row r="540" customFormat="false" ht="12.75" hidden="false" customHeight="false" outlineLevel="0" collapsed="false">
      <c r="A540" s="0"/>
      <c r="B540" s="0"/>
      <c r="C540" s="0"/>
      <c r="D540" s="0"/>
      <c r="E540" s="0"/>
      <c r="F540" s="0"/>
      <c r="G540" s="0"/>
      <c r="H540" s="0"/>
      <c r="I540" s="0"/>
      <c r="J540" s="0"/>
    </row>
    <row r="541" customFormat="false" ht="12.75" hidden="false" customHeight="false" outlineLevel="0" collapsed="false">
      <c r="A541" s="0"/>
      <c r="B541" s="0"/>
      <c r="C541" s="0"/>
      <c r="D541" s="0"/>
      <c r="E541" s="0"/>
      <c r="F541" s="0"/>
      <c r="G541" s="0"/>
      <c r="H541" s="0"/>
      <c r="I541" s="0"/>
      <c r="J541" s="0"/>
    </row>
    <row r="542" customFormat="false" ht="12.75" hidden="false" customHeight="false" outlineLevel="0" collapsed="false">
      <c r="A542" s="0"/>
      <c r="B542" s="0"/>
      <c r="C542" s="0"/>
      <c r="D542" s="0"/>
      <c r="E542" s="0"/>
      <c r="F542" s="0"/>
      <c r="G542" s="0"/>
      <c r="H542" s="0"/>
      <c r="I542" s="0"/>
      <c r="J542" s="0"/>
    </row>
    <row r="543" customFormat="false" ht="12.75" hidden="false" customHeight="false" outlineLevel="0" collapsed="false">
      <c r="A543" s="0"/>
      <c r="B543" s="0"/>
      <c r="C543" s="0"/>
      <c r="D543" s="0"/>
      <c r="E543" s="0"/>
      <c r="F543" s="0"/>
      <c r="G543" s="0"/>
      <c r="H543" s="0"/>
      <c r="I543" s="0"/>
      <c r="J543" s="0"/>
    </row>
    <row r="544" customFormat="false" ht="12.75" hidden="false" customHeight="false" outlineLevel="0" collapsed="false">
      <c r="A544" s="0"/>
      <c r="B544" s="0"/>
      <c r="C544" s="0"/>
      <c r="D544" s="0"/>
      <c r="E544" s="0"/>
      <c r="F544" s="0"/>
      <c r="G544" s="0"/>
      <c r="H544" s="0"/>
      <c r="I544" s="0"/>
      <c r="J544" s="0"/>
    </row>
    <row r="545" customFormat="false" ht="12.75" hidden="false" customHeight="false" outlineLevel="0" collapsed="false">
      <c r="A545" s="0"/>
      <c r="B545" s="0"/>
      <c r="C545" s="0"/>
      <c r="D545" s="0"/>
      <c r="E545" s="0"/>
      <c r="F545" s="0"/>
      <c r="G545" s="0"/>
      <c r="H545" s="0"/>
      <c r="I545" s="0"/>
      <c r="J545" s="0"/>
    </row>
    <row r="546" customFormat="false" ht="12.75" hidden="false" customHeight="false" outlineLevel="0" collapsed="false">
      <c r="A546" s="0"/>
      <c r="B546" s="0"/>
      <c r="C546" s="0"/>
      <c r="D546" s="0"/>
      <c r="E546" s="0"/>
      <c r="F546" s="0"/>
      <c r="G546" s="0"/>
      <c r="H546" s="0"/>
      <c r="I546" s="0"/>
      <c r="J546" s="0"/>
    </row>
    <row r="547" customFormat="false" ht="12.75" hidden="false" customHeight="false" outlineLevel="0" collapsed="false">
      <c r="A547" s="0"/>
      <c r="B547" s="0"/>
      <c r="C547" s="0"/>
      <c r="D547" s="0"/>
      <c r="E547" s="0"/>
      <c r="F547" s="0"/>
      <c r="G547" s="0"/>
      <c r="H547" s="0"/>
      <c r="I547" s="0"/>
      <c r="J547" s="0"/>
    </row>
    <row r="548" customFormat="false" ht="12.75" hidden="false" customHeight="false" outlineLevel="0" collapsed="false">
      <c r="A548" s="0"/>
      <c r="B548" s="0"/>
      <c r="C548" s="0"/>
      <c r="D548" s="0"/>
      <c r="E548" s="0"/>
      <c r="F548" s="0"/>
      <c r="G548" s="0"/>
      <c r="H548" s="0"/>
      <c r="I548" s="0"/>
      <c r="J548" s="0"/>
    </row>
    <row r="549" customFormat="false" ht="12.75" hidden="false" customHeight="false" outlineLevel="0" collapsed="false">
      <c r="A549" s="0"/>
      <c r="B549" s="0"/>
      <c r="C549" s="0"/>
      <c r="D549" s="0"/>
      <c r="E549" s="0"/>
      <c r="F549" s="0"/>
      <c r="G549" s="0"/>
      <c r="H549" s="0"/>
      <c r="I549" s="0"/>
      <c r="J549" s="0"/>
    </row>
    <row r="550" customFormat="false" ht="12.75" hidden="false" customHeight="false" outlineLevel="0" collapsed="false">
      <c r="A550" s="0"/>
      <c r="B550" s="0"/>
      <c r="C550" s="0"/>
      <c r="D550" s="0"/>
      <c r="E550" s="0"/>
      <c r="F550" s="0"/>
      <c r="G550" s="0"/>
      <c r="H550" s="0"/>
      <c r="I550" s="0"/>
      <c r="J550" s="0"/>
    </row>
    <row r="551" customFormat="false" ht="12.75" hidden="false" customHeight="false" outlineLevel="0" collapsed="false">
      <c r="A551" s="0"/>
      <c r="B551" s="0"/>
      <c r="C551" s="0"/>
      <c r="D551" s="0"/>
      <c r="E551" s="0"/>
      <c r="F551" s="0"/>
      <c r="G551" s="0"/>
      <c r="H551" s="0"/>
      <c r="I551" s="0"/>
      <c r="J551" s="0"/>
    </row>
    <row r="552" customFormat="false" ht="12.75" hidden="false" customHeight="false" outlineLevel="0" collapsed="false">
      <c r="A552" s="0"/>
      <c r="B552" s="0"/>
      <c r="C552" s="0"/>
      <c r="D552" s="0"/>
      <c r="E552" s="0"/>
      <c r="F552" s="0"/>
      <c r="G552" s="0"/>
      <c r="H552" s="0"/>
      <c r="I552" s="0"/>
      <c r="J552" s="0"/>
    </row>
    <row r="553" customFormat="false" ht="12.75" hidden="false" customHeight="false" outlineLevel="0" collapsed="false">
      <c r="A553" s="0"/>
      <c r="B553" s="0"/>
      <c r="C553" s="0"/>
      <c r="D553" s="0"/>
      <c r="E553" s="0"/>
      <c r="F553" s="0"/>
      <c r="G553" s="0"/>
      <c r="H553" s="0"/>
      <c r="I553" s="0"/>
      <c r="J553" s="0"/>
      <c r="K553" s="33"/>
      <c r="L553" s="33"/>
      <c r="M553" s="33"/>
      <c r="N553" s="33"/>
      <c r="O553" s="33"/>
      <c r="P553" s="33"/>
      <c r="Q553" s="33"/>
      <c r="R553" s="33"/>
      <c r="S553" s="33"/>
      <c r="T553" s="33"/>
      <c r="U553" s="33"/>
      <c r="V553" s="33"/>
      <c r="W553" s="33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33"/>
      <c r="AJ553" s="33"/>
      <c r="AK553" s="33"/>
      <c r="AL553" s="33"/>
      <c r="AM553" s="33"/>
      <c r="AN553" s="33"/>
      <c r="AO553" s="33"/>
      <c r="AP553" s="33"/>
      <c r="AQ553" s="33"/>
      <c r="AR553" s="33"/>
      <c r="AS553" s="33"/>
      <c r="AT553" s="33"/>
      <c r="AU553" s="33"/>
      <c r="AV553" s="33"/>
      <c r="AW553" s="33"/>
      <c r="AX553" s="33"/>
      <c r="AY553" s="33"/>
      <c r="AZ553" s="33"/>
      <c r="BA553" s="33"/>
      <c r="BB553" s="33"/>
      <c r="BC553" s="33"/>
      <c r="BD553" s="33"/>
      <c r="BE553" s="33"/>
      <c r="BF553" s="33"/>
      <c r="BG553" s="33"/>
      <c r="BH553" s="33"/>
      <c r="BI553" s="33"/>
      <c r="BJ553" s="33"/>
      <c r="BK553" s="33"/>
      <c r="BL553" s="33"/>
      <c r="BM553" s="33"/>
      <c r="BN553" s="33"/>
      <c r="BO553" s="33"/>
      <c r="BP553" s="33"/>
      <c r="BQ553" s="33"/>
      <c r="BR553" s="33"/>
      <c r="BS553" s="33"/>
      <c r="BT553" s="33"/>
      <c r="BU553" s="33"/>
      <c r="BV553" s="33"/>
      <c r="BW553" s="33"/>
      <c r="BX553" s="33"/>
      <c r="BY553" s="33"/>
      <c r="BZ553" s="33"/>
      <c r="CA553" s="33"/>
      <c r="CB553" s="33"/>
      <c r="CC553" s="33"/>
      <c r="CD553" s="33"/>
      <c r="CE553" s="33"/>
      <c r="CF553" s="33"/>
      <c r="CG553" s="33"/>
      <c r="CH553" s="33"/>
      <c r="CI553" s="33"/>
      <c r="CJ553" s="33"/>
      <c r="CK553" s="33"/>
      <c r="CL553" s="33"/>
      <c r="CM553" s="33"/>
      <c r="CN553" s="33"/>
      <c r="CO553" s="33"/>
      <c r="CP553" s="33"/>
      <c r="CQ553" s="33"/>
      <c r="CR553" s="33"/>
      <c r="CS553" s="33"/>
      <c r="CT553" s="33"/>
      <c r="CU553" s="33"/>
      <c r="CV553" s="33"/>
      <c r="CW553" s="33"/>
      <c r="CX553" s="33"/>
      <c r="CY553" s="33"/>
      <c r="CZ553" s="33"/>
      <c r="DA553" s="33"/>
      <c r="DB553" s="33"/>
      <c r="DC553" s="33"/>
      <c r="DD553" s="33"/>
      <c r="DE553" s="33"/>
      <c r="DF553" s="33"/>
      <c r="DG553" s="33"/>
      <c r="DH553" s="33"/>
      <c r="DI553" s="33"/>
      <c r="DJ553" s="33"/>
      <c r="DK553" s="33"/>
      <c r="DL553" s="33"/>
      <c r="DM553" s="33"/>
      <c r="DN553" s="33"/>
      <c r="DO553" s="33"/>
      <c r="DP553" s="33"/>
      <c r="DQ553" s="33"/>
      <c r="DR553" s="33"/>
      <c r="DS553" s="33"/>
      <c r="DT553" s="33"/>
      <c r="DU553" s="33"/>
      <c r="DV553" s="33"/>
      <c r="DW553" s="33"/>
      <c r="DX553" s="33"/>
      <c r="DY553" s="33"/>
      <c r="DZ553" s="33"/>
      <c r="EA553" s="33"/>
      <c r="EB553" s="33"/>
      <c r="EC553" s="33"/>
      <c r="ED553" s="33"/>
      <c r="EE553" s="33"/>
      <c r="EF553" s="33"/>
      <c r="EG553" s="33"/>
      <c r="EH553" s="33"/>
      <c r="EI553" s="33"/>
      <c r="EJ553" s="33"/>
      <c r="EK553" s="33"/>
      <c r="EL553" s="33"/>
      <c r="EM553" s="33"/>
      <c r="EN553" s="33"/>
      <c r="EO553" s="33"/>
      <c r="EP553" s="33"/>
      <c r="EQ553" s="33"/>
      <c r="ER553" s="33"/>
      <c r="ES553" s="33"/>
      <c r="ET553" s="33"/>
      <c r="EU553" s="33"/>
      <c r="EV553" s="33"/>
      <c r="EW553" s="33"/>
      <c r="EX553" s="33"/>
      <c r="EY553" s="33"/>
      <c r="EZ553" s="33"/>
      <c r="FA553" s="33"/>
      <c r="FB553" s="33"/>
      <c r="FC553" s="33"/>
      <c r="FD553" s="33"/>
      <c r="FE553" s="33"/>
      <c r="FF553" s="33"/>
      <c r="FG553" s="33"/>
      <c r="FH553" s="33"/>
      <c r="FI553" s="33"/>
      <c r="FJ553" s="33"/>
      <c r="FK553" s="33"/>
      <c r="FL553" s="33"/>
      <c r="FM553" s="33"/>
      <c r="FN553" s="33"/>
      <c r="FO553" s="33"/>
      <c r="FP553" s="33"/>
      <c r="FQ553" s="33"/>
      <c r="FR553" s="33"/>
      <c r="FS553" s="33"/>
      <c r="FT553" s="33"/>
      <c r="FU553" s="33"/>
      <c r="FV553" s="33"/>
      <c r="FW553" s="33"/>
      <c r="FX553" s="33"/>
      <c r="FY553" s="33"/>
      <c r="FZ553" s="33"/>
      <c r="GA553" s="33"/>
      <c r="GB553" s="33"/>
      <c r="GC553" s="33"/>
      <c r="GD553" s="33"/>
      <c r="GE553" s="33"/>
      <c r="GF553" s="33"/>
      <c r="GG553" s="33"/>
      <c r="GH553" s="33"/>
      <c r="GI553" s="33"/>
      <c r="GJ553" s="33"/>
      <c r="GK553" s="33"/>
      <c r="GL553" s="33"/>
      <c r="GM553" s="33"/>
      <c r="GN553" s="33"/>
      <c r="GO553" s="33"/>
      <c r="GP553" s="33"/>
      <c r="GQ553" s="33"/>
      <c r="GR553" s="33"/>
      <c r="GS553" s="33"/>
      <c r="GT553" s="33"/>
      <c r="GU553" s="33"/>
      <c r="GV553" s="33"/>
      <c r="GW553" s="33"/>
      <c r="GX553" s="33"/>
      <c r="GY553" s="33"/>
      <c r="GZ553" s="33"/>
      <c r="HA553" s="33"/>
      <c r="HB553" s="33"/>
      <c r="HC553" s="33"/>
      <c r="HD553" s="33"/>
      <c r="HE553" s="33"/>
      <c r="HF553" s="33"/>
      <c r="HG553" s="33"/>
      <c r="HH553" s="33"/>
      <c r="HI553" s="33"/>
      <c r="HJ553" s="33"/>
      <c r="HK553" s="33"/>
      <c r="HL553" s="33"/>
      <c r="HM553" s="33"/>
      <c r="HN553" s="33"/>
      <c r="HO553" s="33"/>
      <c r="HP553" s="33"/>
      <c r="HQ553" s="33"/>
      <c r="HR553" s="33"/>
      <c r="HS553" s="33"/>
      <c r="HT553" s="33"/>
      <c r="HU553" s="33"/>
      <c r="HV553" s="33"/>
      <c r="HW553" s="33"/>
      <c r="HX553" s="33"/>
      <c r="HY553" s="33"/>
      <c r="HZ553" s="33"/>
      <c r="IA553" s="33"/>
      <c r="IB553" s="33"/>
      <c r="IC553" s="33"/>
      <c r="ID553" s="33"/>
      <c r="IE553" s="33"/>
      <c r="IF553" s="33"/>
      <c r="IG553" s="33"/>
      <c r="IH553" s="33"/>
      <c r="II553" s="33"/>
      <c r="IJ553" s="33"/>
      <c r="IK553" s="33"/>
      <c r="IL553" s="33"/>
      <c r="IM553" s="33"/>
      <c r="IN553" s="33"/>
      <c r="IO553" s="33"/>
      <c r="IP553" s="33"/>
      <c r="IQ553" s="33"/>
      <c r="IR553" s="33"/>
      <c r="IS553" s="33"/>
      <c r="IT553" s="33"/>
      <c r="IU553" s="33"/>
      <c r="IV553" s="33"/>
      <c r="IW553" s="33"/>
    </row>
    <row r="554" customFormat="false" ht="12.75" hidden="false" customHeight="false" outlineLevel="0" collapsed="false">
      <c r="A554" s="0"/>
      <c r="B554" s="0"/>
      <c r="C554" s="0"/>
      <c r="D554" s="0"/>
      <c r="E554" s="0"/>
      <c r="F554" s="0"/>
      <c r="G554" s="0"/>
      <c r="H554" s="0"/>
      <c r="I554" s="0"/>
      <c r="J554" s="0"/>
    </row>
    <row r="555" customFormat="false" ht="12.75" hidden="false" customHeight="false" outlineLevel="0" collapsed="false">
      <c r="A555" s="0"/>
      <c r="B555" s="0"/>
      <c r="C555" s="0"/>
      <c r="D555" s="0"/>
      <c r="E555" s="0"/>
      <c r="F555" s="0"/>
      <c r="G555" s="0"/>
      <c r="H555" s="0"/>
      <c r="I555" s="0"/>
      <c r="J555" s="0"/>
    </row>
    <row r="556" customFormat="false" ht="12.75" hidden="false" customHeight="false" outlineLevel="0" collapsed="false">
      <c r="A556" s="0"/>
      <c r="B556" s="0"/>
      <c r="C556" s="0"/>
      <c r="D556" s="0"/>
      <c r="E556" s="0"/>
      <c r="F556" s="0"/>
      <c r="G556" s="0"/>
      <c r="H556" s="0"/>
      <c r="I556" s="0"/>
      <c r="J556" s="0"/>
    </row>
    <row r="557" customFormat="false" ht="12.75" hidden="false" customHeight="false" outlineLevel="0" collapsed="false">
      <c r="A557" s="0"/>
      <c r="B557" s="0"/>
      <c r="C557" s="0"/>
      <c r="D557" s="0"/>
      <c r="E557" s="0"/>
      <c r="F557" s="0"/>
      <c r="G557" s="0"/>
      <c r="H557" s="0"/>
      <c r="I557" s="0"/>
      <c r="J557" s="0"/>
    </row>
    <row r="558" customFormat="false" ht="12.75" hidden="false" customHeight="false" outlineLevel="0" collapsed="false">
      <c r="A558" s="0"/>
      <c r="B558" s="0"/>
      <c r="C558" s="0"/>
      <c r="D558" s="0"/>
      <c r="E558" s="0"/>
      <c r="F558" s="0"/>
      <c r="G558" s="0"/>
      <c r="H558" s="0"/>
      <c r="I558" s="0"/>
      <c r="J558" s="0"/>
    </row>
    <row r="559" customFormat="false" ht="12.75" hidden="false" customHeight="false" outlineLevel="0" collapsed="false">
      <c r="A559" s="0"/>
      <c r="B559" s="0"/>
      <c r="C559" s="0"/>
      <c r="D559" s="0"/>
      <c r="E559" s="0"/>
      <c r="F559" s="0"/>
      <c r="G559" s="0"/>
      <c r="H559" s="0"/>
      <c r="I559" s="0"/>
      <c r="J559" s="0"/>
    </row>
    <row r="560" customFormat="false" ht="12.75" hidden="false" customHeight="false" outlineLevel="0" collapsed="false">
      <c r="A560" s="0"/>
      <c r="B560" s="0"/>
      <c r="C560" s="0"/>
      <c r="D560" s="0"/>
      <c r="E560" s="0"/>
      <c r="F560" s="0"/>
      <c r="G560" s="0"/>
      <c r="H560" s="0"/>
      <c r="I560" s="0"/>
      <c r="J560" s="0"/>
    </row>
    <row r="561" customFormat="false" ht="12.75" hidden="false" customHeight="false" outlineLevel="0" collapsed="false">
      <c r="A561" s="0"/>
      <c r="B561" s="0"/>
      <c r="C561" s="0"/>
      <c r="D561" s="0"/>
      <c r="E561" s="0"/>
      <c r="F561" s="0"/>
      <c r="G561" s="0"/>
      <c r="H561" s="0"/>
      <c r="I561" s="0"/>
      <c r="J561" s="0"/>
    </row>
    <row r="562" customFormat="false" ht="12.75" hidden="false" customHeight="false" outlineLevel="0" collapsed="false">
      <c r="A562" s="0"/>
      <c r="B562" s="0"/>
      <c r="C562" s="0"/>
      <c r="D562" s="0"/>
      <c r="E562" s="0"/>
      <c r="F562" s="0"/>
      <c r="G562" s="0"/>
      <c r="H562" s="0"/>
      <c r="I562" s="0"/>
      <c r="J562" s="0"/>
    </row>
    <row r="563" customFormat="false" ht="12.75" hidden="false" customHeight="false" outlineLevel="0" collapsed="false">
      <c r="A563" s="0"/>
      <c r="B563" s="0"/>
      <c r="C563" s="0"/>
      <c r="D563" s="0"/>
      <c r="E563" s="0"/>
      <c r="F563" s="0"/>
      <c r="G563" s="0"/>
      <c r="H563" s="0"/>
      <c r="I563" s="0"/>
      <c r="J563" s="0"/>
    </row>
    <row r="564" customFormat="false" ht="12.75" hidden="false" customHeight="false" outlineLevel="0" collapsed="false">
      <c r="A564" s="0"/>
      <c r="B564" s="0"/>
      <c r="C564" s="0"/>
      <c r="D564" s="0"/>
      <c r="E564" s="0"/>
      <c r="F564" s="0"/>
      <c r="G564" s="0"/>
      <c r="H564" s="0"/>
      <c r="I564" s="0"/>
      <c r="J564" s="0"/>
    </row>
    <row r="565" customFormat="false" ht="12.75" hidden="false" customHeight="false" outlineLevel="0" collapsed="false">
      <c r="A565" s="0"/>
      <c r="B565" s="0"/>
      <c r="C565" s="0"/>
      <c r="D565" s="0"/>
      <c r="E565" s="0"/>
      <c r="F565" s="0"/>
      <c r="G565" s="0"/>
      <c r="H565" s="0"/>
      <c r="I565" s="0"/>
      <c r="J565" s="0"/>
    </row>
    <row r="566" customFormat="false" ht="12.75" hidden="false" customHeight="false" outlineLevel="0" collapsed="false">
      <c r="A566" s="0"/>
      <c r="B566" s="0"/>
      <c r="C566" s="0"/>
      <c r="D566" s="0"/>
      <c r="E566" s="0"/>
      <c r="F566" s="0"/>
      <c r="G566" s="0"/>
      <c r="H566" s="0"/>
      <c r="I566" s="0"/>
      <c r="J566" s="0"/>
    </row>
    <row r="567" customFormat="false" ht="12.75" hidden="false" customHeight="false" outlineLevel="0" collapsed="false">
      <c r="A567" s="0"/>
      <c r="B567" s="0"/>
      <c r="C567" s="0"/>
      <c r="D567" s="0"/>
      <c r="E567" s="0"/>
      <c r="F567" s="0"/>
      <c r="G567" s="0"/>
      <c r="H567" s="0"/>
      <c r="I567" s="0"/>
      <c r="J567" s="0"/>
    </row>
    <row r="568" customFormat="false" ht="12.75" hidden="false" customHeight="false" outlineLevel="0" collapsed="false">
      <c r="A568" s="0"/>
      <c r="B568" s="0"/>
      <c r="C568" s="0"/>
      <c r="D568" s="0"/>
      <c r="E568" s="0"/>
      <c r="F568" s="0"/>
      <c r="G568" s="0"/>
      <c r="H568" s="0"/>
      <c r="I568" s="0"/>
      <c r="J568" s="0"/>
    </row>
    <row r="569" customFormat="false" ht="12.75" hidden="false" customHeight="false" outlineLevel="0" collapsed="false">
      <c r="A569" s="0"/>
      <c r="B569" s="0"/>
      <c r="C569" s="0"/>
      <c r="D569" s="0"/>
      <c r="E569" s="0"/>
      <c r="F569" s="0"/>
      <c r="G569" s="0"/>
      <c r="H569" s="0"/>
      <c r="I569" s="0"/>
      <c r="J569" s="0"/>
    </row>
    <row r="570" customFormat="false" ht="12.75" hidden="false" customHeight="false" outlineLevel="0" collapsed="false">
      <c r="A570" s="0"/>
      <c r="B570" s="0"/>
      <c r="C570" s="0"/>
      <c r="D570" s="0"/>
      <c r="E570" s="0"/>
      <c r="F570" s="0"/>
      <c r="G570" s="0"/>
      <c r="H570" s="0"/>
      <c r="I570" s="0"/>
      <c r="J570" s="0"/>
    </row>
    <row r="571" customFormat="false" ht="12.75" hidden="false" customHeight="false" outlineLevel="0" collapsed="false">
      <c r="A571" s="0"/>
      <c r="B571" s="0"/>
      <c r="C571" s="0"/>
      <c r="D571" s="0"/>
      <c r="E571" s="0"/>
      <c r="F571" s="0"/>
      <c r="G571" s="0"/>
      <c r="H571" s="0"/>
      <c r="I571" s="0"/>
      <c r="J571" s="0"/>
    </row>
    <row r="572" customFormat="false" ht="12.75" hidden="false" customHeight="false" outlineLevel="0" collapsed="false">
      <c r="A572" s="0"/>
      <c r="B572" s="0"/>
      <c r="C572" s="0"/>
      <c r="D572" s="0"/>
      <c r="E572" s="0"/>
      <c r="F572" s="0"/>
      <c r="G572" s="0"/>
      <c r="H572" s="0"/>
      <c r="I572" s="0"/>
      <c r="J572" s="0"/>
    </row>
    <row r="573" customFormat="false" ht="12.75" hidden="false" customHeight="false" outlineLevel="0" collapsed="false">
      <c r="A573" s="0"/>
      <c r="B573" s="0"/>
      <c r="C573" s="0"/>
      <c r="D573" s="0"/>
      <c r="E573" s="0"/>
      <c r="F573" s="0"/>
      <c r="G573" s="0"/>
      <c r="H573" s="0"/>
      <c r="I573" s="0"/>
      <c r="J573" s="0"/>
      <c r="K573" s="33"/>
      <c r="L573" s="33"/>
      <c r="M573" s="33"/>
      <c r="N573" s="33"/>
      <c r="O573" s="33"/>
      <c r="P573" s="33"/>
      <c r="Q573" s="33"/>
      <c r="R573" s="33"/>
      <c r="S573" s="33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33"/>
      <c r="AJ573" s="33"/>
      <c r="AK573" s="33"/>
      <c r="AL573" s="33"/>
      <c r="AM573" s="33"/>
      <c r="AN573" s="33"/>
      <c r="AO573" s="33"/>
      <c r="AP573" s="33"/>
      <c r="AQ573" s="33"/>
      <c r="AR573" s="33"/>
      <c r="AS573" s="33"/>
      <c r="AT573" s="33"/>
      <c r="AU573" s="33"/>
      <c r="AV573" s="33"/>
      <c r="AW573" s="33"/>
      <c r="AX573" s="33"/>
      <c r="AY573" s="33"/>
      <c r="AZ573" s="33"/>
      <c r="BA573" s="33"/>
      <c r="BB573" s="33"/>
      <c r="BC573" s="33"/>
      <c r="BD573" s="33"/>
      <c r="BE573" s="33"/>
      <c r="BF573" s="33"/>
      <c r="BG573" s="33"/>
      <c r="BH573" s="33"/>
      <c r="BI573" s="33"/>
      <c r="BJ573" s="33"/>
      <c r="BK573" s="33"/>
      <c r="BL573" s="33"/>
      <c r="BM573" s="33"/>
      <c r="BN573" s="33"/>
      <c r="BO573" s="33"/>
      <c r="BP573" s="33"/>
      <c r="BQ573" s="33"/>
      <c r="BR573" s="33"/>
      <c r="BS573" s="33"/>
      <c r="BT573" s="33"/>
      <c r="BU573" s="33"/>
      <c r="BV573" s="33"/>
      <c r="BW573" s="33"/>
      <c r="BX573" s="33"/>
      <c r="BY573" s="33"/>
      <c r="BZ573" s="33"/>
      <c r="CA573" s="33"/>
      <c r="CB573" s="33"/>
      <c r="CC573" s="33"/>
      <c r="CD573" s="33"/>
      <c r="CE573" s="33"/>
      <c r="CF573" s="33"/>
      <c r="CG573" s="33"/>
      <c r="CH573" s="33"/>
      <c r="CI573" s="33"/>
      <c r="CJ573" s="33"/>
      <c r="CK573" s="33"/>
      <c r="CL573" s="33"/>
      <c r="CM573" s="33"/>
      <c r="CN573" s="33"/>
      <c r="CO573" s="33"/>
      <c r="CP573" s="33"/>
      <c r="CQ573" s="33"/>
      <c r="CR573" s="33"/>
      <c r="CS573" s="33"/>
      <c r="CT573" s="33"/>
      <c r="CU573" s="33"/>
      <c r="CV573" s="33"/>
      <c r="CW573" s="33"/>
      <c r="CX573" s="33"/>
      <c r="CY573" s="33"/>
      <c r="CZ573" s="33"/>
      <c r="DA573" s="33"/>
      <c r="DB573" s="33"/>
      <c r="DC573" s="33"/>
      <c r="DD573" s="33"/>
      <c r="DE573" s="33"/>
      <c r="DF573" s="33"/>
      <c r="DG573" s="33"/>
      <c r="DH573" s="33"/>
      <c r="DI573" s="33"/>
      <c r="DJ573" s="33"/>
      <c r="DK573" s="33"/>
      <c r="DL573" s="33"/>
      <c r="DM573" s="33"/>
      <c r="DN573" s="33"/>
      <c r="DO573" s="33"/>
      <c r="DP573" s="33"/>
      <c r="DQ573" s="33"/>
      <c r="DR573" s="33"/>
      <c r="DS573" s="33"/>
      <c r="DT573" s="33"/>
      <c r="DU573" s="33"/>
      <c r="DV573" s="33"/>
      <c r="DW573" s="33"/>
      <c r="DX573" s="33"/>
      <c r="DY573" s="33"/>
      <c r="DZ573" s="33"/>
      <c r="EA573" s="33"/>
      <c r="EB573" s="33"/>
      <c r="EC573" s="33"/>
      <c r="ED573" s="33"/>
      <c r="EE573" s="33"/>
      <c r="EF573" s="33"/>
      <c r="EG573" s="33"/>
      <c r="EH573" s="33"/>
      <c r="EI573" s="33"/>
      <c r="EJ573" s="33"/>
      <c r="EK573" s="33"/>
      <c r="EL573" s="33"/>
      <c r="EM573" s="33"/>
      <c r="EN573" s="33"/>
      <c r="EO573" s="33"/>
      <c r="EP573" s="33"/>
      <c r="EQ573" s="33"/>
      <c r="ER573" s="33"/>
      <c r="ES573" s="33"/>
      <c r="ET573" s="33"/>
      <c r="EU573" s="33"/>
      <c r="EV573" s="33"/>
      <c r="EW573" s="33"/>
      <c r="EX573" s="33"/>
      <c r="EY573" s="33"/>
      <c r="EZ573" s="33"/>
      <c r="FA573" s="33"/>
      <c r="FB573" s="33"/>
      <c r="FC573" s="33"/>
      <c r="FD573" s="33"/>
      <c r="FE573" s="33"/>
      <c r="FF573" s="33"/>
      <c r="FG573" s="33"/>
      <c r="FH573" s="33"/>
      <c r="FI573" s="33"/>
      <c r="FJ573" s="33"/>
      <c r="FK573" s="33"/>
      <c r="FL573" s="33"/>
      <c r="FM573" s="33"/>
      <c r="FN573" s="33"/>
      <c r="FO573" s="33"/>
      <c r="FP573" s="33"/>
      <c r="FQ573" s="33"/>
      <c r="FR573" s="33"/>
      <c r="FS573" s="33"/>
      <c r="FT573" s="33"/>
      <c r="FU573" s="33"/>
      <c r="FV573" s="33"/>
      <c r="FW573" s="33"/>
      <c r="FX573" s="33"/>
      <c r="FY573" s="33"/>
      <c r="FZ573" s="33"/>
      <c r="GA573" s="33"/>
      <c r="GB573" s="33"/>
      <c r="GC573" s="33"/>
      <c r="GD573" s="33"/>
      <c r="GE573" s="33"/>
      <c r="GF573" s="33"/>
      <c r="GG573" s="33"/>
      <c r="GH573" s="33"/>
      <c r="GI573" s="33"/>
      <c r="GJ573" s="33"/>
      <c r="GK573" s="33"/>
      <c r="GL573" s="33"/>
      <c r="GM573" s="33"/>
      <c r="GN573" s="33"/>
      <c r="GO573" s="33"/>
      <c r="GP573" s="33"/>
      <c r="GQ573" s="33"/>
      <c r="GR573" s="33"/>
      <c r="GS573" s="33"/>
      <c r="GT573" s="33"/>
      <c r="GU573" s="33"/>
      <c r="GV573" s="33"/>
      <c r="GW573" s="33"/>
      <c r="GX573" s="33"/>
      <c r="GY573" s="33"/>
      <c r="GZ573" s="33"/>
      <c r="HA573" s="33"/>
      <c r="HB573" s="33"/>
      <c r="HC573" s="33"/>
      <c r="HD573" s="33"/>
      <c r="HE573" s="33"/>
      <c r="HF573" s="33"/>
      <c r="HG573" s="33"/>
      <c r="HH573" s="33"/>
      <c r="HI573" s="33"/>
      <c r="HJ573" s="33"/>
      <c r="HK573" s="33"/>
      <c r="HL573" s="33"/>
      <c r="HM573" s="33"/>
      <c r="HN573" s="33"/>
      <c r="HO573" s="33"/>
      <c r="HP573" s="33"/>
      <c r="HQ573" s="33"/>
      <c r="HR573" s="33"/>
      <c r="HS573" s="33"/>
      <c r="HT573" s="33"/>
      <c r="HU573" s="33"/>
      <c r="HV573" s="33"/>
      <c r="HW573" s="33"/>
      <c r="HX573" s="33"/>
      <c r="HY573" s="33"/>
      <c r="HZ573" s="33"/>
      <c r="IA573" s="33"/>
      <c r="IB573" s="33"/>
      <c r="IC573" s="33"/>
      <c r="ID573" s="33"/>
      <c r="IE573" s="33"/>
      <c r="IF573" s="33"/>
      <c r="IG573" s="33"/>
      <c r="IH573" s="33"/>
      <c r="II573" s="33"/>
      <c r="IJ573" s="33"/>
      <c r="IK573" s="33"/>
      <c r="IL573" s="33"/>
      <c r="IM573" s="33"/>
      <c r="IN573" s="33"/>
      <c r="IO573" s="33"/>
      <c r="IP573" s="33"/>
      <c r="IQ573" s="33"/>
      <c r="IR573" s="33"/>
      <c r="IS573" s="33"/>
      <c r="IT573" s="33"/>
      <c r="IU573" s="33"/>
      <c r="IV573" s="33"/>
      <c r="IW573" s="33"/>
    </row>
    <row r="574" customFormat="false" ht="12.75" hidden="false" customHeight="false" outlineLevel="0" collapsed="false">
      <c r="A574" s="0"/>
      <c r="B574" s="0"/>
      <c r="C574" s="0"/>
      <c r="D574" s="0"/>
      <c r="E574" s="0"/>
      <c r="F574" s="0"/>
      <c r="G574" s="0"/>
      <c r="H574" s="0"/>
      <c r="I574" s="0"/>
      <c r="J574" s="0"/>
    </row>
    <row r="575" customFormat="false" ht="12.75" hidden="false" customHeight="false" outlineLevel="0" collapsed="false">
      <c r="A575" s="0"/>
      <c r="B575" s="0"/>
      <c r="C575" s="0"/>
      <c r="D575" s="0"/>
      <c r="E575" s="0"/>
      <c r="F575" s="0"/>
      <c r="G575" s="0"/>
      <c r="H575" s="0"/>
      <c r="I575" s="0"/>
      <c r="J575" s="0"/>
    </row>
    <row r="576" customFormat="false" ht="12.75" hidden="false" customHeight="false" outlineLevel="0" collapsed="false">
      <c r="A576" s="0"/>
      <c r="B576" s="0"/>
      <c r="C576" s="0"/>
      <c r="D576" s="0"/>
      <c r="E576" s="0"/>
      <c r="F576" s="0"/>
      <c r="G576" s="0"/>
      <c r="H576" s="0"/>
      <c r="I576" s="0"/>
      <c r="J576" s="0"/>
    </row>
    <row r="577" customFormat="false" ht="12.75" hidden="false" customHeight="false" outlineLevel="0" collapsed="false">
      <c r="A577" s="0"/>
      <c r="B577" s="0"/>
      <c r="C577" s="0"/>
      <c r="D577" s="0"/>
      <c r="E577" s="0"/>
      <c r="F577" s="0"/>
      <c r="G577" s="0"/>
      <c r="H577" s="0"/>
      <c r="I577" s="0"/>
      <c r="J577" s="0"/>
    </row>
    <row r="578" customFormat="false" ht="12.75" hidden="false" customHeight="false" outlineLevel="0" collapsed="false">
      <c r="A578" s="0"/>
      <c r="B578" s="0"/>
      <c r="C578" s="0"/>
      <c r="D578" s="0"/>
      <c r="E578" s="0"/>
      <c r="F578" s="0"/>
      <c r="G578" s="0"/>
      <c r="H578" s="0"/>
      <c r="I578" s="0"/>
      <c r="J578" s="0"/>
    </row>
    <row r="579" customFormat="false" ht="12.75" hidden="false" customHeight="false" outlineLevel="0" collapsed="false">
      <c r="A579" s="0"/>
      <c r="B579" s="0"/>
      <c r="C579" s="0"/>
      <c r="D579" s="0"/>
      <c r="E579" s="0"/>
      <c r="F579" s="0"/>
      <c r="G579" s="0"/>
      <c r="H579" s="0"/>
      <c r="I579" s="0"/>
      <c r="J579" s="0"/>
    </row>
    <row r="580" customFormat="false" ht="12.75" hidden="false" customHeight="false" outlineLevel="0" collapsed="false">
      <c r="A580" s="0"/>
      <c r="B580" s="0"/>
      <c r="C580" s="0"/>
      <c r="D580" s="0"/>
      <c r="E580" s="0"/>
      <c r="F580" s="0"/>
      <c r="G580" s="0"/>
      <c r="H580" s="0"/>
      <c r="I580" s="0"/>
      <c r="J580" s="0"/>
    </row>
    <row r="581" customFormat="false" ht="12.75" hidden="false" customHeight="false" outlineLevel="0" collapsed="false">
      <c r="A581" s="0"/>
      <c r="B581" s="0"/>
      <c r="C581" s="0"/>
      <c r="D581" s="0"/>
      <c r="E581" s="0"/>
      <c r="F581" s="0"/>
      <c r="G581" s="0"/>
      <c r="H581" s="0"/>
      <c r="I581" s="0"/>
      <c r="J581" s="0"/>
    </row>
    <row r="582" customFormat="false" ht="12.75" hidden="false" customHeight="false" outlineLevel="0" collapsed="false">
      <c r="A582" s="0"/>
      <c r="B582" s="0"/>
      <c r="C582" s="0"/>
      <c r="D582" s="0"/>
      <c r="E582" s="0"/>
      <c r="F582" s="0"/>
      <c r="G582" s="0"/>
      <c r="H582" s="0"/>
      <c r="I582" s="0"/>
      <c r="J582" s="0"/>
    </row>
    <row r="583" customFormat="false" ht="12.75" hidden="false" customHeight="false" outlineLevel="0" collapsed="false">
      <c r="A583" s="0"/>
      <c r="B583" s="0"/>
      <c r="C583" s="0"/>
      <c r="D583" s="0"/>
      <c r="E583" s="0"/>
      <c r="F583" s="0"/>
      <c r="G583" s="0"/>
      <c r="H583" s="0"/>
      <c r="I583" s="0"/>
      <c r="J583" s="0"/>
    </row>
    <row r="584" customFormat="false" ht="12.75" hidden="false" customHeight="false" outlineLevel="0" collapsed="false">
      <c r="A584" s="0"/>
      <c r="B584" s="0"/>
      <c r="C584" s="0"/>
      <c r="D584" s="0"/>
      <c r="E584" s="0"/>
      <c r="F584" s="0"/>
      <c r="G584" s="0"/>
      <c r="H584" s="0"/>
      <c r="I584" s="0"/>
      <c r="J584" s="0"/>
    </row>
    <row r="585" customFormat="false" ht="12.75" hidden="false" customHeight="false" outlineLevel="0" collapsed="false">
      <c r="A585" s="0"/>
      <c r="B585" s="0"/>
      <c r="C585" s="0"/>
      <c r="D585" s="0"/>
      <c r="E585" s="0"/>
      <c r="F585" s="0"/>
      <c r="G585" s="0"/>
      <c r="H585" s="0"/>
      <c r="I585" s="0"/>
      <c r="J585" s="0"/>
    </row>
    <row r="586" customFormat="false" ht="12.75" hidden="false" customHeight="false" outlineLevel="0" collapsed="false">
      <c r="A586" s="0"/>
      <c r="B586" s="0"/>
      <c r="C586" s="0"/>
      <c r="D586" s="0"/>
      <c r="E586" s="0"/>
      <c r="F586" s="0"/>
      <c r="G586" s="0"/>
      <c r="H586" s="0"/>
      <c r="I586" s="0"/>
      <c r="J586" s="0"/>
    </row>
    <row r="587" customFormat="false" ht="12.75" hidden="false" customHeight="false" outlineLevel="0" collapsed="false">
      <c r="A587" s="0"/>
      <c r="B587" s="0"/>
      <c r="C587" s="0"/>
      <c r="D587" s="0"/>
      <c r="E587" s="0"/>
      <c r="F587" s="0"/>
      <c r="G587" s="0"/>
      <c r="H587" s="0"/>
      <c r="I587" s="0"/>
      <c r="J587" s="0"/>
    </row>
    <row r="588" customFormat="false" ht="12.75" hidden="false" customHeight="false" outlineLevel="0" collapsed="false">
      <c r="A588" s="0"/>
      <c r="B588" s="0"/>
      <c r="C588" s="0"/>
      <c r="D588" s="0"/>
      <c r="E588" s="0"/>
      <c r="F588" s="0"/>
      <c r="G588" s="0"/>
      <c r="H588" s="0"/>
      <c r="I588" s="0"/>
      <c r="J588" s="0"/>
    </row>
    <row r="589" customFormat="false" ht="12.75" hidden="false" customHeight="false" outlineLevel="0" collapsed="false">
      <c r="A589" s="0"/>
      <c r="B589" s="0"/>
      <c r="C589" s="0"/>
      <c r="D589" s="0"/>
      <c r="E589" s="0"/>
      <c r="F589" s="0"/>
      <c r="G589" s="0"/>
      <c r="H589" s="0"/>
      <c r="I589" s="0"/>
      <c r="J589" s="0"/>
    </row>
    <row r="590" customFormat="false" ht="12.75" hidden="false" customHeight="false" outlineLevel="0" collapsed="false">
      <c r="A590" s="0"/>
      <c r="B590" s="0"/>
      <c r="C590" s="0"/>
      <c r="D590" s="0"/>
      <c r="E590" s="0"/>
      <c r="F590" s="0"/>
      <c r="G590" s="0"/>
      <c r="H590" s="0"/>
      <c r="I590" s="0"/>
      <c r="J590" s="0"/>
    </row>
    <row r="591" customFormat="false" ht="12.75" hidden="false" customHeight="false" outlineLevel="0" collapsed="false">
      <c r="A591" s="0"/>
      <c r="B591" s="0"/>
      <c r="C591" s="0"/>
      <c r="D591" s="0"/>
      <c r="E591" s="0"/>
      <c r="F591" s="0"/>
      <c r="G591" s="0"/>
      <c r="H591" s="0"/>
      <c r="I591" s="0"/>
      <c r="J591" s="0"/>
    </row>
    <row r="592" customFormat="false" ht="12.75" hidden="false" customHeight="false" outlineLevel="0" collapsed="false">
      <c r="A592" s="0"/>
      <c r="B592" s="0"/>
      <c r="C592" s="0"/>
      <c r="D592" s="0"/>
      <c r="E592" s="0"/>
      <c r="F592" s="0"/>
      <c r="G592" s="0"/>
      <c r="H592" s="0"/>
      <c r="I592" s="0"/>
      <c r="J592" s="0"/>
      <c r="K592" s="33"/>
      <c r="L592" s="33"/>
      <c r="M592" s="33"/>
      <c r="N592" s="33"/>
      <c r="O592" s="33"/>
      <c r="P592" s="33"/>
      <c r="Q592" s="33"/>
      <c r="R592" s="33"/>
      <c r="S592" s="33"/>
      <c r="T592" s="33"/>
      <c r="U592" s="33"/>
      <c r="V592" s="33"/>
      <c r="W592" s="33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33"/>
      <c r="AJ592" s="33"/>
      <c r="AK592" s="33"/>
      <c r="AL592" s="33"/>
      <c r="AM592" s="33"/>
      <c r="AN592" s="33"/>
      <c r="AO592" s="33"/>
      <c r="AP592" s="33"/>
      <c r="AQ592" s="33"/>
      <c r="AR592" s="33"/>
      <c r="AS592" s="33"/>
      <c r="AT592" s="33"/>
      <c r="AU592" s="33"/>
      <c r="AV592" s="33"/>
      <c r="AW592" s="33"/>
      <c r="AX592" s="33"/>
      <c r="AY592" s="33"/>
      <c r="AZ592" s="33"/>
      <c r="BA592" s="33"/>
      <c r="BB592" s="33"/>
      <c r="BC592" s="33"/>
      <c r="BD592" s="33"/>
      <c r="BE592" s="33"/>
      <c r="BF592" s="33"/>
      <c r="BG592" s="33"/>
      <c r="BH592" s="33"/>
      <c r="BI592" s="33"/>
      <c r="BJ592" s="33"/>
      <c r="BK592" s="33"/>
      <c r="BL592" s="33"/>
      <c r="BM592" s="33"/>
      <c r="BN592" s="33"/>
      <c r="BO592" s="33"/>
      <c r="BP592" s="33"/>
      <c r="BQ592" s="33"/>
      <c r="BR592" s="33"/>
      <c r="BS592" s="33"/>
      <c r="BT592" s="33"/>
      <c r="BU592" s="33"/>
      <c r="BV592" s="33"/>
      <c r="BW592" s="33"/>
      <c r="BX592" s="33"/>
      <c r="BY592" s="33"/>
      <c r="BZ592" s="33"/>
      <c r="CA592" s="33"/>
      <c r="CB592" s="33"/>
      <c r="CC592" s="33"/>
      <c r="CD592" s="33"/>
      <c r="CE592" s="33"/>
      <c r="CF592" s="33"/>
      <c r="CG592" s="33"/>
      <c r="CH592" s="33"/>
      <c r="CI592" s="33"/>
      <c r="CJ592" s="33"/>
      <c r="CK592" s="33"/>
      <c r="CL592" s="33"/>
      <c r="CM592" s="33"/>
      <c r="CN592" s="33"/>
      <c r="CO592" s="33"/>
      <c r="CP592" s="33"/>
      <c r="CQ592" s="33"/>
      <c r="CR592" s="33"/>
      <c r="CS592" s="33"/>
      <c r="CT592" s="33"/>
      <c r="CU592" s="33"/>
      <c r="CV592" s="33"/>
      <c r="CW592" s="33"/>
      <c r="CX592" s="33"/>
      <c r="CY592" s="33"/>
      <c r="CZ592" s="33"/>
      <c r="DA592" s="33"/>
      <c r="DB592" s="33"/>
      <c r="DC592" s="33"/>
      <c r="DD592" s="33"/>
      <c r="DE592" s="33"/>
      <c r="DF592" s="33"/>
      <c r="DG592" s="33"/>
      <c r="DH592" s="33"/>
      <c r="DI592" s="33"/>
      <c r="DJ592" s="33"/>
      <c r="DK592" s="33"/>
      <c r="DL592" s="33"/>
      <c r="DM592" s="33"/>
      <c r="DN592" s="33"/>
      <c r="DO592" s="33"/>
      <c r="DP592" s="33"/>
      <c r="DQ592" s="33"/>
      <c r="DR592" s="33"/>
      <c r="DS592" s="33"/>
      <c r="DT592" s="33"/>
      <c r="DU592" s="33"/>
      <c r="DV592" s="33"/>
      <c r="DW592" s="33"/>
      <c r="DX592" s="33"/>
      <c r="DY592" s="33"/>
      <c r="DZ592" s="33"/>
      <c r="EA592" s="33"/>
      <c r="EB592" s="33"/>
      <c r="EC592" s="33"/>
      <c r="ED592" s="33"/>
      <c r="EE592" s="33"/>
      <c r="EF592" s="33"/>
      <c r="EG592" s="33"/>
      <c r="EH592" s="33"/>
      <c r="EI592" s="33"/>
      <c r="EJ592" s="33"/>
      <c r="EK592" s="33"/>
      <c r="EL592" s="33"/>
      <c r="EM592" s="33"/>
      <c r="EN592" s="33"/>
      <c r="EO592" s="33"/>
      <c r="EP592" s="33"/>
      <c r="EQ592" s="33"/>
      <c r="ER592" s="33"/>
      <c r="ES592" s="33"/>
      <c r="ET592" s="33"/>
      <c r="EU592" s="33"/>
      <c r="EV592" s="33"/>
      <c r="EW592" s="33"/>
      <c r="EX592" s="33"/>
      <c r="EY592" s="33"/>
      <c r="EZ592" s="33"/>
      <c r="FA592" s="33"/>
      <c r="FB592" s="33"/>
      <c r="FC592" s="33"/>
      <c r="FD592" s="33"/>
      <c r="FE592" s="33"/>
      <c r="FF592" s="33"/>
      <c r="FG592" s="33"/>
      <c r="FH592" s="33"/>
      <c r="FI592" s="33"/>
      <c r="FJ592" s="33"/>
      <c r="FK592" s="33"/>
      <c r="FL592" s="33"/>
      <c r="FM592" s="33"/>
      <c r="FN592" s="33"/>
      <c r="FO592" s="33"/>
      <c r="FP592" s="33"/>
      <c r="FQ592" s="33"/>
      <c r="FR592" s="33"/>
      <c r="FS592" s="33"/>
      <c r="FT592" s="33"/>
      <c r="FU592" s="33"/>
      <c r="FV592" s="33"/>
      <c r="FW592" s="33"/>
      <c r="FX592" s="33"/>
      <c r="FY592" s="33"/>
      <c r="FZ592" s="33"/>
      <c r="GA592" s="33"/>
      <c r="GB592" s="33"/>
      <c r="GC592" s="33"/>
      <c r="GD592" s="33"/>
      <c r="GE592" s="33"/>
      <c r="GF592" s="33"/>
      <c r="GG592" s="33"/>
      <c r="GH592" s="33"/>
      <c r="GI592" s="33"/>
      <c r="GJ592" s="33"/>
      <c r="GK592" s="33"/>
      <c r="GL592" s="33"/>
      <c r="GM592" s="33"/>
      <c r="GN592" s="33"/>
      <c r="GO592" s="33"/>
      <c r="GP592" s="33"/>
      <c r="GQ592" s="33"/>
      <c r="GR592" s="33"/>
      <c r="GS592" s="33"/>
      <c r="GT592" s="33"/>
      <c r="GU592" s="33"/>
      <c r="GV592" s="33"/>
      <c r="GW592" s="33"/>
      <c r="GX592" s="33"/>
      <c r="GY592" s="33"/>
      <c r="GZ592" s="33"/>
      <c r="HA592" s="33"/>
      <c r="HB592" s="33"/>
      <c r="HC592" s="33"/>
      <c r="HD592" s="33"/>
      <c r="HE592" s="33"/>
      <c r="HF592" s="33"/>
      <c r="HG592" s="33"/>
      <c r="HH592" s="33"/>
      <c r="HI592" s="33"/>
      <c r="HJ592" s="33"/>
      <c r="HK592" s="33"/>
      <c r="HL592" s="33"/>
      <c r="HM592" s="33"/>
      <c r="HN592" s="33"/>
      <c r="HO592" s="33"/>
      <c r="HP592" s="33"/>
      <c r="HQ592" s="33"/>
      <c r="HR592" s="33"/>
      <c r="HS592" s="33"/>
      <c r="HT592" s="33"/>
      <c r="HU592" s="33"/>
      <c r="HV592" s="33"/>
      <c r="HW592" s="33"/>
      <c r="HX592" s="33"/>
      <c r="HY592" s="33"/>
      <c r="HZ592" s="33"/>
      <c r="IA592" s="33"/>
      <c r="IB592" s="33"/>
      <c r="IC592" s="33"/>
      <c r="ID592" s="33"/>
      <c r="IE592" s="33"/>
      <c r="IF592" s="33"/>
      <c r="IG592" s="33"/>
      <c r="IH592" s="33"/>
      <c r="II592" s="33"/>
      <c r="IJ592" s="33"/>
      <c r="IK592" s="33"/>
      <c r="IL592" s="33"/>
      <c r="IM592" s="33"/>
      <c r="IN592" s="33"/>
      <c r="IO592" s="33"/>
      <c r="IP592" s="33"/>
      <c r="IQ592" s="33"/>
      <c r="IR592" s="33"/>
      <c r="IS592" s="33"/>
      <c r="IT592" s="33"/>
      <c r="IU592" s="33"/>
      <c r="IV592" s="33"/>
      <c r="IW592" s="33"/>
    </row>
    <row r="593" customFormat="false" ht="12.75" hidden="false" customHeight="false" outlineLevel="0" collapsed="false">
      <c r="A593" s="0"/>
      <c r="B593" s="0"/>
      <c r="C593" s="0"/>
      <c r="D593" s="0"/>
      <c r="E593" s="0"/>
      <c r="F593" s="0"/>
      <c r="G593" s="0"/>
      <c r="H593" s="0"/>
      <c r="I593" s="0"/>
      <c r="J593" s="0"/>
    </row>
    <row r="594" customFormat="false" ht="12.75" hidden="false" customHeight="false" outlineLevel="0" collapsed="false">
      <c r="A594" s="0"/>
      <c r="B594" s="0"/>
      <c r="C594" s="0"/>
      <c r="D594" s="0"/>
      <c r="E594" s="0"/>
      <c r="F594" s="0"/>
      <c r="G594" s="0"/>
      <c r="H594" s="0"/>
      <c r="I594" s="0"/>
      <c r="J594" s="0"/>
    </row>
    <row r="595" customFormat="false" ht="12.75" hidden="false" customHeight="false" outlineLevel="0" collapsed="false">
      <c r="A595" s="0"/>
      <c r="B595" s="0"/>
      <c r="C595" s="0"/>
      <c r="D595" s="0"/>
      <c r="E595" s="0"/>
      <c r="F595" s="0"/>
      <c r="G595" s="0"/>
      <c r="H595" s="0"/>
      <c r="I595" s="0"/>
      <c r="J595" s="0"/>
    </row>
    <row r="596" customFormat="false" ht="12.75" hidden="false" customHeight="false" outlineLevel="0" collapsed="false">
      <c r="A596" s="0"/>
      <c r="B596" s="0"/>
      <c r="C596" s="0"/>
      <c r="D596" s="0"/>
      <c r="E596" s="0"/>
      <c r="F596" s="0"/>
      <c r="G596" s="0"/>
      <c r="H596" s="0"/>
      <c r="I596" s="0"/>
      <c r="J596" s="0"/>
    </row>
    <row r="597" customFormat="false" ht="12.75" hidden="false" customHeight="false" outlineLevel="0" collapsed="false">
      <c r="A597" s="0"/>
      <c r="B597" s="0"/>
      <c r="C597" s="0"/>
      <c r="D597" s="0"/>
      <c r="E597" s="0"/>
      <c r="F597" s="0"/>
      <c r="G597" s="0"/>
      <c r="H597" s="0"/>
      <c r="I597" s="0"/>
      <c r="J597" s="0"/>
    </row>
    <row r="598" customFormat="false" ht="12.75" hidden="false" customHeight="false" outlineLevel="0" collapsed="false">
      <c r="A598" s="0"/>
      <c r="B598" s="0"/>
      <c r="C598" s="0"/>
      <c r="D598" s="0"/>
      <c r="E598" s="0"/>
      <c r="F598" s="0"/>
      <c r="G598" s="0"/>
      <c r="H598" s="0"/>
      <c r="I598" s="0"/>
      <c r="J598" s="0"/>
    </row>
    <row r="599" customFormat="false" ht="12.75" hidden="false" customHeight="false" outlineLevel="0" collapsed="false">
      <c r="A599" s="0"/>
      <c r="B599" s="0"/>
      <c r="C599" s="0"/>
      <c r="D599" s="0"/>
      <c r="E599" s="0"/>
      <c r="F599" s="0"/>
      <c r="G599" s="0"/>
      <c r="H599" s="0"/>
      <c r="I599" s="0"/>
      <c r="J599" s="0"/>
    </row>
    <row r="600" customFormat="false" ht="12.75" hidden="false" customHeight="false" outlineLevel="0" collapsed="false">
      <c r="A600" s="0"/>
      <c r="B600" s="0"/>
      <c r="C600" s="0"/>
      <c r="D600" s="0"/>
      <c r="E600" s="0"/>
      <c r="F600" s="0"/>
      <c r="G600" s="0"/>
      <c r="H600" s="0"/>
      <c r="I600" s="0"/>
      <c r="J600" s="0"/>
    </row>
    <row r="601" customFormat="false" ht="12.75" hidden="false" customHeight="false" outlineLevel="0" collapsed="false">
      <c r="A601" s="0"/>
      <c r="B601" s="0"/>
      <c r="C601" s="0"/>
      <c r="D601" s="0"/>
      <c r="E601" s="0"/>
      <c r="F601" s="0"/>
      <c r="G601" s="0"/>
      <c r="H601" s="0"/>
      <c r="I601" s="0"/>
      <c r="J601" s="0"/>
    </row>
    <row r="602" customFormat="false" ht="12.75" hidden="false" customHeight="false" outlineLevel="0" collapsed="false">
      <c r="A602" s="0"/>
      <c r="B602" s="0"/>
      <c r="C602" s="0"/>
      <c r="D602" s="0"/>
      <c r="E602" s="0"/>
      <c r="F602" s="0"/>
      <c r="G602" s="0"/>
      <c r="H602" s="0"/>
      <c r="I602" s="0"/>
      <c r="J602" s="0"/>
    </row>
    <row r="603" customFormat="false" ht="12.75" hidden="false" customHeight="false" outlineLevel="0" collapsed="false">
      <c r="A603" s="0"/>
      <c r="B603" s="0"/>
      <c r="C603" s="0"/>
      <c r="D603" s="0"/>
      <c r="E603" s="0"/>
      <c r="F603" s="0"/>
      <c r="G603" s="0"/>
      <c r="H603" s="0"/>
      <c r="I603" s="0"/>
      <c r="J603" s="0"/>
    </row>
    <row r="604" customFormat="false" ht="12.75" hidden="false" customHeight="false" outlineLevel="0" collapsed="false">
      <c r="A604" s="0"/>
      <c r="B604" s="0"/>
      <c r="C604" s="0"/>
      <c r="D604" s="0"/>
      <c r="E604" s="0"/>
      <c r="F604" s="0"/>
      <c r="G604" s="0"/>
      <c r="H604" s="0"/>
      <c r="I604" s="0"/>
      <c r="J604" s="0"/>
    </row>
    <row r="605" customFormat="false" ht="12.75" hidden="false" customHeight="false" outlineLevel="0" collapsed="false">
      <c r="A605" s="0"/>
      <c r="B605" s="0"/>
      <c r="C605" s="0"/>
      <c r="D605" s="0"/>
      <c r="E605" s="0"/>
      <c r="F605" s="0"/>
      <c r="G605" s="0"/>
      <c r="H605" s="0"/>
      <c r="I605" s="0"/>
      <c r="J605" s="0"/>
    </row>
    <row r="606" customFormat="false" ht="12.75" hidden="false" customHeight="false" outlineLevel="0" collapsed="false">
      <c r="A606" s="0"/>
      <c r="B606" s="0"/>
      <c r="C606" s="0"/>
      <c r="D606" s="0"/>
      <c r="E606" s="0"/>
      <c r="F606" s="0"/>
      <c r="G606" s="0"/>
      <c r="H606" s="0"/>
      <c r="I606" s="0"/>
      <c r="J606" s="0"/>
    </row>
    <row r="607" customFormat="false" ht="12.75" hidden="false" customHeight="false" outlineLevel="0" collapsed="false">
      <c r="A607" s="0"/>
      <c r="B607" s="0"/>
      <c r="C607" s="0"/>
      <c r="D607" s="0"/>
      <c r="E607" s="0"/>
      <c r="F607" s="0"/>
      <c r="G607" s="0"/>
      <c r="H607" s="0"/>
      <c r="I607" s="0"/>
      <c r="J607" s="0"/>
    </row>
    <row r="608" customFormat="false" ht="12.75" hidden="false" customHeight="false" outlineLevel="0" collapsed="false">
      <c r="A608" s="0"/>
      <c r="B608" s="0"/>
      <c r="C608" s="0"/>
      <c r="D608" s="0"/>
      <c r="E608" s="0"/>
      <c r="F608" s="0"/>
      <c r="G608" s="0"/>
      <c r="H608" s="0"/>
      <c r="I608" s="0"/>
      <c r="J608" s="0"/>
    </row>
    <row r="609" customFormat="false" ht="12.75" hidden="false" customHeight="false" outlineLevel="0" collapsed="false">
      <c r="A609" s="0"/>
      <c r="B609" s="0"/>
      <c r="C609" s="0"/>
      <c r="D609" s="0"/>
      <c r="E609" s="0"/>
      <c r="F609" s="0"/>
      <c r="G609" s="0"/>
      <c r="H609" s="0"/>
      <c r="I609" s="0"/>
      <c r="J609" s="0"/>
    </row>
    <row r="610" customFormat="false" ht="12.75" hidden="false" customHeight="false" outlineLevel="0" collapsed="false">
      <c r="A610" s="0"/>
      <c r="B610" s="0"/>
      <c r="C610" s="0"/>
      <c r="D610" s="0"/>
      <c r="E610" s="0"/>
      <c r="F610" s="0"/>
      <c r="G610" s="0"/>
      <c r="H610" s="0"/>
      <c r="I610" s="0"/>
      <c r="J610" s="0"/>
    </row>
    <row r="611" customFormat="false" ht="12.75" hidden="false" customHeight="false" outlineLevel="0" collapsed="false">
      <c r="A611" s="0"/>
      <c r="B611" s="0"/>
      <c r="C611" s="0"/>
      <c r="D611" s="0"/>
      <c r="E611" s="0"/>
      <c r="F611" s="0"/>
      <c r="G611" s="0"/>
      <c r="H611" s="0"/>
      <c r="I611" s="0"/>
      <c r="J611" s="0"/>
    </row>
    <row r="612" customFormat="false" ht="12.75" hidden="false" customHeight="false" outlineLevel="0" collapsed="false">
      <c r="A612" s="0"/>
      <c r="B612" s="0"/>
      <c r="C612" s="0"/>
      <c r="D612" s="0"/>
      <c r="E612" s="0"/>
      <c r="F612" s="0"/>
      <c r="G612" s="0"/>
      <c r="H612" s="0"/>
      <c r="I612" s="0"/>
      <c r="J612" s="0"/>
    </row>
    <row r="613" customFormat="false" ht="12.75" hidden="false" customHeight="false" outlineLevel="0" collapsed="false">
      <c r="A613" s="0"/>
      <c r="B613" s="0"/>
      <c r="C613" s="0"/>
      <c r="D613" s="0"/>
      <c r="E613" s="0"/>
      <c r="F613" s="0"/>
      <c r="G613" s="0"/>
      <c r="H613" s="0"/>
      <c r="I613" s="0"/>
      <c r="J613" s="0"/>
    </row>
    <row r="614" customFormat="false" ht="12.75" hidden="false" customHeight="false" outlineLevel="0" collapsed="false">
      <c r="A614" s="0"/>
      <c r="B614" s="0"/>
      <c r="C614" s="0"/>
      <c r="D614" s="0"/>
      <c r="E614" s="0"/>
      <c r="F614" s="0"/>
      <c r="G614" s="0"/>
      <c r="H614" s="0"/>
      <c r="I614" s="0"/>
      <c r="J614" s="0"/>
      <c r="K614" s="33"/>
      <c r="L614" s="33"/>
      <c r="M614" s="33"/>
      <c r="N614" s="33"/>
      <c r="O614" s="33"/>
      <c r="P614" s="33"/>
      <c r="Q614" s="33"/>
      <c r="R614" s="33"/>
      <c r="S614" s="33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33"/>
      <c r="AJ614" s="33"/>
      <c r="AK614" s="33"/>
      <c r="AL614" s="33"/>
      <c r="AM614" s="33"/>
      <c r="AN614" s="33"/>
      <c r="AO614" s="33"/>
      <c r="AP614" s="33"/>
      <c r="AQ614" s="33"/>
      <c r="AR614" s="33"/>
      <c r="AS614" s="33"/>
      <c r="AT614" s="33"/>
      <c r="AU614" s="33"/>
      <c r="AV614" s="33"/>
      <c r="AW614" s="33"/>
      <c r="AX614" s="33"/>
      <c r="AY614" s="33"/>
      <c r="AZ614" s="33"/>
      <c r="BA614" s="33"/>
      <c r="BB614" s="33"/>
      <c r="BC614" s="33"/>
      <c r="BD614" s="33"/>
      <c r="BE614" s="33"/>
      <c r="BF614" s="33"/>
      <c r="BG614" s="33"/>
      <c r="BH614" s="33"/>
      <c r="BI614" s="33"/>
      <c r="BJ614" s="33"/>
      <c r="BK614" s="33"/>
      <c r="BL614" s="33"/>
      <c r="BM614" s="33"/>
      <c r="BN614" s="33"/>
      <c r="BO614" s="33"/>
      <c r="BP614" s="33"/>
      <c r="BQ614" s="33"/>
      <c r="BR614" s="33"/>
      <c r="BS614" s="33"/>
      <c r="BT614" s="33"/>
      <c r="BU614" s="33"/>
      <c r="BV614" s="33"/>
      <c r="BW614" s="33"/>
      <c r="BX614" s="33"/>
      <c r="BY614" s="33"/>
      <c r="BZ614" s="33"/>
      <c r="CA614" s="33"/>
      <c r="CB614" s="33"/>
      <c r="CC614" s="33"/>
      <c r="CD614" s="33"/>
      <c r="CE614" s="33"/>
      <c r="CF614" s="33"/>
      <c r="CG614" s="33"/>
      <c r="CH614" s="33"/>
      <c r="CI614" s="33"/>
      <c r="CJ614" s="33"/>
      <c r="CK614" s="33"/>
      <c r="CL614" s="33"/>
      <c r="CM614" s="33"/>
      <c r="CN614" s="33"/>
      <c r="CO614" s="33"/>
      <c r="CP614" s="33"/>
      <c r="CQ614" s="33"/>
      <c r="CR614" s="33"/>
      <c r="CS614" s="33"/>
      <c r="CT614" s="33"/>
      <c r="CU614" s="33"/>
      <c r="CV614" s="33"/>
      <c r="CW614" s="33"/>
      <c r="CX614" s="33"/>
      <c r="CY614" s="33"/>
      <c r="CZ614" s="33"/>
      <c r="DA614" s="33"/>
      <c r="DB614" s="33"/>
      <c r="DC614" s="33"/>
      <c r="DD614" s="33"/>
      <c r="DE614" s="33"/>
      <c r="DF614" s="33"/>
      <c r="DG614" s="33"/>
      <c r="DH614" s="33"/>
      <c r="DI614" s="33"/>
      <c r="DJ614" s="33"/>
      <c r="DK614" s="33"/>
      <c r="DL614" s="33"/>
      <c r="DM614" s="33"/>
      <c r="DN614" s="33"/>
      <c r="DO614" s="33"/>
      <c r="DP614" s="33"/>
      <c r="DQ614" s="33"/>
      <c r="DR614" s="33"/>
      <c r="DS614" s="33"/>
      <c r="DT614" s="33"/>
      <c r="DU614" s="33"/>
      <c r="DV614" s="33"/>
      <c r="DW614" s="33"/>
      <c r="DX614" s="33"/>
      <c r="DY614" s="33"/>
      <c r="DZ614" s="33"/>
      <c r="EA614" s="33"/>
      <c r="EB614" s="33"/>
      <c r="EC614" s="33"/>
      <c r="ED614" s="33"/>
      <c r="EE614" s="33"/>
      <c r="EF614" s="33"/>
      <c r="EG614" s="33"/>
      <c r="EH614" s="33"/>
      <c r="EI614" s="33"/>
      <c r="EJ614" s="33"/>
      <c r="EK614" s="33"/>
      <c r="EL614" s="33"/>
      <c r="EM614" s="33"/>
      <c r="EN614" s="33"/>
      <c r="EO614" s="33"/>
      <c r="EP614" s="33"/>
      <c r="EQ614" s="33"/>
      <c r="ER614" s="33"/>
      <c r="ES614" s="33"/>
      <c r="ET614" s="33"/>
      <c r="EU614" s="33"/>
      <c r="EV614" s="33"/>
      <c r="EW614" s="33"/>
      <c r="EX614" s="33"/>
      <c r="EY614" s="33"/>
      <c r="EZ614" s="33"/>
      <c r="FA614" s="33"/>
      <c r="FB614" s="33"/>
      <c r="FC614" s="33"/>
      <c r="FD614" s="33"/>
      <c r="FE614" s="33"/>
      <c r="FF614" s="33"/>
      <c r="FG614" s="33"/>
      <c r="FH614" s="33"/>
      <c r="FI614" s="33"/>
      <c r="FJ614" s="33"/>
      <c r="FK614" s="33"/>
      <c r="FL614" s="33"/>
      <c r="FM614" s="33"/>
      <c r="FN614" s="33"/>
      <c r="FO614" s="33"/>
      <c r="FP614" s="33"/>
      <c r="FQ614" s="33"/>
      <c r="FR614" s="33"/>
      <c r="FS614" s="33"/>
      <c r="FT614" s="33"/>
      <c r="FU614" s="33"/>
      <c r="FV614" s="33"/>
      <c r="FW614" s="33"/>
      <c r="FX614" s="33"/>
      <c r="FY614" s="33"/>
      <c r="FZ614" s="33"/>
      <c r="GA614" s="33"/>
      <c r="GB614" s="33"/>
      <c r="GC614" s="33"/>
      <c r="GD614" s="33"/>
      <c r="GE614" s="33"/>
      <c r="GF614" s="33"/>
      <c r="GG614" s="33"/>
      <c r="GH614" s="33"/>
      <c r="GI614" s="33"/>
      <c r="GJ614" s="33"/>
      <c r="GK614" s="33"/>
      <c r="GL614" s="33"/>
      <c r="GM614" s="33"/>
      <c r="GN614" s="33"/>
      <c r="GO614" s="33"/>
      <c r="GP614" s="33"/>
      <c r="GQ614" s="33"/>
      <c r="GR614" s="33"/>
      <c r="GS614" s="33"/>
      <c r="GT614" s="33"/>
      <c r="GU614" s="33"/>
      <c r="GV614" s="33"/>
      <c r="GW614" s="33"/>
      <c r="GX614" s="33"/>
      <c r="GY614" s="33"/>
      <c r="GZ614" s="33"/>
      <c r="HA614" s="33"/>
      <c r="HB614" s="33"/>
      <c r="HC614" s="33"/>
      <c r="HD614" s="33"/>
      <c r="HE614" s="33"/>
      <c r="HF614" s="33"/>
      <c r="HG614" s="33"/>
      <c r="HH614" s="33"/>
      <c r="HI614" s="33"/>
      <c r="HJ614" s="33"/>
      <c r="HK614" s="33"/>
      <c r="HL614" s="33"/>
      <c r="HM614" s="33"/>
      <c r="HN614" s="33"/>
      <c r="HO614" s="33"/>
      <c r="HP614" s="33"/>
      <c r="HQ614" s="33"/>
      <c r="HR614" s="33"/>
      <c r="HS614" s="33"/>
      <c r="HT614" s="33"/>
      <c r="HU614" s="33"/>
      <c r="HV614" s="33"/>
      <c r="HW614" s="33"/>
      <c r="HX614" s="33"/>
      <c r="HY614" s="33"/>
      <c r="HZ614" s="33"/>
      <c r="IA614" s="33"/>
      <c r="IB614" s="33"/>
      <c r="IC614" s="33"/>
      <c r="ID614" s="33"/>
      <c r="IE614" s="33"/>
      <c r="IF614" s="33"/>
      <c r="IG614" s="33"/>
      <c r="IH614" s="33"/>
      <c r="II614" s="33"/>
      <c r="IJ614" s="33"/>
      <c r="IK614" s="33"/>
      <c r="IL614" s="33"/>
      <c r="IM614" s="33"/>
      <c r="IN614" s="33"/>
      <c r="IO614" s="33"/>
      <c r="IP614" s="33"/>
      <c r="IQ614" s="33"/>
      <c r="IR614" s="33"/>
      <c r="IS614" s="33"/>
      <c r="IT614" s="33"/>
      <c r="IU614" s="33"/>
      <c r="IV614" s="33"/>
      <c r="IW614" s="33"/>
    </row>
    <row r="615" customFormat="false" ht="12.75" hidden="false" customHeight="false" outlineLevel="0" collapsed="false">
      <c r="A615" s="0"/>
      <c r="B615" s="0"/>
      <c r="C615" s="0"/>
      <c r="D615" s="0"/>
      <c r="E615" s="0"/>
      <c r="F615" s="0"/>
      <c r="G615" s="0"/>
      <c r="H615" s="0"/>
      <c r="I615" s="0"/>
      <c r="J615" s="0"/>
    </row>
    <row r="616" customFormat="false" ht="12.75" hidden="false" customHeight="false" outlineLevel="0" collapsed="false">
      <c r="A616" s="0"/>
      <c r="B616" s="0"/>
      <c r="C616" s="0"/>
      <c r="D616" s="0"/>
      <c r="E616" s="0"/>
      <c r="F616" s="0"/>
      <c r="G616" s="0"/>
      <c r="H616" s="0"/>
      <c r="I616" s="0"/>
      <c r="J616" s="0"/>
    </row>
    <row r="617" customFormat="false" ht="12.75" hidden="false" customHeight="false" outlineLevel="0" collapsed="false">
      <c r="A617" s="0"/>
      <c r="B617" s="0"/>
      <c r="C617" s="0"/>
      <c r="D617" s="0"/>
      <c r="E617" s="0"/>
      <c r="F617" s="0"/>
      <c r="G617" s="0"/>
      <c r="H617" s="0"/>
      <c r="I617" s="0"/>
      <c r="J617" s="0"/>
    </row>
    <row r="618" customFormat="false" ht="12.75" hidden="false" customHeight="false" outlineLevel="0" collapsed="false">
      <c r="A618" s="0"/>
      <c r="B618" s="0"/>
      <c r="C618" s="0"/>
      <c r="D618" s="0"/>
      <c r="E618" s="0"/>
      <c r="F618" s="0"/>
      <c r="G618" s="0"/>
      <c r="H618" s="0"/>
      <c r="I618" s="0"/>
      <c r="J618" s="0"/>
    </row>
    <row r="619" customFormat="false" ht="12.75" hidden="false" customHeight="false" outlineLevel="0" collapsed="false">
      <c r="A619" s="0"/>
      <c r="B619" s="0"/>
      <c r="C619" s="0"/>
      <c r="D619" s="0"/>
      <c r="E619" s="0"/>
      <c r="F619" s="0"/>
      <c r="G619" s="0"/>
      <c r="H619" s="0"/>
      <c r="I619" s="0"/>
      <c r="J619" s="0"/>
    </row>
    <row r="620" customFormat="false" ht="12.75" hidden="false" customHeight="false" outlineLevel="0" collapsed="false">
      <c r="A620" s="0"/>
      <c r="B620" s="0"/>
      <c r="C620" s="0"/>
      <c r="D620" s="0"/>
      <c r="E620" s="0"/>
      <c r="F620" s="0"/>
      <c r="G620" s="0"/>
      <c r="H620" s="0"/>
      <c r="I620" s="0"/>
      <c r="J620" s="0"/>
    </row>
    <row r="621" customFormat="false" ht="12.75" hidden="false" customHeight="false" outlineLevel="0" collapsed="false">
      <c r="A621" s="0"/>
      <c r="B621" s="0"/>
      <c r="C621" s="0"/>
      <c r="D621" s="0"/>
      <c r="E621" s="0"/>
      <c r="F621" s="0"/>
      <c r="G621" s="0"/>
      <c r="H621" s="0"/>
      <c r="I621" s="0"/>
      <c r="J621" s="0"/>
    </row>
    <row r="622" customFormat="false" ht="12.75" hidden="false" customHeight="false" outlineLevel="0" collapsed="false">
      <c r="A622" s="0"/>
      <c r="B622" s="0"/>
      <c r="C622" s="0"/>
      <c r="D622" s="0"/>
      <c r="E622" s="0"/>
      <c r="F622" s="0"/>
      <c r="G622" s="0"/>
      <c r="H622" s="0"/>
      <c r="I622" s="0"/>
      <c r="J622" s="0"/>
    </row>
    <row r="623" customFormat="false" ht="12.75" hidden="false" customHeight="false" outlineLevel="0" collapsed="false">
      <c r="A623" s="0"/>
      <c r="B623" s="0"/>
      <c r="C623" s="0"/>
      <c r="D623" s="0"/>
      <c r="E623" s="0"/>
      <c r="F623" s="0"/>
      <c r="G623" s="0"/>
      <c r="H623" s="0"/>
      <c r="I623" s="0"/>
      <c r="J623" s="0"/>
    </row>
    <row r="624" customFormat="false" ht="12.75" hidden="false" customHeight="false" outlineLevel="0" collapsed="false">
      <c r="A624" s="0"/>
      <c r="B624" s="0"/>
      <c r="C624" s="0"/>
      <c r="D624" s="0"/>
      <c r="E624" s="0"/>
      <c r="F624" s="0"/>
      <c r="G624" s="0"/>
      <c r="H624" s="0"/>
      <c r="I624" s="0"/>
      <c r="J624" s="0"/>
    </row>
    <row r="625" customFormat="false" ht="12.75" hidden="false" customHeight="false" outlineLevel="0" collapsed="false">
      <c r="A625" s="0"/>
      <c r="B625" s="0"/>
      <c r="C625" s="0"/>
      <c r="D625" s="0"/>
      <c r="E625" s="0"/>
      <c r="F625" s="0"/>
      <c r="G625" s="0"/>
      <c r="H625" s="0"/>
      <c r="I625" s="0"/>
      <c r="J625" s="0"/>
    </row>
    <row r="626" customFormat="false" ht="12.75" hidden="false" customHeight="false" outlineLevel="0" collapsed="false">
      <c r="A626" s="0"/>
      <c r="B626" s="0"/>
      <c r="C626" s="0"/>
      <c r="D626" s="0"/>
      <c r="E626" s="0"/>
      <c r="F626" s="0"/>
      <c r="G626" s="0"/>
      <c r="H626" s="0"/>
      <c r="I626" s="0"/>
      <c r="J626" s="0"/>
    </row>
    <row r="627" customFormat="false" ht="12.75" hidden="false" customHeight="false" outlineLevel="0" collapsed="false">
      <c r="A627" s="0"/>
      <c r="B627" s="0"/>
      <c r="C627" s="0"/>
      <c r="D627" s="0"/>
      <c r="E627" s="0"/>
      <c r="F627" s="0"/>
      <c r="G627" s="0"/>
      <c r="H627" s="0"/>
      <c r="I627" s="0"/>
      <c r="J627" s="0"/>
    </row>
    <row r="628" customFormat="false" ht="12.75" hidden="false" customHeight="false" outlineLevel="0" collapsed="false">
      <c r="A628" s="0"/>
      <c r="B628" s="0"/>
      <c r="C628" s="0"/>
      <c r="D628" s="0"/>
      <c r="E628" s="0"/>
      <c r="F628" s="0"/>
      <c r="G628" s="0"/>
      <c r="H628" s="0"/>
      <c r="I628" s="0"/>
      <c r="J628" s="0"/>
    </row>
    <row r="629" customFormat="false" ht="12.75" hidden="false" customHeight="false" outlineLevel="0" collapsed="false">
      <c r="A629" s="0"/>
      <c r="B629" s="0"/>
      <c r="C629" s="0"/>
      <c r="D629" s="0"/>
      <c r="E629" s="0"/>
      <c r="F629" s="0"/>
      <c r="G629" s="0"/>
      <c r="H629" s="0"/>
      <c r="I629" s="0"/>
      <c r="J629" s="0"/>
    </row>
    <row r="630" customFormat="false" ht="12.75" hidden="false" customHeight="false" outlineLevel="0" collapsed="false">
      <c r="A630" s="0"/>
      <c r="B630" s="0"/>
      <c r="C630" s="0"/>
      <c r="D630" s="0"/>
      <c r="E630" s="0"/>
      <c r="F630" s="0"/>
      <c r="G630" s="0"/>
      <c r="H630" s="0"/>
      <c r="I630" s="0"/>
      <c r="J630" s="0"/>
    </row>
    <row r="631" customFormat="false" ht="12.75" hidden="false" customHeight="false" outlineLevel="0" collapsed="false">
      <c r="A631" s="0"/>
      <c r="B631" s="0"/>
      <c r="C631" s="0"/>
      <c r="D631" s="0"/>
      <c r="E631" s="0"/>
      <c r="F631" s="0"/>
      <c r="G631" s="0"/>
      <c r="H631" s="0"/>
      <c r="I631" s="0"/>
      <c r="J631" s="0"/>
    </row>
    <row r="632" customFormat="false" ht="12.75" hidden="false" customHeight="false" outlineLevel="0" collapsed="false">
      <c r="A632" s="0"/>
      <c r="B632" s="0"/>
      <c r="C632" s="0"/>
      <c r="D632" s="0"/>
      <c r="E632" s="0"/>
      <c r="F632" s="0"/>
      <c r="G632" s="0"/>
      <c r="H632" s="0"/>
      <c r="I632" s="0"/>
      <c r="J632" s="0"/>
    </row>
    <row r="633" customFormat="false" ht="12.75" hidden="false" customHeight="false" outlineLevel="0" collapsed="false">
      <c r="A633" s="0"/>
      <c r="B633" s="0"/>
      <c r="C633" s="0"/>
      <c r="D633" s="0"/>
      <c r="E633" s="0"/>
      <c r="F633" s="0"/>
      <c r="G633" s="0"/>
      <c r="H633" s="0"/>
      <c r="I633" s="0"/>
      <c r="J633" s="0"/>
    </row>
    <row r="634" customFormat="false" ht="12.75" hidden="false" customHeight="false" outlineLevel="0" collapsed="false">
      <c r="A634" s="0"/>
      <c r="B634" s="0"/>
      <c r="C634" s="0"/>
      <c r="D634" s="0"/>
      <c r="E634" s="0"/>
      <c r="F634" s="0"/>
      <c r="G634" s="0"/>
      <c r="H634" s="0"/>
      <c r="I634" s="0"/>
      <c r="J634" s="0"/>
    </row>
    <row r="635" customFormat="false" ht="12.75" hidden="false" customHeight="false" outlineLevel="0" collapsed="false">
      <c r="A635" s="0"/>
      <c r="B635" s="0"/>
      <c r="C635" s="0"/>
      <c r="D635" s="0"/>
      <c r="E635" s="0"/>
      <c r="F635" s="0"/>
      <c r="G635" s="0"/>
      <c r="H635" s="0"/>
      <c r="I635" s="0"/>
      <c r="J635" s="0"/>
      <c r="K635" s="33"/>
      <c r="L635" s="33"/>
      <c r="M635" s="33"/>
      <c r="N635" s="33"/>
      <c r="O635" s="33"/>
      <c r="P635" s="33"/>
      <c r="Q635" s="33"/>
      <c r="R635" s="33"/>
      <c r="S635" s="33"/>
      <c r="T635" s="33"/>
      <c r="U635" s="33"/>
      <c r="V635" s="33"/>
      <c r="W635" s="33"/>
      <c r="X635" s="33"/>
      <c r="Y635" s="33"/>
      <c r="Z635" s="33"/>
      <c r="AA635" s="33"/>
      <c r="AB635" s="33"/>
      <c r="AC635" s="33"/>
      <c r="AD635" s="33"/>
      <c r="AE635" s="33"/>
      <c r="AF635" s="33"/>
      <c r="AG635" s="33"/>
      <c r="AH635" s="33"/>
      <c r="AI635" s="33"/>
      <c r="AJ635" s="33"/>
      <c r="AK635" s="33"/>
      <c r="AL635" s="33"/>
      <c r="AM635" s="33"/>
      <c r="AN635" s="33"/>
      <c r="AO635" s="33"/>
      <c r="AP635" s="33"/>
      <c r="AQ635" s="33"/>
      <c r="AR635" s="33"/>
      <c r="AS635" s="33"/>
      <c r="AT635" s="33"/>
      <c r="AU635" s="33"/>
      <c r="AV635" s="33"/>
      <c r="AW635" s="33"/>
      <c r="AX635" s="33"/>
      <c r="AY635" s="33"/>
      <c r="AZ635" s="33"/>
      <c r="BA635" s="33"/>
      <c r="BB635" s="33"/>
      <c r="BC635" s="33"/>
      <c r="BD635" s="33"/>
      <c r="BE635" s="33"/>
      <c r="BF635" s="33"/>
      <c r="BG635" s="33"/>
      <c r="BH635" s="33"/>
      <c r="BI635" s="33"/>
      <c r="BJ635" s="33"/>
      <c r="BK635" s="33"/>
      <c r="BL635" s="33"/>
      <c r="BM635" s="33"/>
      <c r="BN635" s="33"/>
      <c r="BO635" s="33"/>
      <c r="BP635" s="33"/>
      <c r="BQ635" s="33"/>
      <c r="BR635" s="33"/>
      <c r="BS635" s="33"/>
      <c r="BT635" s="33"/>
      <c r="BU635" s="33"/>
      <c r="BV635" s="33"/>
      <c r="BW635" s="33"/>
      <c r="BX635" s="33"/>
      <c r="BY635" s="33"/>
      <c r="BZ635" s="33"/>
      <c r="CA635" s="33"/>
      <c r="CB635" s="33"/>
      <c r="CC635" s="33"/>
      <c r="CD635" s="33"/>
      <c r="CE635" s="33"/>
      <c r="CF635" s="33"/>
      <c r="CG635" s="33"/>
      <c r="CH635" s="33"/>
      <c r="CI635" s="33"/>
      <c r="CJ635" s="33"/>
      <c r="CK635" s="33"/>
      <c r="CL635" s="33"/>
      <c r="CM635" s="33"/>
      <c r="CN635" s="33"/>
      <c r="CO635" s="33"/>
      <c r="CP635" s="33"/>
      <c r="CQ635" s="33"/>
      <c r="CR635" s="33"/>
      <c r="CS635" s="33"/>
      <c r="CT635" s="33"/>
      <c r="CU635" s="33"/>
      <c r="CV635" s="33"/>
      <c r="CW635" s="33"/>
      <c r="CX635" s="33"/>
      <c r="CY635" s="33"/>
      <c r="CZ635" s="33"/>
      <c r="DA635" s="33"/>
      <c r="DB635" s="33"/>
      <c r="DC635" s="33"/>
      <c r="DD635" s="33"/>
      <c r="DE635" s="33"/>
      <c r="DF635" s="33"/>
      <c r="DG635" s="33"/>
      <c r="DH635" s="33"/>
      <c r="DI635" s="33"/>
      <c r="DJ635" s="33"/>
      <c r="DK635" s="33"/>
      <c r="DL635" s="33"/>
      <c r="DM635" s="33"/>
      <c r="DN635" s="33"/>
      <c r="DO635" s="33"/>
      <c r="DP635" s="33"/>
      <c r="DQ635" s="33"/>
      <c r="DR635" s="33"/>
      <c r="DS635" s="33"/>
      <c r="DT635" s="33"/>
      <c r="DU635" s="33"/>
      <c r="DV635" s="33"/>
      <c r="DW635" s="33"/>
      <c r="DX635" s="33"/>
      <c r="DY635" s="33"/>
      <c r="DZ635" s="33"/>
      <c r="EA635" s="33"/>
      <c r="EB635" s="33"/>
      <c r="EC635" s="33"/>
      <c r="ED635" s="33"/>
      <c r="EE635" s="33"/>
      <c r="EF635" s="33"/>
      <c r="EG635" s="33"/>
      <c r="EH635" s="33"/>
      <c r="EI635" s="33"/>
      <c r="EJ635" s="33"/>
      <c r="EK635" s="33"/>
      <c r="EL635" s="33"/>
      <c r="EM635" s="33"/>
      <c r="EN635" s="33"/>
      <c r="EO635" s="33"/>
      <c r="EP635" s="33"/>
      <c r="EQ635" s="33"/>
      <c r="ER635" s="33"/>
      <c r="ES635" s="33"/>
      <c r="ET635" s="33"/>
      <c r="EU635" s="33"/>
      <c r="EV635" s="33"/>
      <c r="EW635" s="33"/>
      <c r="EX635" s="33"/>
      <c r="EY635" s="33"/>
      <c r="EZ635" s="33"/>
      <c r="FA635" s="33"/>
      <c r="FB635" s="33"/>
      <c r="FC635" s="33"/>
      <c r="FD635" s="33"/>
      <c r="FE635" s="33"/>
      <c r="FF635" s="33"/>
      <c r="FG635" s="33"/>
      <c r="FH635" s="33"/>
      <c r="FI635" s="33"/>
      <c r="FJ635" s="33"/>
      <c r="FK635" s="33"/>
      <c r="FL635" s="33"/>
      <c r="FM635" s="33"/>
      <c r="FN635" s="33"/>
      <c r="FO635" s="33"/>
      <c r="FP635" s="33"/>
      <c r="FQ635" s="33"/>
      <c r="FR635" s="33"/>
      <c r="FS635" s="33"/>
      <c r="FT635" s="33"/>
      <c r="FU635" s="33"/>
      <c r="FV635" s="33"/>
      <c r="FW635" s="33"/>
      <c r="FX635" s="33"/>
      <c r="FY635" s="33"/>
      <c r="FZ635" s="33"/>
      <c r="GA635" s="33"/>
      <c r="GB635" s="33"/>
      <c r="GC635" s="33"/>
      <c r="GD635" s="33"/>
      <c r="GE635" s="33"/>
      <c r="GF635" s="33"/>
      <c r="GG635" s="33"/>
      <c r="GH635" s="33"/>
      <c r="GI635" s="33"/>
      <c r="GJ635" s="33"/>
      <c r="GK635" s="33"/>
      <c r="GL635" s="33"/>
      <c r="GM635" s="33"/>
      <c r="GN635" s="33"/>
      <c r="GO635" s="33"/>
      <c r="GP635" s="33"/>
      <c r="GQ635" s="33"/>
      <c r="GR635" s="33"/>
      <c r="GS635" s="33"/>
      <c r="GT635" s="33"/>
      <c r="GU635" s="33"/>
      <c r="GV635" s="33"/>
      <c r="GW635" s="33"/>
      <c r="GX635" s="33"/>
      <c r="GY635" s="33"/>
      <c r="GZ635" s="33"/>
      <c r="HA635" s="33"/>
      <c r="HB635" s="33"/>
      <c r="HC635" s="33"/>
      <c r="HD635" s="33"/>
      <c r="HE635" s="33"/>
      <c r="HF635" s="33"/>
      <c r="HG635" s="33"/>
      <c r="HH635" s="33"/>
      <c r="HI635" s="33"/>
      <c r="HJ635" s="33"/>
      <c r="HK635" s="33"/>
      <c r="HL635" s="33"/>
      <c r="HM635" s="33"/>
      <c r="HN635" s="33"/>
      <c r="HO635" s="33"/>
      <c r="HP635" s="33"/>
      <c r="HQ635" s="33"/>
      <c r="HR635" s="33"/>
      <c r="HS635" s="33"/>
      <c r="HT635" s="33"/>
      <c r="HU635" s="33"/>
      <c r="HV635" s="33"/>
      <c r="HW635" s="33"/>
      <c r="HX635" s="33"/>
      <c r="HY635" s="33"/>
      <c r="HZ635" s="33"/>
      <c r="IA635" s="33"/>
      <c r="IB635" s="33"/>
      <c r="IC635" s="33"/>
      <c r="ID635" s="33"/>
      <c r="IE635" s="33"/>
      <c r="IF635" s="33"/>
      <c r="IG635" s="33"/>
      <c r="IH635" s="33"/>
      <c r="II635" s="33"/>
      <c r="IJ635" s="33"/>
      <c r="IK635" s="33"/>
      <c r="IL635" s="33"/>
      <c r="IM635" s="33"/>
      <c r="IN635" s="33"/>
      <c r="IO635" s="33"/>
      <c r="IP635" s="33"/>
      <c r="IQ635" s="33"/>
      <c r="IR635" s="33"/>
      <c r="IS635" s="33"/>
      <c r="IT635" s="33"/>
      <c r="IU635" s="33"/>
      <c r="IV635" s="33"/>
      <c r="IW635" s="33"/>
    </row>
    <row r="636" customFormat="false" ht="12.75" hidden="false" customHeight="false" outlineLevel="0" collapsed="false">
      <c r="A636" s="0"/>
      <c r="B636" s="0"/>
      <c r="C636" s="0"/>
      <c r="D636" s="0"/>
      <c r="E636" s="0"/>
      <c r="F636" s="0"/>
      <c r="G636" s="0"/>
      <c r="H636" s="0"/>
      <c r="I636" s="0"/>
      <c r="J636" s="0"/>
    </row>
    <row r="637" customFormat="false" ht="12.75" hidden="false" customHeight="false" outlineLevel="0" collapsed="false">
      <c r="A637" s="0"/>
      <c r="B637" s="0"/>
      <c r="C637" s="0"/>
      <c r="D637" s="0"/>
      <c r="E637" s="0"/>
      <c r="F637" s="0"/>
      <c r="G637" s="0"/>
      <c r="H637" s="0"/>
      <c r="I637" s="0"/>
      <c r="J637" s="0"/>
    </row>
    <row r="638" customFormat="false" ht="12.75" hidden="false" customHeight="false" outlineLevel="0" collapsed="false">
      <c r="A638" s="0"/>
      <c r="B638" s="0"/>
      <c r="C638" s="0"/>
      <c r="D638" s="0"/>
      <c r="E638" s="0"/>
      <c r="F638" s="0"/>
      <c r="G638" s="0"/>
      <c r="H638" s="0"/>
      <c r="I638" s="0"/>
      <c r="J638" s="0"/>
    </row>
    <row r="639" customFormat="false" ht="12.75" hidden="false" customHeight="false" outlineLevel="0" collapsed="false">
      <c r="A639" s="0"/>
      <c r="B639" s="0"/>
      <c r="C639" s="0"/>
      <c r="D639" s="0"/>
      <c r="E639" s="0"/>
      <c r="F639" s="0"/>
      <c r="G639" s="0"/>
      <c r="H639" s="0"/>
      <c r="I639" s="0"/>
      <c r="J639" s="0"/>
    </row>
    <row r="640" customFormat="false" ht="12.75" hidden="false" customHeight="false" outlineLevel="0" collapsed="false">
      <c r="A640" s="0"/>
      <c r="B640" s="0"/>
      <c r="C640" s="0"/>
      <c r="D640" s="0"/>
      <c r="E640" s="0"/>
      <c r="F640" s="0"/>
      <c r="G640" s="0"/>
      <c r="H640" s="0"/>
      <c r="I640" s="0"/>
      <c r="J640" s="0"/>
    </row>
    <row r="641" customFormat="false" ht="12.75" hidden="false" customHeight="false" outlineLevel="0" collapsed="false">
      <c r="A641" s="0"/>
      <c r="B641" s="0"/>
      <c r="C641" s="0"/>
      <c r="D641" s="0"/>
      <c r="E641" s="0"/>
      <c r="F641" s="0"/>
      <c r="G641" s="0"/>
      <c r="H641" s="0"/>
      <c r="I641" s="0"/>
      <c r="J641" s="0"/>
    </row>
    <row r="642" customFormat="false" ht="12.75" hidden="false" customHeight="false" outlineLevel="0" collapsed="false">
      <c r="A642" s="0"/>
      <c r="B642" s="0"/>
      <c r="C642" s="0"/>
      <c r="D642" s="0"/>
      <c r="E642" s="0"/>
      <c r="F642" s="0"/>
      <c r="G642" s="0"/>
      <c r="H642" s="0"/>
      <c r="I642" s="0"/>
      <c r="J642" s="0"/>
    </row>
    <row r="643" customFormat="false" ht="12.75" hidden="false" customHeight="false" outlineLevel="0" collapsed="false">
      <c r="A643" s="0"/>
      <c r="B643" s="0"/>
      <c r="C643" s="0"/>
      <c r="D643" s="0"/>
      <c r="E643" s="0"/>
      <c r="F643" s="0"/>
      <c r="G643" s="0"/>
      <c r="H643" s="0"/>
      <c r="I643" s="0"/>
      <c r="J643" s="0"/>
    </row>
    <row r="644" customFormat="false" ht="12.75" hidden="false" customHeight="false" outlineLevel="0" collapsed="false">
      <c r="A644" s="0"/>
      <c r="B644" s="0"/>
      <c r="C644" s="0"/>
      <c r="D644" s="0"/>
      <c r="E644" s="0"/>
      <c r="F644" s="0"/>
      <c r="G644" s="0"/>
      <c r="H644" s="0"/>
      <c r="I644" s="0"/>
      <c r="J644" s="0"/>
    </row>
    <row r="645" customFormat="false" ht="12.75" hidden="false" customHeight="false" outlineLevel="0" collapsed="false">
      <c r="A645" s="0"/>
      <c r="B645" s="0"/>
      <c r="C645" s="0"/>
      <c r="D645" s="0"/>
      <c r="E645" s="0"/>
      <c r="F645" s="0"/>
      <c r="G645" s="0"/>
      <c r="H645" s="0"/>
      <c r="I645" s="0"/>
      <c r="J645" s="0"/>
    </row>
    <row r="646" customFormat="false" ht="12.75" hidden="false" customHeight="false" outlineLevel="0" collapsed="false">
      <c r="A646" s="0"/>
      <c r="B646" s="0"/>
      <c r="C646" s="0"/>
      <c r="D646" s="0"/>
      <c r="E646" s="0"/>
      <c r="F646" s="0"/>
      <c r="G646" s="0"/>
      <c r="H646" s="0"/>
      <c r="I646" s="0"/>
      <c r="J646" s="0"/>
    </row>
    <row r="647" customFormat="false" ht="12.75" hidden="false" customHeight="false" outlineLevel="0" collapsed="false">
      <c r="A647" s="0"/>
      <c r="B647" s="0"/>
      <c r="C647" s="0"/>
      <c r="D647" s="0"/>
      <c r="E647" s="0"/>
      <c r="F647" s="0"/>
      <c r="G647" s="0"/>
      <c r="H647" s="0"/>
      <c r="I647" s="0"/>
      <c r="J647" s="0"/>
    </row>
    <row r="648" customFormat="false" ht="12.75" hidden="false" customHeight="false" outlineLevel="0" collapsed="false">
      <c r="A648" s="0"/>
      <c r="B648" s="0"/>
      <c r="C648" s="0"/>
      <c r="D648" s="0"/>
      <c r="E648" s="0"/>
      <c r="F648" s="0"/>
      <c r="G648" s="0"/>
      <c r="H648" s="0"/>
      <c r="I648" s="0"/>
      <c r="J648" s="0"/>
    </row>
    <row r="649" customFormat="false" ht="12.75" hidden="false" customHeight="false" outlineLevel="0" collapsed="false">
      <c r="A649" s="0"/>
      <c r="B649" s="0"/>
      <c r="C649" s="0"/>
      <c r="D649" s="0"/>
      <c r="E649" s="0"/>
      <c r="F649" s="0"/>
      <c r="G649" s="0"/>
      <c r="H649" s="0"/>
      <c r="I649" s="0"/>
      <c r="J649" s="0"/>
    </row>
    <row r="650" customFormat="false" ht="12.75" hidden="false" customHeight="false" outlineLevel="0" collapsed="false">
      <c r="A650" s="0"/>
      <c r="B650" s="0"/>
      <c r="C650" s="0"/>
      <c r="D650" s="0"/>
      <c r="E650" s="0"/>
      <c r="F650" s="0"/>
      <c r="G650" s="0"/>
      <c r="H650" s="0"/>
      <c r="I650" s="0"/>
      <c r="J650" s="0"/>
    </row>
    <row r="651" customFormat="false" ht="12.75" hidden="false" customHeight="false" outlineLevel="0" collapsed="false">
      <c r="A651" s="0"/>
      <c r="B651" s="0"/>
      <c r="C651" s="0"/>
      <c r="D651" s="0"/>
      <c r="E651" s="0"/>
      <c r="F651" s="0"/>
      <c r="G651" s="0"/>
      <c r="H651" s="0"/>
      <c r="I651" s="0"/>
      <c r="J651" s="0"/>
    </row>
    <row r="652" customFormat="false" ht="12.75" hidden="false" customHeight="false" outlineLevel="0" collapsed="false">
      <c r="A652" s="0"/>
      <c r="B652" s="0"/>
      <c r="C652" s="0"/>
      <c r="D652" s="0"/>
      <c r="E652" s="0"/>
      <c r="F652" s="0"/>
      <c r="G652" s="0"/>
      <c r="H652" s="0"/>
      <c r="I652" s="0"/>
      <c r="J652" s="0"/>
    </row>
    <row r="653" customFormat="false" ht="12.75" hidden="false" customHeight="false" outlineLevel="0" collapsed="false">
      <c r="A653" s="0"/>
      <c r="B653" s="0"/>
      <c r="C653" s="0"/>
      <c r="D653" s="0"/>
      <c r="E653" s="0"/>
      <c r="F653" s="0"/>
      <c r="G653" s="0"/>
      <c r="H653" s="0"/>
      <c r="I653" s="0"/>
      <c r="J653" s="0"/>
    </row>
    <row r="654" customFormat="false" ht="12.75" hidden="false" customHeight="false" outlineLevel="0" collapsed="false">
      <c r="A654" s="0"/>
      <c r="B654" s="0"/>
      <c r="C654" s="0"/>
      <c r="D654" s="0"/>
      <c r="E654" s="0"/>
      <c r="F654" s="0"/>
      <c r="G654" s="0"/>
      <c r="H654" s="0"/>
      <c r="I654" s="0"/>
      <c r="J654" s="0"/>
    </row>
    <row r="655" customFormat="false" ht="12.75" hidden="false" customHeight="false" outlineLevel="0" collapsed="false">
      <c r="A655" s="0"/>
      <c r="B655" s="0"/>
      <c r="C655" s="0"/>
      <c r="D655" s="0"/>
      <c r="E655" s="0"/>
      <c r="F655" s="0"/>
      <c r="G655" s="0"/>
      <c r="H655" s="0"/>
      <c r="I655" s="0"/>
      <c r="J655" s="0"/>
      <c r="K655" s="33"/>
      <c r="L655" s="33"/>
      <c r="M655" s="33"/>
      <c r="N655" s="33"/>
      <c r="O655" s="33"/>
      <c r="P655" s="33"/>
      <c r="Q655" s="33"/>
      <c r="R655" s="33"/>
      <c r="S655" s="33"/>
      <c r="T655" s="33"/>
      <c r="U655" s="33"/>
      <c r="V655" s="33"/>
      <c r="W655" s="33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33"/>
      <c r="AJ655" s="33"/>
      <c r="AK655" s="33"/>
      <c r="AL655" s="33"/>
      <c r="AM655" s="33"/>
      <c r="AN655" s="33"/>
      <c r="AO655" s="33"/>
      <c r="AP655" s="33"/>
      <c r="AQ655" s="33"/>
      <c r="AR655" s="33"/>
      <c r="AS655" s="33"/>
      <c r="AT655" s="33"/>
      <c r="AU655" s="33"/>
      <c r="AV655" s="33"/>
      <c r="AW655" s="33"/>
      <c r="AX655" s="33"/>
      <c r="AY655" s="33"/>
      <c r="AZ655" s="33"/>
      <c r="BA655" s="33"/>
      <c r="BB655" s="33"/>
      <c r="BC655" s="33"/>
      <c r="BD655" s="33"/>
      <c r="BE655" s="33"/>
      <c r="BF655" s="33"/>
      <c r="BG655" s="33"/>
      <c r="BH655" s="33"/>
      <c r="BI655" s="33"/>
      <c r="BJ655" s="33"/>
      <c r="BK655" s="33"/>
      <c r="BL655" s="33"/>
      <c r="BM655" s="33"/>
      <c r="BN655" s="33"/>
      <c r="BO655" s="33"/>
      <c r="BP655" s="33"/>
      <c r="BQ655" s="33"/>
      <c r="BR655" s="33"/>
      <c r="BS655" s="33"/>
      <c r="BT655" s="33"/>
      <c r="BU655" s="33"/>
      <c r="BV655" s="33"/>
      <c r="BW655" s="33"/>
      <c r="BX655" s="33"/>
      <c r="BY655" s="33"/>
      <c r="BZ655" s="33"/>
      <c r="CA655" s="33"/>
      <c r="CB655" s="33"/>
      <c r="CC655" s="33"/>
      <c r="CD655" s="33"/>
      <c r="CE655" s="33"/>
      <c r="CF655" s="33"/>
      <c r="CG655" s="33"/>
      <c r="CH655" s="33"/>
      <c r="CI655" s="33"/>
      <c r="CJ655" s="33"/>
      <c r="CK655" s="33"/>
      <c r="CL655" s="33"/>
      <c r="CM655" s="33"/>
      <c r="CN655" s="33"/>
      <c r="CO655" s="33"/>
      <c r="CP655" s="33"/>
      <c r="CQ655" s="33"/>
      <c r="CR655" s="33"/>
      <c r="CS655" s="33"/>
      <c r="CT655" s="33"/>
      <c r="CU655" s="33"/>
      <c r="CV655" s="33"/>
      <c r="CW655" s="33"/>
      <c r="CX655" s="33"/>
      <c r="CY655" s="33"/>
      <c r="CZ655" s="33"/>
      <c r="DA655" s="33"/>
      <c r="DB655" s="33"/>
      <c r="DC655" s="33"/>
      <c r="DD655" s="33"/>
      <c r="DE655" s="33"/>
      <c r="DF655" s="33"/>
      <c r="DG655" s="33"/>
      <c r="DH655" s="33"/>
      <c r="DI655" s="33"/>
      <c r="DJ655" s="33"/>
      <c r="DK655" s="33"/>
      <c r="DL655" s="33"/>
      <c r="DM655" s="33"/>
      <c r="DN655" s="33"/>
      <c r="DO655" s="33"/>
      <c r="DP655" s="33"/>
      <c r="DQ655" s="33"/>
      <c r="DR655" s="33"/>
      <c r="DS655" s="33"/>
      <c r="DT655" s="33"/>
      <c r="DU655" s="33"/>
      <c r="DV655" s="33"/>
      <c r="DW655" s="33"/>
      <c r="DX655" s="33"/>
      <c r="DY655" s="33"/>
      <c r="DZ655" s="33"/>
      <c r="EA655" s="33"/>
      <c r="EB655" s="33"/>
      <c r="EC655" s="33"/>
      <c r="ED655" s="33"/>
      <c r="EE655" s="33"/>
      <c r="EF655" s="33"/>
      <c r="EG655" s="33"/>
      <c r="EH655" s="33"/>
      <c r="EI655" s="33"/>
      <c r="EJ655" s="33"/>
      <c r="EK655" s="33"/>
      <c r="EL655" s="33"/>
      <c r="EM655" s="33"/>
      <c r="EN655" s="33"/>
      <c r="EO655" s="33"/>
      <c r="EP655" s="33"/>
      <c r="EQ655" s="33"/>
      <c r="ER655" s="33"/>
      <c r="ES655" s="33"/>
      <c r="ET655" s="33"/>
      <c r="EU655" s="33"/>
      <c r="EV655" s="33"/>
      <c r="EW655" s="33"/>
      <c r="EX655" s="33"/>
      <c r="EY655" s="33"/>
      <c r="EZ655" s="33"/>
      <c r="FA655" s="33"/>
      <c r="FB655" s="33"/>
      <c r="FC655" s="33"/>
      <c r="FD655" s="33"/>
      <c r="FE655" s="33"/>
      <c r="FF655" s="33"/>
      <c r="FG655" s="33"/>
      <c r="FH655" s="33"/>
      <c r="FI655" s="33"/>
      <c r="FJ655" s="33"/>
      <c r="FK655" s="33"/>
      <c r="FL655" s="33"/>
      <c r="FM655" s="33"/>
      <c r="FN655" s="33"/>
      <c r="FO655" s="33"/>
      <c r="FP655" s="33"/>
      <c r="FQ655" s="33"/>
      <c r="FR655" s="33"/>
      <c r="FS655" s="33"/>
      <c r="FT655" s="33"/>
      <c r="FU655" s="33"/>
      <c r="FV655" s="33"/>
      <c r="FW655" s="33"/>
      <c r="FX655" s="33"/>
      <c r="FY655" s="33"/>
      <c r="FZ655" s="33"/>
      <c r="GA655" s="33"/>
      <c r="GB655" s="33"/>
      <c r="GC655" s="33"/>
      <c r="GD655" s="33"/>
      <c r="GE655" s="33"/>
      <c r="GF655" s="33"/>
      <c r="GG655" s="33"/>
      <c r="GH655" s="33"/>
      <c r="GI655" s="33"/>
      <c r="GJ655" s="33"/>
      <c r="GK655" s="33"/>
      <c r="GL655" s="33"/>
      <c r="GM655" s="33"/>
      <c r="GN655" s="33"/>
      <c r="GO655" s="33"/>
      <c r="GP655" s="33"/>
      <c r="GQ655" s="33"/>
      <c r="GR655" s="33"/>
      <c r="GS655" s="33"/>
      <c r="GT655" s="33"/>
      <c r="GU655" s="33"/>
      <c r="GV655" s="33"/>
      <c r="GW655" s="33"/>
      <c r="GX655" s="33"/>
      <c r="GY655" s="33"/>
      <c r="GZ655" s="33"/>
      <c r="HA655" s="33"/>
      <c r="HB655" s="33"/>
      <c r="HC655" s="33"/>
      <c r="HD655" s="33"/>
      <c r="HE655" s="33"/>
      <c r="HF655" s="33"/>
      <c r="HG655" s="33"/>
      <c r="HH655" s="33"/>
      <c r="HI655" s="33"/>
      <c r="HJ655" s="33"/>
      <c r="HK655" s="33"/>
      <c r="HL655" s="33"/>
      <c r="HM655" s="33"/>
      <c r="HN655" s="33"/>
      <c r="HO655" s="33"/>
      <c r="HP655" s="33"/>
      <c r="HQ655" s="33"/>
      <c r="HR655" s="33"/>
      <c r="HS655" s="33"/>
      <c r="HT655" s="33"/>
      <c r="HU655" s="33"/>
      <c r="HV655" s="33"/>
      <c r="HW655" s="33"/>
      <c r="HX655" s="33"/>
      <c r="HY655" s="33"/>
      <c r="HZ655" s="33"/>
      <c r="IA655" s="33"/>
      <c r="IB655" s="33"/>
      <c r="IC655" s="33"/>
      <c r="ID655" s="33"/>
      <c r="IE655" s="33"/>
      <c r="IF655" s="33"/>
      <c r="IG655" s="33"/>
      <c r="IH655" s="33"/>
      <c r="II655" s="33"/>
      <c r="IJ655" s="33"/>
      <c r="IK655" s="33"/>
      <c r="IL655" s="33"/>
      <c r="IM655" s="33"/>
      <c r="IN655" s="33"/>
      <c r="IO655" s="33"/>
      <c r="IP655" s="33"/>
      <c r="IQ655" s="33"/>
      <c r="IR655" s="33"/>
      <c r="IS655" s="33"/>
      <c r="IT655" s="33"/>
      <c r="IU655" s="33"/>
      <c r="IV655" s="33"/>
      <c r="IW655" s="33"/>
    </row>
    <row r="656" customFormat="false" ht="12.75" hidden="false" customHeight="false" outlineLevel="0" collapsed="false">
      <c r="A656" s="0"/>
      <c r="B656" s="0"/>
      <c r="C656" s="0"/>
      <c r="D656" s="0"/>
      <c r="E656" s="0"/>
      <c r="F656" s="0"/>
      <c r="G656" s="0"/>
      <c r="H656" s="0"/>
      <c r="I656" s="0"/>
      <c r="J656" s="0"/>
    </row>
    <row r="657" customFormat="false" ht="12.75" hidden="false" customHeight="false" outlineLevel="0" collapsed="false">
      <c r="A657" s="0"/>
      <c r="B657" s="0"/>
      <c r="C657" s="0"/>
      <c r="D657" s="0"/>
      <c r="E657" s="0"/>
      <c r="F657" s="0"/>
      <c r="G657" s="0"/>
      <c r="H657" s="0"/>
      <c r="I657" s="0"/>
      <c r="J657" s="0"/>
    </row>
    <row r="658" customFormat="false" ht="12.75" hidden="false" customHeight="false" outlineLevel="0" collapsed="false">
      <c r="A658" s="0"/>
      <c r="B658" s="0"/>
      <c r="C658" s="0"/>
      <c r="D658" s="0"/>
      <c r="E658" s="0"/>
      <c r="F658" s="0"/>
      <c r="G658" s="0"/>
      <c r="H658" s="0"/>
      <c r="I658" s="0"/>
      <c r="J658" s="0"/>
    </row>
    <row r="659" customFormat="false" ht="12.75" hidden="false" customHeight="false" outlineLevel="0" collapsed="false">
      <c r="A659" s="0"/>
      <c r="B659" s="0"/>
      <c r="C659" s="0"/>
      <c r="D659" s="0"/>
      <c r="E659" s="0"/>
      <c r="F659" s="0"/>
      <c r="G659" s="0"/>
      <c r="H659" s="0"/>
      <c r="I659" s="0"/>
      <c r="J659" s="0"/>
    </row>
    <row r="660" customFormat="false" ht="12.75" hidden="false" customHeight="false" outlineLevel="0" collapsed="false">
      <c r="A660" s="0"/>
      <c r="B660" s="0"/>
      <c r="C660" s="0"/>
      <c r="D660" s="0"/>
      <c r="E660" s="0"/>
      <c r="F660" s="0"/>
      <c r="G660" s="0"/>
      <c r="H660" s="0"/>
      <c r="I660" s="0"/>
      <c r="J660" s="0"/>
    </row>
    <row r="661" customFormat="false" ht="12.75" hidden="false" customHeight="false" outlineLevel="0" collapsed="false">
      <c r="A661" s="0"/>
      <c r="B661" s="0"/>
      <c r="C661" s="0"/>
      <c r="D661" s="0"/>
      <c r="E661" s="0"/>
      <c r="F661" s="0"/>
      <c r="G661" s="0"/>
      <c r="H661" s="0"/>
      <c r="I661" s="0"/>
      <c r="J661" s="0"/>
    </row>
    <row r="662" customFormat="false" ht="12.75" hidden="false" customHeight="false" outlineLevel="0" collapsed="false">
      <c r="A662" s="0"/>
      <c r="B662" s="0"/>
      <c r="C662" s="0"/>
      <c r="D662" s="0"/>
      <c r="E662" s="0"/>
      <c r="F662" s="0"/>
      <c r="G662" s="0"/>
      <c r="H662" s="0"/>
      <c r="I662" s="0"/>
      <c r="J662" s="0"/>
    </row>
    <row r="663" customFormat="false" ht="12.75" hidden="false" customHeight="false" outlineLevel="0" collapsed="false">
      <c r="A663" s="0"/>
      <c r="B663" s="0"/>
      <c r="C663" s="0"/>
      <c r="D663" s="0"/>
      <c r="E663" s="0"/>
      <c r="F663" s="0"/>
      <c r="G663" s="0"/>
      <c r="H663" s="0"/>
      <c r="I663" s="0"/>
      <c r="J663" s="0"/>
    </row>
    <row r="664" customFormat="false" ht="12.75" hidden="false" customHeight="false" outlineLevel="0" collapsed="false">
      <c r="A664" s="0"/>
      <c r="B664" s="0"/>
      <c r="C664" s="0"/>
      <c r="D664" s="0"/>
      <c r="E664" s="0"/>
      <c r="F664" s="0"/>
      <c r="G664" s="0"/>
      <c r="H664" s="0"/>
      <c r="I664" s="0"/>
      <c r="J664" s="0"/>
    </row>
    <row r="665" customFormat="false" ht="12.75" hidden="false" customHeight="false" outlineLevel="0" collapsed="false">
      <c r="A665" s="0"/>
      <c r="B665" s="0"/>
      <c r="C665" s="0"/>
      <c r="D665" s="0"/>
      <c r="E665" s="0"/>
      <c r="F665" s="0"/>
      <c r="G665" s="0"/>
      <c r="H665" s="0"/>
      <c r="I665" s="0"/>
      <c r="J665" s="0"/>
    </row>
    <row r="666" customFormat="false" ht="12.75" hidden="false" customHeight="false" outlineLevel="0" collapsed="false">
      <c r="A666" s="0"/>
      <c r="B666" s="0"/>
      <c r="C666" s="0"/>
      <c r="D666" s="0"/>
      <c r="E666" s="0"/>
      <c r="F666" s="0"/>
      <c r="G666" s="0"/>
      <c r="H666" s="0"/>
      <c r="I666" s="0"/>
      <c r="J666" s="0"/>
    </row>
    <row r="667" customFormat="false" ht="12.75" hidden="false" customHeight="false" outlineLevel="0" collapsed="false">
      <c r="A667" s="0"/>
      <c r="B667" s="0"/>
      <c r="C667" s="0"/>
      <c r="D667" s="0"/>
      <c r="E667" s="0"/>
      <c r="F667" s="0"/>
      <c r="G667" s="0"/>
      <c r="H667" s="0"/>
      <c r="I667" s="0"/>
      <c r="J667" s="0"/>
    </row>
    <row r="668" customFormat="false" ht="12.75" hidden="false" customHeight="false" outlineLevel="0" collapsed="false">
      <c r="A668" s="0"/>
      <c r="B668" s="0"/>
      <c r="C668" s="0"/>
      <c r="D668" s="0"/>
      <c r="E668" s="0"/>
      <c r="F668" s="0"/>
      <c r="G668" s="0"/>
      <c r="H668" s="0"/>
      <c r="I668" s="0"/>
      <c r="J668" s="0"/>
    </row>
    <row r="669" customFormat="false" ht="12.75" hidden="false" customHeight="false" outlineLevel="0" collapsed="false">
      <c r="A669" s="0"/>
      <c r="B669" s="0"/>
      <c r="C669" s="0"/>
      <c r="D669" s="0"/>
      <c r="E669" s="0"/>
      <c r="F669" s="0"/>
      <c r="G669" s="0"/>
      <c r="H669" s="0"/>
      <c r="I669" s="0"/>
      <c r="J669" s="0"/>
    </row>
    <row r="670" customFormat="false" ht="12.75" hidden="false" customHeight="false" outlineLevel="0" collapsed="false">
      <c r="A670" s="0"/>
      <c r="B670" s="0"/>
      <c r="C670" s="0"/>
      <c r="D670" s="0"/>
      <c r="E670" s="0"/>
      <c r="F670" s="0"/>
      <c r="G670" s="0"/>
      <c r="H670" s="0"/>
      <c r="I670" s="0"/>
      <c r="J670" s="0"/>
    </row>
    <row r="671" customFormat="false" ht="12.75" hidden="false" customHeight="false" outlineLevel="0" collapsed="false">
      <c r="A671" s="0"/>
      <c r="B671" s="0"/>
      <c r="C671" s="0"/>
      <c r="D671" s="0"/>
      <c r="E671" s="0"/>
      <c r="F671" s="0"/>
      <c r="G671" s="0"/>
      <c r="H671" s="0"/>
      <c r="I671" s="0"/>
      <c r="J671" s="0"/>
    </row>
    <row r="672" customFormat="false" ht="12.75" hidden="false" customHeight="false" outlineLevel="0" collapsed="false">
      <c r="A672" s="0"/>
      <c r="B672" s="0"/>
      <c r="C672" s="0"/>
      <c r="D672" s="0"/>
      <c r="E672" s="0"/>
      <c r="F672" s="0"/>
      <c r="G672" s="0"/>
      <c r="H672" s="0"/>
      <c r="I672" s="0"/>
      <c r="J672" s="0"/>
    </row>
    <row r="673" customFormat="false" ht="12.75" hidden="false" customHeight="false" outlineLevel="0" collapsed="false">
      <c r="A673" s="0"/>
      <c r="B673" s="0"/>
      <c r="C673" s="0"/>
      <c r="D673" s="0"/>
      <c r="E673" s="0"/>
      <c r="F673" s="0"/>
      <c r="G673" s="0"/>
      <c r="H673" s="0"/>
      <c r="I673" s="0"/>
      <c r="J673" s="0"/>
    </row>
    <row r="674" customFormat="false" ht="12.75" hidden="false" customHeight="false" outlineLevel="0" collapsed="false">
      <c r="A674" s="0"/>
      <c r="B674" s="0"/>
      <c r="C674" s="0"/>
      <c r="D674" s="0"/>
      <c r="E674" s="0"/>
      <c r="F674" s="0"/>
      <c r="G674" s="0"/>
      <c r="H674" s="0"/>
      <c r="I674" s="0"/>
      <c r="J674" s="0"/>
    </row>
    <row r="675" customFormat="false" ht="12.75" hidden="false" customHeight="false" outlineLevel="0" collapsed="false">
      <c r="A675" s="0"/>
      <c r="B675" s="0"/>
      <c r="C675" s="0"/>
      <c r="D675" s="0"/>
      <c r="E675" s="0"/>
      <c r="F675" s="0"/>
      <c r="G675" s="0"/>
      <c r="H675" s="0"/>
      <c r="I675" s="0"/>
      <c r="J675" s="0"/>
    </row>
    <row r="676" customFormat="false" ht="12.75" hidden="false" customHeight="false" outlineLevel="0" collapsed="false">
      <c r="A676" s="0"/>
      <c r="B676" s="0"/>
      <c r="C676" s="0"/>
      <c r="D676" s="0"/>
      <c r="E676" s="0"/>
      <c r="F676" s="0"/>
      <c r="G676" s="0"/>
      <c r="H676" s="0"/>
      <c r="I676" s="0"/>
      <c r="J676" s="0"/>
    </row>
    <row r="677" customFormat="false" ht="12.75" hidden="false" customHeight="false" outlineLevel="0" collapsed="false">
      <c r="A677" s="0"/>
      <c r="B677" s="0"/>
      <c r="C677" s="0"/>
      <c r="D677" s="0"/>
      <c r="E677" s="0"/>
      <c r="F677" s="0"/>
      <c r="G677" s="0"/>
      <c r="H677" s="0"/>
      <c r="I677" s="0"/>
      <c r="J677" s="0"/>
    </row>
    <row r="678" customFormat="false" ht="12.75" hidden="false" customHeight="false" outlineLevel="0" collapsed="false">
      <c r="A678" s="0"/>
      <c r="B678" s="0"/>
      <c r="C678" s="0"/>
      <c r="D678" s="0"/>
      <c r="E678" s="0"/>
      <c r="F678" s="0"/>
      <c r="G678" s="0"/>
      <c r="H678" s="0"/>
      <c r="I678" s="0"/>
      <c r="J678" s="0"/>
      <c r="K678" s="33"/>
      <c r="L678" s="33"/>
      <c r="M678" s="33"/>
      <c r="N678" s="33"/>
      <c r="O678" s="33"/>
      <c r="P678" s="33"/>
      <c r="Q678" s="33"/>
      <c r="R678" s="33"/>
      <c r="S678" s="33"/>
      <c r="T678" s="33"/>
      <c r="U678" s="33"/>
      <c r="V678" s="33"/>
      <c r="W678" s="33"/>
      <c r="X678" s="33"/>
      <c r="Y678" s="33"/>
      <c r="Z678" s="33"/>
      <c r="AA678" s="33"/>
      <c r="AB678" s="33"/>
      <c r="AC678" s="33"/>
      <c r="AD678" s="33"/>
      <c r="AE678" s="33"/>
      <c r="AF678" s="33"/>
      <c r="AG678" s="33"/>
      <c r="AH678" s="33"/>
      <c r="AI678" s="33"/>
      <c r="AJ678" s="33"/>
      <c r="AK678" s="33"/>
      <c r="AL678" s="33"/>
      <c r="AM678" s="33"/>
      <c r="AN678" s="33"/>
      <c r="AO678" s="33"/>
      <c r="AP678" s="33"/>
      <c r="AQ678" s="33"/>
      <c r="AR678" s="33"/>
      <c r="AS678" s="33"/>
      <c r="AT678" s="33"/>
      <c r="AU678" s="33"/>
      <c r="AV678" s="33"/>
      <c r="AW678" s="33"/>
      <c r="AX678" s="33"/>
      <c r="AY678" s="33"/>
      <c r="AZ678" s="33"/>
      <c r="BA678" s="33"/>
      <c r="BB678" s="33"/>
      <c r="BC678" s="33"/>
      <c r="BD678" s="33"/>
      <c r="BE678" s="33"/>
      <c r="BF678" s="33"/>
      <c r="BG678" s="33"/>
      <c r="BH678" s="33"/>
      <c r="BI678" s="33"/>
      <c r="BJ678" s="33"/>
      <c r="BK678" s="33"/>
      <c r="BL678" s="33"/>
      <c r="BM678" s="33"/>
      <c r="BN678" s="33"/>
      <c r="BO678" s="33"/>
      <c r="BP678" s="33"/>
      <c r="BQ678" s="33"/>
      <c r="BR678" s="33"/>
      <c r="BS678" s="33"/>
      <c r="BT678" s="33"/>
      <c r="BU678" s="33"/>
      <c r="BV678" s="33"/>
      <c r="BW678" s="33"/>
      <c r="BX678" s="33"/>
      <c r="BY678" s="33"/>
      <c r="BZ678" s="33"/>
      <c r="CA678" s="33"/>
      <c r="CB678" s="33"/>
      <c r="CC678" s="33"/>
      <c r="CD678" s="33"/>
      <c r="CE678" s="33"/>
      <c r="CF678" s="33"/>
      <c r="CG678" s="33"/>
      <c r="CH678" s="33"/>
      <c r="CI678" s="33"/>
      <c r="CJ678" s="33"/>
      <c r="CK678" s="33"/>
      <c r="CL678" s="33"/>
      <c r="CM678" s="33"/>
      <c r="CN678" s="33"/>
      <c r="CO678" s="33"/>
      <c r="CP678" s="33"/>
      <c r="CQ678" s="33"/>
      <c r="CR678" s="33"/>
      <c r="CS678" s="33"/>
      <c r="CT678" s="33"/>
      <c r="CU678" s="33"/>
      <c r="CV678" s="33"/>
      <c r="CW678" s="33"/>
      <c r="CX678" s="33"/>
      <c r="CY678" s="33"/>
      <c r="CZ678" s="33"/>
      <c r="DA678" s="33"/>
      <c r="DB678" s="33"/>
      <c r="DC678" s="33"/>
      <c r="DD678" s="33"/>
      <c r="DE678" s="33"/>
      <c r="DF678" s="33"/>
      <c r="DG678" s="33"/>
      <c r="DH678" s="33"/>
      <c r="DI678" s="33"/>
      <c r="DJ678" s="33"/>
      <c r="DK678" s="33"/>
      <c r="DL678" s="33"/>
      <c r="DM678" s="33"/>
      <c r="DN678" s="33"/>
      <c r="DO678" s="33"/>
      <c r="DP678" s="33"/>
      <c r="DQ678" s="33"/>
      <c r="DR678" s="33"/>
      <c r="DS678" s="33"/>
      <c r="DT678" s="33"/>
      <c r="DU678" s="33"/>
      <c r="DV678" s="33"/>
      <c r="DW678" s="33"/>
      <c r="DX678" s="33"/>
      <c r="DY678" s="33"/>
      <c r="DZ678" s="33"/>
      <c r="EA678" s="33"/>
      <c r="EB678" s="33"/>
      <c r="EC678" s="33"/>
      <c r="ED678" s="33"/>
      <c r="EE678" s="33"/>
      <c r="EF678" s="33"/>
      <c r="EG678" s="33"/>
      <c r="EH678" s="33"/>
      <c r="EI678" s="33"/>
      <c r="EJ678" s="33"/>
      <c r="EK678" s="33"/>
      <c r="EL678" s="33"/>
      <c r="EM678" s="33"/>
      <c r="EN678" s="33"/>
      <c r="EO678" s="33"/>
      <c r="EP678" s="33"/>
      <c r="EQ678" s="33"/>
      <c r="ER678" s="33"/>
      <c r="ES678" s="33"/>
      <c r="ET678" s="33"/>
      <c r="EU678" s="33"/>
      <c r="EV678" s="33"/>
      <c r="EW678" s="33"/>
      <c r="EX678" s="33"/>
      <c r="EY678" s="33"/>
      <c r="EZ678" s="33"/>
      <c r="FA678" s="33"/>
      <c r="FB678" s="33"/>
      <c r="FC678" s="33"/>
      <c r="FD678" s="33"/>
      <c r="FE678" s="33"/>
      <c r="FF678" s="33"/>
      <c r="FG678" s="33"/>
      <c r="FH678" s="33"/>
      <c r="FI678" s="33"/>
      <c r="FJ678" s="33"/>
      <c r="FK678" s="33"/>
      <c r="FL678" s="33"/>
      <c r="FM678" s="33"/>
      <c r="FN678" s="33"/>
      <c r="FO678" s="33"/>
      <c r="FP678" s="33"/>
      <c r="FQ678" s="33"/>
      <c r="FR678" s="33"/>
      <c r="FS678" s="33"/>
      <c r="FT678" s="33"/>
      <c r="FU678" s="33"/>
      <c r="FV678" s="33"/>
      <c r="FW678" s="33"/>
      <c r="FX678" s="33"/>
      <c r="FY678" s="33"/>
      <c r="FZ678" s="33"/>
      <c r="GA678" s="33"/>
      <c r="GB678" s="33"/>
      <c r="GC678" s="33"/>
      <c r="GD678" s="33"/>
      <c r="GE678" s="33"/>
      <c r="GF678" s="33"/>
      <c r="GG678" s="33"/>
      <c r="GH678" s="33"/>
      <c r="GI678" s="33"/>
      <c r="GJ678" s="33"/>
      <c r="GK678" s="33"/>
      <c r="GL678" s="33"/>
      <c r="GM678" s="33"/>
      <c r="GN678" s="33"/>
      <c r="GO678" s="33"/>
      <c r="GP678" s="33"/>
      <c r="GQ678" s="33"/>
      <c r="GR678" s="33"/>
      <c r="GS678" s="33"/>
      <c r="GT678" s="33"/>
      <c r="GU678" s="33"/>
      <c r="GV678" s="33"/>
      <c r="GW678" s="33"/>
      <c r="GX678" s="33"/>
      <c r="GY678" s="33"/>
      <c r="GZ678" s="33"/>
      <c r="HA678" s="33"/>
      <c r="HB678" s="33"/>
      <c r="HC678" s="33"/>
      <c r="HD678" s="33"/>
      <c r="HE678" s="33"/>
      <c r="HF678" s="33"/>
      <c r="HG678" s="33"/>
      <c r="HH678" s="33"/>
      <c r="HI678" s="33"/>
      <c r="HJ678" s="33"/>
      <c r="HK678" s="33"/>
      <c r="HL678" s="33"/>
      <c r="HM678" s="33"/>
      <c r="HN678" s="33"/>
      <c r="HO678" s="33"/>
      <c r="HP678" s="33"/>
      <c r="HQ678" s="33"/>
      <c r="HR678" s="33"/>
      <c r="HS678" s="33"/>
      <c r="HT678" s="33"/>
      <c r="HU678" s="33"/>
      <c r="HV678" s="33"/>
      <c r="HW678" s="33"/>
      <c r="HX678" s="33"/>
      <c r="HY678" s="33"/>
      <c r="HZ678" s="33"/>
      <c r="IA678" s="33"/>
      <c r="IB678" s="33"/>
      <c r="IC678" s="33"/>
      <c r="ID678" s="33"/>
      <c r="IE678" s="33"/>
      <c r="IF678" s="33"/>
      <c r="IG678" s="33"/>
      <c r="IH678" s="33"/>
      <c r="II678" s="33"/>
      <c r="IJ678" s="33"/>
      <c r="IK678" s="33"/>
      <c r="IL678" s="33"/>
      <c r="IM678" s="33"/>
      <c r="IN678" s="33"/>
      <c r="IO678" s="33"/>
      <c r="IP678" s="33"/>
      <c r="IQ678" s="33"/>
      <c r="IR678" s="33"/>
      <c r="IS678" s="33"/>
      <c r="IT678" s="33"/>
      <c r="IU678" s="33"/>
      <c r="IV678" s="33"/>
      <c r="IW678" s="33"/>
    </row>
    <row r="679" customFormat="false" ht="12.75" hidden="false" customHeight="false" outlineLevel="0" collapsed="false">
      <c r="A679" s="0"/>
      <c r="B679" s="0"/>
      <c r="C679" s="0"/>
      <c r="D679" s="0"/>
      <c r="E679" s="0"/>
      <c r="F679" s="0"/>
      <c r="G679" s="0"/>
      <c r="H679" s="0"/>
      <c r="I679" s="0"/>
      <c r="J679" s="0"/>
    </row>
    <row r="680" customFormat="false" ht="12.75" hidden="false" customHeight="false" outlineLevel="0" collapsed="false">
      <c r="A680" s="0"/>
      <c r="B680" s="0"/>
      <c r="C680" s="0"/>
      <c r="D680" s="0"/>
      <c r="E680" s="0"/>
      <c r="F680" s="0"/>
      <c r="G680" s="0"/>
      <c r="H680" s="0"/>
      <c r="I680" s="0"/>
      <c r="J680" s="0"/>
    </row>
    <row r="681" customFormat="false" ht="12.75" hidden="false" customHeight="false" outlineLevel="0" collapsed="false">
      <c r="A681" s="0"/>
      <c r="B681" s="0"/>
      <c r="C681" s="0"/>
      <c r="D681" s="0"/>
      <c r="E681" s="0"/>
      <c r="F681" s="0"/>
      <c r="G681" s="0"/>
      <c r="H681" s="0"/>
      <c r="I681" s="0"/>
      <c r="J681" s="0"/>
    </row>
    <row r="682" customFormat="false" ht="12.75" hidden="false" customHeight="false" outlineLevel="0" collapsed="false">
      <c r="A682" s="0"/>
      <c r="B682" s="0"/>
      <c r="C682" s="0"/>
      <c r="D682" s="0"/>
      <c r="E682" s="0"/>
      <c r="F682" s="0"/>
      <c r="G682" s="0"/>
      <c r="H682" s="0"/>
      <c r="I682" s="0"/>
      <c r="J682" s="0"/>
    </row>
    <row r="683" customFormat="false" ht="12.75" hidden="false" customHeight="false" outlineLevel="0" collapsed="false">
      <c r="A683" s="0"/>
      <c r="B683" s="0"/>
      <c r="C683" s="0"/>
      <c r="D683" s="0"/>
      <c r="E683" s="0"/>
      <c r="F683" s="0"/>
      <c r="G683" s="0"/>
      <c r="H683" s="0"/>
      <c r="I683" s="0"/>
      <c r="J683" s="0"/>
    </row>
    <row r="684" customFormat="false" ht="12.75" hidden="false" customHeight="false" outlineLevel="0" collapsed="false">
      <c r="A684" s="0"/>
      <c r="B684" s="0"/>
      <c r="C684" s="0"/>
      <c r="D684" s="0"/>
      <c r="E684" s="0"/>
      <c r="F684" s="0"/>
      <c r="G684" s="0"/>
      <c r="H684" s="0"/>
      <c r="I684" s="0"/>
      <c r="J684" s="0"/>
    </row>
    <row r="685" customFormat="false" ht="12.75" hidden="false" customHeight="false" outlineLevel="0" collapsed="false">
      <c r="A685" s="0"/>
      <c r="B685" s="0"/>
      <c r="C685" s="0"/>
      <c r="D685" s="0"/>
      <c r="E685" s="0"/>
      <c r="F685" s="0"/>
      <c r="G685" s="0"/>
      <c r="H685" s="0"/>
      <c r="I685" s="0"/>
      <c r="J685" s="0"/>
    </row>
    <row r="686" customFormat="false" ht="12.75" hidden="false" customHeight="false" outlineLevel="0" collapsed="false">
      <c r="A686" s="0"/>
      <c r="B686" s="0"/>
      <c r="C686" s="0"/>
      <c r="D686" s="0"/>
      <c r="E686" s="0"/>
      <c r="F686" s="0"/>
      <c r="G686" s="0"/>
      <c r="H686" s="0"/>
      <c r="I686" s="0"/>
      <c r="J686" s="0"/>
    </row>
    <row r="687" customFormat="false" ht="12.75" hidden="false" customHeight="false" outlineLevel="0" collapsed="false">
      <c r="A687" s="0"/>
      <c r="B687" s="0"/>
      <c r="C687" s="0"/>
      <c r="D687" s="0"/>
      <c r="E687" s="0"/>
      <c r="F687" s="0"/>
      <c r="G687" s="0"/>
      <c r="H687" s="0"/>
      <c r="I687" s="0"/>
      <c r="J687" s="0"/>
    </row>
    <row r="688" customFormat="false" ht="12.75" hidden="false" customHeight="false" outlineLevel="0" collapsed="false">
      <c r="A688" s="0"/>
      <c r="B688" s="0"/>
      <c r="C688" s="0"/>
      <c r="D688" s="0"/>
      <c r="E688" s="0"/>
      <c r="F688" s="0"/>
      <c r="G688" s="0"/>
      <c r="H688" s="0"/>
      <c r="I688" s="0"/>
      <c r="J688" s="0"/>
    </row>
    <row r="689" customFormat="false" ht="12.75" hidden="false" customHeight="false" outlineLevel="0" collapsed="false">
      <c r="A689" s="0"/>
      <c r="B689" s="0"/>
      <c r="C689" s="0"/>
      <c r="D689" s="0"/>
      <c r="E689" s="0"/>
      <c r="F689" s="0"/>
      <c r="G689" s="0"/>
      <c r="H689" s="0"/>
      <c r="I689" s="0"/>
      <c r="J689" s="0"/>
    </row>
    <row r="690" customFormat="false" ht="12.75" hidden="false" customHeight="false" outlineLevel="0" collapsed="false">
      <c r="A690" s="0"/>
      <c r="B690" s="0"/>
      <c r="C690" s="0"/>
      <c r="D690" s="0"/>
      <c r="E690" s="0"/>
      <c r="F690" s="0"/>
      <c r="G690" s="0"/>
      <c r="H690" s="0"/>
      <c r="I690" s="0"/>
      <c r="J690" s="0"/>
    </row>
    <row r="691" customFormat="false" ht="12.75" hidden="false" customHeight="false" outlineLevel="0" collapsed="false">
      <c r="A691" s="0"/>
      <c r="B691" s="0"/>
      <c r="C691" s="0"/>
      <c r="D691" s="0"/>
      <c r="E691" s="0"/>
      <c r="F691" s="0"/>
      <c r="G691" s="0"/>
      <c r="H691" s="0"/>
      <c r="I691" s="0"/>
      <c r="J691" s="0"/>
    </row>
    <row r="692" customFormat="false" ht="12.75" hidden="false" customHeight="false" outlineLevel="0" collapsed="false">
      <c r="A692" s="0"/>
      <c r="B692" s="0"/>
      <c r="C692" s="0"/>
      <c r="D692" s="0"/>
      <c r="E692" s="0"/>
      <c r="F692" s="0"/>
      <c r="G692" s="0"/>
      <c r="H692" s="0"/>
      <c r="I692" s="0"/>
      <c r="J692" s="0"/>
    </row>
    <row r="693" customFormat="false" ht="12.75" hidden="false" customHeight="false" outlineLevel="0" collapsed="false">
      <c r="A693" s="0"/>
      <c r="B693" s="0"/>
      <c r="C693" s="0"/>
      <c r="D693" s="0"/>
      <c r="E693" s="0"/>
      <c r="F693" s="0"/>
      <c r="G693" s="0"/>
      <c r="H693" s="0"/>
      <c r="I693" s="0"/>
      <c r="J693" s="0"/>
    </row>
    <row r="694" customFormat="false" ht="12.75" hidden="false" customHeight="false" outlineLevel="0" collapsed="false">
      <c r="A694" s="0"/>
      <c r="B694" s="0"/>
      <c r="C694" s="0"/>
      <c r="D694" s="0"/>
      <c r="E694" s="0"/>
      <c r="F694" s="0"/>
      <c r="G694" s="0"/>
      <c r="H694" s="0"/>
      <c r="I694" s="0"/>
      <c r="J694" s="0"/>
    </row>
    <row r="695" customFormat="false" ht="12.75" hidden="false" customHeight="false" outlineLevel="0" collapsed="false">
      <c r="A695" s="0"/>
      <c r="B695" s="0"/>
      <c r="C695" s="0"/>
      <c r="D695" s="0"/>
      <c r="E695" s="0"/>
      <c r="F695" s="0"/>
      <c r="G695" s="0"/>
      <c r="H695" s="0"/>
      <c r="I695" s="0"/>
      <c r="J695" s="0"/>
    </row>
    <row r="696" customFormat="false" ht="12.75" hidden="false" customHeight="false" outlineLevel="0" collapsed="false">
      <c r="A696" s="0"/>
      <c r="B696" s="0"/>
      <c r="C696" s="0"/>
      <c r="D696" s="0"/>
      <c r="E696" s="0"/>
      <c r="F696" s="0"/>
      <c r="G696" s="0"/>
      <c r="H696" s="0"/>
      <c r="I696" s="0"/>
      <c r="J696" s="0"/>
    </row>
    <row r="697" customFormat="false" ht="12.75" hidden="false" customHeight="false" outlineLevel="0" collapsed="false">
      <c r="A697" s="0"/>
      <c r="B697" s="0"/>
      <c r="C697" s="0"/>
      <c r="D697" s="0"/>
      <c r="E697" s="0"/>
      <c r="F697" s="0"/>
      <c r="G697" s="0"/>
      <c r="H697" s="0"/>
      <c r="I697" s="0"/>
      <c r="J697" s="0"/>
    </row>
    <row r="698" customFormat="false" ht="12.75" hidden="false" customHeight="false" outlineLevel="0" collapsed="false">
      <c r="A698" s="0"/>
      <c r="B698" s="0"/>
      <c r="C698" s="0"/>
      <c r="D698" s="0"/>
      <c r="E698" s="0"/>
      <c r="F698" s="0"/>
      <c r="G698" s="0"/>
      <c r="H698" s="0"/>
      <c r="I698" s="0"/>
      <c r="J698" s="0"/>
    </row>
    <row r="699" customFormat="false" ht="12.75" hidden="false" customHeight="false" outlineLevel="0" collapsed="false">
      <c r="A699" s="0"/>
      <c r="B699" s="0"/>
      <c r="C699" s="0"/>
      <c r="D699" s="0"/>
      <c r="E699" s="0"/>
      <c r="F699" s="0"/>
      <c r="G699" s="0"/>
      <c r="H699" s="0"/>
      <c r="I699" s="0"/>
      <c r="J699" s="0"/>
      <c r="K699" s="33"/>
      <c r="L699" s="33"/>
      <c r="M699" s="33"/>
      <c r="N699" s="33"/>
      <c r="O699" s="33"/>
      <c r="P699" s="33"/>
      <c r="Q699" s="33"/>
      <c r="R699" s="33"/>
      <c r="S699" s="33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33"/>
      <c r="AJ699" s="33"/>
      <c r="AK699" s="33"/>
      <c r="AL699" s="33"/>
      <c r="AM699" s="33"/>
      <c r="AN699" s="33"/>
      <c r="AO699" s="33"/>
      <c r="AP699" s="33"/>
      <c r="AQ699" s="33"/>
      <c r="AR699" s="33"/>
      <c r="AS699" s="33"/>
      <c r="AT699" s="33"/>
      <c r="AU699" s="33"/>
      <c r="AV699" s="33"/>
      <c r="AW699" s="33"/>
      <c r="AX699" s="33"/>
      <c r="AY699" s="33"/>
      <c r="AZ699" s="33"/>
      <c r="BA699" s="33"/>
      <c r="BB699" s="33"/>
      <c r="BC699" s="33"/>
      <c r="BD699" s="33"/>
      <c r="BE699" s="33"/>
      <c r="BF699" s="33"/>
      <c r="BG699" s="33"/>
      <c r="BH699" s="33"/>
      <c r="BI699" s="33"/>
      <c r="BJ699" s="33"/>
      <c r="BK699" s="33"/>
      <c r="BL699" s="33"/>
      <c r="BM699" s="33"/>
      <c r="BN699" s="33"/>
      <c r="BO699" s="33"/>
      <c r="BP699" s="33"/>
      <c r="BQ699" s="33"/>
      <c r="BR699" s="33"/>
      <c r="BS699" s="33"/>
      <c r="BT699" s="33"/>
      <c r="BU699" s="33"/>
      <c r="BV699" s="33"/>
      <c r="BW699" s="33"/>
      <c r="BX699" s="33"/>
      <c r="BY699" s="33"/>
      <c r="BZ699" s="33"/>
      <c r="CA699" s="33"/>
      <c r="CB699" s="33"/>
      <c r="CC699" s="33"/>
      <c r="CD699" s="33"/>
      <c r="CE699" s="33"/>
      <c r="CF699" s="33"/>
      <c r="CG699" s="33"/>
      <c r="CH699" s="33"/>
      <c r="CI699" s="33"/>
      <c r="CJ699" s="33"/>
      <c r="CK699" s="33"/>
      <c r="CL699" s="33"/>
      <c r="CM699" s="33"/>
      <c r="CN699" s="33"/>
      <c r="CO699" s="33"/>
      <c r="CP699" s="33"/>
      <c r="CQ699" s="33"/>
      <c r="CR699" s="33"/>
      <c r="CS699" s="33"/>
      <c r="CT699" s="33"/>
      <c r="CU699" s="33"/>
      <c r="CV699" s="33"/>
      <c r="CW699" s="33"/>
      <c r="CX699" s="33"/>
      <c r="CY699" s="33"/>
      <c r="CZ699" s="33"/>
      <c r="DA699" s="33"/>
      <c r="DB699" s="33"/>
      <c r="DC699" s="33"/>
      <c r="DD699" s="33"/>
      <c r="DE699" s="33"/>
      <c r="DF699" s="33"/>
      <c r="DG699" s="33"/>
      <c r="DH699" s="33"/>
      <c r="DI699" s="33"/>
      <c r="DJ699" s="33"/>
      <c r="DK699" s="33"/>
      <c r="DL699" s="33"/>
      <c r="DM699" s="33"/>
      <c r="DN699" s="33"/>
      <c r="DO699" s="33"/>
      <c r="DP699" s="33"/>
      <c r="DQ699" s="33"/>
      <c r="DR699" s="33"/>
      <c r="DS699" s="33"/>
      <c r="DT699" s="33"/>
      <c r="DU699" s="33"/>
      <c r="DV699" s="33"/>
      <c r="DW699" s="33"/>
      <c r="DX699" s="33"/>
      <c r="DY699" s="33"/>
      <c r="DZ699" s="33"/>
      <c r="EA699" s="33"/>
      <c r="EB699" s="33"/>
      <c r="EC699" s="33"/>
      <c r="ED699" s="33"/>
      <c r="EE699" s="33"/>
      <c r="EF699" s="33"/>
      <c r="EG699" s="33"/>
      <c r="EH699" s="33"/>
      <c r="EI699" s="33"/>
      <c r="EJ699" s="33"/>
      <c r="EK699" s="33"/>
      <c r="EL699" s="33"/>
      <c r="EM699" s="33"/>
      <c r="EN699" s="33"/>
      <c r="EO699" s="33"/>
      <c r="EP699" s="33"/>
      <c r="EQ699" s="33"/>
      <c r="ER699" s="33"/>
      <c r="ES699" s="33"/>
      <c r="ET699" s="33"/>
      <c r="EU699" s="33"/>
      <c r="EV699" s="33"/>
      <c r="EW699" s="33"/>
      <c r="EX699" s="33"/>
      <c r="EY699" s="33"/>
      <c r="EZ699" s="33"/>
      <c r="FA699" s="33"/>
      <c r="FB699" s="33"/>
      <c r="FC699" s="33"/>
      <c r="FD699" s="33"/>
      <c r="FE699" s="33"/>
      <c r="FF699" s="33"/>
      <c r="FG699" s="33"/>
      <c r="FH699" s="33"/>
      <c r="FI699" s="33"/>
      <c r="FJ699" s="33"/>
      <c r="FK699" s="33"/>
      <c r="FL699" s="33"/>
      <c r="FM699" s="33"/>
      <c r="FN699" s="33"/>
      <c r="FO699" s="33"/>
      <c r="FP699" s="33"/>
      <c r="FQ699" s="33"/>
      <c r="FR699" s="33"/>
      <c r="FS699" s="33"/>
      <c r="FT699" s="33"/>
      <c r="FU699" s="33"/>
      <c r="FV699" s="33"/>
      <c r="FW699" s="33"/>
      <c r="FX699" s="33"/>
      <c r="FY699" s="33"/>
      <c r="FZ699" s="33"/>
      <c r="GA699" s="33"/>
      <c r="GB699" s="33"/>
      <c r="GC699" s="33"/>
      <c r="GD699" s="33"/>
      <c r="GE699" s="33"/>
      <c r="GF699" s="33"/>
      <c r="GG699" s="33"/>
      <c r="GH699" s="33"/>
      <c r="GI699" s="33"/>
      <c r="GJ699" s="33"/>
      <c r="GK699" s="33"/>
      <c r="GL699" s="33"/>
      <c r="GM699" s="33"/>
      <c r="GN699" s="33"/>
      <c r="GO699" s="33"/>
      <c r="GP699" s="33"/>
      <c r="GQ699" s="33"/>
      <c r="GR699" s="33"/>
      <c r="GS699" s="33"/>
      <c r="GT699" s="33"/>
      <c r="GU699" s="33"/>
      <c r="GV699" s="33"/>
      <c r="GW699" s="33"/>
      <c r="GX699" s="33"/>
      <c r="GY699" s="33"/>
      <c r="GZ699" s="33"/>
      <c r="HA699" s="33"/>
      <c r="HB699" s="33"/>
      <c r="HC699" s="33"/>
      <c r="HD699" s="33"/>
      <c r="HE699" s="33"/>
      <c r="HF699" s="33"/>
      <c r="HG699" s="33"/>
      <c r="HH699" s="33"/>
      <c r="HI699" s="33"/>
      <c r="HJ699" s="33"/>
      <c r="HK699" s="33"/>
      <c r="HL699" s="33"/>
      <c r="HM699" s="33"/>
      <c r="HN699" s="33"/>
      <c r="HO699" s="33"/>
      <c r="HP699" s="33"/>
      <c r="HQ699" s="33"/>
      <c r="HR699" s="33"/>
      <c r="HS699" s="33"/>
      <c r="HT699" s="33"/>
      <c r="HU699" s="33"/>
      <c r="HV699" s="33"/>
      <c r="HW699" s="33"/>
      <c r="HX699" s="33"/>
      <c r="HY699" s="33"/>
      <c r="HZ699" s="33"/>
      <c r="IA699" s="33"/>
      <c r="IB699" s="33"/>
      <c r="IC699" s="33"/>
      <c r="ID699" s="33"/>
      <c r="IE699" s="33"/>
      <c r="IF699" s="33"/>
      <c r="IG699" s="33"/>
      <c r="IH699" s="33"/>
      <c r="II699" s="33"/>
      <c r="IJ699" s="33"/>
      <c r="IK699" s="33"/>
      <c r="IL699" s="33"/>
      <c r="IM699" s="33"/>
      <c r="IN699" s="33"/>
      <c r="IO699" s="33"/>
      <c r="IP699" s="33"/>
      <c r="IQ699" s="33"/>
      <c r="IR699" s="33"/>
      <c r="IS699" s="33"/>
      <c r="IT699" s="33"/>
      <c r="IU699" s="33"/>
      <c r="IV699" s="33"/>
      <c r="IW699" s="33"/>
    </row>
    <row r="700" customFormat="false" ht="12.75" hidden="false" customHeight="false" outlineLevel="0" collapsed="false">
      <c r="A700" s="0"/>
      <c r="B700" s="0"/>
      <c r="C700" s="0"/>
      <c r="D700" s="0"/>
      <c r="E700" s="0"/>
      <c r="F700" s="0"/>
      <c r="G700" s="0"/>
      <c r="H700" s="0"/>
      <c r="I700" s="0"/>
      <c r="J700" s="0"/>
    </row>
    <row r="701" customFormat="false" ht="12.75" hidden="false" customHeight="false" outlineLevel="0" collapsed="false">
      <c r="A701" s="0"/>
      <c r="B701" s="0"/>
      <c r="C701" s="0"/>
      <c r="D701" s="0"/>
      <c r="E701" s="0"/>
      <c r="F701" s="0"/>
      <c r="G701" s="0"/>
      <c r="H701" s="0"/>
      <c r="I701" s="0"/>
      <c r="J701" s="0"/>
    </row>
    <row r="702" customFormat="false" ht="12.75" hidden="false" customHeight="false" outlineLevel="0" collapsed="false">
      <c r="A702" s="0"/>
      <c r="B702" s="0"/>
      <c r="C702" s="0"/>
      <c r="D702" s="0"/>
      <c r="E702" s="0"/>
      <c r="F702" s="0"/>
      <c r="G702" s="0"/>
      <c r="H702" s="0"/>
      <c r="I702" s="0"/>
      <c r="J702" s="0"/>
    </row>
    <row r="703" customFormat="false" ht="12.75" hidden="false" customHeight="false" outlineLevel="0" collapsed="false">
      <c r="A703" s="0"/>
      <c r="B703" s="0"/>
      <c r="C703" s="0"/>
      <c r="D703" s="0"/>
      <c r="E703" s="0"/>
      <c r="F703" s="0"/>
      <c r="G703" s="0"/>
      <c r="H703" s="0"/>
      <c r="I703" s="0"/>
      <c r="J703" s="0"/>
    </row>
    <row r="704" customFormat="false" ht="12.75" hidden="false" customHeight="false" outlineLevel="0" collapsed="false">
      <c r="A704" s="0"/>
      <c r="B704" s="0"/>
      <c r="C704" s="0"/>
      <c r="D704" s="0"/>
      <c r="E704" s="0"/>
      <c r="F704" s="0"/>
      <c r="G704" s="0"/>
      <c r="H704" s="0"/>
      <c r="I704" s="0"/>
      <c r="J704" s="0"/>
    </row>
    <row r="705" customFormat="false" ht="12.75" hidden="false" customHeight="false" outlineLevel="0" collapsed="false">
      <c r="A705" s="0"/>
      <c r="B705" s="0"/>
      <c r="C705" s="0"/>
      <c r="D705" s="0"/>
      <c r="E705" s="0"/>
      <c r="F705" s="0"/>
      <c r="G705" s="0"/>
      <c r="H705" s="0"/>
      <c r="I705" s="0"/>
      <c r="J705" s="0"/>
    </row>
    <row r="706" customFormat="false" ht="12.75" hidden="false" customHeight="false" outlineLevel="0" collapsed="false">
      <c r="A706" s="0"/>
      <c r="B706" s="0"/>
      <c r="C706" s="0"/>
      <c r="D706" s="0"/>
      <c r="E706" s="0"/>
      <c r="F706" s="0"/>
      <c r="G706" s="0"/>
      <c r="H706" s="0"/>
      <c r="I706" s="0"/>
      <c r="J706" s="0"/>
    </row>
    <row r="707" customFormat="false" ht="12.75" hidden="false" customHeight="false" outlineLevel="0" collapsed="false">
      <c r="A707" s="0"/>
      <c r="B707" s="0"/>
      <c r="C707" s="0"/>
      <c r="D707" s="0"/>
      <c r="E707" s="0"/>
      <c r="F707" s="0"/>
      <c r="G707" s="0"/>
      <c r="H707" s="0"/>
      <c r="I707" s="0"/>
      <c r="J707" s="0"/>
    </row>
    <row r="708" customFormat="false" ht="12.75" hidden="false" customHeight="false" outlineLevel="0" collapsed="false">
      <c r="A708" s="0"/>
      <c r="B708" s="0"/>
      <c r="C708" s="0"/>
      <c r="D708" s="0"/>
      <c r="E708" s="0"/>
      <c r="F708" s="0"/>
      <c r="G708" s="0"/>
      <c r="H708" s="0"/>
      <c r="I708" s="0"/>
      <c r="J708" s="0"/>
    </row>
    <row r="709" customFormat="false" ht="12.75" hidden="false" customHeight="false" outlineLevel="0" collapsed="false">
      <c r="A709" s="0"/>
      <c r="B709" s="0"/>
      <c r="C709" s="0"/>
      <c r="D709" s="0"/>
      <c r="E709" s="0"/>
      <c r="F709" s="0"/>
      <c r="G709" s="0"/>
      <c r="H709" s="0"/>
      <c r="I709" s="0"/>
      <c r="J709" s="0"/>
    </row>
    <row r="710" customFormat="false" ht="12.75" hidden="false" customHeight="false" outlineLevel="0" collapsed="false">
      <c r="A710" s="0"/>
      <c r="B710" s="0"/>
      <c r="C710" s="0"/>
      <c r="D710" s="0"/>
      <c r="E710" s="0"/>
      <c r="F710" s="0"/>
      <c r="G710" s="0"/>
      <c r="H710" s="0"/>
      <c r="I710" s="0"/>
      <c r="J710" s="0"/>
    </row>
    <row r="711" customFormat="false" ht="12.75" hidden="false" customHeight="false" outlineLevel="0" collapsed="false">
      <c r="A711" s="0"/>
      <c r="B711" s="0"/>
      <c r="C711" s="0"/>
      <c r="D711" s="0"/>
      <c r="E711" s="0"/>
      <c r="F711" s="0"/>
      <c r="G711" s="0"/>
      <c r="H711" s="0"/>
      <c r="I711" s="0"/>
      <c r="J711" s="0"/>
    </row>
    <row r="712" customFormat="false" ht="12.75" hidden="false" customHeight="false" outlineLevel="0" collapsed="false">
      <c r="A712" s="0"/>
      <c r="B712" s="0"/>
      <c r="C712" s="0"/>
      <c r="D712" s="0"/>
      <c r="E712" s="0"/>
      <c r="F712" s="0"/>
      <c r="G712" s="0"/>
      <c r="H712" s="0"/>
      <c r="I712" s="0"/>
      <c r="J712" s="0"/>
    </row>
    <row r="713" customFormat="false" ht="12.75" hidden="false" customHeight="false" outlineLevel="0" collapsed="false">
      <c r="A713" s="0"/>
      <c r="B713" s="0"/>
      <c r="C713" s="0"/>
      <c r="D713" s="0"/>
      <c r="E713" s="0"/>
      <c r="F713" s="0"/>
      <c r="G713" s="0"/>
      <c r="H713" s="0"/>
      <c r="I713" s="0"/>
      <c r="J713" s="0"/>
    </row>
    <row r="714" customFormat="false" ht="12.75" hidden="false" customHeight="false" outlineLevel="0" collapsed="false">
      <c r="A714" s="0"/>
      <c r="B714" s="0"/>
      <c r="C714" s="0"/>
      <c r="D714" s="0"/>
      <c r="E714" s="0"/>
      <c r="F714" s="0"/>
      <c r="G714" s="0"/>
      <c r="H714" s="0"/>
      <c r="I714" s="0"/>
      <c r="J714" s="0"/>
    </row>
    <row r="715" customFormat="false" ht="12.75" hidden="false" customHeight="false" outlineLevel="0" collapsed="false">
      <c r="A715" s="0"/>
      <c r="B715" s="0"/>
      <c r="C715" s="0"/>
      <c r="D715" s="0"/>
      <c r="E715" s="0"/>
      <c r="F715" s="0"/>
      <c r="G715" s="0"/>
      <c r="H715" s="0"/>
      <c r="I715" s="0"/>
      <c r="J715" s="0"/>
    </row>
    <row r="716" customFormat="false" ht="12.75" hidden="false" customHeight="false" outlineLevel="0" collapsed="false">
      <c r="A716" s="0"/>
      <c r="B716" s="0"/>
      <c r="C716" s="0"/>
      <c r="D716" s="0"/>
      <c r="E716" s="0"/>
      <c r="F716" s="0"/>
      <c r="G716" s="0"/>
      <c r="H716" s="0"/>
      <c r="I716" s="0"/>
      <c r="J716" s="0"/>
    </row>
    <row r="717" customFormat="false" ht="12.75" hidden="false" customHeight="false" outlineLevel="0" collapsed="false">
      <c r="A717" s="0"/>
      <c r="B717" s="0"/>
      <c r="C717" s="0"/>
      <c r="D717" s="0"/>
      <c r="E717" s="0"/>
      <c r="F717" s="0"/>
      <c r="G717" s="0"/>
      <c r="H717" s="0"/>
      <c r="I717" s="0"/>
      <c r="J717" s="0"/>
    </row>
    <row r="718" customFormat="false" ht="12.75" hidden="false" customHeight="false" outlineLevel="0" collapsed="false">
      <c r="A718" s="0"/>
      <c r="B718" s="0"/>
      <c r="C718" s="0"/>
      <c r="D718" s="0"/>
      <c r="E718" s="0"/>
      <c r="F718" s="0"/>
      <c r="G718" s="0"/>
      <c r="H718" s="0"/>
      <c r="I718" s="0"/>
      <c r="J718" s="0"/>
    </row>
    <row r="719" customFormat="false" ht="12.75" hidden="false" customHeight="false" outlineLevel="0" collapsed="false">
      <c r="A719" s="0"/>
      <c r="B719" s="0"/>
      <c r="C719" s="0"/>
      <c r="D719" s="0"/>
      <c r="E719" s="0"/>
      <c r="F719" s="0"/>
      <c r="G719" s="0"/>
      <c r="H719" s="0"/>
      <c r="I719" s="0"/>
      <c r="J719" s="0"/>
    </row>
    <row r="720" customFormat="false" ht="12.75" hidden="false" customHeight="false" outlineLevel="0" collapsed="false">
      <c r="A720" s="0"/>
      <c r="B720" s="0"/>
      <c r="C720" s="0"/>
      <c r="D720" s="0"/>
      <c r="E720" s="0"/>
      <c r="F720" s="0"/>
      <c r="G720" s="0"/>
      <c r="H720" s="0"/>
      <c r="I720" s="0"/>
      <c r="J720" s="0"/>
      <c r="K720" s="33"/>
      <c r="L720" s="33"/>
      <c r="M720" s="33"/>
      <c r="N720" s="33"/>
      <c r="O720" s="33"/>
      <c r="P720" s="33"/>
      <c r="Q720" s="33"/>
      <c r="R720" s="33"/>
      <c r="S720" s="33"/>
      <c r="T720" s="33"/>
      <c r="U720" s="33"/>
      <c r="V720" s="33"/>
      <c r="W720" s="33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33"/>
      <c r="AJ720" s="33"/>
      <c r="AK720" s="33"/>
      <c r="AL720" s="33"/>
      <c r="AM720" s="33"/>
      <c r="AN720" s="33"/>
      <c r="AO720" s="33"/>
      <c r="AP720" s="33"/>
      <c r="AQ720" s="33"/>
      <c r="AR720" s="33"/>
      <c r="AS720" s="33"/>
      <c r="AT720" s="33"/>
      <c r="AU720" s="33"/>
      <c r="AV720" s="33"/>
      <c r="AW720" s="33"/>
      <c r="AX720" s="33"/>
      <c r="AY720" s="33"/>
      <c r="AZ720" s="33"/>
      <c r="BA720" s="33"/>
      <c r="BB720" s="33"/>
      <c r="BC720" s="33"/>
      <c r="BD720" s="33"/>
      <c r="BE720" s="33"/>
      <c r="BF720" s="33"/>
      <c r="BG720" s="33"/>
      <c r="BH720" s="33"/>
      <c r="BI720" s="33"/>
      <c r="BJ720" s="33"/>
      <c r="BK720" s="33"/>
      <c r="BL720" s="33"/>
      <c r="BM720" s="33"/>
      <c r="BN720" s="33"/>
      <c r="BO720" s="33"/>
      <c r="BP720" s="33"/>
      <c r="BQ720" s="33"/>
      <c r="BR720" s="33"/>
      <c r="BS720" s="33"/>
      <c r="BT720" s="33"/>
      <c r="BU720" s="33"/>
      <c r="BV720" s="33"/>
      <c r="BW720" s="33"/>
      <c r="BX720" s="33"/>
      <c r="BY720" s="33"/>
      <c r="BZ720" s="33"/>
      <c r="CA720" s="33"/>
      <c r="CB720" s="33"/>
      <c r="CC720" s="33"/>
      <c r="CD720" s="33"/>
      <c r="CE720" s="33"/>
      <c r="CF720" s="33"/>
      <c r="CG720" s="33"/>
      <c r="CH720" s="33"/>
      <c r="CI720" s="33"/>
      <c r="CJ720" s="33"/>
      <c r="CK720" s="33"/>
      <c r="CL720" s="33"/>
      <c r="CM720" s="33"/>
      <c r="CN720" s="33"/>
      <c r="CO720" s="33"/>
      <c r="CP720" s="33"/>
      <c r="CQ720" s="33"/>
      <c r="CR720" s="33"/>
      <c r="CS720" s="33"/>
      <c r="CT720" s="33"/>
      <c r="CU720" s="33"/>
      <c r="CV720" s="33"/>
      <c r="CW720" s="33"/>
      <c r="CX720" s="33"/>
      <c r="CY720" s="33"/>
      <c r="CZ720" s="33"/>
      <c r="DA720" s="33"/>
      <c r="DB720" s="33"/>
      <c r="DC720" s="33"/>
      <c r="DD720" s="33"/>
      <c r="DE720" s="33"/>
      <c r="DF720" s="33"/>
      <c r="DG720" s="33"/>
      <c r="DH720" s="33"/>
      <c r="DI720" s="33"/>
      <c r="DJ720" s="33"/>
      <c r="DK720" s="33"/>
      <c r="DL720" s="33"/>
      <c r="DM720" s="33"/>
      <c r="DN720" s="33"/>
      <c r="DO720" s="33"/>
      <c r="DP720" s="33"/>
      <c r="DQ720" s="33"/>
      <c r="DR720" s="33"/>
      <c r="DS720" s="33"/>
      <c r="DT720" s="33"/>
      <c r="DU720" s="33"/>
      <c r="DV720" s="33"/>
      <c r="DW720" s="33"/>
      <c r="DX720" s="33"/>
      <c r="DY720" s="33"/>
      <c r="DZ720" s="33"/>
      <c r="EA720" s="33"/>
      <c r="EB720" s="33"/>
      <c r="EC720" s="33"/>
      <c r="ED720" s="33"/>
      <c r="EE720" s="33"/>
      <c r="EF720" s="33"/>
      <c r="EG720" s="33"/>
      <c r="EH720" s="33"/>
      <c r="EI720" s="33"/>
      <c r="EJ720" s="33"/>
      <c r="EK720" s="33"/>
      <c r="EL720" s="33"/>
      <c r="EM720" s="33"/>
      <c r="EN720" s="33"/>
      <c r="EO720" s="33"/>
      <c r="EP720" s="33"/>
      <c r="EQ720" s="33"/>
      <c r="ER720" s="33"/>
      <c r="ES720" s="33"/>
      <c r="ET720" s="33"/>
      <c r="EU720" s="33"/>
      <c r="EV720" s="33"/>
      <c r="EW720" s="33"/>
      <c r="EX720" s="33"/>
      <c r="EY720" s="33"/>
      <c r="EZ720" s="33"/>
      <c r="FA720" s="33"/>
      <c r="FB720" s="33"/>
      <c r="FC720" s="33"/>
      <c r="FD720" s="33"/>
      <c r="FE720" s="33"/>
      <c r="FF720" s="33"/>
      <c r="FG720" s="33"/>
      <c r="FH720" s="33"/>
      <c r="FI720" s="33"/>
      <c r="FJ720" s="33"/>
      <c r="FK720" s="33"/>
      <c r="FL720" s="33"/>
      <c r="FM720" s="33"/>
      <c r="FN720" s="33"/>
      <c r="FO720" s="33"/>
      <c r="FP720" s="33"/>
      <c r="FQ720" s="33"/>
      <c r="FR720" s="33"/>
      <c r="FS720" s="33"/>
      <c r="FT720" s="33"/>
      <c r="FU720" s="33"/>
      <c r="FV720" s="33"/>
      <c r="FW720" s="33"/>
      <c r="FX720" s="33"/>
      <c r="FY720" s="33"/>
      <c r="FZ720" s="33"/>
      <c r="GA720" s="33"/>
      <c r="GB720" s="33"/>
      <c r="GC720" s="33"/>
      <c r="GD720" s="33"/>
      <c r="GE720" s="33"/>
      <c r="GF720" s="33"/>
      <c r="GG720" s="33"/>
      <c r="GH720" s="33"/>
      <c r="GI720" s="33"/>
      <c r="GJ720" s="33"/>
      <c r="GK720" s="33"/>
      <c r="GL720" s="33"/>
      <c r="GM720" s="33"/>
      <c r="GN720" s="33"/>
      <c r="GO720" s="33"/>
      <c r="GP720" s="33"/>
      <c r="GQ720" s="33"/>
      <c r="GR720" s="33"/>
      <c r="GS720" s="33"/>
      <c r="GT720" s="33"/>
      <c r="GU720" s="33"/>
      <c r="GV720" s="33"/>
      <c r="GW720" s="33"/>
      <c r="GX720" s="33"/>
      <c r="GY720" s="33"/>
      <c r="GZ720" s="33"/>
      <c r="HA720" s="33"/>
      <c r="HB720" s="33"/>
      <c r="HC720" s="33"/>
      <c r="HD720" s="33"/>
      <c r="HE720" s="33"/>
      <c r="HF720" s="33"/>
      <c r="HG720" s="33"/>
      <c r="HH720" s="33"/>
      <c r="HI720" s="33"/>
      <c r="HJ720" s="33"/>
      <c r="HK720" s="33"/>
      <c r="HL720" s="33"/>
      <c r="HM720" s="33"/>
      <c r="HN720" s="33"/>
      <c r="HO720" s="33"/>
      <c r="HP720" s="33"/>
      <c r="HQ720" s="33"/>
      <c r="HR720" s="33"/>
      <c r="HS720" s="33"/>
      <c r="HT720" s="33"/>
      <c r="HU720" s="33"/>
      <c r="HV720" s="33"/>
      <c r="HW720" s="33"/>
      <c r="HX720" s="33"/>
      <c r="HY720" s="33"/>
      <c r="HZ720" s="33"/>
      <c r="IA720" s="33"/>
      <c r="IB720" s="33"/>
      <c r="IC720" s="33"/>
      <c r="ID720" s="33"/>
      <c r="IE720" s="33"/>
      <c r="IF720" s="33"/>
      <c r="IG720" s="33"/>
      <c r="IH720" s="33"/>
      <c r="II720" s="33"/>
      <c r="IJ720" s="33"/>
      <c r="IK720" s="33"/>
      <c r="IL720" s="33"/>
      <c r="IM720" s="33"/>
      <c r="IN720" s="33"/>
      <c r="IO720" s="33"/>
      <c r="IP720" s="33"/>
      <c r="IQ720" s="33"/>
      <c r="IR720" s="33"/>
      <c r="IS720" s="33"/>
      <c r="IT720" s="33"/>
      <c r="IU720" s="33"/>
      <c r="IV720" s="33"/>
      <c r="IW720" s="33"/>
    </row>
    <row r="721" customFormat="false" ht="12.75" hidden="false" customHeight="false" outlineLevel="0" collapsed="false">
      <c r="A721" s="0"/>
      <c r="B721" s="0"/>
      <c r="C721" s="0"/>
      <c r="D721" s="0"/>
      <c r="E721" s="0"/>
      <c r="F721" s="0"/>
      <c r="G721" s="0"/>
      <c r="H721" s="0"/>
      <c r="I721" s="0"/>
      <c r="J721" s="0"/>
    </row>
    <row r="722" customFormat="false" ht="12.75" hidden="false" customHeight="false" outlineLevel="0" collapsed="false">
      <c r="A722" s="0"/>
      <c r="B722" s="0"/>
      <c r="C722" s="0"/>
      <c r="D722" s="0"/>
      <c r="E722" s="0"/>
      <c r="F722" s="0"/>
      <c r="G722" s="0"/>
      <c r="H722" s="0"/>
      <c r="I722" s="0"/>
      <c r="J722" s="0"/>
    </row>
    <row r="723" customFormat="false" ht="12.75" hidden="false" customHeight="false" outlineLevel="0" collapsed="false">
      <c r="A723" s="0"/>
      <c r="B723" s="0"/>
      <c r="C723" s="0"/>
      <c r="D723" s="0"/>
      <c r="E723" s="0"/>
      <c r="F723" s="0"/>
      <c r="G723" s="0"/>
      <c r="H723" s="0"/>
      <c r="I723" s="0"/>
      <c r="J723" s="0"/>
    </row>
    <row r="724" customFormat="false" ht="12.75" hidden="false" customHeight="false" outlineLevel="0" collapsed="false">
      <c r="A724" s="0"/>
      <c r="B724" s="0"/>
      <c r="C724" s="0"/>
      <c r="D724" s="0"/>
      <c r="E724" s="0"/>
      <c r="F724" s="0"/>
      <c r="G724" s="0"/>
      <c r="H724" s="0"/>
      <c r="I724" s="0"/>
      <c r="J724" s="0"/>
    </row>
    <row r="725" customFormat="false" ht="12.75" hidden="false" customHeight="false" outlineLevel="0" collapsed="false">
      <c r="A725" s="0"/>
      <c r="B725" s="0"/>
      <c r="C725" s="0"/>
      <c r="D725" s="0"/>
      <c r="E725" s="0"/>
      <c r="F725" s="0"/>
      <c r="G725" s="0"/>
      <c r="H725" s="0"/>
      <c r="I725" s="0"/>
      <c r="J725" s="0"/>
    </row>
    <row r="726" customFormat="false" ht="12.75" hidden="false" customHeight="false" outlineLevel="0" collapsed="false">
      <c r="A726" s="0"/>
      <c r="B726" s="0"/>
      <c r="C726" s="0"/>
      <c r="D726" s="0"/>
      <c r="E726" s="0"/>
      <c r="F726" s="0"/>
      <c r="G726" s="0"/>
      <c r="H726" s="0"/>
      <c r="I726" s="0"/>
      <c r="J726" s="0"/>
    </row>
    <row r="727" customFormat="false" ht="12.75" hidden="false" customHeight="false" outlineLevel="0" collapsed="false">
      <c r="A727" s="0"/>
      <c r="B727" s="0"/>
      <c r="C727" s="0"/>
      <c r="D727" s="0"/>
      <c r="E727" s="0"/>
      <c r="F727" s="0"/>
      <c r="G727" s="0"/>
      <c r="H727" s="0"/>
      <c r="I727" s="0"/>
      <c r="J727" s="0"/>
    </row>
    <row r="728" customFormat="false" ht="12.75" hidden="false" customHeight="false" outlineLevel="0" collapsed="false">
      <c r="A728" s="0"/>
      <c r="B728" s="0"/>
      <c r="C728" s="0"/>
      <c r="D728" s="0"/>
      <c r="E728" s="0"/>
      <c r="F728" s="0"/>
      <c r="G728" s="0"/>
      <c r="H728" s="0"/>
      <c r="I728" s="0"/>
      <c r="J728" s="0"/>
    </row>
    <row r="729" customFormat="false" ht="12.75" hidden="false" customHeight="false" outlineLevel="0" collapsed="false">
      <c r="A729" s="0"/>
      <c r="B729" s="0"/>
      <c r="C729" s="0"/>
      <c r="D729" s="0"/>
      <c r="E729" s="0"/>
      <c r="F729" s="0"/>
      <c r="G729" s="0"/>
      <c r="H729" s="0"/>
      <c r="I729" s="0"/>
      <c r="J729" s="0"/>
    </row>
    <row r="730" customFormat="false" ht="12.75" hidden="false" customHeight="false" outlineLevel="0" collapsed="false">
      <c r="A730" s="0"/>
      <c r="B730" s="0"/>
      <c r="C730" s="0"/>
      <c r="D730" s="0"/>
      <c r="E730" s="0"/>
      <c r="F730" s="0"/>
      <c r="G730" s="0"/>
      <c r="H730" s="0"/>
      <c r="I730" s="0"/>
      <c r="J730" s="0"/>
    </row>
    <row r="731" customFormat="false" ht="12.75" hidden="false" customHeight="false" outlineLevel="0" collapsed="false">
      <c r="A731" s="0"/>
      <c r="B731" s="0"/>
      <c r="C731" s="0"/>
      <c r="D731" s="0"/>
      <c r="E731" s="0"/>
      <c r="F731" s="0"/>
      <c r="G731" s="0"/>
      <c r="H731" s="0"/>
      <c r="I731" s="0"/>
      <c r="J731" s="0"/>
    </row>
    <row r="732" customFormat="false" ht="12.75" hidden="false" customHeight="false" outlineLevel="0" collapsed="false">
      <c r="A732" s="0"/>
      <c r="B732" s="0"/>
      <c r="C732" s="0"/>
      <c r="D732" s="0"/>
      <c r="E732" s="0"/>
      <c r="F732" s="0"/>
      <c r="G732" s="0"/>
      <c r="H732" s="0"/>
      <c r="I732" s="0"/>
      <c r="J732" s="0"/>
    </row>
    <row r="733" customFormat="false" ht="12.75" hidden="false" customHeight="false" outlineLevel="0" collapsed="false">
      <c r="A733" s="0"/>
      <c r="B733" s="0"/>
      <c r="C733" s="0"/>
      <c r="D733" s="0"/>
      <c r="E733" s="0"/>
      <c r="F733" s="0"/>
      <c r="G733" s="0"/>
      <c r="H733" s="0"/>
      <c r="I733" s="0"/>
      <c r="J733" s="0"/>
    </row>
    <row r="734" customFormat="false" ht="12.75" hidden="false" customHeight="false" outlineLevel="0" collapsed="false">
      <c r="A734" s="0"/>
      <c r="B734" s="0"/>
      <c r="C734" s="0"/>
      <c r="D734" s="0"/>
      <c r="E734" s="0"/>
      <c r="F734" s="0"/>
      <c r="G734" s="0"/>
      <c r="H734" s="0"/>
      <c r="I734" s="0"/>
      <c r="J734" s="0"/>
    </row>
    <row r="735" customFormat="false" ht="12.75" hidden="false" customHeight="false" outlineLevel="0" collapsed="false">
      <c r="A735" s="0"/>
      <c r="B735" s="0"/>
      <c r="C735" s="0"/>
      <c r="D735" s="0"/>
      <c r="E735" s="0"/>
      <c r="F735" s="0"/>
      <c r="G735" s="0"/>
      <c r="H735" s="0"/>
      <c r="I735" s="0"/>
      <c r="J735" s="0"/>
    </row>
    <row r="736" customFormat="false" ht="12.75" hidden="false" customHeight="false" outlineLevel="0" collapsed="false">
      <c r="A736" s="0"/>
      <c r="B736" s="0"/>
      <c r="C736" s="0"/>
      <c r="D736" s="0"/>
      <c r="E736" s="0"/>
      <c r="F736" s="0"/>
      <c r="G736" s="0"/>
      <c r="H736" s="0"/>
      <c r="I736" s="0"/>
      <c r="J736" s="0"/>
    </row>
    <row r="737" customFormat="false" ht="12.75" hidden="false" customHeight="false" outlineLevel="0" collapsed="false">
      <c r="A737" s="0"/>
      <c r="B737" s="0"/>
      <c r="C737" s="0"/>
      <c r="D737" s="0"/>
      <c r="E737" s="0"/>
      <c r="F737" s="0"/>
      <c r="G737" s="0"/>
      <c r="H737" s="0"/>
      <c r="I737" s="0"/>
      <c r="J737" s="0"/>
    </row>
    <row r="738" customFormat="false" ht="12.75" hidden="false" customHeight="false" outlineLevel="0" collapsed="false">
      <c r="A738" s="0"/>
      <c r="B738" s="0"/>
      <c r="C738" s="0"/>
      <c r="D738" s="0"/>
      <c r="E738" s="0"/>
      <c r="F738" s="0"/>
      <c r="G738" s="0"/>
      <c r="H738" s="0"/>
      <c r="I738" s="0"/>
      <c r="J738" s="0"/>
    </row>
    <row r="739" customFormat="false" ht="12.75" hidden="false" customHeight="false" outlineLevel="0" collapsed="false">
      <c r="A739" s="0"/>
      <c r="B739" s="0"/>
      <c r="C739" s="0"/>
      <c r="D739" s="0"/>
      <c r="E739" s="0"/>
      <c r="F739" s="0"/>
      <c r="G739" s="0"/>
      <c r="H739" s="0"/>
      <c r="I739" s="0"/>
      <c r="J739" s="0"/>
    </row>
    <row r="740" customFormat="false" ht="12.75" hidden="false" customHeight="false" outlineLevel="0" collapsed="false">
      <c r="A740" s="0"/>
      <c r="B740" s="0"/>
      <c r="C740" s="0"/>
      <c r="D740" s="0"/>
      <c r="E740" s="0"/>
      <c r="F740" s="0"/>
      <c r="G740" s="0"/>
      <c r="H740" s="0"/>
      <c r="I740" s="0"/>
      <c r="J740" s="0"/>
    </row>
    <row r="741" customFormat="false" ht="12.75" hidden="false" customHeight="false" outlineLevel="0" collapsed="false">
      <c r="A741" s="0"/>
      <c r="B741" s="0"/>
      <c r="C741" s="0"/>
      <c r="D741" s="0"/>
      <c r="E741" s="0"/>
      <c r="F741" s="0"/>
      <c r="G741" s="0"/>
      <c r="H741" s="0"/>
      <c r="I741" s="0"/>
      <c r="J741" s="0"/>
      <c r="K741" s="33"/>
      <c r="L741" s="33"/>
      <c r="M741" s="33"/>
      <c r="N741" s="33"/>
      <c r="O741" s="33"/>
      <c r="P741" s="33"/>
      <c r="Q741" s="33"/>
      <c r="R741" s="33"/>
      <c r="S741" s="33"/>
      <c r="T741" s="33"/>
      <c r="U741" s="33"/>
      <c r="V741" s="33"/>
      <c r="W741" s="33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33"/>
      <c r="AJ741" s="33"/>
      <c r="AK741" s="33"/>
      <c r="AL741" s="33"/>
      <c r="AM741" s="33"/>
      <c r="AN741" s="33"/>
      <c r="AO741" s="33"/>
      <c r="AP741" s="33"/>
      <c r="AQ741" s="33"/>
      <c r="AR741" s="33"/>
      <c r="AS741" s="33"/>
      <c r="AT741" s="33"/>
      <c r="AU741" s="33"/>
      <c r="AV741" s="33"/>
      <c r="AW741" s="33"/>
      <c r="AX741" s="33"/>
      <c r="AY741" s="33"/>
      <c r="AZ741" s="33"/>
      <c r="BA741" s="33"/>
      <c r="BB741" s="33"/>
      <c r="BC741" s="33"/>
      <c r="BD741" s="33"/>
      <c r="BE741" s="33"/>
      <c r="BF741" s="33"/>
      <c r="BG741" s="33"/>
      <c r="BH741" s="33"/>
      <c r="BI741" s="33"/>
      <c r="BJ741" s="33"/>
      <c r="BK741" s="33"/>
      <c r="BL741" s="33"/>
      <c r="BM741" s="33"/>
      <c r="BN741" s="33"/>
      <c r="BO741" s="33"/>
      <c r="BP741" s="33"/>
      <c r="BQ741" s="33"/>
      <c r="BR741" s="33"/>
      <c r="BS741" s="33"/>
      <c r="BT741" s="33"/>
      <c r="BU741" s="33"/>
      <c r="BV741" s="33"/>
      <c r="BW741" s="33"/>
      <c r="BX741" s="33"/>
      <c r="BY741" s="33"/>
      <c r="BZ741" s="33"/>
      <c r="CA741" s="33"/>
      <c r="CB741" s="33"/>
      <c r="CC741" s="33"/>
      <c r="CD741" s="33"/>
      <c r="CE741" s="33"/>
      <c r="CF741" s="33"/>
      <c r="CG741" s="33"/>
      <c r="CH741" s="33"/>
      <c r="CI741" s="33"/>
      <c r="CJ741" s="33"/>
      <c r="CK741" s="33"/>
      <c r="CL741" s="33"/>
      <c r="CM741" s="33"/>
      <c r="CN741" s="33"/>
      <c r="CO741" s="33"/>
      <c r="CP741" s="33"/>
      <c r="CQ741" s="33"/>
      <c r="CR741" s="33"/>
      <c r="CS741" s="33"/>
      <c r="CT741" s="33"/>
      <c r="CU741" s="33"/>
      <c r="CV741" s="33"/>
      <c r="CW741" s="33"/>
      <c r="CX741" s="33"/>
      <c r="CY741" s="33"/>
      <c r="CZ741" s="33"/>
      <c r="DA741" s="33"/>
      <c r="DB741" s="33"/>
      <c r="DC741" s="33"/>
      <c r="DD741" s="33"/>
      <c r="DE741" s="33"/>
      <c r="DF741" s="33"/>
      <c r="DG741" s="33"/>
      <c r="DH741" s="33"/>
      <c r="DI741" s="33"/>
      <c r="DJ741" s="33"/>
      <c r="DK741" s="33"/>
      <c r="DL741" s="33"/>
      <c r="DM741" s="33"/>
      <c r="DN741" s="33"/>
      <c r="DO741" s="33"/>
      <c r="DP741" s="33"/>
      <c r="DQ741" s="33"/>
      <c r="DR741" s="33"/>
      <c r="DS741" s="33"/>
      <c r="DT741" s="33"/>
      <c r="DU741" s="33"/>
      <c r="DV741" s="33"/>
      <c r="DW741" s="33"/>
      <c r="DX741" s="33"/>
      <c r="DY741" s="33"/>
      <c r="DZ741" s="33"/>
      <c r="EA741" s="33"/>
      <c r="EB741" s="33"/>
      <c r="EC741" s="33"/>
      <c r="ED741" s="33"/>
      <c r="EE741" s="33"/>
      <c r="EF741" s="33"/>
      <c r="EG741" s="33"/>
      <c r="EH741" s="33"/>
      <c r="EI741" s="33"/>
      <c r="EJ741" s="33"/>
      <c r="EK741" s="33"/>
      <c r="EL741" s="33"/>
      <c r="EM741" s="33"/>
      <c r="EN741" s="33"/>
      <c r="EO741" s="33"/>
      <c r="EP741" s="33"/>
      <c r="EQ741" s="33"/>
      <c r="ER741" s="33"/>
      <c r="ES741" s="33"/>
      <c r="ET741" s="33"/>
      <c r="EU741" s="33"/>
      <c r="EV741" s="33"/>
      <c r="EW741" s="33"/>
      <c r="EX741" s="33"/>
      <c r="EY741" s="33"/>
      <c r="EZ741" s="33"/>
      <c r="FA741" s="33"/>
      <c r="FB741" s="33"/>
      <c r="FC741" s="33"/>
      <c r="FD741" s="33"/>
      <c r="FE741" s="33"/>
      <c r="FF741" s="33"/>
      <c r="FG741" s="33"/>
      <c r="FH741" s="33"/>
      <c r="FI741" s="33"/>
      <c r="FJ741" s="33"/>
      <c r="FK741" s="33"/>
      <c r="FL741" s="33"/>
      <c r="FM741" s="33"/>
      <c r="FN741" s="33"/>
      <c r="FO741" s="33"/>
      <c r="FP741" s="33"/>
      <c r="FQ741" s="33"/>
      <c r="FR741" s="33"/>
      <c r="FS741" s="33"/>
      <c r="FT741" s="33"/>
      <c r="FU741" s="33"/>
      <c r="FV741" s="33"/>
      <c r="FW741" s="33"/>
      <c r="FX741" s="33"/>
      <c r="FY741" s="33"/>
      <c r="FZ741" s="33"/>
      <c r="GA741" s="33"/>
      <c r="GB741" s="33"/>
      <c r="GC741" s="33"/>
      <c r="GD741" s="33"/>
      <c r="GE741" s="33"/>
      <c r="GF741" s="33"/>
      <c r="GG741" s="33"/>
      <c r="GH741" s="33"/>
      <c r="GI741" s="33"/>
      <c r="GJ741" s="33"/>
      <c r="GK741" s="33"/>
      <c r="GL741" s="33"/>
      <c r="GM741" s="33"/>
      <c r="GN741" s="33"/>
      <c r="GO741" s="33"/>
      <c r="GP741" s="33"/>
      <c r="GQ741" s="33"/>
      <c r="GR741" s="33"/>
      <c r="GS741" s="33"/>
      <c r="GT741" s="33"/>
      <c r="GU741" s="33"/>
      <c r="GV741" s="33"/>
      <c r="GW741" s="33"/>
      <c r="GX741" s="33"/>
      <c r="GY741" s="33"/>
      <c r="GZ741" s="33"/>
      <c r="HA741" s="33"/>
      <c r="HB741" s="33"/>
      <c r="HC741" s="33"/>
      <c r="HD741" s="33"/>
      <c r="HE741" s="33"/>
      <c r="HF741" s="33"/>
      <c r="HG741" s="33"/>
      <c r="HH741" s="33"/>
      <c r="HI741" s="33"/>
      <c r="HJ741" s="33"/>
      <c r="HK741" s="33"/>
      <c r="HL741" s="33"/>
      <c r="HM741" s="33"/>
      <c r="HN741" s="33"/>
      <c r="HO741" s="33"/>
      <c r="HP741" s="33"/>
      <c r="HQ741" s="33"/>
      <c r="HR741" s="33"/>
      <c r="HS741" s="33"/>
      <c r="HT741" s="33"/>
      <c r="HU741" s="33"/>
      <c r="HV741" s="33"/>
      <c r="HW741" s="33"/>
      <c r="HX741" s="33"/>
      <c r="HY741" s="33"/>
      <c r="HZ741" s="33"/>
      <c r="IA741" s="33"/>
      <c r="IB741" s="33"/>
      <c r="IC741" s="33"/>
      <c r="ID741" s="33"/>
      <c r="IE741" s="33"/>
      <c r="IF741" s="33"/>
      <c r="IG741" s="33"/>
      <c r="IH741" s="33"/>
      <c r="II741" s="33"/>
      <c r="IJ741" s="33"/>
      <c r="IK741" s="33"/>
      <c r="IL741" s="33"/>
      <c r="IM741" s="33"/>
      <c r="IN741" s="33"/>
      <c r="IO741" s="33"/>
      <c r="IP741" s="33"/>
      <c r="IQ741" s="33"/>
      <c r="IR741" s="33"/>
      <c r="IS741" s="33"/>
      <c r="IT741" s="33"/>
      <c r="IU741" s="33"/>
      <c r="IV741" s="33"/>
      <c r="IW741" s="33"/>
    </row>
    <row r="742" customFormat="false" ht="12.75" hidden="false" customHeight="false" outlineLevel="0" collapsed="false">
      <c r="A742" s="0"/>
      <c r="B742" s="0"/>
      <c r="C742" s="0"/>
      <c r="D742" s="0"/>
      <c r="E742" s="0"/>
      <c r="F742" s="0"/>
      <c r="G742" s="0"/>
      <c r="H742" s="0"/>
      <c r="I742" s="0"/>
      <c r="J742" s="0"/>
    </row>
    <row r="743" customFormat="false" ht="12.75" hidden="false" customHeight="false" outlineLevel="0" collapsed="false">
      <c r="A743" s="0"/>
      <c r="B743" s="0"/>
      <c r="C743" s="0"/>
      <c r="D743" s="0"/>
      <c r="E743" s="0"/>
      <c r="F743" s="0"/>
      <c r="G743" s="0"/>
      <c r="H743" s="0"/>
      <c r="I743" s="0"/>
      <c r="J743" s="0"/>
    </row>
    <row r="744" customFormat="false" ht="12.75" hidden="false" customHeight="false" outlineLevel="0" collapsed="false">
      <c r="A744" s="0"/>
      <c r="B744" s="0"/>
      <c r="C744" s="0"/>
      <c r="D744" s="0"/>
      <c r="E744" s="0"/>
      <c r="F744" s="0"/>
      <c r="G744" s="0"/>
      <c r="H744" s="0"/>
      <c r="I744" s="0"/>
      <c r="J744" s="0"/>
    </row>
    <row r="745" customFormat="false" ht="12.75" hidden="false" customHeight="false" outlineLevel="0" collapsed="false">
      <c r="A745" s="0"/>
      <c r="B745" s="0"/>
      <c r="C745" s="0"/>
      <c r="D745" s="0"/>
      <c r="E745" s="0"/>
      <c r="F745" s="0"/>
      <c r="G745" s="0"/>
      <c r="H745" s="0"/>
      <c r="I745" s="0"/>
      <c r="J745" s="0"/>
    </row>
    <row r="746" customFormat="false" ht="12.75" hidden="false" customHeight="false" outlineLevel="0" collapsed="false">
      <c r="A746" s="0"/>
      <c r="B746" s="0"/>
      <c r="C746" s="0"/>
      <c r="D746" s="0"/>
      <c r="E746" s="0"/>
      <c r="F746" s="0"/>
      <c r="G746" s="0"/>
      <c r="H746" s="0"/>
      <c r="I746" s="0"/>
      <c r="J746" s="0"/>
    </row>
    <row r="747" customFormat="false" ht="12.75" hidden="false" customHeight="false" outlineLevel="0" collapsed="false">
      <c r="A747" s="0"/>
      <c r="B747" s="0"/>
      <c r="C747" s="0"/>
      <c r="D747" s="0"/>
      <c r="E747" s="0"/>
      <c r="F747" s="0"/>
      <c r="G747" s="0"/>
      <c r="H747" s="0"/>
      <c r="I747" s="0"/>
      <c r="J747" s="0"/>
    </row>
    <row r="748" customFormat="false" ht="12.75" hidden="false" customHeight="false" outlineLevel="0" collapsed="false">
      <c r="A748" s="0"/>
      <c r="B748" s="0"/>
      <c r="C748" s="0"/>
      <c r="D748" s="0"/>
      <c r="E748" s="0"/>
      <c r="F748" s="0"/>
      <c r="G748" s="0"/>
      <c r="H748" s="0"/>
      <c r="I748" s="0"/>
      <c r="J748" s="0"/>
    </row>
    <row r="749" customFormat="false" ht="12.75" hidden="false" customHeight="false" outlineLevel="0" collapsed="false">
      <c r="A749" s="0"/>
      <c r="B749" s="0"/>
      <c r="C749" s="0"/>
      <c r="D749" s="0"/>
      <c r="E749" s="0"/>
      <c r="F749" s="0"/>
      <c r="G749" s="0"/>
      <c r="H749" s="0"/>
      <c r="I749" s="0"/>
      <c r="J749" s="0"/>
    </row>
    <row r="750" customFormat="false" ht="12.75" hidden="false" customHeight="false" outlineLevel="0" collapsed="false">
      <c r="A750" s="0"/>
      <c r="B750" s="0"/>
      <c r="C750" s="0"/>
      <c r="D750" s="0"/>
      <c r="E750" s="0"/>
      <c r="F750" s="0"/>
      <c r="G750" s="0"/>
      <c r="H750" s="0"/>
      <c r="I750" s="0"/>
      <c r="J750" s="0"/>
    </row>
    <row r="751" customFormat="false" ht="12.75" hidden="false" customHeight="false" outlineLevel="0" collapsed="false">
      <c r="A751" s="0"/>
      <c r="B751" s="0"/>
      <c r="C751" s="0"/>
      <c r="D751" s="0"/>
      <c r="E751" s="0"/>
      <c r="F751" s="0"/>
      <c r="G751" s="0"/>
      <c r="H751" s="0"/>
      <c r="I751" s="0"/>
      <c r="J751" s="0"/>
    </row>
    <row r="752" customFormat="false" ht="12.75" hidden="false" customHeight="false" outlineLevel="0" collapsed="false">
      <c r="A752" s="0"/>
      <c r="B752" s="0"/>
      <c r="C752" s="0"/>
      <c r="D752" s="0"/>
      <c r="E752" s="0"/>
      <c r="F752" s="0"/>
      <c r="G752" s="0"/>
      <c r="H752" s="0"/>
      <c r="I752" s="0"/>
      <c r="J752" s="0"/>
    </row>
    <row r="753" customFormat="false" ht="12.75" hidden="false" customHeight="false" outlineLevel="0" collapsed="false">
      <c r="A753" s="0"/>
      <c r="B753" s="0"/>
      <c r="C753" s="0"/>
      <c r="D753" s="0"/>
      <c r="E753" s="0"/>
      <c r="F753" s="0"/>
      <c r="G753" s="0"/>
      <c r="H753" s="0"/>
      <c r="I753" s="0"/>
      <c r="J753" s="0"/>
    </row>
    <row r="754" customFormat="false" ht="12.75" hidden="false" customHeight="false" outlineLevel="0" collapsed="false">
      <c r="A754" s="0"/>
      <c r="B754" s="0"/>
      <c r="C754" s="0"/>
      <c r="D754" s="0"/>
      <c r="E754" s="0"/>
      <c r="F754" s="0"/>
      <c r="G754" s="0"/>
      <c r="H754" s="0"/>
      <c r="I754" s="0"/>
      <c r="J754" s="0"/>
    </row>
    <row r="755" customFormat="false" ht="12.75" hidden="false" customHeight="false" outlineLevel="0" collapsed="false">
      <c r="A755" s="0"/>
      <c r="B755" s="0"/>
      <c r="C755" s="0"/>
      <c r="D755" s="0"/>
      <c r="E755" s="0"/>
      <c r="F755" s="0"/>
      <c r="G755" s="0"/>
      <c r="H755" s="0"/>
      <c r="I755" s="0"/>
      <c r="J755" s="0"/>
    </row>
    <row r="756" customFormat="false" ht="12.75" hidden="false" customHeight="false" outlineLevel="0" collapsed="false">
      <c r="A756" s="0"/>
      <c r="B756" s="0"/>
      <c r="C756" s="0"/>
      <c r="D756" s="0"/>
      <c r="E756" s="0"/>
      <c r="F756" s="0"/>
      <c r="G756" s="0"/>
      <c r="H756" s="0"/>
      <c r="I756" s="0"/>
      <c r="J756" s="0"/>
    </row>
    <row r="757" customFormat="false" ht="12.75" hidden="false" customHeight="false" outlineLevel="0" collapsed="false">
      <c r="A757" s="0"/>
      <c r="B757" s="0"/>
      <c r="C757" s="0"/>
      <c r="D757" s="0"/>
      <c r="E757" s="0"/>
      <c r="F757" s="0"/>
      <c r="G757" s="0"/>
      <c r="H757" s="0"/>
      <c r="I757" s="0"/>
      <c r="J757" s="0"/>
    </row>
    <row r="758" customFormat="false" ht="12.75" hidden="false" customHeight="false" outlineLevel="0" collapsed="false">
      <c r="A758" s="0"/>
      <c r="B758" s="0"/>
      <c r="C758" s="0"/>
      <c r="D758" s="0"/>
      <c r="E758" s="0"/>
      <c r="F758" s="0"/>
      <c r="G758" s="0"/>
      <c r="H758" s="0"/>
      <c r="I758" s="0"/>
      <c r="J758" s="0"/>
    </row>
    <row r="759" customFormat="false" ht="12.75" hidden="false" customHeight="false" outlineLevel="0" collapsed="false">
      <c r="A759" s="0"/>
      <c r="B759" s="0"/>
      <c r="C759" s="0"/>
      <c r="D759" s="0"/>
      <c r="E759" s="0"/>
      <c r="F759" s="0"/>
      <c r="G759" s="0"/>
      <c r="H759" s="0"/>
      <c r="I759" s="0"/>
      <c r="J759" s="0"/>
    </row>
    <row r="760" customFormat="false" ht="12.75" hidden="false" customHeight="false" outlineLevel="0" collapsed="false">
      <c r="A760" s="0"/>
      <c r="B760" s="0"/>
      <c r="C760" s="0"/>
      <c r="D760" s="0"/>
      <c r="E760" s="0"/>
      <c r="F760" s="0"/>
      <c r="G760" s="0"/>
      <c r="H760" s="0"/>
      <c r="I760" s="0"/>
      <c r="J760" s="0"/>
    </row>
    <row r="761" customFormat="false" ht="12.75" hidden="false" customHeight="false" outlineLevel="0" collapsed="false">
      <c r="A761" s="0"/>
      <c r="B761" s="0"/>
      <c r="C761" s="0"/>
      <c r="D761" s="0"/>
      <c r="E761" s="0"/>
      <c r="F761" s="0"/>
      <c r="G761" s="0"/>
      <c r="H761" s="0"/>
      <c r="I761" s="0"/>
      <c r="J761" s="0"/>
    </row>
    <row r="762" customFormat="false" ht="12.75" hidden="false" customHeight="false" outlineLevel="0" collapsed="false">
      <c r="A762" s="0"/>
      <c r="B762" s="0"/>
      <c r="C762" s="0"/>
      <c r="D762" s="0"/>
      <c r="E762" s="0"/>
      <c r="F762" s="0"/>
      <c r="G762" s="0"/>
      <c r="H762" s="0"/>
      <c r="I762" s="0"/>
      <c r="J762" s="0"/>
    </row>
    <row r="763" customFormat="false" ht="12.75" hidden="false" customHeight="false" outlineLevel="0" collapsed="false">
      <c r="A763" s="0"/>
      <c r="B763" s="0"/>
      <c r="C763" s="0"/>
      <c r="D763" s="0"/>
      <c r="E763" s="0"/>
      <c r="F763" s="0"/>
      <c r="G763" s="0"/>
      <c r="H763" s="0"/>
      <c r="I763" s="0"/>
      <c r="J763" s="0"/>
      <c r="K763" s="33"/>
      <c r="L763" s="33"/>
      <c r="M763" s="33"/>
      <c r="N763" s="33"/>
      <c r="O763" s="33"/>
      <c r="P763" s="33"/>
      <c r="Q763" s="33"/>
      <c r="R763" s="33"/>
      <c r="S763" s="33"/>
      <c r="T763" s="33"/>
      <c r="U763" s="33"/>
      <c r="V763" s="33"/>
      <c r="W763" s="33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33"/>
      <c r="AJ763" s="33"/>
      <c r="AK763" s="33"/>
      <c r="AL763" s="33"/>
      <c r="AM763" s="33"/>
      <c r="AN763" s="33"/>
      <c r="AO763" s="33"/>
      <c r="AP763" s="33"/>
      <c r="AQ763" s="33"/>
      <c r="AR763" s="33"/>
      <c r="AS763" s="33"/>
      <c r="AT763" s="33"/>
      <c r="AU763" s="33"/>
      <c r="AV763" s="33"/>
      <c r="AW763" s="33"/>
      <c r="AX763" s="33"/>
      <c r="AY763" s="33"/>
      <c r="AZ763" s="33"/>
      <c r="BA763" s="33"/>
      <c r="BB763" s="33"/>
      <c r="BC763" s="33"/>
      <c r="BD763" s="33"/>
      <c r="BE763" s="33"/>
      <c r="BF763" s="33"/>
      <c r="BG763" s="33"/>
      <c r="BH763" s="33"/>
      <c r="BI763" s="33"/>
      <c r="BJ763" s="33"/>
      <c r="BK763" s="33"/>
      <c r="BL763" s="33"/>
      <c r="BM763" s="33"/>
      <c r="BN763" s="33"/>
      <c r="BO763" s="33"/>
      <c r="BP763" s="33"/>
      <c r="BQ763" s="33"/>
      <c r="BR763" s="33"/>
      <c r="BS763" s="33"/>
      <c r="BT763" s="33"/>
      <c r="BU763" s="33"/>
      <c r="BV763" s="33"/>
      <c r="BW763" s="33"/>
      <c r="BX763" s="33"/>
      <c r="BY763" s="33"/>
      <c r="BZ763" s="33"/>
      <c r="CA763" s="33"/>
      <c r="CB763" s="33"/>
      <c r="CC763" s="33"/>
      <c r="CD763" s="33"/>
      <c r="CE763" s="33"/>
      <c r="CF763" s="33"/>
      <c r="CG763" s="33"/>
      <c r="CH763" s="33"/>
      <c r="CI763" s="33"/>
      <c r="CJ763" s="33"/>
      <c r="CK763" s="33"/>
      <c r="CL763" s="33"/>
      <c r="CM763" s="33"/>
      <c r="CN763" s="33"/>
      <c r="CO763" s="33"/>
      <c r="CP763" s="33"/>
      <c r="CQ763" s="33"/>
      <c r="CR763" s="33"/>
      <c r="CS763" s="33"/>
      <c r="CT763" s="33"/>
      <c r="CU763" s="33"/>
      <c r="CV763" s="33"/>
      <c r="CW763" s="33"/>
      <c r="CX763" s="33"/>
      <c r="CY763" s="33"/>
      <c r="CZ763" s="33"/>
      <c r="DA763" s="33"/>
      <c r="DB763" s="33"/>
      <c r="DC763" s="33"/>
      <c r="DD763" s="33"/>
      <c r="DE763" s="33"/>
      <c r="DF763" s="33"/>
      <c r="DG763" s="33"/>
      <c r="DH763" s="33"/>
      <c r="DI763" s="33"/>
      <c r="DJ763" s="33"/>
      <c r="DK763" s="33"/>
      <c r="DL763" s="33"/>
      <c r="DM763" s="33"/>
      <c r="DN763" s="33"/>
      <c r="DO763" s="33"/>
      <c r="DP763" s="33"/>
      <c r="DQ763" s="33"/>
      <c r="DR763" s="33"/>
      <c r="DS763" s="33"/>
      <c r="DT763" s="33"/>
      <c r="DU763" s="33"/>
      <c r="DV763" s="33"/>
      <c r="DW763" s="33"/>
      <c r="DX763" s="33"/>
      <c r="DY763" s="33"/>
      <c r="DZ763" s="33"/>
      <c r="EA763" s="33"/>
      <c r="EB763" s="33"/>
      <c r="EC763" s="33"/>
      <c r="ED763" s="33"/>
      <c r="EE763" s="33"/>
      <c r="EF763" s="33"/>
      <c r="EG763" s="33"/>
      <c r="EH763" s="33"/>
      <c r="EI763" s="33"/>
      <c r="EJ763" s="33"/>
      <c r="EK763" s="33"/>
      <c r="EL763" s="33"/>
      <c r="EM763" s="33"/>
      <c r="EN763" s="33"/>
      <c r="EO763" s="33"/>
      <c r="EP763" s="33"/>
      <c r="EQ763" s="33"/>
      <c r="ER763" s="33"/>
      <c r="ES763" s="33"/>
      <c r="ET763" s="33"/>
      <c r="EU763" s="33"/>
      <c r="EV763" s="33"/>
      <c r="EW763" s="33"/>
      <c r="EX763" s="33"/>
      <c r="EY763" s="33"/>
      <c r="EZ763" s="33"/>
      <c r="FA763" s="33"/>
      <c r="FB763" s="33"/>
      <c r="FC763" s="33"/>
      <c r="FD763" s="33"/>
      <c r="FE763" s="33"/>
      <c r="FF763" s="33"/>
      <c r="FG763" s="33"/>
      <c r="FH763" s="33"/>
      <c r="FI763" s="33"/>
      <c r="FJ763" s="33"/>
      <c r="FK763" s="33"/>
      <c r="FL763" s="33"/>
      <c r="FM763" s="33"/>
      <c r="FN763" s="33"/>
      <c r="FO763" s="33"/>
      <c r="FP763" s="33"/>
      <c r="FQ763" s="33"/>
      <c r="FR763" s="33"/>
      <c r="FS763" s="33"/>
      <c r="FT763" s="33"/>
      <c r="FU763" s="33"/>
      <c r="FV763" s="33"/>
      <c r="FW763" s="33"/>
      <c r="FX763" s="33"/>
      <c r="FY763" s="33"/>
      <c r="FZ763" s="33"/>
      <c r="GA763" s="33"/>
      <c r="GB763" s="33"/>
      <c r="GC763" s="33"/>
      <c r="GD763" s="33"/>
      <c r="GE763" s="33"/>
      <c r="GF763" s="33"/>
      <c r="GG763" s="33"/>
      <c r="GH763" s="33"/>
      <c r="GI763" s="33"/>
      <c r="GJ763" s="33"/>
      <c r="GK763" s="33"/>
      <c r="GL763" s="33"/>
      <c r="GM763" s="33"/>
      <c r="GN763" s="33"/>
      <c r="GO763" s="33"/>
      <c r="GP763" s="33"/>
      <c r="GQ763" s="33"/>
      <c r="GR763" s="33"/>
      <c r="GS763" s="33"/>
      <c r="GT763" s="33"/>
      <c r="GU763" s="33"/>
      <c r="GV763" s="33"/>
      <c r="GW763" s="33"/>
      <c r="GX763" s="33"/>
      <c r="GY763" s="33"/>
      <c r="GZ763" s="33"/>
      <c r="HA763" s="33"/>
      <c r="HB763" s="33"/>
      <c r="HC763" s="33"/>
      <c r="HD763" s="33"/>
      <c r="HE763" s="33"/>
      <c r="HF763" s="33"/>
      <c r="HG763" s="33"/>
      <c r="HH763" s="33"/>
      <c r="HI763" s="33"/>
      <c r="HJ763" s="33"/>
      <c r="HK763" s="33"/>
      <c r="HL763" s="33"/>
      <c r="HM763" s="33"/>
      <c r="HN763" s="33"/>
      <c r="HO763" s="33"/>
      <c r="HP763" s="33"/>
      <c r="HQ763" s="33"/>
      <c r="HR763" s="33"/>
      <c r="HS763" s="33"/>
      <c r="HT763" s="33"/>
      <c r="HU763" s="33"/>
      <c r="HV763" s="33"/>
      <c r="HW763" s="33"/>
      <c r="HX763" s="33"/>
      <c r="HY763" s="33"/>
      <c r="HZ763" s="33"/>
      <c r="IA763" s="33"/>
      <c r="IB763" s="33"/>
      <c r="IC763" s="33"/>
      <c r="ID763" s="33"/>
      <c r="IE763" s="33"/>
      <c r="IF763" s="33"/>
      <c r="IG763" s="33"/>
      <c r="IH763" s="33"/>
      <c r="II763" s="33"/>
      <c r="IJ763" s="33"/>
      <c r="IK763" s="33"/>
      <c r="IL763" s="33"/>
      <c r="IM763" s="33"/>
      <c r="IN763" s="33"/>
      <c r="IO763" s="33"/>
      <c r="IP763" s="33"/>
      <c r="IQ763" s="33"/>
      <c r="IR763" s="33"/>
      <c r="IS763" s="33"/>
      <c r="IT763" s="33"/>
      <c r="IU763" s="33"/>
      <c r="IV763" s="33"/>
      <c r="IW763" s="33"/>
    </row>
    <row r="764" customFormat="false" ht="12.75" hidden="false" customHeight="false" outlineLevel="0" collapsed="false">
      <c r="A764" s="0"/>
      <c r="B764" s="0"/>
      <c r="C764" s="0"/>
      <c r="D764" s="0"/>
      <c r="E764" s="0"/>
      <c r="F764" s="0"/>
      <c r="G764" s="0"/>
      <c r="H764" s="0"/>
      <c r="I764" s="0"/>
      <c r="J764" s="0"/>
    </row>
    <row r="765" customFormat="false" ht="12.75" hidden="false" customHeight="false" outlineLevel="0" collapsed="false">
      <c r="A765" s="0"/>
      <c r="B765" s="0"/>
      <c r="C765" s="0"/>
      <c r="D765" s="0"/>
      <c r="E765" s="0"/>
      <c r="F765" s="0"/>
      <c r="G765" s="0"/>
      <c r="H765" s="0"/>
      <c r="I765" s="0"/>
      <c r="J765" s="0"/>
    </row>
    <row r="766" customFormat="false" ht="12.75" hidden="false" customHeight="false" outlineLevel="0" collapsed="false">
      <c r="A766" s="0"/>
      <c r="B766" s="0"/>
      <c r="C766" s="0"/>
      <c r="D766" s="0"/>
      <c r="E766" s="0"/>
      <c r="F766" s="0"/>
      <c r="G766" s="0"/>
      <c r="H766" s="0"/>
      <c r="I766" s="0"/>
      <c r="J766" s="0"/>
    </row>
    <row r="767" customFormat="false" ht="12.75" hidden="false" customHeight="false" outlineLevel="0" collapsed="false">
      <c r="A767" s="0"/>
      <c r="B767" s="0"/>
      <c r="C767" s="0"/>
      <c r="D767" s="0"/>
      <c r="E767" s="0"/>
      <c r="F767" s="0"/>
      <c r="G767" s="0"/>
      <c r="H767" s="0"/>
      <c r="I767" s="0"/>
      <c r="J767" s="0"/>
    </row>
    <row r="768" customFormat="false" ht="12.75" hidden="false" customHeight="false" outlineLevel="0" collapsed="false">
      <c r="A768" s="0"/>
      <c r="B768" s="0"/>
      <c r="C768" s="0"/>
      <c r="D768" s="0"/>
      <c r="E768" s="0"/>
      <c r="F768" s="0"/>
      <c r="G768" s="0"/>
      <c r="H768" s="0"/>
      <c r="I768" s="0"/>
      <c r="J768" s="0"/>
    </row>
    <row r="769" customFormat="false" ht="12.75" hidden="false" customHeight="false" outlineLevel="0" collapsed="false">
      <c r="A769" s="0"/>
      <c r="B769" s="0"/>
      <c r="C769" s="0"/>
      <c r="D769" s="0"/>
      <c r="E769" s="0"/>
      <c r="F769" s="0"/>
      <c r="G769" s="0"/>
      <c r="H769" s="0"/>
      <c r="I769" s="0"/>
      <c r="J769" s="0"/>
    </row>
    <row r="770" customFormat="false" ht="12.75" hidden="false" customHeight="false" outlineLevel="0" collapsed="false">
      <c r="A770" s="0"/>
      <c r="B770" s="0"/>
      <c r="C770" s="0"/>
      <c r="D770" s="0"/>
      <c r="E770" s="0"/>
      <c r="F770" s="0"/>
      <c r="G770" s="0"/>
      <c r="H770" s="0"/>
      <c r="I770" s="0"/>
      <c r="J770" s="0"/>
    </row>
    <row r="771" customFormat="false" ht="12.75" hidden="false" customHeight="false" outlineLevel="0" collapsed="false">
      <c r="A771" s="0"/>
      <c r="B771" s="0"/>
      <c r="C771" s="0"/>
      <c r="D771" s="0"/>
      <c r="E771" s="0"/>
      <c r="F771" s="0"/>
      <c r="G771" s="0"/>
      <c r="H771" s="0"/>
      <c r="I771" s="0"/>
      <c r="J771" s="0"/>
    </row>
    <row r="772" customFormat="false" ht="12.75" hidden="false" customHeight="false" outlineLevel="0" collapsed="false">
      <c r="A772" s="0"/>
      <c r="B772" s="0"/>
      <c r="C772" s="0"/>
      <c r="D772" s="0"/>
      <c r="E772" s="0"/>
      <c r="F772" s="0"/>
      <c r="G772" s="0"/>
      <c r="H772" s="0"/>
      <c r="I772" s="0"/>
      <c r="J772" s="0"/>
    </row>
    <row r="773" customFormat="false" ht="12.75" hidden="false" customHeight="false" outlineLevel="0" collapsed="false">
      <c r="A773" s="0"/>
      <c r="B773" s="0"/>
      <c r="C773" s="0"/>
      <c r="D773" s="0"/>
      <c r="E773" s="0"/>
      <c r="F773" s="0"/>
      <c r="G773" s="0"/>
      <c r="H773" s="0"/>
      <c r="I773" s="0"/>
      <c r="J773" s="0"/>
    </row>
    <row r="774" customFormat="false" ht="12.75" hidden="false" customHeight="false" outlineLevel="0" collapsed="false">
      <c r="A774" s="0"/>
      <c r="B774" s="0"/>
      <c r="C774" s="0"/>
      <c r="D774" s="0"/>
      <c r="E774" s="0"/>
      <c r="F774" s="0"/>
      <c r="G774" s="0"/>
      <c r="H774" s="0"/>
      <c r="I774" s="0"/>
      <c r="J774" s="0"/>
    </row>
    <row r="775" customFormat="false" ht="12.75" hidden="false" customHeight="false" outlineLevel="0" collapsed="false">
      <c r="A775" s="0"/>
      <c r="B775" s="0"/>
      <c r="C775" s="0"/>
      <c r="D775" s="0"/>
      <c r="E775" s="0"/>
      <c r="F775" s="0"/>
      <c r="G775" s="0"/>
      <c r="H775" s="0"/>
      <c r="I775" s="0"/>
      <c r="J775" s="0"/>
    </row>
    <row r="776" customFormat="false" ht="12.75" hidden="false" customHeight="false" outlineLevel="0" collapsed="false">
      <c r="A776" s="0"/>
      <c r="B776" s="0"/>
      <c r="C776" s="0"/>
      <c r="D776" s="0"/>
      <c r="E776" s="0"/>
      <c r="F776" s="0"/>
      <c r="G776" s="0"/>
      <c r="H776" s="0"/>
      <c r="I776" s="0"/>
      <c r="J776" s="0"/>
    </row>
    <row r="777" customFormat="false" ht="12.75" hidden="false" customHeight="false" outlineLevel="0" collapsed="false">
      <c r="A777" s="0"/>
      <c r="B777" s="0"/>
      <c r="C777" s="0"/>
      <c r="D777" s="0"/>
      <c r="E777" s="0"/>
      <c r="F777" s="0"/>
      <c r="G777" s="0"/>
      <c r="H777" s="0"/>
      <c r="I777" s="0"/>
      <c r="J777" s="0"/>
    </row>
    <row r="778" customFormat="false" ht="12.75" hidden="false" customHeight="false" outlineLevel="0" collapsed="false">
      <c r="A778" s="0"/>
      <c r="B778" s="0"/>
      <c r="C778" s="0"/>
      <c r="D778" s="0"/>
      <c r="E778" s="0"/>
      <c r="F778" s="0"/>
      <c r="G778" s="0"/>
      <c r="H778" s="0"/>
      <c r="I778" s="0"/>
      <c r="J778" s="0"/>
    </row>
    <row r="779" customFormat="false" ht="12.75" hidden="false" customHeight="false" outlineLevel="0" collapsed="false">
      <c r="A779" s="0"/>
      <c r="B779" s="0"/>
      <c r="C779" s="0"/>
      <c r="D779" s="0"/>
      <c r="E779" s="0"/>
      <c r="F779" s="0"/>
      <c r="G779" s="0"/>
      <c r="H779" s="0"/>
      <c r="I779" s="0"/>
      <c r="J779" s="0"/>
    </row>
    <row r="780" customFormat="false" ht="12.75" hidden="false" customHeight="false" outlineLevel="0" collapsed="false">
      <c r="A780" s="0"/>
      <c r="B780" s="0"/>
      <c r="C780" s="0"/>
      <c r="D780" s="0"/>
      <c r="E780" s="0"/>
      <c r="F780" s="0"/>
      <c r="G780" s="0"/>
      <c r="H780" s="0"/>
      <c r="I780" s="0"/>
      <c r="J780" s="0"/>
    </row>
    <row r="781" customFormat="false" ht="12.75" hidden="false" customHeight="false" outlineLevel="0" collapsed="false">
      <c r="A781" s="0"/>
      <c r="B781" s="0"/>
      <c r="C781" s="0"/>
      <c r="D781" s="0"/>
      <c r="E781" s="0"/>
      <c r="F781" s="0"/>
      <c r="G781" s="0"/>
      <c r="H781" s="0"/>
      <c r="I781" s="0"/>
      <c r="J781" s="0"/>
    </row>
    <row r="782" customFormat="false" ht="12.75" hidden="false" customHeight="false" outlineLevel="0" collapsed="false">
      <c r="A782" s="0"/>
      <c r="B782" s="0"/>
      <c r="C782" s="0"/>
      <c r="D782" s="0"/>
      <c r="E782" s="0"/>
      <c r="F782" s="0"/>
      <c r="G782" s="0"/>
      <c r="H782" s="0"/>
      <c r="I782" s="0"/>
      <c r="J782" s="0"/>
    </row>
    <row r="783" customFormat="false" ht="12.75" hidden="false" customHeight="false" outlineLevel="0" collapsed="false">
      <c r="A783" s="0"/>
      <c r="B783" s="0"/>
      <c r="C783" s="0"/>
      <c r="D783" s="0"/>
      <c r="E783" s="0"/>
      <c r="F783" s="0"/>
      <c r="G783" s="0"/>
      <c r="H783" s="0"/>
      <c r="I783" s="0"/>
      <c r="J783" s="0"/>
      <c r="K783" s="33"/>
      <c r="L783" s="33"/>
      <c r="M783" s="33"/>
      <c r="N783" s="33"/>
      <c r="O783" s="33"/>
      <c r="P783" s="33"/>
      <c r="Q783" s="33"/>
      <c r="R783" s="33"/>
      <c r="S783" s="33"/>
      <c r="T783" s="33"/>
      <c r="U783" s="33"/>
      <c r="V783" s="33"/>
      <c r="W783" s="33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33"/>
      <c r="AJ783" s="33"/>
      <c r="AK783" s="33"/>
      <c r="AL783" s="33"/>
      <c r="AM783" s="33"/>
      <c r="AN783" s="33"/>
      <c r="AO783" s="33"/>
      <c r="AP783" s="33"/>
      <c r="AQ783" s="33"/>
      <c r="AR783" s="33"/>
      <c r="AS783" s="33"/>
      <c r="AT783" s="33"/>
      <c r="AU783" s="33"/>
      <c r="AV783" s="33"/>
      <c r="AW783" s="33"/>
      <c r="AX783" s="33"/>
      <c r="AY783" s="33"/>
      <c r="AZ783" s="33"/>
      <c r="BA783" s="33"/>
      <c r="BB783" s="33"/>
      <c r="BC783" s="33"/>
      <c r="BD783" s="33"/>
      <c r="BE783" s="33"/>
      <c r="BF783" s="33"/>
      <c r="BG783" s="33"/>
      <c r="BH783" s="33"/>
      <c r="BI783" s="33"/>
      <c r="BJ783" s="33"/>
      <c r="BK783" s="33"/>
      <c r="BL783" s="33"/>
      <c r="BM783" s="33"/>
      <c r="BN783" s="33"/>
      <c r="BO783" s="33"/>
      <c r="BP783" s="33"/>
      <c r="BQ783" s="33"/>
      <c r="BR783" s="33"/>
      <c r="BS783" s="33"/>
      <c r="BT783" s="33"/>
      <c r="BU783" s="33"/>
      <c r="BV783" s="33"/>
      <c r="BW783" s="33"/>
      <c r="BX783" s="33"/>
      <c r="BY783" s="33"/>
      <c r="BZ783" s="33"/>
      <c r="CA783" s="33"/>
      <c r="CB783" s="33"/>
      <c r="CC783" s="33"/>
      <c r="CD783" s="33"/>
      <c r="CE783" s="33"/>
      <c r="CF783" s="33"/>
      <c r="CG783" s="33"/>
      <c r="CH783" s="33"/>
      <c r="CI783" s="33"/>
      <c r="CJ783" s="33"/>
      <c r="CK783" s="33"/>
      <c r="CL783" s="33"/>
      <c r="CM783" s="33"/>
      <c r="CN783" s="33"/>
      <c r="CO783" s="33"/>
      <c r="CP783" s="33"/>
      <c r="CQ783" s="33"/>
      <c r="CR783" s="33"/>
      <c r="CS783" s="33"/>
      <c r="CT783" s="33"/>
      <c r="CU783" s="33"/>
      <c r="CV783" s="33"/>
      <c r="CW783" s="33"/>
      <c r="CX783" s="33"/>
      <c r="CY783" s="33"/>
      <c r="CZ783" s="33"/>
      <c r="DA783" s="33"/>
      <c r="DB783" s="33"/>
      <c r="DC783" s="33"/>
      <c r="DD783" s="33"/>
      <c r="DE783" s="33"/>
      <c r="DF783" s="33"/>
      <c r="DG783" s="33"/>
      <c r="DH783" s="33"/>
      <c r="DI783" s="33"/>
      <c r="DJ783" s="33"/>
      <c r="DK783" s="33"/>
      <c r="DL783" s="33"/>
      <c r="DM783" s="33"/>
      <c r="DN783" s="33"/>
      <c r="DO783" s="33"/>
      <c r="DP783" s="33"/>
      <c r="DQ783" s="33"/>
      <c r="DR783" s="33"/>
      <c r="DS783" s="33"/>
      <c r="DT783" s="33"/>
      <c r="DU783" s="33"/>
      <c r="DV783" s="33"/>
      <c r="DW783" s="33"/>
      <c r="DX783" s="33"/>
      <c r="DY783" s="33"/>
      <c r="DZ783" s="33"/>
      <c r="EA783" s="33"/>
      <c r="EB783" s="33"/>
      <c r="EC783" s="33"/>
      <c r="ED783" s="33"/>
      <c r="EE783" s="33"/>
      <c r="EF783" s="33"/>
      <c r="EG783" s="33"/>
      <c r="EH783" s="33"/>
      <c r="EI783" s="33"/>
      <c r="EJ783" s="33"/>
      <c r="EK783" s="33"/>
      <c r="EL783" s="33"/>
      <c r="EM783" s="33"/>
      <c r="EN783" s="33"/>
      <c r="EO783" s="33"/>
      <c r="EP783" s="33"/>
      <c r="EQ783" s="33"/>
      <c r="ER783" s="33"/>
      <c r="ES783" s="33"/>
      <c r="ET783" s="33"/>
      <c r="EU783" s="33"/>
      <c r="EV783" s="33"/>
      <c r="EW783" s="33"/>
      <c r="EX783" s="33"/>
      <c r="EY783" s="33"/>
      <c r="EZ783" s="33"/>
      <c r="FA783" s="33"/>
      <c r="FB783" s="33"/>
      <c r="FC783" s="33"/>
      <c r="FD783" s="33"/>
      <c r="FE783" s="33"/>
      <c r="FF783" s="33"/>
      <c r="FG783" s="33"/>
      <c r="FH783" s="33"/>
      <c r="FI783" s="33"/>
      <c r="FJ783" s="33"/>
      <c r="FK783" s="33"/>
      <c r="FL783" s="33"/>
      <c r="FM783" s="33"/>
      <c r="FN783" s="33"/>
      <c r="FO783" s="33"/>
      <c r="FP783" s="33"/>
      <c r="FQ783" s="33"/>
      <c r="FR783" s="33"/>
      <c r="FS783" s="33"/>
      <c r="FT783" s="33"/>
      <c r="FU783" s="33"/>
      <c r="FV783" s="33"/>
      <c r="FW783" s="33"/>
      <c r="FX783" s="33"/>
      <c r="FY783" s="33"/>
      <c r="FZ783" s="33"/>
      <c r="GA783" s="33"/>
      <c r="GB783" s="33"/>
      <c r="GC783" s="33"/>
      <c r="GD783" s="33"/>
      <c r="GE783" s="33"/>
      <c r="GF783" s="33"/>
      <c r="GG783" s="33"/>
      <c r="GH783" s="33"/>
      <c r="GI783" s="33"/>
      <c r="GJ783" s="33"/>
      <c r="GK783" s="33"/>
      <c r="GL783" s="33"/>
      <c r="GM783" s="33"/>
      <c r="GN783" s="33"/>
      <c r="GO783" s="33"/>
      <c r="GP783" s="33"/>
      <c r="GQ783" s="33"/>
      <c r="GR783" s="33"/>
      <c r="GS783" s="33"/>
      <c r="GT783" s="33"/>
      <c r="GU783" s="33"/>
      <c r="GV783" s="33"/>
      <c r="GW783" s="33"/>
      <c r="GX783" s="33"/>
      <c r="GY783" s="33"/>
      <c r="GZ783" s="33"/>
      <c r="HA783" s="33"/>
      <c r="HB783" s="33"/>
      <c r="HC783" s="33"/>
      <c r="HD783" s="33"/>
      <c r="HE783" s="33"/>
      <c r="HF783" s="33"/>
      <c r="HG783" s="33"/>
      <c r="HH783" s="33"/>
      <c r="HI783" s="33"/>
      <c r="HJ783" s="33"/>
      <c r="HK783" s="33"/>
      <c r="HL783" s="33"/>
      <c r="HM783" s="33"/>
      <c r="HN783" s="33"/>
      <c r="HO783" s="33"/>
      <c r="HP783" s="33"/>
      <c r="HQ783" s="33"/>
      <c r="HR783" s="33"/>
      <c r="HS783" s="33"/>
      <c r="HT783" s="33"/>
      <c r="HU783" s="33"/>
      <c r="HV783" s="33"/>
      <c r="HW783" s="33"/>
      <c r="HX783" s="33"/>
      <c r="HY783" s="33"/>
      <c r="HZ783" s="33"/>
      <c r="IA783" s="33"/>
      <c r="IB783" s="33"/>
      <c r="IC783" s="33"/>
      <c r="ID783" s="33"/>
      <c r="IE783" s="33"/>
      <c r="IF783" s="33"/>
      <c r="IG783" s="33"/>
      <c r="IH783" s="33"/>
      <c r="II783" s="33"/>
      <c r="IJ783" s="33"/>
      <c r="IK783" s="33"/>
      <c r="IL783" s="33"/>
      <c r="IM783" s="33"/>
      <c r="IN783" s="33"/>
      <c r="IO783" s="33"/>
      <c r="IP783" s="33"/>
      <c r="IQ783" s="33"/>
      <c r="IR783" s="33"/>
      <c r="IS783" s="33"/>
      <c r="IT783" s="33"/>
      <c r="IU783" s="33"/>
      <c r="IV783" s="33"/>
      <c r="IW783" s="33"/>
    </row>
    <row r="784" customFormat="false" ht="12.75" hidden="false" customHeight="false" outlineLevel="0" collapsed="false">
      <c r="A784" s="0"/>
      <c r="B784" s="0"/>
      <c r="C784" s="0"/>
      <c r="D784" s="0"/>
      <c r="E784" s="0"/>
      <c r="F784" s="0"/>
      <c r="G784" s="0"/>
      <c r="H784" s="0"/>
      <c r="I784" s="0"/>
      <c r="J784" s="0"/>
    </row>
    <row r="785" customFormat="false" ht="12.75" hidden="false" customHeight="false" outlineLevel="0" collapsed="false">
      <c r="A785" s="0"/>
      <c r="B785" s="0"/>
      <c r="C785" s="0"/>
      <c r="D785" s="0"/>
      <c r="E785" s="0"/>
      <c r="F785" s="0"/>
      <c r="G785" s="0"/>
      <c r="H785" s="0"/>
      <c r="I785" s="0"/>
      <c r="J785" s="0"/>
    </row>
    <row r="786" customFormat="false" ht="12.75" hidden="false" customHeight="false" outlineLevel="0" collapsed="false">
      <c r="A786" s="0"/>
      <c r="B786" s="0"/>
      <c r="C786" s="0"/>
      <c r="D786" s="0"/>
      <c r="E786" s="0"/>
      <c r="F786" s="0"/>
      <c r="G786" s="0"/>
      <c r="H786" s="0"/>
      <c r="I786" s="0"/>
      <c r="J786" s="0"/>
    </row>
    <row r="787" customFormat="false" ht="12.75" hidden="false" customHeight="false" outlineLevel="0" collapsed="false">
      <c r="A787" s="0"/>
      <c r="B787" s="0"/>
      <c r="C787" s="0"/>
      <c r="D787" s="0"/>
      <c r="E787" s="0"/>
      <c r="F787" s="0"/>
      <c r="G787" s="0"/>
      <c r="H787" s="0"/>
      <c r="I787" s="0"/>
      <c r="J787" s="0"/>
    </row>
    <row r="788" customFormat="false" ht="12.75" hidden="false" customHeight="false" outlineLevel="0" collapsed="false">
      <c r="A788" s="0"/>
      <c r="B788" s="0"/>
      <c r="C788" s="0"/>
      <c r="D788" s="0"/>
      <c r="E788" s="0"/>
      <c r="F788" s="0"/>
      <c r="G788" s="0"/>
      <c r="H788" s="0"/>
      <c r="I788" s="0"/>
      <c r="J788" s="0"/>
    </row>
    <row r="789" customFormat="false" ht="12.75" hidden="false" customHeight="false" outlineLevel="0" collapsed="false">
      <c r="A789" s="0"/>
      <c r="B789" s="0"/>
      <c r="C789" s="0"/>
      <c r="D789" s="0"/>
      <c r="E789" s="0"/>
      <c r="F789" s="0"/>
      <c r="G789" s="0"/>
      <c r="H789" s="0"/>
      <c r="I789" s="0"/>
      <c r="J789" s="0"/>
    </row>
    <row r="790" customFormat="false" ht="12.75" hidden="false" customHeight="false" outlineLevel="0" collapsed="false">
      <c r="A790" s="0"/>
      <c r="B790" s="0"/>
      <c r="C790" s="0"/>
      <c r="D790" s="0"/>
      <c r="E790" s="0"/>
      <c r="F790" s="0"/>
      <c r="G790" s="0"/>
      <c r="H790" s="0"/>
      <c r="I790" s="0"/>
      <c r="J790" s="0"/>
    </row>
    <row r="791" customFormat="false" ht="12.75" hidden="false" customHeight="false" outlineLevel="0" collapsed="false">
      <c r="A791" s="0"/>
      <c r="B791" s="0"/>
      <c r="C791" s="0"/>
      <c r="D791" s="0"/>
      <c r="E791" s="0"/>
      <c r="F791" s="0"/>
      <c r="G791" s="0"/>
      <c r="H791" s="0"/>
      <c r="I791" s="0"/>
      <c r="J791" s="0"/>
    </row>
    <row r="792" customFormat="false" ht="12.75" hidden="false" customHeight="false" outlineLevel="0" collapsed="false">
      <c r="A792" s="0"/>
      <c r="B792" s="0"/>
      <c r="C792" s="0"/>
      <c r="D792" s="0"/>
      <c r="E792" s="0"/>
      <c r="F792" s="0"/>
      <c r="G792" s="0"/>
      <c r="H792" s="0"/>
      <c r="I792" s="0"/>
      <c r="J792" s="0"/>
    </row>
    <row r="793" customFormat="false" ht="12.75" hidden="false" customHeight="false" outlineLevel="0" collapsed="false">
      <c r="A793" s="0"/>
      <c r="B793" s="0"/>
      <c r="C793" s="0"/>
      <c r="D793" s="0"/>
      <c r="E793" s="0"/>
      <c r="F793" s="0"/>
      <c r="G793" s="0"/>
      <c r="H793" s="0"/>
      <c r="I793" s="0"/>
      <c r="J793" s="0"/>
    </row>
    <row r="794" customFormat="false" ht="12.75" hidden="false" customHeight="false" outlineLevel="0" collapsed="false">
      <c r="A794" s="0"/>
      <c r="B794" s="0"/>
      <c r="C794" s="0"/>
      <c r="D794" s="0"/>
      <c r="E794" s="0"/>
      <c r="F794" s="0"/>
      <c r="G794" s="0"/>
      <c r="H794" s="0"/>
      <c r="I794" s="0"/>
      <c r="J794" s="0"/>
    </row>
    <row r="795" customFormat="false" ht="12.75" hidden="false" customHeight="false" outlineLevel="0" collapsed="false">
      <c r="A795" s="0"/>
      <c r="B795" s="0"/>
      <c r="C795" s="0"/>
      <c r="D795" s="0"/>
      <c r="E795" s="0"/>
      <c r="F795" s="0"/>
      <c r="G795" s="0"/>
      <c r="H795" s="0"/>
      <c r="I795" s="0"/>
      <c r="J795" s="0"/>
    </row>
    <row r="796" customFormat="false" ht="12.75" hidden="false" customHeight="false" outlineLevel="0" collapsed="false">
      <c r="A796" s="0"/>
      <c r="B796" s="0"/>
      <c r="C796" s="0"/>
      <c r="D796" s="0"/>
      <c r="E796" s="0"/>
      <c r="F796" s="0"/>
      <c r="G796" s="0"/>
      <c r="H796" s="0"/>
      <c r="I796" s="0"/>
      <c r="J796" s="0"/>
    </row>
    <row r="797" customFormat="false" ht="12.75" hidden="false" customHeight="false" outlineLevel="0" collapsed="false">
      <c r="A797" s="0"/>
      <c r="B797" s="0"/>
      <c r="C797" s="0"/>
      <c r="D797" s="0"/>
      <c r="E797" s="0"/>
      <c r="F797" s="0"/>
      <c r="G797" s="0"/>
      <c r="H797" s="0"/>
      <c r="I797" s="0"/>
      <c r="J797" s="0"/>
    </row>
    <row r="798" customFormat="false" ht="12.75" hidden="false" customHeight="false" outlineLevel="0" collapsed="false">
      <c r="A798" s="0"/>
      <c r="B798" s="0"/>
      <c r="C798" s="0"/>
      <c r="D798" s="0"/>
      <c r="E798" s="0"/>
      <c r="F798" s="0"/>
      <c r="G798" s="0"/>
      <c r="H798" s="0"/>
      <c r="I798" s="0"/>
      <c r="J798" s="0"/>
    </row>
    <row r="799" customFormat="false" ht="12.75" hidden="false" customHeight="false" outlineLevel="0" collapsed="false">
      <c r="A799" s="0"/>
      <c r="B799" s="0"/>
      <c r="C799" s="0"/>
      <c r="D799" s="0"/>
      <c r="E799" s="0"/>
      <c r="F799" s="0"/>
      <c r="G799" s="0"/>
      <c r="H799" s="0"/>
      <c r="I799" s="0"/>
      <c r="J799" s="0"/>
    </row>
    <row r="800" customFormat="false" ht="12.75" hidden="false" customHeight="false" outlineLevel="0" collapsed="false">
      <c r="A800" s="0"/>
      <c r="B800" s="0"/>
      <c r="C800" s="0"/>
      <c r="D800" s="0"/>
      <c r="E800" s="0"/>
      <c r="F800" s="0"/>
      <c r="G800" s="0"/>
      <c r="H800" s="0"/>
      <c r="I800" s="0"/>
      <c r="J800" s="0"/>
    </row>
    <row r="801" customFormat="false" ht="12.75" hidden="false" customHeight="false" outlineLevel="0" collapsed="false">
      <c r="A801" s="0"/>
      <c r="B801" s="0"/>
      <c r="C801" s="0"/>
      <c r="D801" s="0"/>
      <c r="E801" s="0"/>
      <c r="F801" s="0"/>
      <c r="G801" s="0"/>
      <c r="H801" s="0"/>
      <c r="I801" s="0"/>
      <c r="J801" s="0"/>
    </row>
    <row r="802" customFormat="false" ht="12.75" hidden="false" customHeight="false" outlineLevel="0" collapsed="false">
      <c r="A802" s="0"/>
      <c r="B802" s="0"/>
      <c r="C802" s="0"/>
      <c r="D802" s="0"/>
      <c r="E802" s="0"/>
      <c r="F802" s="0"/>
      <c r="G802" s="0"/>
      <c r="H802" s="0"/>
      <c r="I802" s="0"/>
      <c r="J802" s="0"/>
    </row>
    <row r="803" customFormat="false" ht="12.75" hidden="false" customHeight="false" outlineLevel="0" collapsed="false">
      <c r="A803" s="0"/>
      <c r="B803" s="0"/>
      <c r="C803" s="0"/>
      <c r="D803" s="0"/>
      <c r="E803" s="0"/>
      <c r="F803" s="0"/>
      <c r="G803" s="0"/>
      <c r="H803" s="0"/>
      <c r="I803" s="0"/>
      <c r="J803" s="0"/>
    </row>
    <row r="804" customFormat="false" ht="12.75" hidden="false" customHeight="false" outlineLevel="0" collapsed="false">
      <c r="A804" s="0"/>
      <c r="B804" s="0"/>
      <c r="C804" s="0"/>
      <c r="D804" s="0"/>
      <c r="E804" s="0"/>
      <c r="F804" s="0"/>
      <c r="G804" s="0"/>
      <c r="H804" s="0"/>
      <c r="I804" s="0"/>
      <c r="J804" s="0"/>
      <c r="K804" s="33"/>
      <c r="L804" s="33"/>
      <c r="M804" s="33"/>
      <c r="N804" s="33"/>
      <c r="O804" s="33"/>
      <c r="P804" s="33"/>
      <c r="Q804" s="33"/>
      <c r="R804" s="33"/>
      <c r="S804" s="33"/>
      <c r="T804" s="33"/>
      <c r="U804" s="33"/>
      <c r="V804" s="33"/>
      <c r="W804" s="33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33"/>
      <c r="AJ804" s="33"/>
      <c r="AK804" s="33"/>
      <c r="AL804" s="33"/>
      <c r="AM804" s="33"/>
      <c r="AN804" s="33"/>
      <c r="AO804" s="33"/>
      <c r="AP804" s="33"/>
      <c r="AQ804" s="33"/>
      <c r="AR804" s="33"/>
      <c r="AS804" s="33"/>
      <c r="AT804" s="33"/>
      <c r="AU804" s="33"/>
      <c r="AV804" s="33"/>
      <c r="AW804" s="33"/>
      <c r="AX804" s="33"/>
      <c r="AY804" s="33"/>
      <c r="AZ804" s="33"/>
      <c r="BA804" s="33"/>
      <c r="BB804" s="33"/>
      <c r="BC804" s="33"/>
      <c r="BD804" s="33"/>
      <c r="BE804" s="33"/>
      <c r="BF804" s="33"/>
      <c r="BG804" s="33"/>
      <c r="BH804" s="33"/>
      <c r="BI804" s="33"/>
      <c r="BJ804" s="33"/>
      <c r="BK804" s="33"/>
      <c r="BL804" s="33"/>
      <c r="BM804" s="33"/>
      <c r="BN804" s="33"/>
      <c r="BO804" s="33"/>
      <c r="BP804" s="33"/>
      <c r="BQ804" s="33"/>
      <c r="BR804" s="33"/>
      <c r="BS804" s="33"/>
      <c r="BT804" s="33"/>
      <c r="BU804" s="33"/>
      <c r="BV804" s="33"/>
      <c r="BW804" s="33"/>
      <c r="BX804" s="33"/>
      <c r="BY804" s="33"/>
      <c r="BZ804" s="33"/>
      <c r="CA804" s="33"/>
      <c r="CB804" s="33"/>
      <c r="CC804" s="33"/>
      <c r="CD804" s="33"/>
      <c r="CE804" s="33"/>
      <c r="CF804" s="33"/>
      <c r="CG804" s="33"/>
      <c r="CH804" s="33"/>
      <c r="CI804" s="33"/>
      <c r="CJ804" s="33"/>
      <c r="CK804" s="33"/>
      <c r="CL804" s="33"/>
      <c r="CM804" s="33"/>
      <c r="CN804" s="33"/>
      <c r="CO804" s="33"/>
      <c r="CP804" s="33"/>
      <c r="CQ804" s="33"/>
      <c r="CR804" s="33"/>
      <c r="CS804" s="33"/>
      <c r="CT804" s="33"/>
      <c r="CU804" s="33"/>
      <c r="CV804" s="33"/>
      <c r="CW804" s="33"/>
      <c r="CX804" s="33"/>
      <c r="CY804" s="33"/>
      <c r="CZ804" s="33"/>
      <c r="DA804" s="33"/>
      <c r="DB804" s="33"/>
      <c r="DC804" s="33"/>
      <c r="DD804" s="33"/>
      <c r="DE804" s="33"/>
      <c r="DF804" s="33"/>
      <c r="DG804" s="33"/>
      <c r="DH804" s="33"/>
      <c r="DI804" s="33"/>
      <c r="DJ804" s="33"/>
      <c r="DK804" s="33"/>
      <c r="DL804" s="33"/>
      <c r="DM804" s="33"/>
      <c r="DN804" s="33"/>
      <c r="DO804" s="33"/>
      <c r="DP804" s="33"/>
      <c r="DQ804" s="33"/>
      <c r="DR804" s="33"/>
      <c r="DS804" s="33"/>
      <c r="DT804" s="33"/>
      <c r="DU804" s="33"/>
      <c r="DV804" s="33"/>
      <c r="DW804" s="33"/>
      <c r="DX804" s="33"/>
      <c r="DY804" s="33"/>
      <c r="DZ804" s="33"/>
      <c r="EA804" s="33"/>
      <c r="EB804" s="33"/>
      <c r="EC804" s="33"/>
      <c r="ED804" s="33"/>
      <c r="EE804" s="33"/>
      <c r="EF804" s="33"/>
      <c r="EG804" s="33"/>
      <c r="EH804" s="33"/>
      <c r="EI804" s="33"/>
      <c r="EJ804" s="33"/>
      <c r="EK804" s="33"/>
      <c r="EL804" s="33"/>
      <c r="EM804" s="33"/>
      <c r="EN804" s="33"/>
      <c r="EO804" s="33"/>
      <c r="EP804" s="33"/>
      <c r="EQ804" s="33"/>
      <c r="ER804" s="33"/>
      <c r="ES804" s="33"/>
      <c r="ET804" s="33"/>
      <c r="EU804" s="33"/>
      <c r="EV804" s="33"/>
      <c r="EW804" s="33"/>
      <c r="EX804" s="33"/>
      <c r="EY804" s="33"/>
      <c r="EZ804" s="33"/>
      <c r="FA804" s="33"/>
      <c r="FB804" s="33"/>
      <c r="FC804" s="33"/>
      <c r="FD804" s="33"/>
      <c r="FE804" s="33"/>
      <c r="FF804" s="33"/>
      <c r="FG804" s="33"/>
      <c r="FH804" s="33"/>
      <c r="FI804" s="33"/>
      <c r="FJ804" s="33"/>
      <c r="FK804" s="33"/>
      <c r="FL804" s="33"/>
      <c r="FM804" s="33"/>
      <c r="FN804" s="33"/>
      <c r="FO804" s="33"/>
      <c r="FP804" s="33"/>
      <c r="FQ804" s="33"/>
      <c r="FR804" s="33"/>
      <c r="FS804" s="33"/>
      <c r="FT804" s="33"/>
      <c r="FU804" s="33"/>
      <c r="FV804" s="33"/>
      <c r="FW804" s="33"/>
      <c r="FX804" s="33"/>
      <c r="FY804" s="33"/>
      <c r="FZ804" s="33"/>
      <c r="GA804" s="33"/>
      <c r="GB804" s="33"/>
      <c r="GC804" s="33"/>
      <c r="GD804" s="33"/>
      <c r="GE804" s="33"/>
      <c r="GF804" s="33"/>
      <c r="GG804" s="33"/>
      <c r="GH804" s="33"/>
      <c r="GI804" s="33"/>
      <c r="GJ804" s="33"/>
      <c r="GK804" s="33"/>
      <c r="GL804" s="33"/>
      <c r="GM804" s="33"/>
      <c r="GN804" s="33"/>
      <c r="GO804" s="33"/>
      <c r="GP804" s="33"/>
      <c r="GQ804" s="33"/>
      <c r="GR804" s="33"/>
      <c r="GS804" s="33"/>
      <c r="GT804" s="33"/>
      <c r="GU804" s="33"/>
      <c r="GV804" s="33"/>
      <c r="GW804" s="33"/>
      <c r="GX804" s="33"/>
      <c r="GY804" s="33"/>
      <c r="GZ804" s="33"/>
      <c r="HA804" s="33"/>
      <c r="HB804" s="33"/>
      <c r="HC804" s="33"/>
      <c r="HD804" s="33"/>
      <c r="HE804" s="33"/>
      <c r="HF804" s="33"/>
      <c r="HG804" s="33"/>
      <c r="HH804" s="33"/>
      <c r="HI804" s="33"/>
      <c r="HJ804" s="33"/>
      <c r="HK804" s="33"/>
      <c r="HL804" s="33"/>
      <c r="HM804" s="33"/>
      <c r="HN804" s="33"/>
      <c r="HO804" s="33"/>
      <c r="HP804" s="33"/>
      <c r="HQ804" s="33"/>
      <c r="HR804" s="33"/>
      <c r="HS804" s="33"/>
      <c r="HT804" s="33"/>
      <c r="HU804" s="33"/>
      <c r="HV804" s="33"/>
      <c r="HW804" s="33"/>
      <c r="HX804" s="33"/>
      <c r="HY804" s="33"/>
      <c r="HZ804" s="33"/>
      <c r="IA804" s="33"/>
      <c r="IB804" s="33"/>
      <c r="IC804" s="33"/>
      <c r="ID804" s="33"/>
      <c r="IE804" s="33"/>
      <c r="IF804" s="33"/>
      <c r="IG804" s="33"/>
      <c r="IH804" s="33"/>
      <c r="II804" s="33"/>
      <c r="IJ804" s="33"/>
      <c r="IK804" s="33"/>
      <c r="IL804" s="33"/>
      <c r="IM804" s="33"/>
      <c r="IN804" s="33"/>
      <c r="IO804" s="33"/>
      <c r="IP804" s="33"/>
      <c r="IQ804" s="33"/>
      <c r="IR804" s="33"/>
      <c r="IS804" s="33"/>
      <c r="IT804" s="33"/>
      <c r="IU804" s="33"/>
      <c r="IV804" s="33"/>
      <c r="IW804" s="33"/>
    </row>
    <row r="805" customFormat="false" ht="12.75" hidden="false" customHeight="false" outlineLevel="0" collapsed="false">
      <c r="A805" s="0"/>
      <c r="B805" s="0"/>
      <c r="C805" s="0"/>
      <c r="D805" s="0"/>
      <c r="E805" s="0"/>
      <c r="F805" s="0"/>
      <c r="G805" s="0"/>
      <c r="H805" s="0"/>
      <c r="I805" s="0"/>
      <c r="J805" s="0"/>
    </row>
    <row r="806" customFormat="false" ht="12.75" hidden="false" customHeight="false" outlineLevel="0" collapsed="false">
      <c r="A806" s="0"/>
      <c r="B806" s="0"/>
      <c r="C806" s="0"/>
      <c r="D806" s="0"/>
      <c r="E806" s="0"/>
      <c r="F806" s="0"/>
      <c r="G806" s="0"/>
      <c r="H806" s="0"/>
      <c r="I806" s="0"/>
      <c r="J806" s="0"/>
    </row>
    <row r="807" customFormat="false" ht="12.75" hidden="false" customHeight="false" outlineLevel="0" collapsed="false">
      <c r="A807" s="0"/>
      <c r="B807" s="0"/>
      <c r="C807" s="0"/>
      <c r="D807" s="0"/>
      <c r="E807" s="0"/>
      <c r="F807" s="0"/>
      <c r="G807" s="0"/>
      <c r="H807" s="0"/>
      <c r="I807" s="0"/>
      <c r="J807" s="0"/>
    </row>
    <row r="808" customFormat="false" ht="12.75" hidden="false" customHeight="false" outlineLevel="0" collapsed="false">
      <c r="A808" s="0"/>
      <c r="B808" s="0"/>
      <c r="C808" s="0"/>
      <c r="D808" s="0"/>
      <c r="E808" s="0"/>
      <c r="F808" s="0"/>
      <c r="G808" s="0"/>
      <c r="H808" s="0"/>
      <c r="I808" s="0"/>
      <c r="J808" s="0"/>
    </row>
    <row r="809" customFormat="false" ht="12.75" hidden="false" customHeight="false" outlineLevel="0" collapsed="false">
      <c r="A809" s="0"/>
      <c r="B809" s="0"/>
      <c r="C809" s="0"/>
      <c r="D809" s="0"/>
      <c r="E809" s="0"/>
      <c r="F809" s="0"/>
      <c r="G809" s="0"/>
      <c r="H809" s="0"/>
      <c r="I809" s="0"/>
      <c r="J809" s="0"/>
    </row>
    <row r="810" customFormat="false" ht="12.75" hidden="false" customHeight="false" outlineLevel="0" collapsed="false">
      <c r="A810" s="0"/>
      <c r="B810" s="0"/>
      <c r="C810" s="0"/>
      <c r="D810" s="0"/>
      <c r="E810" s="0"/>
      <c r="F810" s="0"/>
      <c r="G810" s="0"/>
      <c r="H810" s="0"/>
      <c r="I810" s="0"/>
      <c r="J810" s="0"/>
    </row>
    <row r="811" customFormat="false" ht="12.75" hidden="false" customHeight="false" outlineLevel="0" collapsed="false">
      <c r="A811" s="0"/>
      <c r="B811" s="0"/>
      <c r="C811" s="0"/>
      <c r="D811" s="0"/>
      <c r="E811" s="0"/>
      <c r="F811" s="0"/>
      <c r="G811" s="0"/>
      <c r="H811" s="0"/>
      <c r="I811" s="0"/>
      <c r="J811" s="0"/>
    </row>
    <row r="812" customFormat="false" ht="12.75" hidden="false" customHeight="false" outlineLevel="0" collapsed="false">
      <c r="A812" s="0"/>
      <c r="B812" s="0"/>
      <c r="C812" s="0"/>
      <c r="D812" s="0"/>
      <c r="E812" s="0"/>
      <c r="F812" s="0"/>
      <c r="G812" s="0"/>
      <c r="H812" s="0"/>
      <c r="I812" s="0"/>
      <c r="J812" s="0"/>
    </row>
    <row r="813" customFormat="false" ht="12.75" hidden="false" customHeight="false" outlineLevel="0" collapsed="false">
      <c r="A813" s="0"/>
      <c r="B813" s="0"/>
      <c r="C813" s="0"/>
      <c r="D813" s="0"/>
      <c r="E813" s="0"/>
      <c r="F813" s="0"/>
      <c r="G813" s="0"/>
      <c r="H813" s="0"/>
      <c r="I813" s="0"/>
      <c r="J813" s="0"/>
    </row>
    <row r="814" customFormat="false" ht="12.75" hidden="false" customHeight="false" outlineLevel="0" collapsed="false">
      <c r="A814" s="0"/>
      <c r="B814" s="0"/>
      <c r="C814" s="0"/>
      <c r="D814" s="0"/>
      <c r="E814" s="0"/>
      <c r="F814" s="0"/>
      <c r="G814" s="0"/>
      <c r="H814" s="0"/>
      <c r="I814" s="0"/>
      <c r="J814" s="0"/>
    </row>
    <row r="815" customFormat="false" ht="12.75" hidden="false" customHeight="false" outlineLevel="0" collapsed="false">
      <c r="A815" s="0"/>
      <c r="B815" s="0"/>
      <c r="C815" s="0"/>
      <c r="D815" s="0"/>
      <c r="E815" s="0"/>
      <c r="F815" s="0"/>
      <c r="G815" s="0"/>
      <c r="H815" s="0"/>
      <c r="I815" s="0"/>
      <c r="J815" s="0"/>
    </row>
    <row r="816" customFormat="false" ht="12.75" hidden="false" customHeight="false" outlineLevel="0" collapsed="false">
      <c r="A816" s="0"/>
      <c r="B816" s="0"/>
      <c r="C816" s="0"/>
      <c r="D816" s="0"/>
      <c r="E816" s="0"/>
      <c r="F816" s="0"/>
      <c r="G816" s="0"/>
      <c r="H816" s="0"/>
      <c r="I816" s="0"/>
      <c r="J816" s="0"/>
    </row>
    <row r="817" customFormat="false" ht="12.75" hidden="false" customHeight="false" outlineLevel="0" collapsed="false">
      <c r="A817" s="0"/>
      <c r="B817" s="0"/>
      <c r="C817" s="0"/>
      <c r="D817" s="0"/>
      <c r="E817" s="0"/>
      <c r="F817" s="0"/>
      <c r="G817" s="0"/>
      <c r="H817" s="0"/>
      <c r="I817" s="0"/>
      <c r="J817" s="0"/>
    </row>
    <row r="818" customFormat="false" ht="12.75" hidden="false" customHeight="false" outlineLevel="0" collapsed="false">
      <c r="A818" s="0"/>
      <c r="B818" s="0"/>
      <c r="C818" s="0"/>
      <c r="D818" s="0"/>
      <c r="E818" s="0"/>
      <c r="F818" s="0"/>
      <c r="G818" s="0"/>
      <c r="H818" s="0"/>
      <c r="I818" s="0"/>
      <c r="J818" s="0"/>
    </row>
    <row r="819" customFormat="false" ht="12.75" hidden="false" customHeight="false" outlineLevel="0" collapsed="false">
      <c r="A819" s="0"/>
      <c r="B819" s="0"/>
      <c r="C819" s="0"/>
      <c r="D819" s="0"/>
      <c r="E819" s="0"/>
      <c r="F819" s="0"/>
      <c r="G819" s="0"/>
      <c r="H819" s="0"/>
      <c r="I819" s="0"/>
      <c r="J819" s="0"/>
    </row>
    <row r="820" customFormat="false" ht="12.75" hidden="false" customHeight="false" outlineLevel="0" collapsed="false">
      <c r="A820" s="0"/>
      <c r="B820" s="0"/>
      <c r="C820" s="0"/>
      <c r="D820" s="0"/>
      <c r="E820" s="0"/>
      <c r="F820" s="0"/>
      <c r="G820" s="0"/>
      <c r="H820" s="0"/>
      <c r="I820" s="0"/>
      <c r="J820" s="0"/>
    </row>
    <row r="821" customFormat="false" ht="12.75" hidden="false" customHeight="false" outlineLevel="0" collapsed="false">
      <c r="A821" s="0"/>
      <c r="B821" s="0"/>
      <c r="C821" s="0"/>
      <c r="D821" s="0"/>
      <c r="E821" s="0"/>
      <c r="F821" s="0"/>
      <c r="G821" s="0"/>
      <c r="H821" s="0"/>
      <c r="I821" s="0"/>
      <c r="J821" s="0"/>
    </row>
    <row r="822" customFormat="false" ht="12.75" hidden="false" customHeight="false" outlineLevel="0" collapsed="false">
      <c r="A822" s="0"/>
      <c r="B822" s="0"/>
      <c r="C822" s="0"/>
      <c r="D822" s="0"/>
      <c r="E822" s="0"/>
      <c r="F822" s="0"/>
      <c r="G822" s="0"/>
      <c r="H822" s="0"/>
      <c r="I822" s="0"/>
      <c r="J822" s="0"/>
    </row>
    <row r="823" customFormat="false" ht="12.75" hidden="false" customHeight="false" outlineLevel="0" collapsed="false">
      <c r="A823" s="0"/>
      <c r="B823" s="0"/>
      <c r="C823" s="0"/>
      <c r="D823" s="0"/>
      <c r="E823" s="0"/>
      <c r="F823" s="0"/>
      <c r="G823" s="0"/>
      <c r="H823" s="0"/>
      <c r="I823" s="0"/>
      <c r="J823" s="0"/>
      <c r="K823" s="33"/>
      <c r="L823" s="33"/>
      <c r="M823" s="33"/>
      <c r="N823" s="33"/>
      <c r="O823" s="33"/>
      <c r="P823" s="33"/>
      <c r="Q823" s="33"/>
      <c r="R823" s="33"/>
      <c r="S823" s="33"/>
      <c r="T823" s="33"/>
      <c r="U823" s="33"/>
      <c r="V823" s="33"/>
      <c r="W823" s="33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33"/>
      <c r="AJ823" s="33"/>
      <c r="AK823" s="33"/>
      <c r="AL823" s="33"/>
      <c r="AM823" s="33"/>
      <c r="AN823" s="33"/>
      <c r="AO823" s="33"/>
      <c r="AP823" s="33"/>
      <c r="AQ823" s="33"/>
      <c r="AR823" s="33"/>
      <c r="AS823" s="33"/>
      <c r="AT823" s="33"/>
      <c r="AU823" s="33"/>
      <c r="AV823" s="33"/>
      <c r="AW823" s="33"/>
      <c r="AX823" s="33"/>
      <c r="AY823" s="33"/>
      <c r="AZ823" s="33"/>
      <c r="BA823" s="33"/>
      <c r="BB823" s="33"/>
      <c r="BC823" s="33"/>
      <c r="BD823" s="33"/>
      <c r="BE823" s="33"/>
      <c r="BF823" s="33"/>
      <c r="BG823" s="33"/>
      <c r="BH823" s="33"/>
      <c r="BI823" s="33"/>
      <c r="BJ823" s="33"/>
      <c r="BK823" s="33"/>
      <c r="BL823" s="33"/>
      <c r="BM823" s="33"/>
      <c r="BN823" s="33"/>
      <c r="BO823" s="33"/>
      <c r="BP823" s="33"/>
      <c r="BQ823" s="33"/>
      <c r="BR823" s="33"/>
      <c r="BS823" s="33"/>
      <c r="BT823" s="33"/>
      <c r="BU823" s="33"/>
      <c r="BV823" s="33"/>
      <c r="BW823" s="33"/>
      <c r="BX823" s="33"/>
      <c r="BY823" s="33"/>
      <c r="BZ823" s="33"/>
      <c r="CA823" s="33"/>
      <c r="CB823" s="33"/>
      <c r="CC823" s="33"/>
      <c r="CD823" s="33"/>
      <c r="CE823" s="33"/>
      <c r="CF823" s="33"/>
      <c r="CG823" s="33"/>
      <c r="CH823" s="33"/>
      <c r="CI823" s="33"/>
      <c r="CJ823" s="33"/>
      <c r="CK823" s="33"/>
      <c r="CL823" s="33"/>
      <c r="CM823" s="33"/>
      <c r="CN823" s="33"/>
      <c r="CO823" s="33"/>
      <c r="CP823" s="33"/>
      <c r="CQ823" s="33"/>
      <c r="CR823" s="33"/>
      <c r="CS823" s="33"/>
      <c r="CT823" s="33"/>
      <c r="CU823" s="33"/>
      <c r="CV823" s="33"/>
      <c r="CW823" s="33"/>
      <c r="CX823" s="33"/>
      <c r="CY823" s="33"/>
      <c r="CZ823" s="33"/>
      <c r="DA823" s="33"/>
      <c r="DB823" s="33"/>
      <c r="DC823" s="33"/>
      <c r="DD823" s="33"/>
      <c r="DE823" s="33"/>
      <c r="DF823" s="33"/>
      <c r="DG823" s="33"/>
      <c r="DH823" s="33"/>
      <c r="DI823" s="33"/>
      <c r="DJ823" s="33"/>
      <c r="DK823" s="33"/>
      <c r="DL823" s="33"/>
      <c r="DM823" s="33"/>
      <c r="DN823" s="33"/>
      <c r="DO823" s="33"/>
      <c r="DP823" s="33"/>
      <c r="DQ823" s="33"/>
      <c r="DR823" s="33"/>
      <c r="DS823" s="33"/>
      <c r="DT823" s="33"/>
      <c r="DU823" s="33"/>
      <c r="DV823" s="33"/>
      <c r="DW823" s="33"/>
      <c r="DX823" s="33"/>
      <c r="DY823" s="33"/>
      <c r="DZ823" s="33"/>
      <c r="EA823" s="33"/>
      <c r="EB823" s="33"/>
      <c r="EC823" s="33"/>
      <c r="ED823" s="33"/>
      <c r="EE823" s="33"/>
      <c r="EF823" s="33"/>
      <c r="EG823" s="33"/>
      <c r="EH823" s="33"/>
      <c r="EI823" s="33"/>
      <c r="EJ823" s="33"/>
      <c r="EK823" s="33"/>
      <c r="EL823" s="33"/>
      <c r="EM823" s="33"/>
      <c r="EN823" s="33"/>
      <c r="EO823" s="33"/>
      <c r="EP823" s="33"/>
      <c r="EQ823" s="33"/>
      <c r="ER823" s="33"/>
      <c r="ES823" s="33"/>
      <c r="ET823" s="33"/>
      <c r="EU823" s="33"/>
      <c r="EV823" s="33"/>
      <c r="EW823" s="33"/>
      <c r="EX823" s="33"/>
      <c r="EY823" s="33"/>
      <c r="EZ823" s="33"/>
      <c r="FA823" s="33"/>
      <c r="FB823" s="33"/>
      <c r="FC823" s="33"/>
      <c r="FD823" s="33"/>
      <c r="FE823" s="33"/>
      <c r="FF823" s="33"/>
      <c r="FG823" s="33"/>
      <c r="FH823" s="33"/>
      <c r="FI823" s="33"/>
      <c r="FJ823" s="33"/>
      <c r="FK823" s="33"/>
      <c r="FL823" s="33"/>
      <c r="FM823" s="33"/>
      <c r="FN823" s="33"/>
      <c r="FO823" s="33"/>
      <c r="FP823" s="33"/>
      <c r="FQ823" s="33"/>
      <c r="FR823" s="33"/>
      <c r="FS823" s="33"/>
      <c r="FT823" s="33"/>
      <c r="FU823" s="33"/>
      <c r="FV823" s="33"/>
      <c r="FW823" s="33"/>
      <c r="FX823" s="33"/>
      <c r="FY823" s="33"/>
      <c r="FZ823" s="33"/>
      <c r="GA823" s="33"/>
      <c r="GB823" s="33"/>
      <c r="GC823" s="33"/>
      <c r="GD823" s="33"/>
      <c r="GE823" s="33"/>
      <c r="GF823" s="33"/>
      <c r="GG823" s="33"/>
      <c r="GH823" s="33"/>
      <c r="GI823" s="33"/>
      <c r="GJ823" s="33"/>
      <c r="GK823" s="33"/>
      <c r="GL823" s="33"/>
      <c r="GM823" s="33"/>
      <c r="GN823" s="33"/>
      <c r="GO823" s="33"/>
      <c r="GP823" s="33"/>
      <c r="GQ823" s="33"/>
      <c r="GR823" s="33"/>
      <c r="GS823" s="33"/>
      <c r="GT823" s="33"/>
      <c r="GU823" s="33"/>
      <c r="GV823" s="33"/>
      <c r="GW823" s="33"/>
      <c r="GX823" s="33"/>
      <c r="GY823" s="33"/>
      <c r="GZ823" s="33"/>
      <c r="HA823" s="33"/>
      <c r="HB823" s="33"/>
      <c r="HC823" s="33"/>
      <c r="HD823" s="33"/>
      <c r="HE823" s="33"/>
      <c r="HF823" s="33"/>
      <c r="HG823" s="33"/>
      <c r="HH823" s="33"/>
      <c r="HI823" s="33"/>
      <c r="HJ823" s="33"/>
      <c r="HK823" s="33"/>
      <c r="HL823" s="33"/>
      <c r="HM823" s="33"/>
      <c r="HN823" s="33"/>
      <c r="HO823" s="33"/>
      <c r="HP823" s="33"/>
      <c r="HQ823" s="33"/>
      <c r="HR823" s="33"/>
      <c r="HS823" s="33"/>
      <c r="HT823" s="33"/>
      <c r="HU823" s="33"/>
      <c r="HV823" s="33"/>
      <c r="HW823" s="33"/>
      <c r="HX823" s="33"/>
      <c r="HY823" s="33"/>
      <c r="HZ823" s="33"/>
      <c r="IA823" s="33"/>
      <c r="IB823" s="33"/>
      <c r="IC823" s="33"/>
      <c r="ID823" s="33"/>
      <c r="IE823" s="33"/>
      <c r="IF823" s="33"/>
      <c r="IG823" s="33"/>
      <c r="IH823" s="33"/>
      <c r="II823" s="33"/>
      <c r="IJ823" s="33"/>
      <c r="IK823" s="33"/>
      <c r="IL823" s="33"/>
      <c r="IM823" s="33"/>
      <c r="IN823" s="33"/>
      <c r="IO823" s="33"/>
      <c r="IP823" s="33"/>
      <c r="IQ823" s="33"/>
      <c r="IR823" s="33"/>
      <c r="IS823" s="33"/>
      <c r="IT823" s="33"/>
      <c r="IU823" s="33"/>
      <c r="IV823" s="33"/>
      <c r="IW823" s="33"/>
    </row>
    <row r="824" customFormat="false" ht="12.75" hidden="false" customHeight="false" outlineLevel="0" collapsed="false">
      <c r="A824" s="0"/>
      <c r="B824" s="0"/>
      <c r="C824" s="0"/>
      <c r="D824" s="0"/>
      <c r="E824" s="0"/>
      <c r="F824" s="0"/>
      <c r="G824" s="0"/>
      <c r="H824" s="0"/>
      <c r="I824" s="0"/>
      <c r="J824" s="0"/>
    </row>
    <row r="825" customFormat="false" ht="12.75" hidden="false" customHeight="false" outlineLevel="0" collapsed="false">
      <c r="A825" s="0"/>
      <c r="B825" s="0"/>
      <c r="C825" s="0"/>
      <c r="D825" s="0"/>
      <c r="E825" s="0"/>
      <c r="F825" s="0"/>
      <c r="G825" s="0"/>
      <c r="H825" s="0"/>
      <c r="I825" s="0"/>
      <c r="J825" s="0"/>
    </row>
    <row r="826" customFormat="false" ht="12.75" hidden="false" customHeight="false" outlineLevel="0" collapsed="false">
      <c r="A826" s="0"/>
      <c r="B826" s="0"/>
      <c r="C826" s="0"/>
      <c r="D826" s="0"/>
      <c r="E826" s="0"/>
      <c r="F826" s="0"/>
      <c r="G826" s="0"/>
      <c r="H826" s="0"/>
      <c r="I826" s="0"/>
      <c r="J826" s="0"/>
    </row>
    <row r="827" customFormat="false" ht="12.75" hidden="false" customHeight="false" outlineLevel="0" collapsed="false">
      <c r="A827" s="0"/>
      <c r="B827" s="0"/>
      <c r="C827" s="0"/>
      <c r="D827" s="0"/>
      <c r="E827" s="0"/>
      <c r="F827" s="0"/>
      <c r="G827" s="0"/>
      <c r="H827" s="0"/>
      <c r="I827" s="0"/>
      <c r="J827" s="0"/>
    </row>
    <row r="828" customFormat="false" ht="12.75" hidden="false" customHeight="false" outlineLevel="0" collapsed="false">
      <c r="A828" s="0"/>
      <c r="B828" s="0"/>
      <c r="C828" s="0"/>
      <c r="D828" s="0"/>
      <c r="E828" s="0"/>
      <c r="F828" s="0"/>
      <c r="G828" s="0"/>
      <c r="H828" s="0"/>
      <c r="I828" s="0"/>
      <c r="J828" s="0"/>
    </row>
    <row r="829" customFormat="false" ht="12.75" hidden="false" customHeight="false" outlineLevel="0" collapsed="false">
      <c r="A829" s="0"/>
      <c r="B829" s="0"/>
      <c r="C829" s="0"/>
      <c r="D829" s="0"/>
      <c r="E829" s="0"/>
      <c r="F829" s="0"/>
      <c r="G829" s="0"/>
      <c r="H829" s="0"/>
      <c r="I829" s="0"/>
      <c r="J829" s="0"/>
    </row>
    <row r="830" customFormat="false" ht="12.75" hidden="false" customHeight="false" outlineLevel="0" collapsed="false">
      <c r="A830" s="0"/>
      <c r="B830" s="0"/>
      <c r="C830" s="0"/>
      <c r="D830" s="0"/>
      <c r="E830" s="0"/>
      <c r="F830" s="0"/>
      <c r="G830" s="0"/>
      <c r="H830" s="0"/>
      <c r="I830" s="0"/>
      <c r="J830" s="0"/>
    </row>
    <row r="831" customFormat="false" ht="12.75" hidden="false" customHeight="false" outlineLevel="0" collapsed="false">
      <c r="A831" s="0"/>
      <c r="B831" s="0"/>
      <c r="C831" s="0"/>
      <c r="D831" s="0"/>
      <c r="E831" s="0"/>
      <c r="F831" s="0"/>
      <c r="G831" s="0"/>
      <c r="H831" s="0"/>
      <c r="I831" s="0"/>
      <c r="J831" s="0"/>
    </row>
    <row r="832" customFormat="false" ht="12.75" hidden="false" customHeight="false" outlineLevel="0" collapsed="false">
      <c r="A832" s="0"/>
      <c r="B832" s="0"/>
      <c r="C832" s="0"/>
      <c r="D832" s="0"/>
      <c r="E832" s="0"/>
      <c r="F832" s="0"/>
      <c r="G832" s="0"/>
      <c r="H832" s="0"/>
      <c r="I832" s="0"/>
      <c r="J832" s="0"/>
    </row>
    <row r="833" customFormat="false" ht="12.75" hidden="false" customHeight="false" outlineLevel="0" collapsed="false">
      <c r="A833" s="0"/>
      <c r="B833" s="0"/>
      <c r="C833" s="0"/>
      <c r="D833" s="0"/>
      <c r="E833" s="0"/>
      <c r="F833" s="0"/>
      <c r="G833" s="0"/>
      <c r="H833" s="0"/>
      <c r="I833" s="0"/>
      <c r="J833" s="0"/>
    </row>
    <row r="834" customFormat="false" ht="12.75" hidden="false" customHeight="false" outlineLevel="0" collapsed="false">
      <c r="A834" s="0"/>
      <c r="B834" s="0"/>
      <c r="C834" s="0"/>
      <c r="D834" s="0"/>
      <c r="E834" s="0"/>
      <c r="F834" s="0"/>
      <c r="G834" s="0"/>
      <c r="H834" s="0"/>
      <c r="I834" s="0"/>
      <c r="J834" s="0"/>
    </row>
    <row r="835" customFormat="false" ht="12.75" hidden="false" customHeight="false" outlineLevel="0" collapsed="false">
      <c r="A835" s="0"/>
      <c r="B835" s="0"/>
      <c r="C835" s="0"/>
      <c r="D835" s="0"/>
      <c r="E835" s="0"/>
      <c r="F835" s="0"/>
      <c r="G835" s="0"/>
      <c r="H835" s="0"/>
      <c r="I835" s="0"/>
      <c r="J835" s="0"/>
    </row>
    <row r="836" customFormat="false" ht="12.75" hidden="false" customHeight="false" outlineLevel="0" collapsed="false">
      <c r="A836" s="0"/>
      <c r="B836" s="0"/>
      <c r="C836" s="0"/>
      <c r="D836" s="0"/>
      <c r="E836" s="0"/>
      <c r="F836" s="0"/>
      <c r="G836" s="0"/>
      <c r="H836" s="0"/>
      <c r="I836" s="0"/>
      <c r="J836" s="0"/>
    </row>
    <row r="837" customFormat="false" ht="12.75" hidden="false" customHeight="false" outlineLevel="0" collapsed="false">
      <c r="A837" s="0"/>
      <c r="B837" s="0"/>
      <c r="C837" s="0"/>
      <c r="D837" s="0"/>
      <c r="E837" s="0"/>
      <c r="F837" s="0"/>
      <c r="G837" s="0"/>
      <c r="H837" s="0"/>
      <c r="I837" s="0"/>
      <c r="J837" s="0"/>
    </row>
    <row r="838" customFormat="false" ht="12.75" hidden="false" customHeight="false" outlineLevel="0" collapsed="false">
      <c r="A838" s="0"/>
      <c r="B838" s="0"/>
      <c r="C838" s="0"/>
      <c r="D838" s="0"/>
      <c r="E838" s="0"/>
      <c r="F838" s="0"/>
      <c r="G838" s="0"/>
      <c r="H838" s="0"/>
      <c r="I838" s="0"/>
      <c r="J838" s="0"/>
    </row>
    <row r="839" customFormat="false" ht="12.75" hidden="false" customHeight="false" outlineLevel="0" collapsed="false">
      <c r="A839" s="0"/>
      <c r="B839" s="0"/>
      <c r="C839" s="0"/>
      <c r="D839" s="0"/>
      <c r="E839" s="0"/>
      <c r="F839" s="0"/>
      <c r="G839" s="0"/>
      <c r="H839" s="0"/>
      <c r="I839" s="0"/>
      <c r="J839" s="0"/>
    </row>
    <row r="840" customFormat="false" ht="12.75" hidden="false" customHeight="false" outlineLevel="0" collapsed="false">
      <c r="A840" s="0"/>
      <c r="B840" s="0"/>
      <c r="C840" s="0"/>
      <c r="D840" s="0"/>
      <c r="E840" s="0"/>
      <c r="F840" s="0"/>
      <c r="G840" s="0"/>
      <c r="H840" s="0"/>
      <c r="I840" s="0"/>
      <c r="J840" s="0"/>
    </row>
    <row r="841" customFormat="false" ht="12.75" hidden="false" customHeight="false" outlineLevel="0" collapsed="false">
      <c r="A841" s="0"/>
      <c r="B841" s="0"/>
      <c r="C841" s="0"/>
      <c r="D841" s="0"/>
      <c r="E841" s="0"/>
      <c r="F841" s="0"/>
      <c r="G841" s="0"/>
      <c r="H841" s="0"/>
      <c r="I841" s="0"/>
      <c r="J841" s="0"/>
    </row>
    <row r="842" customFormat="false" ht="12.75" hidden="false" customHeight="false" outlineLevel="0" collapsed="false">
      <c r="A842" s="0"/>
      <c r="B842" s="0"/>
      <c r="C842" s="0"/>
      <c r="D842" s="0"/>
      <c r="E842" s="0"/>
      <c r="F842" s="0"/>
      <c r="G842" s="0"/>
      <c r="H842" s="0"/>
      <c r="I842" s="0"/>
      <c r="J842" s="0"/>
      <c r="K842" s="33"/>
      <c r="L842" s="33"/>
      <c r="M842" s="33"/>
      <c r="N842" s="33"/>
      <c r="O842" s="33"/>
      <c r="P842" s="33"/>
      <c r="Q842" s="33"/>
      <c r="R842" s="33"/>
      <c r="S842" s="33"/>
      <c r="T842" s="33"/>
      <c r="U842" s="33"/>
      <c r="V842" s="33"/>
      <c r="W842" s="33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33"/>
      <c r="AJ842" s="33"/>
      <c r="AK842" s="33"/>
      <c r="AL842" s="33"/>
      <c r="AM842" s="33"/>
      <c r="AN842" s="33"/>
      <c r="AO842" s="33"/>
      <c r="AP842" s="33"/>
      <c r="AQ842" s="33"/>
      <c r="AR842" s="33"/>
      <c r="AS842" s="33"/>
      <c r="AT842" s="33"/>
      <c r="AU842" s="33"/>
      <c r="AV842" s="33"/>
      <c r="AW842" s="33"/>
      <c r="AX842" s="33"/>
      <c r="AY842" s="33"/>
      <c r="AZ842" s="33"/>
      <c r="BA842" s="33"/>
      <c r="BB842" s="33"/>
      <c r="BC842" s="33"/>
      <c r="BD842" s="33"/>
      <c r="BE842" s="33"/>
      <c r="BF842" s="33"/>
      <c r="BG842" s="33"/>
      <c r="BH842" s="33"/>
      <c r="BI842" s="33"/>
      <c r="BJ842" s="33"/>
      <c r="BK842" s="33"/>
      <c r="BL842" s="33"/>
      <c r="BM842" s="33"/>
      <c r="BN842" s="33"/>
      <c r="BO842" s="33"/>
      <c r="BP842" s="33"/>
      <c r="BQ842" s="33"/>
      <c r="BR842" s="33"/>
      <c r="BS842" s="33"/>
      <c r="BT842" s="33"/>
      <c r="BU842" s="33"/>
      <c r="BV842" s="33"/>
      <c r="BW842" s="33"/>
      <c r="BX842" s="33"/>
      <c r="BY842" s="33"/>
      <c r="BZ842" s="33"/>
      <c r="CA842" s="33"/>
      <c r="CB842" s="33"/>
      <c r="CC842" s="33"/>
      <c r="CD842" s="33"/>
      <c r="CE842" s="33"/>
      <c r="CF842" s="33"/>
      <c r="CG842" s="33"/>
      <c r="CH842" s="33"/>
      <c r="CI842" s="33"/>
      <c r="CJ842" s="33"/>
      <c r="CK842" s="33"/>
      <c r="CL842" s="33"/>
      <c r="CM842" s="33"/>
      <c r="CN842" s="33"/>
      <c r="CO842" s="33"/>
      <c r="CP842" s="33"/>
      <c r="CQ842" s="33"/>
      <c r="CR842" s="33"/>
      <c r="CS842" s="33"/>
      <c r="CT842" s="33"/>
      <c r="CU842" s="33"/>
      <c r="CV842" s="33"/>
      <c r="CW842" s="33"/>
      <c r="CX842" s="33"/>
      <c r="CY842" s="33"/>
      <c r="CZ842" s="33"/>
      <c r="DA842" s="33"/>
      <c r="DB842" s="33"/>
      <c r="DC842" s="33"/>
      <c r="DD842" s="33"/>
      <c r="DE842" s="33"/>
      <c r="DF842" s="33"/>
      <c r="DG842" s="33"/>
      <c r="DH842" s="33"/>
      <c r="DI842" s="33"/>
      <c r="DJ842" s="33"/>
      <c r="DK842" s="33"/>
      <c r="DL842" s="33"/>
      <c r="DM842" s="33"/>
      <c r="DN842" s="33"/>
      <c r="DO842" s="33"/>
      <c r="DP842" s="33"/>
      <c r="DQ842" s="33"/>
      <c r="DR842" s="33"/>
      <c r="DS842" s="33"/>
      <c r="DT842" s="33"/>
      <c r="DU842" s="33"/>
      <c r="DV842" s="33"/>
      <c r="DW842" s="33"/>
      <c r="DX842" s="33"/>
      <c r="DY842" s="33"/>
      <c r="DZ842" s="33"/>
      <c r="EA842" s="33"/>
      <c r="EB842" s="33"/>
      <c r="EC842" s="33"/>
      <c r="ED842" s="33"/>
      <c r="EE842" s="33"/>
      <c r="EF842" s="33"/>
      <c r="EG842" s="33"/>
      <c r="EH842" s="33"/>
      <c r="EI842" s="33"/>
      <c r="EJ842" s="33"/>
      <c r="EK842" s="33"/>
      <c r="EL842" s="33"/>
      <c r="EM842" s="33"/>
      <c r="EN842" s="33"/>
      <c r="EO842" s="33"/>
      <c r="EP842" s="33"/>
      <c r="EQ842" s="33"/>
      <c r="ER842" s="33"/>
      <c r="ES842" s="33"/>
      <c r="ET842" s="33"/>
      <c r="EU842" s="33"/>
      <c r="EV842" s="33"/>
      <c r="EW842" s="33"/>
      <c r="EX842" s="33"/>
      <c r="EY842" s="33"/>
      <c r="EZ842" s="33"/>
      <c r="FA842" s="33"/>
      <c r="FB842" s="33"/>
      <c r="FC842" s="33"/>
      <c r="FD842" s="33"/>
      <c r="FE842" s="33"/>
      <c r="FF842" s="33"/>
      <c r="FG842" s="33"/>
      <c r="FH842" s="33"/>
      <c r="FI842" s="33"/>
      <c r="FJ842" s="33"/>
      <c r="FK842" s="33"/>
      <c r="FL842" s="33"/>
      <c r="FM842" s="33"/>
      <c r="FN842" s="33"/>
      <c r="FO842" s="33"/>
      <c r="FP842" s="33"/>
      <c r="FQ842" s="33"/>
      <c r="FR842" s="33"/>
      <c r="FS842" s="33"/>
      <c r="FT842" s="33"/>
      <c r="FU842" s="33"/>
      <c r="FV842" s="33"/>
      <c r="FW842" s="33"/>
      <c r="FX842" s="33"/>
      <c r="FY842" s="33"/>
      <c r="FZ842" s="33"/>
      <c r="GA842" s="33"/>
      <c r="GB842" s="33"/>
      <c r="GC842" s="33"/>
      <c r="GD842" s="33"/>
      <c r="GE842" s="33"/>
      <c r="GF842" s="33"/>
      <c r="GG842" s="33"/>
      <c r="GH842" s="33"/>
      <c r="GI842" s="33"/>
      <c r="GJ842" s="33"/>
      <c r="GK842" s="33"/>
      <c r="GL842" s="33"/>
      <c r="GM842" s="33"/>
      <c r="GN842" s="33"/>
      <c r="GO842" s="33"/>
      <c r="GP842" s="33"/>
      <c r="GQ842" s="33"/>
      <c r="GR842" s="33"/>
      <c r="GS842" s="33"/>
      <c r="GT842" s="33"/>
      <c r="GU842" s="33"/>
      <c r="GV842" s="33"/>
      <c r="GW842" s="33"/>
      <c r="GX842" s="33"/>
      <c r="GY842" s="33"/>
      <c r="GZ842" s="33"/>
      <c r="HA842" s="33"/>
      <c r="HB842" s="33"/>
      <c r="HC842" s="33"/>
      <c r="HD842" s="33"/>
      <c r="HE842" s="33"/>
      <c r="HF842" s="33"/>
      <c r="HG842" s="33"/>
      <c r="HH842" s="33"/>
      <c r="HI842" s="33"/>
      <c r="HJ842" s="33"/>
      <c r="HK842" s="33"/>
      <c r="HL842" s="33"/>
      <c r="HM842" s="33"/>
      <c r="HN842" s="33"/>
      <c r="HO842" s="33"/>
      <c r="HP842" s="33"/>
      <c r="HQ842" s="33"/>
      <c r="HR842" s="33"/>
      <c r="HS842" s="33"/>
      <c r="HT842" s="33"/>
      <c r="HU842" s="33"/>
      <c r="HV842" s="33"/>
      <c r="HW842" s="33"/>
      <c r="HX842" s="33"/>
      <c r="HY842" s="33"/>
      <c r="HZ842" s="33"/>
      <c r="IA842" s="33"/>
      <c r="IB842" s="33"/>
      <c r="IC842" s="33"/>
      <c r="ID842" s="33"/>
      <c r="IE842" s="33"/>
      <c r="IF842" s="33"/>
      <c r="IG842" s="33"/>
      <c r="IH842" s="33"/>
      <c r="II842" s="33"/>
      <c r="IJ842" s="33"/>
      <c r="IK842" s="33"/>
      <c r="IL842" s="33"/>
      <c r="IM842" s="33"/>
      <c r="IN842" s="33"/>
      <c r="IO842" s="33"/>
      <c r="IP842" s="33"/>
      <c r="IQ842" s="33"/>
      <c r="IR842" s="33"/>
      <c r="IS842" s="33"/>
      <c r="IT842" s="33"/>
      <c r="IU842" s="33"/>
      <c r="IV842" s="33"/>
      <c r="IW842" s="33"/>
    </row>
    <row r="843" customFormat="false" ht="12.75" hidden="false" customHeight="false" outlineLevel="0" collapsed="false">
      <c r="A843" s="0"/>
      <c r="B843" s="0"/>
      <c r="C843" s="0"/>
      <c r="D843" s="0"/>
      <c r="E843" s="0"/>
      <c r="F843" s="0"/>
      <c r="G843" s="0"/>
      <c r="H843" s="0"/>
      <c r="I843" s="0"/>
      <c r="J843" s="0"/>
    </row>
    <row r="844" customFormat="false" ht="12.75" hidden="false" customHeight="false" outlineLevel="0" collapsed="false">
      <c r="A844" s="0"/>
      <c r="B844" s="0"/>
      <c r="C844" s="0"/>
      <c r="D844" s="0"/>
      <c r="E844" s="0"/>
      <c r="F844" s="0"/>
      <c r="G844" s="0"/>
      <c r="H844" s="0"/>
      <c r="I844" s="0"/>
      <c r="J844" s="0"/>
    </row>
    <row r="845" customFormat="false" ht="12.75" hidden="false" customHeight="false" outlineLevel="0" collapsed="false">
      <c r="A845" s="0"/>
      <c r="B845" s="0"/>
      <c r="C845" s="0"/>
      <c r="D845" s="0"/>
      <c r="E845" s="0"/>
      <c r="F845" s="0"/>
      <c r="G845" s="0"/>
      <c r="H845" s="0"/>
      <c r="I845" s="0"/>
      <c r="J845" s="0"/>
    </row>
    <row r="846" customFormat="false" ht="12.75" hidden="false" customHeight="false" outlineLevel="0" collapsed="false">
      <c r="A846" s="0"/>
      <c r="B846" s="0"/>
      <c r="C846" s="0"/>
      <c r="D846" s="0"/>
      <c r="E846" s="0"/>
      <c r="F846" s="0"/>
      <c r="G846" s="0"/>
      <c r="H846" s="0"/>
      <c r="I846" s="0"/>
      <c r="J846" s="0"/>
    </row>
    <row r="847" customFormat="false" ht="12.75" hidden="false" customHeight="false" outlineLevel="0" collapsed="false">
      <c r="A847" s="0"/>
      <c r="B847" s="0"/>
      <c r="C847" s="0"/>
      <c r="D847" s="0"/>
      <c r="E847" s="0"/>
      <c r="F847" s="0"/>
      <c r="G847" s="0"/>
      <c r="H847" s="0"/>
      <c r="I847" s="0"/>
      <c r="J847" s="0"/>
    </row>
    <row r="848" customFormat="false" ht="12.75" hidden="false" customHeight="false" outlineLevel="0" collapsed="false">
      <c r="A848" s="0"/>
      <c r="B848" s="0"/>
      <c r="C848" s="0"/>
      <c r="D848" s="0"/>
      <c r="E848" s="0"/>
      <c r="F848" s="0"/>
      <c r="G848" s="0"/>
      <c r="H848" s="0"/>
      <c r="I848" s="0"/>
      <c r="J848" s="0"/>
    </row>
    <row r="849" customFormat="false" ht="12.75" hidden="false" customHeight="false" outlineLevel="0" collapsed="false">
      <c r="A849" s="0"/>
      <c r="B849" s="0"/>
      <c r="C849" s="0"/>
      <c r="D849" s="0"/>
      <c r="E849" s="0"/>
      <c r="F849" s="0"/>
      <c r="G849" s="0"/>
      <c r="H849" s="0"/>
      <c r="I849" s="0"/>
      <c r="J849" s="0"/>
    </row>
    <row r="850" customFormat="false" ht="12.75" hidden="false" customHeight="false" outlineLevel="0" collapsed="false">
      <c r="A850" s="0"/>
      <c r="B850" s="0"/>
      <c r="C850" s="0"/>
      <c r="D850" s="0"/>
      <c r="E850" s="0"/>
      <c r="F850" s="0"/>
      <c r="G850" s="0"/>
      <c r="H850" s="0"/>
      <c r="I850" s="0"/>
      <c r="J850" s="0"/>
    </row>
    <row r="851" customFormat="false" ht="12.75" hidden="false" customHeight="false" outlineLevel="0" collapsed="false">
      <c r="A851" s="0"/>
      <c r="B851" s="0"/>
      <c r="C851" s="0"/>
      <c r="D851" s="0"/>
      <c r="E851" s="0"/>
      <c r="F851" s="0"/>
      <c r="G851" s="0"/>
      <c r="H851" s="0"/>
      <c r="I851" s="0"/>
      <c r="J851" s="0"/>
    </row>
    <row r="852" customFormat="false" ht="12.75" hidden="false" customHeight="false" outlineLevel="0" collapsed="false">
      <c r="A852" s="0"/>
      <c r="B852" s="0"/>
      <c r="C852" s="0"/>
      <c r="D852" s="0"/>
      <c r="E852" s="0"/>
      <c r="F852" s="0"/>
      <c r="G852" s="0"/>
      <c r="H852" s="0"/>
      <c r="I852" s="0"/>
      <c r="J852" s="0"/>
    </row>
    <row r="853" customFormat="false" ht="12.75" hidden="false" customHeight="false" outlineLevel="0" collapsed="false">
      <c r="A853" s="0"/>
      <c r="B853" s="0"/>
      <c r="C853" s="0"/>
      <c r="D853" s="0"/>
      <c r="E853" s="0"/>
      <c r="F853" s="0"/>
      <c r="G853" s="0"/>
      <c r="H853" s="0"/>
      <c r="I853" s="0"/>
      <c r="J853" s="0"/>
    </row>
    <row r="854" customFormat="false" ht="12.75" hidden="false" customHeight="false" outlineLevel="0" collapsed="false">
      <c r="A854" s="0"/>
      <c r="B854" s="0"/>
      <c r="C854" s="0"/>
      <c r="D854" s="0"/>
      <c r="E854" s="0"/>
      <c r="F854" s="0"/>
      <c r="G854" s="0"/>
      <c r="H854" s="0"/>
      <c r="I854" s="0"/>
      <c r="J854" s="0"/>
    </row>
    <row r="855" customFormat="false" ht="12.75" hidden="false" customHeight="false" outlineLevel="0" collapsed="false">
      <c r="A855" s="0"/>
      <c r="B855" s="0"/>
      <c r="C855" s="0"/>
      <c r="D855" s="0"/>
      <c r="E855" s="0"/>
      <c r="F855" s="0"/>
      <c r="G855" s="0"/>
      <c r="H855" s="0"/>
      <c r="I855" s="0"/>
      <c r="J855" s="0"/>
    </row>
    <row r="856" customFormat="false" ht="12.75" hidden="false" customHeight="false" outlineLevel="0" collapsed="false">
      <c r="A856" s="0"/>
      <c r="B856" s="0"/>
      <c r="C856" s="0"/>
      <c r="D856" s="0"/>
      <c r="E856" s="0"/>
      <c r="F856" s="0"/>
      <c r="G856" s="0"/>
      <c r="H856" s="0"/>
      <c r="I856" s="0"/>
      <c r="J856" s="0"/>
    </row>
    <row r="857" customFormat="false" ht="12.75" hidden="false" customHeight="false" outlineLevel="0" collapsed="false">
      <c r="A857" s="0"/>
      <c r="B857" s="0"/>
      <c r="C857" s="0"/>
      <c r="D857" s="0"/>
      <c r="E857" s="0"/>
      <c r="F857" s="0"/>
      <c r="G857" s="0"/>
      <c r="H857" s="0"/>
      <c r="I857" s="0"/>
      <c r="J857" s="0"/>
    </row>
    <row r="858" customFormat="false" ht="12.75" hidden="false" customHeight="false" outlineLevel="0" collapsed="false">
      <c r="A858" s="0"/>
      <c r="B858" s="0"/>
      <c r="C858" s="0"/>
      <c r="D858" s="0"/>
      <c r="E858" s="0"/>
      <c r="F858" s="0"/>
      <c r="G858" s="0"/>
      <c r="H858" s="0"/>
      <c r="I858" s="0"/>
      <c r="J858" s="0"/>
    </row>
    <row r="859" customFormat="false" ht="12.75" hidden="false" customHeight="false" outlineLevel="0" collapsed="false">
      <c r="A859" s="0"/>
      <c r="B859" s="0"/>
      <c r="C859" s="0"/>
      <c r="D859" s="0"/>
      <c r="E859" s="0"/>
      <c r="F859" s="0"/>
      <c r="G859" s="0"/>
      <c r="H859" s="0"/>
      <c r="I859" s="0"/>
      <c r="J859" s="0"/>
    </row>
    <row r="860" customFormat="false" ht="12.75" hidden="false" customHeight="false" outlineLevel="0" collapsed="false">
      <c r="A860" s="0"/>
      <c r="B860" s="0"/>
      <c r="C860" s="0"/>
      <c r="D860" s="0"/>
      <c r="E860" s="0"/>
      <c r="F860" s="0"/>
      <c r="G860" s="0"/>
      <c r="H860" s="0"/>
      <c r="I860" s="0"/>
      <c r="J860" s="0"/>
    </row>
    <row r="861" customFormat="false" ht="12.75" hidden="false" customHeight="false" outlineLevel="0" collapsed="false">
      <c r="A861" s="0"/>
      <c r="B861" s="0"/>
      <c r="C861" s="0"/>
      <c r="D861" s="0"/>
      <c r="E861" s="0"/>
      <c r="F861" s="0"/>
      <c r="G861" s="0"/>
      <c r="H861" s="0"/>
      <c r="I861" s="0"/>
      <c r="J861" s="0"/>
    </row>
    <row r="862" customFormat="false" ht="12.75" hidden="false" customHeight="false" outlineLevel="0" collapsed="false">
      <c r="A862" s="0"/>
      <c r="B862" s="0"/>
      <c r="C862" s="0"/>
      <c r="D862" s="0"/>
      <c r="E862" s="0"/>
      <c r="F862" s="0"/>
      <c r="G862" s="0"/>
      <c r="H862" s="0"/>
      <c r="I862" s="0"/>
      <c r="J862" s="0"/>
    </row>
    <row r="863" customFormat="false" ht="12.75" hidden="false" customHeight="false" outlineLevel="0" collapsed="false">
      <c r="A863" s="0"/>
      <c r="B863" s="0"/>
      <c r="C863" s="0"/>
      <c r="D863" s="0"/>
      <c r="E863" s="0"/>
      <c r="F863" s="0"/>
      <c r="G863" s="0"/>
      <c r="H863" s="0"/>
      <c r="I863" s="0"/>
      <c r="J863" s="0"/>
    </row>
    <row r="864" customFormat="false" ht="12.75" hidden="false" customHeight="false" outlineLevel="0" collapsed="false">
      <c r="A864" s="0"/>
      <c r="B864" s="0"/>
      <c r="C864" s="0"/>
      <c r="D864" s="0"/>
      <c r="E864" s="0"/>
      <c r="F864" s="0"/>
      <c r="G864" s="0"/>
      <c r="H864" s="0"/>
      <c r="I864" s="0"/>
      <c r="J864" s="0"/>
    </row>
    <row r="865" customFormat="false" ht="12.75" hidden="false" customHeight="false" outlineLevel="0" collapsed="false">
      <c r="A865" s="0"/>
      <c r="B865" s="0"/>
      <c r="C865" s="0"/>
      <c r="D865" s="0"/>
      <c r="E865" s="0"/>
      <c r="F865" s="0"/>
      <c r="G865" s="0"/>
      <c r="H865" s="0"/>
      <c r="I865" s="0"/>
      <c r="J865" s="0"/>
      <c r="K865" s="33"/>
      <c r="L865" s="33"/>
      <c r="M865" s="33"/>
      <c r="N865" s="33"/>
      <c r="O865" s="33"/>
      <c r="P865" s="33"/>
      <c r="Q865" s="33"/>
      <c r="R865" s="33"/>
      <c r="S865" s="33"/>
      <c r="T865" s="33"/>
      <c r="U865" s="33"/>
      <c r="V865" s="33"/>
      <c r="W865" s="33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33"/>
      <c r="AJ865" s="33"/>
      <c r="AK865" s="33"/>
      <c r="AL865" s="33"/>
      <c r="AM865" s="33"/>
      <c r="AN865" s="33"/>
      <c r="AO865" s="33"/>
      <c r="AP865" s="33"/>
      <c r="AQ865" s="33"/>
      <c r="AR865" s="33"/>
      <c r="AS865" s="33"/>
      <c r="AT865" s="33"/>
      <c r="AU865" s="33"/>
      <c r="AV865" s="33"/>
      <c r="AW865" s="33"/>
      <c r="AX865" s="33"/>
      <c r="AY865" s="33"/>
      <c r="AZ865" s="33"/>
      <c r="BA865" s="33"/>
      <c r="BB865" s="33"/>
      <c r="BC865" s="33"/>
      <c r="BD865" s="33"/>
      <c r="BE865" s="33"/>
      <c r="BF865" s="33"/>
      <c r="BG865" s="33"/>
      <c r="BH865" s="33"/>
      <c r="BI865" s="33"/>
      <c r="BJ865" s="33"/>
      <c r="BK865" s="33"/>
      <c r="BL865" s="33"/>
      <c r="BM865" s="33"/>
      <c r="BN865" s="33"/>
      <c r="BO865" s="33"/>
      <c r="BP865" s="33"/>
      <c r="BQ865" s="33"/>
      <c r="BR865" s="33"/>
      <c r="BS865" s="33"/>
      <c r="BT865" s="33"/>
      <c r="BU865" s="33"/>
      <c r="BV865" s="33"/>
      <c r="BW865" s="33"/>
      <c r="BX865" s="33"/>
      <c r="BY865" s="33"/>
      <c r="BZ865" s="33"/>
      <c r="CA865" s="33"/>
      <c r="CB865" s="33"/>
      <c r="CC865" s="33"/>
      <c r="CD865" s="33"/>
      <c r="CE865" s="33"/>
      <c r="CF865" s="33"/>
      <c r="CG865" s="33"/>
      <c r="CH865" s="33"/>
      <c r="CI865" s="33"/>
      <c r="CJ865" s="33"/>
      <c r="CK865" s="33"/>
      <c r="CL865" s="33"/>
      <c r="CM865" s="33"/>
      <c r="CN865" s="33"/>
      <c r="CO865" s="33"/>
      <c r="CP865" s="33"/>
      <c r="CQ865" s="33"/>
      <c r="CR865" s="33"/>
      <c r="CS865" s="33"/>
      <c r="CT865" s="33"/>
      <c r="CU865" s="33"/>
      <c r="CV865" s="33"/>
      <c r="CW865" s="33"/>
      <c r="CX865" s="33"/>
      <c r="CY865" s="33"/>
      <c r="CZ865" s="33"/>
      <c r="DA865" s="33"/>
      <c r="DB865" s="33"/>
      <c r="DC865" s="33"/>
      <c r="DD865" s="33"/>
      <c r="DE865" s="33"/>
      <c r="DF865" s="33"/>
      <c r="DG865" s="33"/>
      <c r="DH865" s="33"/>
      <c r="DI865" s="33"/>
      <c r="DJ865" s="33"/>
      <c r="DK865" s="33"/>
      <c r="DL865" s="33"/>
      <c r="DM865" s="33"/>
      <c r="DN865" s="33"/>
      <c r="DO865" s="33"/>
      <c r="DP865" s="33"/>
      <c r="DQ865" s="33"/>
      <c r="DR865" s="33"/>
      <c r="DS865" s="33"/>
      <c r="DT865" s="33"/>
      <c r="DU865" s="33"/>
      <c r="DV865" s="33"/>
      <c r="DW865" s="33"/>
      <c r="DX865" s="33"/>
      <c r="DY865" s="33"/>
      <c r="DZ865" s="33"/>
      <c r="EA865" s="33"/>
      <c r="EB865" s="33"/>
      <c r="EC865" s="33"/>
      <c r="ED865" s="33"/>
      <c r="EE865" s="33"/>
      <c r="EF865" s="33"/>
      <c r="EG865" s="33"/>
      <c r="EH865" s="33"/>
      <c r="EI865" s="33"/>
      <c r="EJ865" s="33"/>
      <c r="EK865" s="33"/>
      <c r="EL865" s="33"/>
      <c r="EM865" s="33"/>
      <c r="EN865" s="33"/>
      <c r="EO865" s="33"/>
      <c r="EP865" s="33"/>
      <c r="EQ865" s="33"/>
      <c r="ER865" s="33"/>
      <c r="ES865" s="33"/>
      <c r="ET865" s="33"/>
      <c r="EU865" s="33"/>
      <c r="EV865" s="33"/>
      <c r="EW865" s="33"/>
      <c r="EX865" s="33"/>
      <c r="EY865" s="33"/>
      <c r="EZ865" s="33"/>
      <c r="FA865" s="33"/>
      <c r="FB865" s="33"/>
      <c r="FC865" s="33"/>
      <c r="FD865" s="33"/>
      <c r="FE865" s="33"/>
      <c r="FF865" s="33"/>
      <c r="FG865" s="33"/>
      <c r="FH865" s="33"/>
      <c r="FI865" s="33"/>
      <c r="FJ865" s="33"/>
      <c r="FK865" s="33"/>
      <c r="FL865" s="33"/>
      <c r="FM865" s="33"/>
      <c r="FN865" s="33"/>
      <c r="FO865" s="33"/>
      <c r="FP865" s="33"/>
      <c r="FQ865" s="33"/>
      <c r="FR865" s="33"/>
      <c r="FS865" s="33"/>
      <c r="FT865" s="33"/>
      <c r="FU865" s="33"/>
      <c r="FV865" s="33"/>
      <c r="FW865" s="33"/>
      <c r="FX865" s="33"/>
      <c r="FY865" s="33"/>
      <c r="FZ865" s="33"/>
      <c r="GA865" s="33"/>
      <c r="GB865" s="33"/>
      <c r="GC865" s="33"/>
      <c r="GD865" s="33"/>
      <c r="GE865" s="33"/>
      <c r="GF865" s="33"/>
      <c r="GG865" s="33"/>
      <c r="GH865" s="33"/>
      <c r="GI865" s="33"/>
      <c r="GJ865" s="33"/>
      <c r="GK865" s="33"/>
      <c r="GL865" s="33"/>
      <c r="GM865" s="33"/>
      <c r="GN865" s="33"/>
      <c r="GO865" s="33"/>
      <c r="GP865" s="33"/>
      <c r="GQ865" s="33"/>
      <c r="GR865" s="33"/>
      <c r="GS865" s="33"/>
      <c r="GT865" s="33"/>
      <c r="GU865" s="33"/>
      <c r="GV865" s="33"/>
      <c r="GW865" s="33"/>
      <c r="GX865" s="33"/>
      <c r="GY865" s="33"/>
      <c r="GZ865" s="33"/>
      <c r="HA865" s="33"/>
      <c r="HB865" s="33"/>
      <c r="HC865" s="33"/>
      <c r="HD865" s="33"/>
      <c r="HE865" s="33"/>
      <c r="HF865" s="33"/>
      <c r="HG865" s="33"/>
      <c r="HH865" s="33"/>
      <c r="HI865" s="33"/>
      <c r="HJ865" s="33"/>
      <c r="HK865" s="33"/>
      <c r="HL865" s="33"/>
      <c r="HM865" s="33"/>
      <c r="HN865" s="33"/>
      <c r="HO865" s="33"/>
      <c r="HP865" s="33"/>
      <c r="HQ865" s="33"/>
      <c r="HR865" s="33"/>
      <c r="HS865" s="33"/>
      <c r="HT865" s="33"/>
      <c r="HU865" s="33"/>
      <c r="HV865" s="33"/>
      <c r="HW865" s="33"/>
      <c r="HX865" s="33"/>
      <c r="HY865" s="33"/>
      <c r="HZ865" s="33"/>
      <c r="IA865" s="33"/>
      <c r="IB865" s="33"/>
      <c r="IC865" s="33"/>
      <c r="ID865" s="33"/>
      <c r="IE865" s="33"/>
      <c r="IF865" s="33"/>
      <c r="IG865" s="33"/>
      <c r="IH865" s="33"/>
      <c r="II865" s="33"/>
      <c r="IJ865" s="33"/>
      <c r="IK865" s="33"/>
      <c r="IL865" s="33"/>
      <c r="IM865" s="33"/>
      <c r="IN865" s="33"/>
      <c r="IO865" s="33"/>
      <c r="IP865" s="33"/>
      <c r="IQ865" s="33"/>
      <c r="IR865" s="33"/>
      <c r="IS865" s="33"/>
      <c r="IT865" s="33"/>
      <c r="IU865" s="33"/>
      <c r="IV865" s="33"/>
      <c r="IW865" s="33"/>
    </row>
    <row r="866" customFormat="false" ht="12.75" hidden="false" customHeight="false" outlineLevel="0" collapsed="false">
      <c r="A866" s="0"/>
      <c r="B866" s="0"/>
      <c r="C866" s="0"/>
      <c r="D866" s="0"/>
      <c r="E866" s="0"/>
      <c r="F866" s="0"/>
      <c r="G866" s="0"/>
      <c r="H866" s="0"/>
      <c r="I866" s="0"/>
      <c r="J866" s="0"/>
    </row>
    <row r="867" customFormat="false" ht="12.75" hidden="false" customHeight="false" outlineLevel="0" collapsed="false">
      <c r="A867" s="0"/>
      <c r="B867" s="0"/>
      <c r="C867" s="0"/>
      <c r="D867" s="0"/>
      <c r="E867" s="0"/>
      <c r="F867" s="0"/>
      <c r="G867" s="0"/>
      <c r="H867" s="0"/>
      <c r="I867" s="0"/>
      <c r="J867" s="0"/>
    </row>
    <row r="868" customFormat="false" ht="12.75" hidden="false" customHeight="false" outlineLevel="0" collapsed="false">
      <c r="A868" s="0"/>
      <c r="B868" s="0"/>
      <c r="C868" s="0"/>
      <c r="D868" s="0"/>
      <c r="E868" s="0"/>
      <c r="F868" s="0"/>
      <c r="G868" s="0"/>
      <c r="H868" s="0"/>
      <c r="I868" s="0"/>
      <c r="J868" s="0"/>
    </row>
    <row r="869" customFormat="false" ht="12.75" hidden="false" customHeight="false" outlineLevel="0" collapsed="false">
      <c r="A869" s="0"/>
      <c r="B869" s="0"/>
      <c r="C869" s="0"/>
      <c r="D869" s="0"/>
      <c r="E869" s="0"/>
      <c r="F869" s="0"/>
      <c r="G869" s="0"/>
      <c r="H869" s="0"/>
      <c r="I869" s="0"/>
      <c r="J869" s="0"/>
    </row>
    <row r="870" customFormat="false" ht="12.75" hidden="false" customHeight="false" outlineLevel="0" collapsed="false">
      <c r="A870" s="0"/>
      <c r="B870" s="0"/>
      <c r="C870" s="0"/>
      <c r="D870" s="0"/>
      <c r="E870" s="0"/>
      <c r="F870" s="0"/>
      <c r="G870" s="0"/>
      <c r="H870" s="0"/>
      <c r="I870" s="0"/>
      <c r="J870" s="0"/>
    </row>
    <row r="871" customFormat="false" ht="12.75" hidden="false" customHeight="false" outlineLevel="0" collapsed="false">
      <c r="A871" s="0"/>
      <c r="B871" s="0"/>
      <c r="C871" s="0"/>
      <c r="D871" s="0"/>
      <c r="E871" s="0"/>
      <c r="F871" s="0"/>
      <c r="G871" s="0"/>
      <c r="H871" s="0"/>
      <c r="I871" s="0"/>
      <c r="J871" s="0"/>
    </row>
    <row r="872" customFormat="false" ht="12.75" hidden="false" customHeight="false" outlineLevel="0" collapsed="false">
      <c r="A872" s="0"/>
      <c r="B872" s="0"/>
      <c r="C872" s="0"/>
      <c r="D872" s="0"/>
      <c r="E872" s="0"/>
      <c r="F872" s="0"/>
      <c r="G872" s="0"/>
      <c r="H872" s="0"/>
      <c r="I872" s="0"/>
      <c r="J872" s="0"/>
    </row>
    <row r="873" customFormat="false" ht="12.75" hidden="false" customHeight="false" outlineLevel="0" collapsed="false">
      <c r="A873" s="0"/>
      <c r="B873" s="0"/>
      <c r="C873" s="0"/>
      <c r="D873" s="0"/>
      <c r="E873" s="0"/>
      <c r="F873" s="0"/>
      <c r="G873" s="0"/>
      <c r="H873" s="0"/>
      <c r="I873" s="0"/>
      <c r="J873" s="0"/>
    </row>
    <row r="874" customFormat="false" ht="12.75" hidden="false" customHeight="false" outlineLevel="0" collapsed="false">
      <c r="A874" s="0"/>
      <c r="B874" s="0"/>
      <c r="C874" s="0"/>
      <c r="D874" s="0"/>
      <c r="E874" s="0"/>
      <c r="F874" s="0"/>
      <c r="G874" s="0"/>
      <c r="H874" s="0"/>
      <c r="I874" s="0"/>
      <c r="J874" s="0"/>
    </row>
    <row r="875" customFormat="false" ht="12.75" hidden="false" customHeight="false" outlineLevel="0" collapsed="false">
      <c r="A875" s="0"/>
      <c r="B875" s="0"/>
      <c r="C875" s="0"/>
      <c r="D875" s="0"/>
      <c r="E875" s="0"/>
      <c r="F875" s="0"/>
      <c r="G875" s="0"/>
      <c r="H875" s="0"/>
      <c r="I875" s="0"/>
      <c r="J875" s="0"/>
    </row>
    <row r="876" customFormat="false" ht="12.75" hidden="false" customHeight="false" outlineLevel="0" collapsed="false">
      <c r="A876" s="0"/>
      <c r="B876" s="0"/>
      <c r="C876" s="0"/>
      <c r="D876" s="0"/>
      <c r="E876" s="0"/>
      <c r="F876" s="0"/>
      <c r="G876" s="0"/>
      <c r="H876" s="0"/>
      <c r="I876" s="0"/>
      <c r="J876" s="0"/>
    </row>
    <row r="877" customFormat="false" ht="12.75" hidden="false" customHeight="false" outlineLevel="0" collapsed="false">
      <c r="A877" s="0"/>
      <c r="B877" s="0"/>
      <c r="C877" s="0"/>
      <c r="D877" s="0"/>
      <c r="E877" s="0"/>
      <c r="F877" s="0"/>
      <c r="G877" s="0"/>
      <c r="H877" s="0"/>
      <c r="I877" s="0"/>
      <c r="J877" s="0"/>
    </row>
    <row r="878" customFormat="false" ht="12.75" hidden="false" customHeight="false" outlineLevel="0" collapsed="false">
      <c r="A878" s="0"/>
      <c r="B878" s="0"/>
      <c r="C878" s="0"/>
      <c r="D878" s="0"/>
      <c r="E878" s="0"/>
      <c r="F878" s="0"/>
      <c r="G878" s="0"/>
      <c r="H878" s="0"/>
      <c r="I878" s="0"/>
      <c r="J878" s="0"/>
    </row>
    <row r="879" customFormat="false" ht="12.75" hidden="false" customHeight="false" outlineLevel="0" collapsed="false">
      <c r="A879" s="0"/>
      <c r="B879" s="0"/>
      <c r="C879" s="0"/>
      <c r="D879" s="0"/>
      <c r="E879" s="0"/>
      <c r="F879" s="0"/>
      <c r="G879" s="0"/>
      <c r="H879" s="0"/>
      <c r="I879" s="0"/>
      <c r="J879" s="0"/>
    </row>
    <row r="880" customFormat="false" ht="12.75" hidden="false" customHeight="false" outlineLevel="0" collapsed="false">
      <c r="A880" s="0"/>
      <c r="B880" s="0"/>
      <c r="C880" s="0"/>
      <c r="D880" s="0"/>
      <c r="E880" s="0"/>
      <c r="F880" s="0"/>
      <c r="G880" s="0"/>
      <c r="H880" s="0"/>
      <c r="I880" s="0"/>
      <c r="J880" s="0"/>
    </row>
    <row r="881" customFormat="false" ht="12.75" hidden="false" customHeight="false" outlineLevel="0" collapsed="false">
      <c r="A881" s="0"/>
      <c r="B881" s="0"/>
      <c r="C881" s="0"/>
      <c r="D881" s="0"/>
      <c r="E881" s="0"/>
      <c r="F881" s="0"/>
      <c r="G881" s="0"/>
      <c r="H881" s="0"/>
      <c r="I881" s="0"/>
      <c r="J881" s="0"/>
    </row>
    <row r="882" customFormat="false" ht="12.75" hidden="false" customHeight="false" outlineLevel="0" collapsed="false">
      <c r="A882" s="0"/>
      <c r="B882" s="0"/>
      <c r="C882" s="0"/>
      <c r="D882" s="0"/>
      <c r="E882" s="0"/>
      <c r="F882" s="0"/>
      <c r="G882" s="0"/>
      <c r="H882" s="0"/>
      <c r="I882" s="0"/>
      <c r="J882" s="0"/>
    </row>
    <row r="883" customFormat="false" ht="12.75" hidden="false" customHeight="false" outlineLevel="0" collapsed="false">
      <c r="A883" s="0"/>
      <c r="B883" s="0"/>
      <c r="C883" s="0"/>
      <c r="D883" s="0"/>
      <c r="E883" s="0"/>
      <c r="F883" s="0"/>
      <c r="G883" s="0"/>
      <c r="H883" s="0"/>
      <c r="I883" s="0"/>
      <c r="J883" s="0"/>
    </row>
    <row r="884" customFormat="false" ht="12.75" hidden="false" customHeight="false" outlineLevel="0" collapsed="false">
      <c r="A884" s="0"/>
      <c r="B884" s="0"/>
      <c r="C884" s="0"/>
      <c r="D884" s="0"/>
      <c r="E884" s="0"/>
      <c r="F884" s="0"/>
      <c r="G884" s="0"/>
      <c r="H884" s="0"/>
      <c r="I884" s="0"/>
      <c r="J884" s="0"/>
    </row>
    <row r="885" customFormat="false" ht="12.75" hidden="false" customHeight="false" outlineLevel="0" collapsed="false">
      <c r="A885" s="0"/>
      <c r="B885" s="0"/>
      <c r="C885" s="0"/>
      <c r="D885" s="0"/>
      <c r="E885" s="0"/>
      <c r="F885" s="0"/>
      <c r="G885" s="0"/>
      <c r="H885" s="0"/>
      <c r="I885" s="0"/>
      <c r="J885" s="0"/>
    </row>
    <row r="886" customFormat="false" ht="12.75" hidden="false" customHeight="false" outlineLevel="0" collapsed="false">
      <c r="A886" s="0"/>
      <c r="B886" s="0"/>
      <c r="C886" s="0"/>
      <c r="D886" s="0"/>
      <c r="E886" s="0"/>
      <c r="F886" s="0"/>
      <c r="G886" s="0"/>
      <c r="H886" s="0"/>
      <c r="I886" s="0"/>
      <c r="J886" s="0"/>
      <c r="K886" s="33"/>
      <c r="L886" s="33"/>
      <c r="M886" s="33"/>
      <c r="N886" s="33"/>
      <c r="O886" s="33"/>
      <c r="P886" s="33"/>
      <c r="Q886" s="33"/>
      <c r="R886" s="33"/>
      <c r="S886" s="33"/>
      <c r="T886" s="33"/>
      <c r="U886" s="33"/>
      <c r="V886" s="33"/>
      <c r="W886" s="33"/>
      <c r="X886" s="33"/>
      <c r="Y886" s="33"/>
      <c r="Z886" s="33"/>
      <c r="AA886" s="33"/>
      <c r="AB886" s="33"/>
      <c r="AC886" s="33"/>
      <c r="AD886" s="33"/>
      <c r="AE886" s="33"/>
      <c r="AF886" s="33"/>
      <c r="AG886" s="33"/>
      <c r="AH886" s="33"/>
      <c r="AI886" s="33"/>
      <c r="AJ886" s="33"/>
      <c r="AK886" s="33"/>
      <c r="AL886" s="33"/>
      <c r="AM886" s="33"/>
      <c r="AN886" s="33"/>
      <c r="AO886" s="33"/>
      <c r="AP886" s="33"/>
      <c r="AQ886" s="33"/>
      <c r="AR886" s="33"/>
      <c r="AS886" s="33"/>
      <c r="AT886" s="33"/>
      <c r="AU886" s="33"/>
      <c r="AV886" s="33"/>
      <c r="AW886" s="33"/>
      <c r="AX886" s="33"/>
      <c r="AY886" s="33"/>
      <c r="AZ886" s="33"/>
      <c r="BA886" s="33"/>
      <c r="BB886" s="33"/>
      <c r="BC886" s="33"/>
      <c r="BD886" s="33"/>
      <c r="BE886" s="33"/>
      <c r="BF886" s="33"/>
      <c r="BG886" s="33"/>
      <c r="BH886" s="33"/>
      <c r="BI886" s="33"/>
      <c r="BJ886" s="33"/>
      <c r="BK886" s="33"/>
      <c r="BL886" s="33"/>
      <c r="BM886" s="33"/>
      <c r="BN886" s="33"/>
      <c r="BO886" s="33"/>
      <c r="BP886" s="33"/>
      <c r="BQ886" s="33"/>
      <c r="BR886" s="33"/>
      <c r="BS886" s="33"/>
      <c r="BT886" s="33"/>
      <c r="BU886" s="33"/>
      <c r="BV886" s="33"/>
      <c r="BW886" s="33"/>
      <c r="BX886" s="33"/>
      <c r="BY886" s="33"/>
      <c r="BZ886" s="33"/>
      <c r="CA886" s="33"/>
      <c r="CB886" s="33"/>
      <c r="CC886" s="33"/>
      <c r="CD886" s="33"/>
      <c r="CE886" s="33"/>
      <c r="CF886" s="33"/>
      <c r="CG886" s="33"/>
      <c r="CH886" s="33"/>
      <c r="CI886" s="33"/>
      <c r="CJ886" s="33"/>
      <c r="CK886" s="33"/>
      <c r="CL886" s="33"/>
      <c r="CM886" s="33"/>
      <c r="CN886" s="33"/>
      <c r="CO886" s="33"/>
      <c r="CP886" s="33"/>
      <c r="CQ886" s="33"/>
      <c r="CR886" s="33"/>
      <c r="CS886" s="33"/>
      <c r="CT886" s="33"/>
      <c r="CU886" s="33"/>
      <c r="CV886" s="33"/>
      <c r="CW886" s="33"/>
      <c r="CX886" s="33"/>
      <c r="CY886" s="33"/>
      <c r="CZ886" s="33"/>
      <c r="DA886" s="33"/>
      <c r="DB886" s="33"/>
      <c r="DC886" s="33"/>
      <c r="DD886" s="33"/>
      <c r="DE886" s="33"/>
      <c r="DF886" s="33"/>
      <c r="DG886" s="33"/>
      <c r="DH886" s="33"/>
      <c r="DI886" s="33"/>
      <c r="DJ886" s="33"/>
      <c r="DK886" s="33"/>
      <c r="DL886" s="33"/>
      <c r="DM886" s="33"/>
      <c r="DN886" s="33"/>
      <c r="DO886" s="33"/>
      <c r="DP886" s="33"/>
      <c r="DQ886" s="33"/>
      <c r="DR886" s="33"/>
      <c r="DS886" s="33"/>
      <c r="DT886" s="33"/>
      <c r="DU886" s="33"/>
      <c r="DV886" s="33"/>
      <c r="DW886" s="33"/>
      <c r="DX886" s="33"/>
      <c r="DY886" s="33"/>
      <c r="DZ886" s="33"/>
      <c r="EA886" s="33"/>
      <c r="EB886" s="33"/>
      <c r="EC886" s="33"/>
      <c r="ED886" s="33"/>
      <c r="EE886" s="33"/>
      <c r="EF886" s="33"/>
      <c r="EG886" s="33"/>
      <c r="EH886" s="33"/>
      <c r="EI886" s="33"/>
      <c r="EJ886" s="33"/>
      <c r="EK886" s="33"/>
      <c r="EL886" s="33"/>
      <c r="EM886" s="33"/>
      <c r="EN886" s="33"/>
      <c r="EO886" s="33"/>
      <c r="EP886" s="33"/>
      <c r="EQ886" s="33"/>
      <c r="ER886" s="33"/>
      <c r="ES886" s="33"/>
      <c r="ET886" s="33"/>
      <c r="EU886" s="33"/>
      <c r="EV886" s="33"/>
      <c r="EW886" s="33"/>
      <c r="EX886" s="33"/>
      <c r="EY886" s="33"/>
      <c r="EZ886" s="33"/>
      <c r="FA886" s="33"/>
      <c r="FB886" s="33"/>
      <c r="FC886" s="33"/>
      <c r="FD886" s="33"/>
      <c r="FE886" s="33"/>
      <c r="FF886" s="33"/>
      <c r="FG886" s="33"/>
      <c r="FH886" s="33"/>
      <c r="FI886" s="33"/>
      <c r="FJ886" s="33"/>
      <c r="FK886" s="33"/>
      <c r="FL886" s="33"/>
      <c r="FM886" s="33"/>
      <c r="FN886" s="33"/>
      <c r="FO886" s="33"/>
      <c r="FP886" s="33"/>
      <c r="FQ886" s="33"/>
      <c r="FR886" s="33"/>
      <c r="FS886" s="33"/>
      <c r="FT886" s="33"/>
      <c r="FU886" s="33"/>
      <c r="FV886" s="33"/>
      <c r="FW886" s="33"/>
      <c r="FX886" s="33"/>
      <c r="FY886" s="33"/>
      <c r="FZ886" s="33"/>
      <c r="GA886" s="33"/>
      <c r="GB886" s="33"/>
      <c r="GC886" s="33"/>
      <c r="GD886" s="33"/>
      <c r="GE886" s="33"/>
      <c r="GF886" s="33"/>
      <c r="GG886" s="33"/>
      <c r="GH886" s="33"/>
      <c r="GI886" s="33"/>
      <c r="GJ886" s="33"/>
      <c r="GK886" s="33"/>
      <c r="GL886" s="33"/>
      <c r="GM886" s="33"/>
      <c r="GN886" s="33"/>
      <c r="GO886" s="33"/>
      <c r="GP886" s="33"/>
      <c r="GQ886" s="33"/>
      <c r="GR886" s="33"/>
      <c r="GS886" s="33"/>
      <c r="GT886" s="33"/>
      <c r="GU886" s="33"/>
      <c r="GV886" s="33"/>
      <c r="GW886" s="33"/>
      <c r="GX886" s="33"/>
      <c r="GY886" s="33"/>
      <c r="GZ886" s="33"/>
      <c r="HA886" s="33"/>
      <c r="HB886" s="33"/>
      <c r="HC886" s="33"/>
      <c r="HD886" s="33"/>
      <c r="HE886" s="33"/>
      <c r="HF886" s="33"/>
      <c r="HG886" s="33"/>
      <c r="HH886" s="33"/>
      <c r="HI886" s="33"/>
      <c r="HJ886" s="33"/>
      <c r="HK886" s="33"/>
      <c r="HL886" s="33"/>
      <c r="HM886" s="33"/>
      <c r="HN886" s="33"/>
      <c r="HO886" s="33"/>
      <c r="HP886" s="33"/>
      <c r="HQ886" s="33"/>
      <c r="HR886" s="33"/>
      <c r="HS886" s="33"/>
      <c r="HT886" s="33"/>
      <c r="HU886" s="33"/>
      <c r="HV886" s="33"/>
      <c r="HW886" s="33"/>
      <c r="HX886" s="33"/>
      <c r="HY886" s="33"/>
      <c r="HZ886" s="33"/>
      <c r="IA886" s="33"/>
      <c r="IB886" s="33"/>
      <c r="IC886" s="33"/>
      <c r="ID886" s="33"/>
      <c r="IE886" s="33"/>
      <c r="IF886" s="33"/>
      <c r="IG886" s="33"/>
      <c r="IH886" s="33"/>
      <c r="II886" s="33"/>
      <c r="IJ886" s="33"/>
      <c r="IK886" s="33"/>
      <c r="IL886" s="33"/>
      <c r="IM886" s="33"/>
      <c r="IN886" s="33"/>
      <c r="IO886" s="33"/>
      <c r="IP886" s="33"/>
      <c r="IQ886" s="33"/>
      <c r="IR886" s="33"/>
      <c r="IS886" s="33"/>
      <c r="IT886" s="33"/>
      <c r="IU886" s="33"/>
      <c r="IV886" s="33"/>
      <c r="IW886" s="33"/>
    </row>
    <row r="887" customFormat="false" ht="12.75" hidden="false" customHeight="false" outlineLevel="0" collapsed="false">
      <c r="A887" s="0"/>
      <c r="B887" s="0"/>
      <c r="C887" s="0"/>
      <c r="D887" s="0"/>
      <c r="E887" s="0"/>
      <c r="F887" s="0"/>
      <c r="G887" s="0"/>
      <c r="H887" s="0"/>
      <c r="I887" s="0"/>
      <c r="J887" s="0"/>
    </row>
    <row r="888" customFormat="false" ht="12.75" hidden="false" customHeight="false" outlineLevel="0" collapsed="false">
      <c r="A888" s="0"/>
      <c r="B888" s="0"/>
      <c r="C888" s="0"/>
      <c r="D888" s="0"/>
      <c r="E888" s="0"/>
      <c r="F888" s="0"/>
      <c r="G888" s="0"/>
      <c r="H888" s="0"/>
      <c r="I888" s="0"/>
      <c r="J888" s="0"/>
    </row>
    <row r="889" customFormat="false" ht="12.75" hidden="false" customHeight="false" outlineLevel="0" collapsed="false">
      <c r="A889" s="0"/>
      <c r="B889" s="0"/>
      <c r="C889" s="0"/>
      <c r="D889" s="0"/>
      <c r="E889" s="0"/>
      <c r="F889" s="0"/>
      <c r="G889" s="0"/>
      <c r="H889" s="0"/>
      <c r="I889" s="0"/>
      <c r="J889" s="0"/>
    </row>
    <row r="890" customFormat="false" ht="12.75" hidden="false" customHeight="false" outlineLevel="0" collapsed="false">
      <c r="A890" s="0"/>
      <c r="B890" s="0"/>
      <c r="C890" s="0"/>
      <c r="D890" s="0"/>
      <c r="E890" s="0"/>
      <c r="F890" s="0"/>
      <c r="G890" s="0"/>
      <c r="H890" s="0"/>
      <c r="I890" s="0"/>
      <c r="J890" s="0"/>
    </row>
    <row r="891" customFormat="false" ht="12.75" hidden="false" customHeight="false" outlineLevel="0" collapsed="false">
      <c r="A891" s="0"/>
      <c r="B891" s="0"/>
      <c r="C891" s="0"/>
      <c r="D891" s="0"/>
      <c r="E891" s="0"/>
      <c r="F891" s="0"/>
      <c r="G891" s="0"/>
      <c r="H891" s="0"/>
      <c r="I891" s="0"/>
      <c r="J891" s="0"/>
    </row>
    <row r="892" customFormat="false" ht="12.75" hidden="false" customHeight="false" outlineLevel="0" collapsed="false">
      <c r="A892" s="0"/>
      <c r="B892" s="0"/>
      <c r="C892" s="0"/>
      <c r="D892" s="0"/>
      <c r="E892" s="0"/>
      <c r="F892" s="0"/>
      <c r="G892" s="0"/>
      <c r="H892" s="0"/>
      <c r="I892" s="0"/>
      <c r="J892" s="0"/>
    </row>
    <row r="893" customFormat="false" ht="12.75" hidden="false" customHeight="false" outlineLevel="0" collapsed="false">
      <c r="A893" s="0"/>
      <c r="B893" s="0"/>
      <c r="C893" s="0"/>
      <c r="D893" s="0"/>
      <c r="E893" s="0"/>
      <c r="F893" s="0"/>
      <c r="G893" s="0"/>
      <c r="H893" s="0"/>
      <c r="I893" s="0"/>
      <c r="J893" s="0"/>
    </row>
    <row r="894" customFormat="false" ht="12.75" hidden="false" customHeight="false" outlineLevel="0" collapsed="false">
      <c r="A894" s="0"/>
      <c r="B894" s="0"/>
      <c r="C894" s="0"/>
      <c r="D894" s="0"/>
      <c r="E894" s="0"/>
      <c r="F894" s="0"/>
      <c r="G894" s="0"/>
      <c r="H894" s="0"/>
      <c r="I894" s="0"/>
      <c r="J894" s="0"/>
    </row>
    <row r="895" customFormat="false" ht="12.75" hidden="false" customHeight="false" outlineLevel="0" collapsed="false">
      <c r="A895" s="0"/>
      <c r="B895" s="0"/>
      <c r="C895" s="0"/>
      <c r="D895" s="0"/>
      <c r="E895" s="0"/>
      <c r="F895" s="0"/>
      <c r="G895" s="0"/>
      <c r="H895" s="0"/>
      <c r="I895" s="0"/>
      <c r="J895" s="0"/>
    </row>
    <row r="896" customFormat="false" ht="12.75" hidden="false" customHeight="false" outlineLevel="0" collapsed="false">
      <c r="A896" s="0"/>
      <c r="B896" s="0"/>
      <c r="C896" s="0"/>
      <c r="D896" s="0"/>
      <c r="E896" s="0"/>
      <c r="F896" s="0"/>
      <c r="G896" s="0"/>
      <c r="H896" s="0"/>
      <c r="I896" s="0"/>
      <c r="J896" s="0"/>
    </row>
    <row r="897" customFormat="false" ht="12.75" hidden="false" customHeight="false" outlineLevel="0" collapsed="false">
      <c r="A897" s="0"/>
      <c r="B897" s="0"/>
      <c r="C897" s="0"/>
      <c r="D897" s="0"/>
      <c r="E897" s="0"/>
      <c r="F897" s="0"/>
      <c r="G897" s="0"/>
      <c r="H897" s="0"/>
      <c r="I897" s="0"/>
      <c r="J897" s="0"/>
    </row>
    <row r="898" customFormat="false" ht="12.75" hidden="false" customHeight="false" outlineLevel="0" collapsed="false">
      <c r="A898" s="0"/>
      <c r="B898" s="0"/>
      <c r="C898" s="0"/>
      <c r="D898" s="0"/>
      <c r="E898" s="0"/>
      <c r="F898" s="0"/>
      <c r="G898" s="0"/>
      <c r="H898" s="0"/>
      <c r="I898" s="0"/>
      <c r="J898" s="0"/>
    </row>
    <row r="899" customFormat="false" ht="12.75" hidden="false" customHeight="false" outlineLevel="0" collapsed="false">
      <c r="A899" s="0"/>
      <c r="B899" s="0"/>
      <c r="C899" s="0"/>
      <c r="D899" s="0"/>
      <c r="E899" s="0"/>
      <c r="F899" s="0"/>
      <c r="G899" s="0"/>
      <c r="H899" s="0"/>
      <c r="I899" s="0"/>
      <c r="J899" s="0"/>
    </row>
    <row r="900" customFormat="false" ht="12.75" hidden="false" customHeight="false" outlineLevel="0" collapsed="false">
      <c r="A900" s="0"/>
      <c r="B900" s="0"/>
      <c r="C900" s="0"/>
      <c r="D900" s="0"/>
      <c r="E900" s="0"/>
      <c r="F900" s="0"/>
      <c r="G900" s="0"/>
      <c r="H900" s="0"/>
      <c r="I900" s="0"/>
      <c r="J900" s="0"/>
    </row>
    <row r="901" customFormat="false" ht="12.75" hidden="false" customHeight="false" outlineLevel="0" collapsed="false">
      <c r="A901" s="0"/>
      <c r="B901" s="0"/>
      <c r="C901" s="0"/>
      <c r="D901" s="0"/>
      <c r="E901" s="0"/>
      <c r="F901" s="0"/>
      <c r="G901" s="0"/>
      <c r="H901" s="0"/>
      <c r="I901" s="0"/>
      <c r="J901" s="0"/>
    </row>
    <row r="902" customFormat="false" ht="12.75" hidden="false" customHeight="false" outlineLevel="0" collapsed="false">
      <c r="A902" s="0"/>
      <c r="B902" s="0"/>
      <c r="C902" s="0"/>
      <c r="D902" s="0"/>
      <c r="E902" s="0"/>
      <c r="F902" s="0"/>
      <c r="G902" s="0"/>
      <c r="H902" s="0"/>
      <c r="I902" s="0"/>
      <c r="J902" s="0"/>
    </row>
    <row r="903" customFormat="false" ht="12.75" hidden="false" customHeight="false" outlineLevel="0" collapsed="false">
      <c r="A903" s="0"/>
      <c r="B903" s="0"/>
      <c r="C903" s="0"/>
      <c r="D903" s="0"/>
      <c r="E903" s="0"/>
      <c r="F903" s="0"/>
      <c r="G903" s="0"/>
      <c r="H903" s="0"/>
      <c r="I903" s="0"/>
      <c r="J903" s="0"/>
    </row>
    <row r="904" customFormat="false" ht="12.75" hidden="false" customHeight="false" outlineLevel="0" collapsed="false">
      <c r="A904" s="0"/>
      <c r="B904" s="0"/>
      <c r="C904" s="0"/>
      <c r="D904" s="0"/>
      <c r="E904" s="0"/>
      <c r="F904" s="0"/>
      <c r="G904" s="0"/>
      <c r="H904" s="0"/>
      <c r="I904" s="0"/>
      <c r="J904" s="0"/>
    </row>
    <row r="905" customFormat="false" ht="12.75" hidden="false" customHeight="false" outlineLevel="0" collapsed="false">
      <c r="A905" s="0"/>
      <c r="B905" s="0"/>
      <c r="C905" s="0"/>
      <c r="D905" s="0"/>
      <c r="E905" s="0"/>
      <c r="F905" s="0"/>
      <c r="G905" s="0"/>
      <c r="H905" s="0"/>
      <c r="I905" s="0"/>
      <c r="J905" s="0"/>
    </row>
    <row r="906" customFormat="false" ht="12.75" hidden="false" customHeight="false" outlineLevel="0" collapsed="false">
      <c r="A906" s="0"/>
      <c r="B906" s="0"/>
      <c r="C906" s="0"/>
      <c r="D906" s="0"/>
      <c r="E906" s="0"/>
      <c r="F906" s="0"/>
      <c r="G906" s="0"/>
      <c r="H906" s="0"/>
      <c r="I906" s="0"/>
      <c r="J906" s="0"/>
      <c r="K906" s="33"/>
      <c r="L906" s="33"/>
      <c r="M906" s="33"/>
      <c r="N906" s="33"/>
      <c r="O906" s="33"/>
      <c r="P906" s="33"/>
      <c r="Q906" s="33"/>
      <c r="R906" s="33"/>
      <c r="S906" s="33"/>
      <c r="T906" s="33"/>
      <c r="U906" s="33"/>
      <c r="V906" s="33"/>
      <c r="W906" s="33"/>
      <c r="X906" s="33"/>
      <c r="Y906" s="33"/>
      <c r="Z906" s="33"/>
      <c r="AA906" s="33"/>
      <c r="AB906" s="33"/>
      <c r="AC906" s="33"/>
      <c r="AD906" s="33"/>
      <c r="AE906" s="33"/>
      <c r="AF906" s="33"/>
      <c r="AG906" s="33"/>
      <c r="AH906" s="33"/>
      <c r="AI906" s="33"/>
      <c r="AJ906" s="33"/>
      <c r="AK906" s="33"/>
      <c r="AL906" s="33"/>
      <c r="AM906" s="33"/>
      <c r="AN906" s="33"/>
      <c r="AO906" s="33"/>
      <c r="AP906" s="33"/>
      <c r="AQ906" s="33"/>
      <c r="AR906" s="33"/>
      <c r="AS906" s="33"/>
      <c r="AT906" s="33"/>
      <c r="AU906" s="33"/>
      <c r="AV906" s="33"/>
      <c r="AW906" s="33"/>
      <c r="AX906" s="33"/>
      <c r="AY906" s="33"/>
      <c r="AZ906" s="33"/>
      <c r="BA906" s="33"/>
      <c r="BB906" s="33"/>
      <c r="BC906" s="33"/>
      <c r="BD906" s="33"/>
      <c r="BE906" s="33"/>
      <c r="BF906" s="33"/>
      <c r="BG906" s="33"/>
      <c r="BH906" s="33"/>
      <c r="BI906" s="33"/>
      <c r="BJ906" s="33"/>
      <c r="BK906" s="33"/>
      <c r="BL906" s="33"/>
      <c r="BM906" s="33"/>
      <c r="BN906" s="33"/>
      <c r="BO906" s="33"/>
      <c r="BP906" s="33"/>
      <c r="BQ906" s="33"/>
      <c r="BR906" s="33"/>
      <c r="BS906" s="33"/>
      <c r="BT906" s="33"/>
      <c r="BU906" s="33"/>
      <c r="BV906" s="33"/>
      <c r="BW906" s="33"/>
      <c r="BX906" s="33"/>
      <c r="BY906" s="33"/>
      <c r="BZ906" s="33"/>
      <c r="CA906" s="33"/>
      <c r="CB906" s="33"/>
      <c r="CC906" s="33"/>
      <c r="CD906" s="33"/>
      <c r="CE906" s="33"/>
      <c r="CF906" s="33"/>
      <c r="CG906" s="33"/>
      <c r="CH906" s="33"/>
      <c r="CI906" s="33"/>
      <c r="CJ906" s="33"/>
      <c r="CK906" s="33"/>
      <c r="CL906" s="33"/>
      <c r="CM906" s="33"/>
      <c r="CN906" s="33"/>
      <c r="CO906" s="33"/>
      <c r="CP906" s="33"/>
      <c r="CQ906" s="33"/>
      <c r="CR906" s="33"/>
      <c r="CS906" s="33"/>
      <c r="CT906" s="33"/>
      <c r="CU906" s="33"/>
      <c r="CV906" s="33"/>
      <c r="CW906" s="33"/>
      <c r="CX906" s="33"/>
      <c r="CY906" s="33"/>
      <c r="CZ906" s="33"/>
      <c r="DA906" s="33"/>
      <c r="DB906" s="33"/>
      <c r="DC906" s="33"/>
      <c r="DD906" s="33"/>
      <c r="DE906" s="33"/>
      <c r="DF906" s="33"/>
      <c r="DG906" s="33"/>
      <c r="DH906" s="33"/>
      <c r="DI906" s="33"/>
      <c r="DJ906" s="33"/>
      <c r="DK906" s="33"/>
      <c r="DL906" s="33"/>
      <c r="DM906" s="33"/>
      <c r="DN906" s="33"/>
      <c r="DO906" s="33"/>
      <c r="DP906" s="33"/>
      <c r="DQ906" s="33"/>
      <c r="DR906" s="33"/>
      <c r="DS906" s="33"/>
      <c r="DT906" s="33"/>
      <c r="DU906" s="33"/>
      <c r="DV906" s="33"/>
      <c r="DW906" s="33"/>
      <c r="DX906" s="33"/>
      <c r="DY906" s="33"/>
      <c r="DZ906" s="33"/>
      <c r="EA906" s="33"/>
      <c r="EB906" s="33"/>
      <c r="EC906" s="33"/>
      <c r="ED906" s="33"/>
      <c r="EE906" s="33"/>
      <c r="EF906" s="33"/>
      <c r="EG906" s="33"/>
      <c r="EH906" s="33"/>
      <c r="EI906" s="33"/>
      <c r="EJ906" s="33"/>
      <c r="EK906" s="33"/>
      <c r="EL906" s="33"/>
      <c r="EM906" s="33"/>
      <c r="EN906" s="33"/>
      <c r="EO906" s="33"/>
      <c r="EP906" s="33"/>
      <c r="EQ906" s="33"/>
      <c r="ER906" s="33"/>
      <c r="ES906" s="33"/>
      <c r="ET906" s="33"/>
      <c r="EU906" s="33"/>
      <c r="EV906" s="33"/>
      <c r="EW906" s="33"/>
      <c r="EX906" s="33"/>
      <c r="EY906" s="33"/>
      <c r="EZ906" s="33"/>
      <c r="FA906" s="33"/>
      <c r="FB906" s="33"/>
      <c r="FC906" s="33"/>
      <c r="FD906" s="33"/>
      <c r="FE906" s="33"/>
      <c r="FF906" s="33"/>
      <c r="FG906" s="33"/>
      <c r="FH906" s="33"/>
      <c r="FI906" s="33"/>
      <c r="FJ906" s="33"/>
      <c r="FK906" s="33"/>
      <c r="FL906" s="33"/>
      <c r="FM906" s="33"/>
      <c r="FN906" s="33"/>
      <c r="FO906" s="33"/>
      <c r="FP906" s="33"/>
      <c r="FQ906" s="33"/>
      <c r="FR906" s="33"/>
      <c r="FS906" s="33"/>
      <c r="FT906" s="33"/>
      <c r="FU906" s="33"/>
      <c r="FV906" s="33"/>
      <c r="FW906" s="33"/>
      <c r="FX906" s="33"/>
      <c r="FY906" s="33"/>
      <c r="FZ906" s="33"/>
      <c r="GA906" s="33"/>
      <c r="GB906" s="33"/>
      <c r="GC906" s="33"/>
      <c r="GD906" s="33"/>
      <c r="GE906" s="33"/>
      <c r="GF906" s="33"/>
      <c r="GG906" s="33"/>
      <c r="GH906" s="33"/>
      <c r="GI906" s="33"/>
      <c r="GJ906" s="33"/>
      <c r="GK906" s="33"/>
      <c r="GL906" s="33"/>
      <c r="GM906" s="33"/>
      <c r="GN906" s="33"/>
      <c r="GO906" s="33"/>
      <c r="GP906" s="33"/>
      <c r="GQ906" s="33"/>
      <c r="GR906" s="33"/>
      <c r="GS906" s="33"/>
      <c r="GT906" s="33"/>
      <c r="GU906" s="33"/>
      <c r="GV906" s="33"/>
      <c r="GW906" s="33"/>
      <c r="GX906" s="33"/>
      <c r="GY906" s="33"/>
      <c r="GZ906" s="33"/>
      <c r="HA906" s="33"/>
      <c r="HB906" s="33"/>
      <c r="HC906" s="33"/>
      <c r="HD906" s="33"/>
      <c r="HE906" s="33"/>
      <c r="HF906" s="33"/>
      <c r="HG906" s="33"/>
      <c r="HH906" s="33"/>
      <c r="HI906" s="33"/>
      <c r="HJ906" s="33"/>
      <c r="HK906" s="33"/>
      <c r="HL906" s="33"/>
      <c r="HM906" s="33"/>
      <c r="HN906" s="33"/>
      <c r="HO906" s="33"/>
      <c r="HP906" s="33"/>
      <c r="HQ906" s="33"/>
      <c r="HR906" s="33"/>
      <c r="HS906" s="33"/>
      <c r="HT906" s="33"/>
      <c r="HU906" s="33"/>
      <c r="HV906" s="33"/>
      <c r="HW906" s="33"/>
      <c r="HX906" s="33"/>
      <c r="HY906" s="33"/>
      <c r="HZ906" s="33"/>
      <c r="IA906" s="33"/>
      <c r="IB906" s="33"/>
      <c r="IC906" s="33"/>
      <c r="ID906" s="33"/>
      <c r="IE906" s="33"/>
      <c r="IF906" s="33"/>
      <c r="IG906" s="33"/>
      <c r="IH906" s="33"/>
      <c r="II906" s="33"/>
      <c r="IJ906" s="33"/>
      <c r="IK906" s="33"/>
      <c r="IL906" s="33"/>
      <c r="IM906" s="33"/>
      <c r="IN906" s="33"/>
      <c r="IO906" s="33"/>
      <c r="IP906" s="33"/>
      <c r="IQ906" s="33"/>
      <c r="IR906" s="33"/>
      <c r="IS906" s="33"/>
      <c r="IT906" s="33"/>
      <c r="IU906" s="33"/>
      <c r="IV906" s="33"/>
      <c r="IW906" s="33"/>
    </row>
    <row r="907" customFormat="false" ht="12.75" hidden="false" customHeight="false" outlineLevel="0" collapsed="false">
      <c r="A907" s="0"/>
      <c r="B907" s="0"/>
      <c r="C907" s="0"/>
      <c r="D907" s="0"/>
      <c r="E907" s="0"/>
      <c r="F907" s="0"/>
      <c r="G907" s="0"/>
      <c r="H907" s="0"/>
      <c r="I907" s="0"/>
      <c r="J907" s="0"/>
    </row>
    <row r="908" customFormat="false" ht="12.75" hidden="false" customHeight="false" outlineLevel="0" collapsed="false">
      <c r="A908" s="0"/>
      <c r="B908" s="0"/>
      <c r="C908" s="0"/>
      <c r="D908" s="0"/>
      <c r="E908" s="0"/>
      <c r="F908" s="0"/>
      <c r="G908" s="0"/>
      <c r="H908" s="0"/>
      <c r="I908" s="0"/>
      <c r="J908" s="0"/>
    </row>
    <row r="909" customFormat="false" ht="12.75" hidden="false" customHeight="false" outlineLevel="0" collapsed="false">
      <c r="A909" s="0"/>
      <c r="B909" s="0"/>
      <c r="C909" s="0"/>
      <c r="D909" s="0"/>
      <c r="E909" s="0"/>
      <c r="F909" s="0"/>
      <c r="G909" s="0"/>
      <c r="H909" s="0"/>
      <c r="I909" s="0"/>
      <c r="J909" s="0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  <c r="AA909" s="47"/>
      <c r="AB909" s="47"/>
      <c r="AC909" s="47"/>
      <c r="AD909" s="47"/>
      <c r="AE909" s="47"/>
      <c r="AF909" s="47"/>
      <c r="AG909" s="47"/>
      <c r="AH909" s="47"/>
      <c r="AI909" s="47"/>
      <c r="AJ909" s="47"/>
      <c r="AK909" s="47"/>
      <c r="AL909" s="47"/>
      <c r="AM909" s="47"/>
      <c r="AN909" s="47"/>
      <c r="AO909" s="47"/>
      <c r="AP909" s="47"/>
      <c r="AQ909" s="47"/>
      <c r="AR909" s="47"/>
      <c r="AS909" s="47"/>
      <c r="AT909" s="47"/>
      <c r="AU909" s="47"/>
      <c r="AV909" s="47"/>
      <c r="AW909" s="47"/>
      <c r="AX909" s="47"/>
      <c r="AY909" s="47"/>
      <c r="AZ909" s="47"/>
      <c r="BA909" s="47"/>
      <c r="BB909" s="47"/>
      <c r="BC909" s="47"/>
      <c r="BD909" s="47"/>
      <c r="BE909" s="47"/>
      <c r="BF909" s="47"/>
      <c r="BG909" s="47"/>
      <c r="BH909" s="47"/>
      <c r="BI909" s="47"/>
      <c r="BJ909" s="47"/>
      <c r="BK909" s="47"/>
      <c r="BL909" s="47"/>
      <c r="BM909" s="47"/>
      <c r="BN909" s="47"/>
      <c r="BO909" s="47"/>
      <c r="BP909" s="47"/>
      <c r="BQ909" s="47"/>
      <c r="BR909" s="47"/>
      <c r="BS909" s="47"/>
      <c r="BT909" s="47"/>
      <c r="BU909" s="47"/>
      <c r="BV909" s="47"/>
      <c r="BW909" s="47"/>
      <c r="BX909" s="47"/>
      <c r="BY909" s="47"/>
      <c r="BZ909" s="47"/>
      <c r="CA909" s="47"/>
      <c r="CB909" s="47"/>
      <c r="CC909" s="47"/>
      <c r="CD909" s="47"/>
      <c r="CE909" s="47"/>
      <c r="CF909" s="47"/>
      <c r="CG909" s="47"/>
      <c r="CH909" s="47"/>
      <c r="CI909" s="47"/>
      <c r="CJ909" s="47"/>
      <c r="CK909" s="47"/>
      <c r="CL909" s="47"/>
      <c r="CM909" s="47"/>
      <c r="CN909" s="47"/>
      <c r="CO909" s="47"/>
      <c r="CP909" s="47"/>
      <c r="CQ909" s="47"/>
      <c r="CR909" s="47"/>
      <c r="CS909" s="47"/>
      <c r="CT909" s="47"/>
      <c r="CU909" s="47"/>
      <c r="CV909" s="47"/>
      <c r="CW909" s="47"/>
      <c r="CX909" s="47"/>
      <c r="CY909" s="47"/>
      <c r="CZ909" s="47"/>
      <c r="DA909" s="47"/>
      <c r="DB909" s="47"/>
      <c r="DC909" s="47"/>
      <c r="DD909" s="47"/>
      <c r="DE909" s="47"/>
      <c r="DF909" s="47"/>
      <c r="DG909" s="47"/>
      <c r="DH909" s="47"/>
      <c r="DI909" s="47"/>
      <c r="DJ909" s="47"/>
      <c r="DK909" s="47"/>
      <c r="DL909" s="47"/>
      <c r="DM909" s="47"/>
      <c r="DN909" s="47"/>
      <c r="DO909" s="47"/>
      <c r="DP909" s="47"/>
      <c r="DQ909" s="47"/>
      <c r="DR909" s="47"/>
      <c r="DS909" s="47"/>
      <c r="DT909" s="47"/>
      <c r="DU909" s="47"/>
      <c r="DV909" s="47"/>
      <c r="DW909" s="47"/>
      <c r="DX909" s="47"/>
      <c r="DY909" s="47"/>
      <c r="DZ909" s="47"/>
      <c r="EA909" s="47"/>
      <c r="EB909" s="47"/>
      <c r="EC909" s="47"/>
      <c r="ED909" s="47"/>
      <c r="EE909" s="47"/>
      <c r="EF909" s="47"/>
      <c r="EG909" s="47"/>
      <c r="EH909" s="47"/>
      <c r="EI909" s="47"/>
      <c r="EJ909" s="47"/>
      <c r="EK909" s="47"/>
      <c r="EL909" s="47"/>
      <c r="EM909" s="47"/>
      <c r="EN909" s="47"/>
      <c r="EO909" s="47"/>
      <c r="EP909" s="47"/>
      <c r="EQ909" s="47"/>
      <c r="ER909" s="47"/>
      <c r="ES909" s="47"/>
      <c r="ET909" s="47"/>
      <c r="EU909" s="47"/>
      <c r="EV909" s="47"/>
      <c r="EW909" s="47"/>
      <c r="EX909" s="47"/>
      <c r="EY909" s="47"/>
      <c r="EZ909" s="47"/>
      <c r="FA909" s="47"/>
      <c r="FB909" s="47"/>
      <c r="FC909" s="47"/>
      <c r="FD909" s="47"/>
      <c r="FE909" s="47"/>
      <c r="FF909" s="47"/>
      <c r="FG909" s="47"/>
      <c r="FH909" s="47"/>
      <c r="FI909" s="47"/>
      <c r="FJ909" s="47"/>
      <c r="FK909" s="47"/>
      <c r="FL909" s="47"/>
      <c r="FM909" s="47"/>
      <c r="FN909" s="47"/>
      <c r="FO909" s="47"/>
      <c r="FP909" s="47"/>
      <c r="FQ909" s="47"/>
      <c r="FR909" s="47"/>
      <c r="FS909" s="47"/>
      <c r="FT909" s="47"/>
      <c r="FU909" s="47"/>
      <c r="FV909" s="47"/>
      <c r="FW909" s="47"/>
      <c r="FX909" s="47"/>
      <c r="FY909" s="47"/>
      <c r="FZ909" s="47"/>
      <c r="GA909" s="47"/>
      <c r="GB909" s="47"/>
      <c r="GC909" s="47"/>
      <c r="GD909" s="47"/>
      <c r="GE909" s="47"/>
      <c r="GF909" s="47"/>
      <c r="GG909" s="47"/>
      <c r="GH909" s="47"/>
      <c r="GI909" s="47"/>
      <c r="GJ909" s="47"/>
      <c r="GK909" s="47"/>
      <c r="GL909" s="47"/>
      <c r="GM909" s="47"/>
      <c r="GN909" s="47"/>
      <c r="GO909" s="47"/>
      <c r="GP909" s="47"/>
      <c r="GQ909" s="47"/>
      <c r="GR909" s="47"/>
      <c r="GS909" s="47"/>
      <c r="GT909" s="47"/>
      <c r="GU909" s="47"/>
      <c r="GV909" s="47"/>
      <c r="GW909" s="47"/>
      <c r="GX909" s="47"/>
      <c r="GY909" s="47"/>
      <c r="GZ909" s="47"/>
      <c r="HA909" s="47"/>
      <c r="HB909" s="47"/>
      <c r="HC909" s="47"/>
      <c r="HD909" s="47"/>
      <c r="HE909" s="47"/>
      <c r="HF909" s="47"/>
      <c r="HG909" s="47"/>
      <c r="HH909" s="47"/>
      <c r="HI909" s="47"/>
      <c r="HJ909" s="47"/>
      <c r="HK909" s="47"/>
      <c r="HL909" s="47"/>
      <c r="HM909" s="47"/>
      <c r="HN909" s="47"/>
      <c r="HO909" s="47"/>
      <c r="HP909" s="47"/>
      <c r="HQ909" s="47"/>
      <c r="HR909" s="47"/>
      <c r="HS909" s="47"/>
      <c r="HT909" s="47"/>
      <c r="HU909" s="47"/>
      <c r="HV909" s="47"/>
      <c r="HW909" s="47"/>
      <c r="HX909" s="47"/>
      <c r="HY909" s="47"/>
      <c r="HZ909" s="47"/>
      <c r="IA909" s="47"/>
      <c r="IB909" s="47"/>
      <c r="IC909" s="47"/>
      <c r="ID909" s="47"/>
      <c r="IE909" s="47"/>
      <c r="IF909" s="47"/>
      <c r="IG909" s="47"/>
      <c r="IH909" s="47"/>
      <c r="II909" s="47"/>
      <c r="IJ909" s="47"/>
      <c r="IK909" s="47"/>
      <c r="IL909" s="47"/>
      <c r="IM909" s="47"/>
      <c r="IN909" s="47"/>
      <c r="IO909" s="47"/>
      <c r="IP909" s="47"/>
      <c r="IQ909" s="47"/>
      <c r="IR909" s="47"/>
      <c r="IS909" s="47"/>
      <c r="IT909" s="47"/>
      <c r="IU909" s="47"/>
      <c r="IV909" s="47"/>
      <c r="IW909" s="47"/>
    </row>
    <row r="910" customFormat="false" ht="12.75" hidden="false" customHeight="false" outlineLevel="0" collapsed="false">
      <c r="A910" s="0"/>
      <c r="B910" s="0"/>
      <c r="C910" s="0"/>
      <c r="D910" s="0"/>
      <c r="E910" s="0"/>
      <c r="F910" s="0"/>
      <c r="G910" s="0"/>
      <c r="H910" s="0"/>
      <c r="I910" s="0"/>
      <c r="J910" s="0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  <c r="AA910" s="47"/>
      <c r="AB910" s="47"/>
      <c r="AC910" s="47"/>
      <c r="AD910" s="47"/>
      <c r="AE910" s="47"/>
      <c r="AF910" s="47"/>
      <c r="AG910" s="47"/>
      <c r="AH910" s="47"/>
      <c r="AI910" s="47"/>
      <c r="AJ910" s="47"/>
      <c r="AK910" s="47"/>
      <c r="AL910" s="47"/>
      <c r="AM910" s="47"/>
      <c r="AN910" s="47"/>
      <c r="AO910" s="47"/>
      <c r="AP910" s="47"/>
      <c r="AQ910" s="47"/>
      <c r="AR910" s="47"/>
      <c r="AS910" s="47"/>
      <c r="AT910" s="47"/>
      <c r="AU910" s="47"/>
      <c r="AV910" s="47"/>
      <c r="AW910" s="47"/>
      <c r="AX910" s="47"/>
      <c r="AY910" s="47"/>
      <c r="AZ910" s="47"/>
      <c r="BA910" s="47"/>
      <c r="BB910" s="47"/>
      <c r="BC910" s="47"/>
      <c r="BD910" s="47"/>
      <c r="BE910" s="47"/>
      <c r="BF910" s="47"/>
      <c r="BG910" s="47"/>
      <c r="BH910" s="47"/>
      <c r="BI910" s="47"/>
      <c r="BJ910" s="47"/>
      <c r="BK910" s="47"/>
      <c r="BL910" s="47"/>
      <c r="BM910" s="47"/>
      <c r="BN910" s="47"/>
      <c r="BO910" s="47"/>
      <c r="BP910" s="47"/>
      <c r="BQ910" s="47"/>
      <c r="BR910" s="47"/>
      <c r="BS910" s="47"/>
      <c r="BT910" s="47"/>
      <c r="BU910" s="47"/>
      <c r="BV910" s="47"/>
      <c r="BW910" s="47"/>
      <c r="BX910" s="47"/>
      <c r="BY910" s="47"/>
      <c r="BZ910" s="47"/>
      <c r="CA910" s="47"/>
      <c r="CB910" s="47"/>
      <c r="CC910" s="47"/>
      <c r="CD910" s="47"/>
      <c r="CE910" s="47"/>
      <c r="CF910" s="47"/>
      <c r="CG910" s="47"/>
      <c r="CH910" s="47"/>
      <c r="CI910" s="47"/>
      <c r="CJ910" s="47"/>
      <c r="CK910" s="47"/>
      <c r="CL910" s="47"/>
      <c r="CM910" s="47"/>
      <c r="CN910" s="47"/>
      <c r="CO910" s="47"/>
      <c r="CP910" s="47"/>
      <c r="CQ910" s="47"/>
      <c r="CR910" s="47"/>
      <c r="CS910" s="47"/>
      <c r="CT910" s="47"/>
      <c r="CU910" s="47"/>
      <c r="CV910" s="47"/>
      <c r="CW910" s="47"/>
      <c r="CX910" s="47"/>
      <c r="CY910" s="47"/>
      <c r="CZ910" s="47"/>
      <c r="DA910" s="47"/>
      <c r="DB910" s="47"/>
      <c r="DC910" s="47"/>
      <c r="DD910" s="47"/>
      <c r="DE910" s="47"/>
      <c r="DF910" s="47"/>
      <c r="DG910" s="47"/>
      <c r="DH910" s="47"/>
      <c r="DI910" s="47"/>
      <c r="DJ910" s="47"/>
      <c r="DK910" s="47"/>
      <c r="DL910" s="47"/>
      <c r="DM910" s="47"/>
      <c r="DN910" s="47"/>
      <c r="DO910" s="47"/>
      <c r="DP910" s="47"/>
      <c r="DQ910" s="47"/>
      <c r="DR910" s="47"/>
      <c r="DS910" s="47"/>
      <c r="DT910" s="47"/>
      <c r="DU910" s="47"/>
      <c r="DV910" s="47"/>
      <c r="DW910" s="47"/>
      <c r="DX910" s="47"/>
      <c r="DY910" s="47"/>
      <c r="DZ910" s="47"/>
      <c r="EA910" s="47"/>
      <c r="EB910" s="47"/>
      <c r="EC910" s="47"/>
      <c r="ED910" s="47"/>
      <c r="EE910" s="47"/>
      <c r="EF910" s="47"/>
      <c r="EG910" s="47"/>
      <c r="EH910" s="47"/>
      <c r="EI910" s="47"/>
      <c r="EJ910" s="47"/>
      <c r="EK910" s="47"/>
      <c r="EL910" s="47"/>
      <c r="EM910" s="47"/>
      <c r="EN910" s="47"/>
      <c r="EO910" s="47"/>
      <c r="EP910" s="47"/>
      <c r="EQ910" s="47"/>
      <c r="ER910" s="47"/>
      <c r="ES910" s="47"/>
      <c r="ET910" s="47"/>
      <c r="EU910" s="47"/>
      <c r="EV910" s="47"/>
      <c r="EW910" s="47"/>
      <c r="EX910" s="47"/>
      <c r="EY910" s="47"/>
      <c r="EZ910" s="47"/>
      <c r="FA910" s="47"/>
      <c r="FB910" s="47"/>
      <c r="FC910" s="47"/>
      <c r="FD910" s="47"/>
      <c r="FE910" s="47"/>
      <c r="FF910" s="47"/>
      <c r="FG910" s="47"/>
      <c r="FH910" s="47"/>
      <c r="FI910" s="47"/>
      <c r="FJ910" s="47"/>
      <c r="FK910" s="47"/>
      <c r="FL910" s="47"/>
      <c r="FM910" s="47"/>
      <c r="FN910" s="47"/>
      <c r="FO910" s="47"/>
      <c r="FP910" s="47"/>
      <c r="FQ910" s="47"/>
      <c r="FR910" s="47"/>
      <c r="FS910" s="47"/>
      <c r="FT910" s="47"/>
      <c r="FU910" s="47"/>
      <c r="FV910" s="47"/>
      <c r="FW910" s="47"/>
      <c r="FX910" s="47"/>
      <c r="FY910" s="47"/>
      <c r="FZ910" s="47"/>
      <c r="GA910" s="47"/>
      <c r="GB910" s="47"/>
      <c r="GC910" s="47"/>
      <c r="GD910" s="47"/>
      <c r="GE910" s="47"/>
      <c r="GF910" s="47"/>
      <c r="GG910" s="47"/>
      <c r="GH910" s="47"/>
      <c r="GI910" s="47"/>
      <c r="GJ910" s="47"/>
      <c r="GK910" s="47"/>
      <c r="GL910" s="47"/>
      <c r="GM910" s="47"/>
      <c r="GN910" s="47"/>
      <c r="GO910" s="47"/>
      <c r="GP910" s="47"/>
      <c r="GQ910" s="47"/>
      <c r="GR910" s="47"/>
      <c r="GS910" s="47"/>
      <c r="GT910" s="47"/>
      <c r="GU910" s="47"/>
      <c r="GV910" s="47"/>
      <c r="GW910" s="47"/>
      <c r="GX910" s="47"/>
      <c r="GY910" s="47"/>
      <c r="GZ910" s="47"/>
      <c r="HA910" s="47"/>
      <c r="HB910" s="47"/>
      <c r="HC910" s="47"/>
      <c r="HD910" s="47"/>
      <c r="HE910" s="47"/>
      <c r="HF910" s="47"/>
      <c r="HG910" s="47"/>
      <c r="HH910" s="47"/>
      <c r="HI910" s="47"/>
      <c r="HJ910" s="47"/>
      <c r="HK910" s="47"/>
      <c r="HL910" s="47"/>
      <c r="HM910" s="47"/>
      <c r="HN910" s="47"/>
      <c r="HO910" s="47"/>
      <c r="HP910" s="47"/>
      <c r="HQ910" s="47"/>
      <c r="HR910" s="47"/>
      <c r="HS910" s="47"/>
      <c r="HT910" s="47"/>
      <c r="HU910" s="47"/>
      <c r="HV910" s="47"/>
      <c r="HW910" s="47"/>
      <c r="HX910" s="47"/>
      <c r="HY910" s="47"/>
      <c r="HZ910" s="47"/>
      <c r="IA910" s="47"/>
      <c r="IB910" s="47"/>
      <c r="IC910" s="47"/>
      <c r="ID910" s="47"/>
      <c r="IE910" s="47"/>
      <c r="IF910" s="47"/>
      <c r="IG910" s="47"/>
      <c r="IH910" s="47"/>
      <c r="II910" s="47"/>
      <c r="IJ910" s="47"/>
      <c r="IK910" s="47"/>
      <c r="IL910" s="47"/>
      <c r="IM910" s="47"/>
      <c r="IN910" s="47"/>
      <c r="IO910" s="47"/>
      <c r="IP910" s="47"/>
      <c r="IQ910" s="47"/>
      <c r="IR910" s="47"/>
      <c r="IS910" s="47"/>
      <c r="IT910" s="47"/>
      <c r="IU910" s="47"/>
      <c r="IV910" s="47"/>
      <c r="IW910" s="47"/>
    </row>
    <row r="911" customFormat="false" ht="12.75" hidden="false" customHeight="false" outlineLevel="0" collapsed="false">
      <c r="A911" s="0"/>
      <c r="B911" s="0"/>
      <c r="C911" s="0"/>
      <c r="D911" s="0"/>
      <c r="E911" s="0"/>
      <c r="F911" s="0"/>
      <c r="G911" s="0"/>
      <c r="H911" s="0"/>
      <c r="I911" s="0"/>
      <c r="J911" s="0"/>
    </row>
    <row r="912" customFormat="false" ht="12.75" hidden="false" customHeight="false" outlineLevel="0" collapsed="false">
      <c r="A912" s="0"/>
      <c r="B912" s="0"/>
      <c r="C912" s="0"/>
      <c r="D912" s="0"/>
      <c r="E912" s="0"/>
      <c r="F912" s="0"/>
      <c r="G912" s="0"/>
      <c r="H912" s="0"/>
      <c r="I912" s="0"/>
      <c r="J912" s="0"/>
    </row>
    <row r="913" customFormat="false" ht="12.75" hidden="false" customHeight="false" outlineLevel="0" collapsed="false">
      <c r="A913" s="0"/>
      <c r="B913" s="0"/>
      <c r="C913" s="0"/>
      <c r="D913" s="0"/>
      <c r="E913" s="0"/>
      <c r="F913" s="0"/>
      <c r="G913" s="0"/>
      <c r="H913" s="0"/>
      <c r="I913" s="0"/>
      <c r="J913" s="0"/>
    </row>
    <row r="914" customFormat="false" ht="12.75" hidden="false" customHeight="false" outlineLevel="0" collapsed="false">
      <c r="A914" s="0"/>
      <c r="B914" s="0"/>
      <c r="C914" s="0"/>
      <c r="D914" s="0"/>
      <c r="E914" s="0"/>
      <c r="F914" s="0"/>
      <c r="G914" s="0"/>
      <c r="H914" s="0"/>
      <c r="I914" s="0"/>
      <c r="J914" s="0"/>
    </row>
    <row r="915" customFormat="false" ht="12.75" hidden="false" customHeight="false" outlineLevel="0" collapsed="false">
      <c r="A915" s="0"/>
      <c r="B915" s="0"/>
      <c r="C915" s="0"/>
      <c r="D915" s="0"/>
      <c r="E915" s="0"/>
      <c r="F915" s="0"/>
      <c r="G915" s="0"/>
      <c r="H915" s="0"/>
      <c r="I915" s="0"/>
      <c r="J915" s="0"/>
    </row>
    <row r="916" customFormat="false" ht="12.75" hidden="false" customHeight="false" outlineLevel="0" collapsed="false">
      <c r="A916" s="0"/>
      <c r="B916" s="0"/>
      <c r="C916" s="0"/>
      <c r="D916" s="0"/>
      <c r="E916" s="0"/>
      <c r="F916" s="0"/>
      <c r="G916" s="0"/>
      <c r="H916" s="0"/>
      <c r="I916" s="0"/>
      <c r="J916" s="0"/>
    </row>
    <row r="917" customFormat="false" ht="12.75" hidden="false" customHeight="false" outlineLevel="0" collapsed="false">
      <c r="A917" s="0"/>
      <c r="B917" s="0"/>
      <c r="C917" s="0"/>
      <c r="D917" s="0"/>
      <c r="E917" s="0"/>
      <c r="F917" s="0"/>
      <c r="G917" s="0"/>
      <c r="H917" s="0"/>
      <c r="I917" s="0"/>
      <c r="J917" s="0"/>
    </row>
    <row r="918" customFormat="false" ht="12.75" hidden="false" customHeight="false" outlineLevel="0" collapsed="false">
      <c r="A918" s="0"/>
      <c r="B918" s="0"/>
      <c r="C918" s="0"/>
      <c r="D918" s="0"/>
      <c r="E918" s="0"/>
      <c r="F918" s="0"/>
      <c r="G918" s="0"/>
      <c r="H918" s="0"/>
      <c r="I918" s="0"/>
      <c r="J918" s="0"/>
    </row>
    <row r="919" customFormat="false" ht="12.75" hidden="false" customHeight="false" outlineLevel="0" collapsed="false">
      <c r="A919" s="0"/>
      <c r="B919" s="0"/>
      <c r="C919" s="0"/>
      <c r="D919" s="0"/>
      <c r="E919" s="0"/>
      <c r="F919" s="0"/>
      <c r="G919" s="0"/>
      <c r="H919" s="0"/>
      <c r="I919" s="0"/>
      <c r="J919" s="0"/>
    </row>
    <row r="920" customFormat="false" ht="12.75" hidden="false" customHeight="false" outlineLevel="0" collapsed="false">
      <c r="A920" s="0"/>
      <c r="B920" s="0"/>
      <c r="C920" s="0"/>
      <c r="D920" s="0"/>
      <c r="E920" s="0"/>
      <c r="F920" s="0"/>
      <c r="G920" s="0"/>
      <c r="H920" s="0"/>
      <c r="I920" s="0"/>
      <c r="J920" s="0"/>
    </row>
    <row r="921" customFormat="false" ht="12.75" hidden="false" customHeight="false" outlineLevel="0" collapsed="false">
      <c r="A921" s="0"/>
      <c r="B921" s="0"/>
      <c r="C921" s="0"/>
      <c r="D921" s="0"/>
      <c r="E921" s="0"/>
      <c r="F921" s="0"/>
      <c r="G921" s="0"/>
      <c r="H921" s="0"/>
      <c r="I921" s="0"/>
      <c r="J921" s="0"/>
    </row>
    <row r="922" customFormat="false" ht="12.75" hidden="false" customHeight="false" outlineLevel="0" collapsed="false">
      <c r="A922" s="0"/>
      <c r="B922" s="0"/>
      <c r="C922" s="0"/>
      <c r="D922" s="0"/>
      <c r="E922" s="0"/>
      <c r="F922" s="0"/>
      <c r="G922" s="0"/>
      <c r="H922" s="0"/>
      <c r="I922" s="0"/>
      <c r="J922" s="0"/>
    </row>
    <row r="923" customFormat="false" ht="12.75" hidden="false" customHeight="false" outlineLevel="0" collapsed="false">
      <c r="A923" s="0"/>
      <c r="B923" s="0"/>
      <c r="C923" s="0"/>
      <c r="D923" s="0"/>
      <c r="E923" s="0"/>
      <c r="F923" s="0"/>
      <c r="G923" s="0"/>
      <c r="H923" s="0"/>
      <c r="I923" s="0"/>
      <c r="J923" s="0"/>
    </row>
    <row r="924" customFormat="false" ht="12.75" hidden="false" customHeight="false" outlineLevel="0" collapsed="false">
      <c r="A924" s="0"/>
      <c r="B924" s="0"/>
      <c r="C924" s="0"/>
      <c r="D924" s="0"/>
      <c r="E924" s="0"/>
      <c r="F924" s="0"/>
      <c r="G924" s="0"/>
      <c r="H924" s="0"/>
      <c r="I924" s="0"/>
      <c r="J924" s="0"/>
    </row>
    <row r="925" customFormat="false" ht="12.75" hidden="false" customHeight="false" outlineLevel="0" collapsed="false">
      <c r="A925" s="0"/>
      <c r="B925" s="0"/>
      <c r="C925" s="0"/>
      <c r="D925" s="0"/>
      <c r="E925" s="0"/>
      <c r="F925" s="0"/>
      <c r="G925" s="0"/>
      <c r="H925" s="0"/>
      <c r="I925" s="0"/>
      <c r="J925" s="0"/>
    </row>
    <row r="926" customFormat="false" ht="12.75" hidden="false" customHeight="false" outlineLevel="0" collapsed="false">
      <c r="A926" s="0"/>
      <c r="B926" s="0"/>
      <c r="C926" s="0"/>
      <c r="D926" s="0"/>
      <c r="E926" s="0"/>
      <c r="F926" s="0"/>
      <c r="G926" s="0"/>
      <c r="H926" s="0"/>
      <c r="I926" s="0"/>
      <c r="J926" s="0"/>
    </row>
    <row r="927" customFormat="false" ht="12.75" hidden="false" customHeight="false" outlineLevel="0" collapsed="false">
      <c r="A927" s="0"/>
      <c r="B927" s="0"/>
      <c r="C927" s="0"/>
      <c r="D927" s="0"/>
      <c r="E927" s="0"/>
      <c r="F927" s="0"/>
      <c r="G927" s="0"/>
      <c r="H927" s="0"/>
      <c r="I927" s="0"/>
      <c r="J927" s="0"/>
    </row>
    <row r="928" customFormat="false" ht="12.75" hidden="false" customHeight="false" outlineLevel="0" collapsed="false">
      <c r="A928" s="0"/>
      <c r="B928" s="0"/>
      <c r="C928" s="0"/>
      <c r="D928" s="0"/>
      <c r="E928" s="0"/>
      <c r="F928" s="0"/>
      <c r="G928" s="0"/>
      <c r="H928" s="0"/>
      <c r="I928" s="0"/>
      <c r="J928" s="0"/>
      <c r="K928" s="33"/>
      <c r="L928" s="33"/>
      <c r="M928" s="33"/>
      <c r="N928" s="33"/>
      <c r="O928" s="33"/>
      <c r="P928" s="33"/>
      <c r="Q928" s="33"/>
      <c r="R928" s="33"/>
      <c r="S928" s="33"/>
      <c r="T928" s="33"/>
      <c r="U928" s="33"/>
      <c r="V928" s="33"/>
      <c r="W928" s="33"/>
      <c r="X928" s="33"/>
      <c r="Y928" s="33"/>
      <c r="Z928" s="33"/>
      <c r="AA928" s="33"/>
      <c r="AB928" s="33"/>
      <c r="AC928" s="33"/>
      <c r="AD928" s="33"/>
      <c r="AE928" s="33"/>
      <c r="AF928" s="33"/>
      <c r="AG928" s="33"/>
      <c r="AH928" s="33"/>
      <c r="AI928" s="33"/>
      <c r="AJ928" s="33"/>
      <c r="AK928" s="33"/>
      <c r="AL928" s="33"/>
      <c r="AM928" s="33"/>
      <c r="AN928" s="33"/>
      <c r="AO928" s="33"/>
      <c r="AP928" s="33"/>
      <c r="AQ928" s="33"/>
      <c r="AR928" s="33"/>
      <c r="AS928" s="33"/>
      <c r="AT928" s="33"/>
      <c r="AU928" s="33"/>
      <c r="AV928" s="33"/>
      <c r="AW928" s="33"/>
      <c r="AX928" s="33"/>
      <c r="AY928" s="33"/>
      <c r="AZ928" s="33"/>
      <c r="BA928" s="33"/>
      <c r="BB928" s="33"/>
      <c r="BC928" s="33"/>
      <c r="BD928" s="33"/>
      <c r="BE928" s="33"/>
      <c r="BF928" s="33"/>
      <c r="BG928" s="33"/>
      <c r="BH928" s="33"/>
      <c r="BI928" s="33"/>
      <c r="BJ928" s="33"/>
      <c r="BK928" s="33"/>
      <c r="BL928" s="33"/>
      <c r="BM928" s="33"/>
      <c r="BN928" s="33"/>
      <c r="BO928" s="33"/>
      <c r="BP928" s="33"/>
      <c r="BQ928" s="33"/>
      <c r="BR928" s="33"/>
      <c r="BS928" s="33"/>
      <c r="BT928" s="33"/>
      <c r="BU928" s="33"/>
      <c r="BV928" s="33"/>
      <c r="BW928" s="33"/>
      <c r="BX928" s="33"/>
      <c r="BY928" s="33"/>
      <c r="BZ928" s="33"/>
      <c r="CA928" s="33"/>
      <c r="CB928" s="33"/>
      <c r="CC928" s="33"/>
      <c r="CD928" s="33"/>
      <c r="CE928" s="33"/>
      <c r="CF928" s="33"/>
      <c r="CG928" s="33"/>
      <c r="CH928" s="33"/>
      <c r="CI928" s="33"/>
      <c r="CJ928" s="33"/>
      <c r="CK928" s="33"/>
      <c r="CL928" s="33"/>
      <c r="CM928" s="33"/>
      <c r="CN928" s="33"/>
      <c r="CO928" s="33"/>
      <c r="CP928" s="33"/>
      <c r="CQ928" s="33"/>
      <c r="CR928" s="33"/>
      <c r="CS928" s="33"/>
      <c r="CT928" s="33"/>
      <c r="CU928" s="33"/>
      <c r="CV928" s="33"/>
      <c r="CW928" s="33"/>
      <c r="CX928" s="33"/>
      <c r="CY928" s="33"/>
      <c r="CZ928" s="33"/>
      <c r="DA928" s="33"/>
      <c r="DB928" s="33"/>
      <c r="DC928" s="33"/>
      <c r="DD928" s="33"/>
      <c r="DE928" s="33"/>
      <c r="DF928" s="33"/>
      <c r="DG928" s="33"/>
      <c r="DH928" s="33"/>
      <c r="DI928" s="33"/>
      <c r="DJ928" s="33"/>
      <c r="DK928" s="33"/>
      <c r="DL928" s="33"/>
      <c r="DM928" s="33"/>
      <c r="DN928" s="33"/>
      <c r="DO928" s="33"/>
      <c r="DP928" s="33"/>
      <c r="DQ928" s="33"/>
      <c r="DR928" s="33"/>
      <c r="DS928" s="33"/>
      <c r="DT928" s="33"/>
      <c r="DU928" s="33"/>
      <c r="DV928" s="33"/>
      <c r="DW928" s="33"/>
      <c r="DX928" s="33"/>
      <c r="DY928" s="33"/>
      <c r="DZ928" s="33"/>
      <c r="EA928" s="33"/>
      <c r="EB928" s="33"/>
      <c r="EC928" s="33"/>
      <c r="ED928" s="33"/>
      <c r="EE928" s="33"/>
      <c r="EF928" s="33"/>
      <c r="EG928" s="33"/>
      <c r="EH928" s="33"/>
      <c r="EI928" s="33"/>
      <c r="EJ928" s="33"/>
      <c r="EK928" s="33"/>
      <c r="EL928" s="33"/>
      <c r="EM928" s="33"/>
      <c r="EN928" s="33"/>
      <c r="EO928" s="33"/>
      <c r="EP928" s="33"/>
      <c r="EQ928" s="33"/>
      <c r="ER928" s="33"/>
      <c r="ES928" s="33"/>
      <c r="ET928" s="33"/>
      <c r="EU928" s="33"/>
      <c r="EV928" s="33"/>
      <c r="EW928" s="33"/>
      <c r="EX928" s="33"/>
      <c r="EY928" s="33"/>
      <c r="EZ928" s="33"/>
      <c r="FA928" s="33"/>
      <c r="FB928" s="33"/>
      <c r="FC928" s="33"/>
      <c r="FD928" s="33"/>
      <c r="FE928" s="33"/>
      <c r="FF928" s="33"/>
      <c r="FG928" s="33"/>
      <c r="FH928" s="33"/>
      <c r="FI928" s="33"/>
      <c r="FJ928" s="33"/>
      <c r="FK928" s="33"/>
      <c r="FL928" s="33"/>
      <c r="FM928" s="33"/>
      <c r="FN928" s="33"/>
      <c r="FO928" s="33"/>
      <c r="FP928" s="33"/>
      <c r="FQ928" s="33"/>
      <c r="FR928" s="33"/>
      <c r="FS928" s="33"/>
      <c r="FT928" s="33"/>
      <c r="FU928" s="33"/>
      <c r="FV928" s="33"/>
      <c r="FW928" s="33"/>
      <c r="FX928" s="33"/>
      <c r="FY928" s="33"/>
      <c r="FZ928" s="33"/>
      <c r="GA928" s="33"/>
      <c r="GB928" s="33"/>
      <c r="GC928" s="33"/>
      <c r="GD928" s="33"/>
      <c r="GE928" s="33"/>
      <c r="GF928" s="33"/>
      <c r="GG928" s="33"/>
      <c r="GH928" s="33"/>
      <c r="GI928" s="33"/>
      <c r="GJ928" s="33"/>
      <c r="GK928" s="33"/>
      <c r="GL928" s="33"/>
      <c r="GM928" s="33"/>
      <c r="GN928" s="33"/>
      <c r="GO928" s="33"/>
      <c r="GP928" s="33"/>
      <c r="GQ928" s="33"/>
      <c r="GR928" s="33"/>
      <c r="GS928" s="33"/>
      <c r="GT928" s="33"/>
      <c r="GU928" s="33"/>
      <c r="GV928" s="33"/>
      <c r="GW928" s="33"/>
      <c r="GX928" s="33"/>
      <c r="GY928" s="33"/>
      <c r="GZ928" s="33"/>
      <c r="HA928" s="33"/>
      <c r="HB928" s="33"/>
      <c r="HC928" s="33"/>
      <c r="HD928" s="33"/>
      <c r="HE928" s="33"/>
      <c r="HF928" s="33"/>
      <c r="HG928" s="33"/>
      <c r="HH928" s="33"/>
      <c r="HI928" s="33"/>
      <c r="HJ928" s="33"/>
      <c r="HK928" s="33"/>
      <c r="HL928" s="33"/>
      <c r="HM928" s="33"/>
      <c r="HN928" s="33"/>
      <c r="HO928" s="33"/>
      <c r="HP928" s="33"/>
      <c r="HQ928" s="33"/>
      <c r="HR928" s="33"/>
      <c r="HS928" s="33"/>
      <c r="HT928" s="33"/>
      <c r="HU928" s="33"/>
      <c r="HV928" s="33"/>
      <c r="HW928" s="33"/>
      <c r="HX928" s="33"/>
      <c r="HY928" s="33"/>
      <c r="HZ928" s="33"/>
      <c r="IA928" s="33"/>
      <c r="IB928" s="33"/>
      <c r="IC928" s="33"/>
      <c r="ID928" s="33"/>
      <c r="IE928" s="33"/>
      <c r="IF928" s="33"/>
      <c r="IG928" s="33"/>
      <c r="IH928" s="33"/>
      <c r="II928" s="33"/>
      <c r="IJ928" s="33"/>
      <c r="IK928" s="33"/>
      <c r="IL928" s="33"/>
      <c r="IM928" s="33"/>
      <c r="IN928" s="33"/>
      <c r="IO928" s="33"/>
      <c r="IP928" s="33"/>
      <c r="IQ928" s="33"/>
      <c r="IR928" s="33"/>
      <c r="IS928" s="33"/>
      <c r="IT928" s="33"/>
      <c r="IU928" s="33"/>
      <c r="IV928" s="33"/>
      <c r="IW928" s="33"/>
    </row>
    <row r="929" customFormat="false" ht="12.75" hidden="false" customHeight="false" outlineLevel="0" collapsed="false">
      <c r="A929" s="0"/>
      <c r="B929" s="0"/>
      <c r="C929" s="0"/>
      <c r="D929" s="0"/>
      <c r="E929" s="0"/>
      <c r="F929" s="0"/>
      <c r="G929" s="0"/>
      <c r="H929" s="0"/>
      <c r="I929" s="0"/>
      <c r="J929" s="0"/>
    </row>
    <row r="930" customFormat="false" ht="12.75" hidden="false" customHeight="false" outlineLevel="0" collapsed="false">
      <c r="A930" s="0"/>
      <c r="B930" s="0"/>
      <c r="C930" s="0"/>
      <c r="D930" s="0"/>
      <c r="E930" s="0"/>
      <c r="F930" s="0"/>
      <c r="G930" s="0"/>
      <c r="H930" s="0"/>
      <c r="I930" s="0"/>
      <c r="J930" s="0"/>
    </row>
    <row r="931" customFormat="false" ht="12.75" hidden="false" customHeight="false" outlineLevel="0" collapsed="false">
      <c r="A931" s="0"/>
      <c r="B931" s="0"/>
      <c r="C931" s="0"/>
      <c r="D931" s="0"/>
      <c r="E931" s="0"/>
      <c r="F931" s="0"/>
      <c r="G931" s="0"/>
      <c r="H931" s="0"/>
      <c r="I931" s="0"/>
      <c r="J931" s="0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  <c r="AA931" s="47"/>
      <c r="AB931" s="47"/>
      <c r="AC931" s="47"/>
      <c r="AD931" s="47"/>
      <c r="AE931" s="47"/>
      <c r="AF931" s="47"/>
      <c r="AG931" s="47"/>
      <c r="AH931" s="47"/>
      <c r="AI931" s="47"/>
      <c r="AJ931" s="47"/>
      <c r="AK931" s="47"/>
      <c r="AL931" s="47"/>
      <c r="AM931" s="47"/>
      <c r="AN931" s="47"/>
      <c r="AO931" s="47"/>
      <c r="AP931" s="47"/>
      <c r="AQ931" s="47"/>
      <c r="AR931" s="47"/>
      <c r="AS931" s="47"/>
      <c r="AT931" s="47"/>
      <c r="AU931" s="47"/>
      <c r="AV931" s="47"/>
      <c r="AW931" s="47"/>
      <c r="AX931" s="47"/>
      <c r="AY931" s="47"/>
      <c r="AZ931" s="47"/>
      <c r="BA931" s="47"/>
      <c r="BB931" s="47"/>
      <c r="BC931" s="47"/>
      <c r="BD931" s="47"/>
      <c r="BE931" s="47"/>
      <c r="BF931" s="47"/>
      <c r="BG931" s="47"/>
      <c r="BH931" s="47"/>
      <c r="BI931" s="47"/>
      <c r="BJ931" s="47"/>
      <c r="BK931" s="47"/>
      <c r="BL931" s="47"/>
      <c r="BM931" s="47"/>
      <c r="BN931" s="47"/>
      <c r="BO931" s="47"/>
      <c r="BP931" s="47"/>
      <c r="BQ931" s="47"/>
      <c r="BR931" s="47"/>
      <c r="BS931" s="47"/>
      <c r="BT931" s="47"/>
      <c r="BU931" s="47"/>
      <c r="BV931" s="47"/>
      <c r="BW931" s="47"/>
      <c r="BX931" s="47"/>
      <c r="BY931" s="47"/>
      <c r="BZ931" s="47"/>
      <c r="CA931" s="47"/>
      <c r="CB931" s="47"/>
      <c r="CC931" s="47"/>
      <c r="CD931" s="47"/>
      <c r="CE931" s="47"/>
      <c r="CF931" s="47"/>
      <c r="CG931" s="47"/>
      <c r="CH931" s="47"/>
      <c r="CI931" s="47"/>
      <c r="CJ931" s="47"/>
      <c r="CK931" s="47"/>
      <c r="CL931" s="47"/>
      <c r="CM931" s="47"/>
      <c r="CN931" s="47"/>
      <c r="CO931" s="47"/>
      <c r="CP931" s="47"/>
      <c r="CQ931" s="47"/>
      <c r="CR931" s="47"/>
      <c r="CS931" s="47"/>
      <c r="CT931" s="47"/>
      <c r="CU931" s="47"/>
      <c r="CV931" s="47"/>
      <c r="CW931" s="47"/>
      <c r="CX931" s="47"/>
      <c r="CY931" s="47"/>
      <c r="CZ931" s="47"/>
      <c r="DA931" s="47"/>
      <c r="DB931" s="47"/>
      <c r="DC931" s="47"/>
      <c r="DD931" s="47"/>
      <c r="DE931" s="47"/>
      <c r="DF931" s="47"/>
      <c r="DG931" s="47"/>
      <c r="DH931" s="47"/>
      <c r="DI931" s="47"/>
      <c r="DJ931" s="47"/>
      <c r="DK931" s="47"/>
      <c r="DL931" s="47"/>
      <c r="DM931" s="47"/>
      <c r="DN931" s="47"/>
      <c r="DO931" s="47"/>
      <c r="DP931" s="47"/>
      <c r="DQ931" s="47"/>
      <c r="DR931" s="47"/>
      <c r="DS931" s="47"/>
      <c r="DT931" s="47"/>
      <c r="DU931" s="47"/>
      <c r="DV931" s="47"/>
      <c r="DW931" s="47"/>
      <c r="DX931" s="47"/>
      <c r="DY931" s="47"/>
      <c r="DZ931" s="47"/>
      <c r="EA931" s="47"/>
      <c r="EB931" s="47"/>
      <c r="EC931" s="47"/>
      <c r="ED931" s="47"/>
      <c r="EE931" s="47"/>
      <c r="EF931" s="47"/>
      <c r="EG931" s="47"/>
      <c r="EH931" s="47"/>
      <c r="EI931" s="47"/>
      <c r="EJ931" s="47"/>
      <c r="EK931" s="47"/>
      <c r="EL931" s="47"/>
      <c r="EM931" s="47"/>
      <c r="EN931" s="47"/>
      <c r="EO931" s="47"/>
      <c r="EP931" s="47"/>
      <c r="EQ931" s="47"/>
      <c r="ER931" s="47"/>
      <c r="ES931" s="47"/>
      <c r="ET931" s="47"/>
      <c r="EU931" s="47"/>
      <c r="EV931" s="47"/>
      <c r="EW931" s="47"/>
      <c r="EX931" s="47"/>
      <c r="EY931" s="47"/>
      <c r="EZ931" s="47"/>
      <c r="FA931" s="47"/>
      <c r="FB931" s="47"/>
      <c r="FC931" s="47"/>
      <c r="FD931" s="47"/>
      <c r="FE931" s="47"/>
      <c r="FF931" s="47"/>
      <c r="FG931" s="47"/>
      <c r="FH931" s="47"/>
      <c r="FI931" s="47"/>
      <c r="FJ931" s="47"/>
      <c r="FK931" s="47"/>
      <c r="FL931" s="47"/>
      <c r="FM931" s="47"/>
      <c r="FN931" s="47"/>
      <c r="FO931" s="47"/>
      <c r="FP931" s="47"/>
      <c r="FQ931" s="47"/>
      <c r="FR931" s="47"/>
      <c r="FS931" s="47"/>
      <c r="FT931" s="47"/>
      <c r="FU931" s="47"/>
      <c r="FV931" s="47"/>
      <c r="FW931" s="47"/>
      <c r="FX931" s="47"/>
      <c r="FY931" s="47"/>
      <c r="FZ931" s="47"/>
      <c r="GA931" s="47"/>
      <c r="GB931" s="47"/>
      <c r="GC931" s="47"/>
      <c r="GD931" s="47"/>
      <c r="GE931" s="47"/>
      <c r="GF931" s="47"/>
      <c r="GG931" s="47"/>
      <c r="GH931" s="47"/>
      <c r="GI931" s="47"/>
      <c r="GJ931" s="47"/>
      <c r="GK931" s="47"/>
      <c r="GL931" s="47"/>
      <c r="GM931" s="47"/>
      <c r="GN931" s="47"/>
      <c r="GO931" s="47"/>
      <c r="GP931" s="47"/>
      <c r="GQ931" s="47"/>
      <c r="GR931" s="47"/>
      <c r="GS931" s="47"/>
      <c r="GT931" s="47"/>
      <c r="GU931" s="47"/>
      <c r="GV931" s="47"/>
      <c r="GW931" s="47"/>
      <c r="GX931" s="47"/>
      <c r="GY931" s="47"/>
      <c r="GZ931" s="47"/>
      <c r="HA931" s="47"/>
      <c r="HB931" s="47"/>
      <c r="HC931" s="47"/>
      <c r="HD931" s="47"/>
      <c r="HE931" s="47"/>
      <c r="HF931" s="47"/>
      <c r="HG931" s="47"/>
      <c r="HH931" s="47"/>
      <c r="HI931" s="47"/>
      <c r="HJ931" s="47"/>
      <c r="HK931" s="47"/>
      <c r="HL931" s="47"/>
      <c r="HM931" s="47"/>
      <c r="HN931" s="47"/>
      <c r="HO931" s="47"/>
      <c r="HP931" s="47"/>
      <c r="HQ931" s="47"/>
      <c r="HR931" s="47"/>
      <c r="HS931" s="47"/>
      <c r="HT931" s="47"/>
      <c r="HU931" s="47"/>
      <c r="HV931" s="47"/>
      <c r="HW931" s="47"/>
      <c r="HX931" s="47"/>
      <c r="HY931" s="47"/>
      <c r="HZ931" s="47"/>
      <c r="IA931" s="47"/>
      <c r="IB931" s="47"/>
      <c r="IC931" s="47"/>
      <c r="ID931" s="47"/>
      <c r="IE931" s="47"/>
      <c r="IF931" s="47"/>
      <c r="IG931" s="47"/>
      <c r="IH931" s="47"/>
      <c r="II931" s="47"/>
      <c r="IJ931" s="47"/>
      <c r="IK931" s="47"/>
      <c r="IL931" s="47"/>
      <c r="IM931" s="47"/>
      <c r="IN931" s="47"/>
      <c r="IO931" s="47"/>
      <c r="IP931" s="47"/>
      <c r="IQ931" s="47"/>
      <c r="IR931" s="47"/>
      <c r="IS931" s="47"/>
      <c r="IT931" s="47"/>
      <c r="IU931" s="47"/>
      <c r="IV931" s="47"/>
      <c r="IW931" s="47"/>
    </row>
    <row r="932" customFormat="false" ht="12.75" hidden="false" customHeight="false" outlineLevel="0" collapsed="false">
      <c r="A932" s="0"/>
      <c r="B932" s="0"/>
      <c r="C932" s="0"/>
      <c r="D932" s="0"/>
      <c r="E932" s="0"/>
      <c r="F932" s="0"/>
      <c r="G932" s="0"/>
      <c r="H932" s="0"/>
      <c r="I932" s="0"/>
      <c r="J932" s="0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  <c r="AA932" s="47"/>
      <c r="AB932" s="47"/>
      <c r="AC932" s="47"/>
      <c r="AD932" s="47"/>
      <c r="AE932" s="47"/>
      <c r="AF932" s="47"/>
      <c r="AG932" s="47"/>
      <c r="AH932" s="47"/>
      <c r="AI932" s="47"/>
      <c r="AJ932" s="47"/>
      <c r="AK932" s="47"/>
      <c r="AL932" s="47"/>
      <c r="AM932" s="47"/>
      <c r="AN932" s="47"/>
      <c r="AO932" s="47"/>
      <c r="AP932" s="47"/>
      <c r="AQ932" s="47"/>
      <c r="AR932" s="47"/>
      <c r="AS932" s="47"/>
      <c r="AT932" s="47"/>
      <c r="AU932" s="47"/>
      <c r="AV932" s="47"/>
      <c r="AW932" s="47"/>
      <c r="AX932" s="47"/>
      <c r="AY932" s="47"/>
      <c r="AZ932" s="47"/>
      <c r="BA932" s="47"/>
      <c r="BB932" s="47"/>
      <c r="BC932" s="47"/>
      <c r="BD932" s="47"/>
      <c r="BE932" s="47"/>
      <c r="BF932" s="47"/>
      <c r="BG932" s="47"/>
      <c r="BH932" s="47"/>
      <c r="BI932" s="47"/>
      <c r="BJ932" s="47"/>
      <c r="BK932" s="47"/>
      <c r="BL932" s="47"/>
      <c r="BM932" s="47"/>
      <c r="BN932" s="47"/>
      <c r="BO932" s="47"/>
      <c r="BP932" s="47"/>
      <c r="BQ932" s="47"/>
      <c r="BR932" s="47"/>
      <c r="BS932" s="47"/>
      <c r="BT932" s="47"/>
      <c r="BU932" s="47"/>
      <c r="BV932" s="47"/>
      <c r="BW932" s="47"/>
      <c r="BX932" s="47"/>
      <c r="BY932" s="47"/>
      <c r="BZ932" s="47"/>
      <c r="CA932" s="47"/>
      <c r="CB932" s="47"/>
      <c r="CC932" s="47"/>
      <c r="CD932" s="47"/>
      <c r="CE932" s="47"/>
      <c r="CF932" s="47"/>
      <c r="CG932" s="47"/>
      <c r="CH932" s="47"/>
      <c r="CI932" s="47"/>
      <c r="CJ932" s="47"/>
      <c r="CK932" s="47"/>
      <c r="CL932" s="47"/>
      <c r="CM932" s="47"/>
      <c r="CN932" s="47"/>
      <c r="CO932" s="47"/>
      <c r="CP932" s="47"/>
      <c r="CQ932" s="47"/>
      <c r="CR932" s="47"/>
      <c r="CS932" s="47"/>
      <c r="CT932" s="47"/>
      <c r="CU932" s="47"/>
      <c r="CV932" s="47"/>
      <c r="CW932" s="47"/>
      <c r="CX932" s="47"/>
      <c r="CY932" s="47"/>
      <c r="CZ932" s="47"/>
      <c r="DA932" s="47"/>
      <c r="DB932" s="47"/>
      <c r="DC932" s="47"/>
      <c r="DD932" s="47"/>
      <c r="DE932" s="47"/>
      <c r="DF932" s="47"/>
      <c r="DG932" s="47"/>
      <c r="DH932" s="47"/>
      <c r="DI932" s="47"/>
      <c r="DJ932" s="47"/>
      <c r="DK932" s="47"/>
      <c r="DL932" s="47"/>
      <c r="DM932" s="47"/>
      <c r="DN932" s="47"/>
      <c r="DO932" s="47"/>
      <c r="DP932" s="47"/>
      <c r="DQ932" s="47"/>
      <c r="DR932" s="47"/>
      <c r="DS932" s="47"/>
      <c r="DT932" s="47"/>
      <c r="DU932" s="47"/>
      <c r="DV932" s="47"/>
      <c r="DW932" s="47"/>
      <c r="DX932" s="47"/>
      <c r="DY932" s="47"/>
      <c r="DZ932" s="47"/>
      <c r="EA932" s="47"/>
      <c r="EB932" s="47"/>
      <c r="EC932" s="47"/>
      <c r="ED932" s="47"/>
      <c r="EE932" s="47"/>
      <c r="EF932" s="47"/>
      <c r="EG932" s="47"/>
      <c r="EH932" s="47"/>
      <c r="EI932" s="47"/>
      <c r="EJ932" s="47"/>
      <c r="EK932" s="47"/>
      <c r="EL932" s="47"/>
      <c r="EM932" s="47"/>
      <c r="EN932" s="47"/>
      <c r="EO932" s="47"/>
      <c r="EP932" s="47"/>
      <c r="EQ932" s="47"/>
      <c r="ER932" s="47"/>
      <c r="ES932" s="47"/>
      <c r="ET932" s="47"/>
      <c r="EU932" s="47"/>
      <c r="EV932" s="47"/>
      <c r="EW932" s="47"/>
      <c r="EX932" s="47"/>
      <c r="EY932" s="47"/>
      <c r="EZ932" s="47"/>
      <c r="FA932" s="47"/>
      <c r="FB932" s="47"/>
      <c r="FC932" s="47"/>
      <c r="FD932" s="47"/>
      <c r="FE932" s="47"/>
      <c r="FF932" s="47"/>
      <c r="FG932" s="47"/>
      <c r="FH932" s="47"/>
      <c r="FI932" s="47"/>
      <c r="FJ932" s="47"/>
      <c r="FK932" s="47"/>
      <c r="FL932" s="47"/>
      <c r="FM932" s="47"/>
      <c r="FN932" s="47"/>
      <c r="FO932" s="47"/>
      <c r="FP932" s="47"/>
      <c r="FQ932" s="47"/>
      <c r="FR932" s="47"/>
      <c r="FS932" s="47"/>
      <c r="FT932" s="47"/>
      <c r="FU932" s="47"/>
      <c r="FV932" s="47"/>
      <c r="FW932" s="47"/>
      <c r="FX932" s="47"/>
      <c r="FY932" s="47"/>
      <c r="FZ932" s="47"/>
      <c r="GA932" s="47"/>
      <c r="GB932" s="47"/>
      <c r="GC932" s="47"/>
      <c r="GD932" s="47"/>
      <c r="GE932" s="47"/>
      <c r="GF932" s="47"/>
      <c r="GG932" s="47"/>
      <c r="GH932" s="47"/>
      <c r="GI932" s="47"/>
      <c r="GJ932" s="47"/>
      <c r="GK932" s="47"/>
      <c r="GL932" s="47"/>
      <c r="GM932" s="47"/>
      <c r="GN932" s="47"/>
      <c r="GO932" s="47"/>
      <c r="GP932" s="47"/>
      <c r="GQ932" s="47"/>
      <c r="GR932" s="47"/>
      <c r="GS932" s="47"/>
      <c r="GT932" s="47"/>
      <c r="GU932" s="47"/>
      <c r="GV932" s="47"/>
      <c r="GW932" s="47"/>
      <c r="GX932" s="47"/>
      <c r="GY932" s="47"/>
      <c r="GZ932" s="47"/>
      <c r="HA932" s="47"/>
      <c r="HB932" s="47"/>
      <c r="HC932" s="47"/>
      <c r="HD932" s="47"/>
      <c r="HE932" s="47"/>
      <c r="HF932" s="47"/>
      <c r="HG932" s="47"/>
      <c r="HH932" s="47"/>
      <c r="HI932" s="47"/>
      <c r="HJ932" s="47"/>
      <c r="HK932" s="47"/>
      <c r="HL932" s="47"/>
      <c r="HM932" s="47"/>
      <c r="HN932" s="47"/>
      <c r="HO932" s="47"/>
      <c r="HP932" s="47"/>
      <c r="HQ932" s="47"/>
      <c r="HR932" s="47"/>
      <c r="HS932" s="47"/>
      <c r="HT932" s="47"/>
      <c r="HU932" s="47"/>
      <c r="HV932" s="47"/>
      <c r="HW932" s="47"/>
      <c r="HX932" s="47"/>
      <c r="HY932" s="47"/>
      <c r="HZ932" s="47"/>
      <c r="IA932" s="47"/>
      <c r="IB932" s="47"/>
      <c r="IC932" s="47"/>
      <c r="ID932" s="47"/>
      <c r="IE932" s="47"/>
      <c r="IF932" s="47"/>
      <c r="IG932" s="47"/>
      <c r="IH932" s="47"/>
      <c r="II932" s="47"/>
      <c r="IJ932" s="47"/>
      <c r="IK932" s="47"/>
      <c r="IL932" s="47"/>
      <c r="IM932" s="47"/>
      <c r="IN932" s="47"/>
      <c r="IO932" s="47"/>
      <c r="IP932" s="47"/>
      <c r="IQ932" s="47"/>
      <c r="IR932" s="47"/>
      <c r="IS932" s="47"/>
      <c r="IT932" s="47"/>
      <c r="IU932" s="47"/>
      <c r="IV932" s="47"/>
      <c r="IW932" s="47"/>
    </row>
    <row r="933" customFormat="false" ht="12.75" hidden="false" customHeight="false" outlineLevel="0" collapsed="false">
      <c r="A933" s="0"/>
      <c r="B933" s="0"/>
      <c r="C933" s="0"/>
      <c r="D933" s="0"/>
      <c r="E933" s="0"/>
      <c r="F933" s="0"/>
      <c r="G933" s="0"/>
      <c r="H933" s="0"/>
      <c r="I933" s="0"/>
      <c r="J933" s="0"/>
    </row>
    <row r="934" customFormat="false" ht="12.75" hidden="false" customHeight="false" outlineLevel="0" collapsed="false">
      <c r="A934" s="0"/>
      <c r="B934" s="0"/>
      <c r="C934" s="0"/>
      <c r="D934" s="0"/>
      <c r="E934" s="0"/>
      <c r="F934" s="0"/>
      <c r="G934" s="0"/>
      <c r="H934" s="0"/>
      <c r="I934" s="0"/>
      <c r="J934" s="0"/>
    </row>
    <row r="935" customFormat="false" ht="12.75" hidden="false" customHeight="false" outlineLevel="0" collapsed="false">
      <c r="A935" s="0"/>
      <c r="B935" s="0"/>
      <c r="C935" s="0"/>
      <c r="D935" s="0"/>
      <c r="E935" s="0"/>
      <c r="F935" s="0"/>
      <c r="G935" s="0"/>
      <c r="H935" s="0"/>
      <c r="I935" s="0"/>
      <c r="J935" s="0"/>
    </row>
    <row r="936" customFormat="false" ht="12.75" hidden="false" customHeight="false" outlineLevel="0" collapsed="false">
      <c r="A936" s="0"/>
      <c r="B936" s="0"/>
      <c r="C936" s="0"/>
      <c r="D936" s="0"/>
      <c r="E936" s="0"/>
      <c r="F936" s="0"/>
      <c r="G936" s="0"/>
      <c r="H936" s="0"/>
      <c r="I936" s="0"/>
      <c r="J936" s="0"/>
    </row>
    <row r="937" customFormat="false" ht="12.75" hidden="false" customHeight="false" outlineLevel="0" collapsed="false">
      <c r="A937" s="0"/>
      <c r="B937" s="0"/>
      <c r="C937" s="0"/>
      <c r="D937" s="0"/>
      <c r="E937" s="0"/>
      <c r="F937" s="0"/>
      <c r="G937" s="0"/>
      <c r="H937" s="0"/>
      <c r="I937" s="0"/>
      <c r="J937" s="0"/>
    </row>
    <row r="938" customFormat="false" ht="12.75" hidden="false" customHeight="false" outlineLevel="0" collapsed="false">
      <c r="A938" s="0"/>
      <c r="B938" s="0"/>
      <c r="C938" s="0"/>
      <c r="D938" s="0"/>
      <c r="E938" s="0"/>
      <c r="F938" s="0"/>
      <c r="G938" s="0"/>
      <c r="H938" s="0"/>
      <c r="I938" s="0"/>
      <c r="J938" s="0"/>
    </row>
    <row r="939" customFormat="false" ht="12.75" hidden="false" customHeight="false" outlineLevel="0" collapsed="false">
      <c r="A939" s="0"/>
      <c r="B939" s="0"/>
      <c r="C939" s="0"/>
      <c r="D939" s="0"/>
      <c r="E939" s="0"/>
      <c r="F939" s="0"/>
      <c r="G939" s="0"/>
      <c r="H939" s="0"/>
      <c r="I939" s="0"/>
      <c r="J939" s="0"/>
    </row>
    <row r="940" customFormat="false" ht="12.75" hidden="false" customHeight="false" outlineLevel="0" collapsed="false">
      <c r="A940" s="0"/>
      <c r="B940" s="0"/>
      <c r="C940" s="0"/>
      <c r="D940" s="0"/>
      <c r="E940" s="0"/>
      <c r="F940" s="0"/>
      <c r="G940" s="0"/>
      <c r="H940" s="0"/>
      <c r="I940" s="0"/>
      <c r="J940" s="0"/>
    </row>
    <row r="941" customFormat="false" ht="12.75" hidden="false" customHeight="false" outlineLevel="0" collapsed="false">
      <c r="A941" s="0"/>
      <c r="B941" s="0"/>
      <c r="C941" s="0"/>
      <c r="D941" s="0"/>
      <c r="E941" s="0"/>
      <c r="F941" s="0"/>
      <c r="G941" s="0"/>
      <c r="H941" s="0"/>
      <c r="I941" s="0"/>
      <c r="J941" s="0"/>
    </row>
    <row r="942" customFormat="false" ht="12.75" hidden="false" customHeight="false" outlineLevel="0" collapsed="false">
      <c r="A942" s="0"/>
      <c r="B942" s="0"/>
      <c r="C942" s="0"/>
      <c r="D942" s="0"/>
      <c r="E942" s="0"/>
      <c r="F942" s="0"/>
      <c r="G942" s="0"/>
      <c r="H942" s="0"/>
      <c r="I942" s="0"/>
      <c r="J942" s="0"/>
    </row>
    <row r="943" customFormat="false" ht="12.75" hidden="false" customHeight="false" outlineLevel="0" collapsed="false">
      <c r="A943" s="0"/>
      <c r="B943" s="0"/>
      <c r="C943" s="0"/>
      <c r="D943" s="0"/>
      <c r="E943" s="0"/>
      <c r="F943" s="0"/>
      <c r="G943" s="0"/>
      <c r="H943" s="0"/>
      <c r="I943" s="0"/>
      <c r="J943" s="0"/>
    </row>
    <row r="944" customFormat="false" ht="12.75" hidden="false" customHeight="false" outlineLevel="0" collapsed="false">
      <c r="A944" s="0"/>
      <c r="B944" s="0"/>
      <c r="C944" s="0"/>
      <c r="D944" s="0"/>
      <c r="E944" s="0"/>
      <c r="F944" s="0"/>
      <c r="G944" s="0"/>
      <c r="H944" s="0"/>
      <c r="I944" s="0"/>
      <c r="J944" s="0"/>
    </row>
    <row r="945" customFormat="false" ht="12.75" hidden="false" customHeight="false" outlineLevel="0" collapsed="false">
      <c r="A945" s="0"/>
      <c r="B945" s="0"/>
      <c r="C945" s="0"/>
      <c r="D945" s="0"/>
      <c r="E945" s="0"/>
      <c r="F945" s="0"/>
      <c r="G945" s="0"/>
      <c r="H945" s="0"/>
      <c r="I945" s="0"/>
      <c r="J945" s="0"/>
    </row>
    <row r="946" customFormat="false" ht="12.75" hidden="false" customHeight="false" outlineLevel="0" collapsed="false">
      <c r="A946" s="0"/>
      <c r="B946" s="0"/>
      <c r="C946" s="0"/>
      <c r="D946" s="0"/>
      <c r="E946" s="0"/>
      <c r="F946" s="0"/>
      <c r="G946" s="0"/>
      <c r="H946" s="0"/>
      <c r="I946" s="0"/>
      <c r="J946" s="0"/>
    </row>
    <row r="947" customFormat="false" ht="12.75" hidden="false" customHeight="false" outlineLevel="0" collapsed="false">
      <c r="A947" s="0"/>
      <c r="B947" s="0"/>
      <c r="C947" s="0"/>
      <c r="D947" s="0"/>
      <c r="E947" s="0"/>
      <c r="F947" s="0"/>
      <c r="G947" s="0"/>
      <c r="H947" s="0"/>
      <c r="I947" s="0"/>
      <c r="J947" s="0"/>
    </row>
    <row r="948" customFormat="false" ht="12.75" hidden="false" customHeight="false" outlineLevel="0" collapsed="false">
      <c r="A948" s="0"/>
      <c r="B948" s="0"/>
      <c r="C948" s="0"/>
      <c r="D948" s="0"/>
      <c r="E948" s="0"/>
      <c r="F948" s="0"/>
      <c r="G948" s="0"/>
      <c r="H948" s="0"/>
      <c r="I948" s="0"/>
      <c r="J948" s="0"/>
    </row>
    <row r="949" customFormat="false" ht="12.75" hidden="false" customHeight="false" outlineLevel="0" collapsed="false">
      <c r="A949" s="0"/>
      <c r="B949" s="0"/>
      <c r="C949" s="0"/>
      <c r="D949" s="0"/>
      <c r="E949" s="0"/>
      <c r="F949" s="0"/>
      <c r="G949" s="0"/>
      <c r="H949" s="0"/>
      <c r="I949" s="0"/>
      <c r="J949" s="0"/>
      <c r="K949" s="33"/>
      <c r="L949" s="33"/>
      <c r="M949" s="33"/>
      <c r="N949" s="33"/>
      <c r="O949" s="33"/>
      <c r="P949" s="33"/>
      <c r="Q949" s="33"/>
      <c r="R949" s="33"/>
      <c r="S949" s="33"/>
      <c r="T949" s="33"/>
      <c r="U949" s="33"/>
      <c r="V949" s="33"/>
      <c r="W949" s="33"/>
      <c r="X949" s="33"/>
      <c r="Y949" s="33"/>
      <c r="Z949" s="33"/>
      <c r="AA949" s="33"/>
      <c r="AB949" s="33"/>
      <c r="AC949" s="33"/>
      <c r="AD949" s="33"/>
      <c r="AE949" s="33"/>
      <c r="AF949" s="33"/>
      <c r="AG949" s="33"/>
      <c r="AH949" s="33"/>
      <c r="AI949" s="33"/>
      <c r="AJ949" s="33"/>
      <c r="AK949" s="33"/>
      <c r="AL949" s="33"/>
      <c r="AM949" s="33"/>
      <c r="AN949" s="33"/>
      <c r="AO949" s="33"/>
      <c r="AP949" s="33"/>
      <c r="AQ949" s="33"/>
      <c r="AR949" s="33"/>
      <c r="AS949" s="33"/>
      <c r="AT949" s="33"/>
      <c r="AU949" s="33"/>
      <c r="AV949" s="33"/>
      <c r="AW949" s="33"/>
      <c r="AX949" s="33"/>
      <c r="AY949" s="33"/>
      <c r="AZ949" s="33"/>
      <c r="BA949" s="33"/>
      <c r="BB949" s="33"/>
      <c r="BC949" s="33"/>
      <c r="BD949" s="33"/>
      <c r="BE949" s="33"/>
      <c r="BF949" s="33"/>
      <c r="BG949" s="33"/>
      <c r="BH949" s="33"/>
      <c r="BI949" s="33"/>
      <c r="BJ949" s="33"/>
      <c r="BK949" s="33"/>
      <c r="BL949" s="33"/>
      <c r="BM949" s="33"/>
      <c r="BN949" s="33"/>
      <c r="BO949" s="33"/>
      <c r="BP949" s="33"/>
      <c r="BQ949" s="33"/>
      <c r="BR949" s="33"/>
      <c r="BS949" s="33"/>
      <c r="BT949" s="33"/>
      <c r="BU949" s="33"/>
      <c r="BV949" s="33"/>
      <c r="BW949" s="33"/>
      <c r="BX949" s="33"/>
      <c r="BY949" s="33"/>
      <c r="BZ949" s="33"/>
      <c r="CA949" s="33"/>
      <c r="CB949" s="33"/>
      <c r="CC949" s="33"/>
      <c r="CD949" s="33"/>
      <c r="CE949" s="33"/>
      <c r="CF949" s="33"/>
      <c r="CG949" s="33"/>
      <c r="CH949" s="33"/>
      <c r="CI949" s="33"/>
      <c r="CJ949" s="33"/>
      <c r="CK949" s="33"/>
      <c r="CL949" s="33"/>
      <c r="CM949" s="33"/>
      <c r="CN949" s="33"/>
      <c r="CO949" s="33"/>
      <c r="CP949" s="33"/>
      <c r="CQ949" s="33"/>
      <c r="CR949" s="33"/>
      <c r="CS949" s="33"/>
      <c r="CT949" s="33"/>
      <c r="CU949" s="33"/>
      <c r="CV949" s="33"/>
      <c r="CW949" s="33"/>
      <c r="CX949" s="33"/>
      <c r="CY949" s="33"/>
      <c r="CZ949" s="33"/>
      <c r="DA949" s="33"/>
      <c r="DB949" s="33"/>
      <c r="DC949" s="33"/>
      <c r="DD949" s="33"/>
      <c r="DE949" s="33"/>
      <c r="DF949" s="33"/>
      <c r="DG949" s="33"/>
      <c r="DH949" s="33"/>
      <c r="DI949" s="33"/>
      <c r="DJ949" s="33"/>
      <c r="DK949" s="33"/>
      <c r="DL949" s="33"/>
      <c r="DM949" s="33"/>
      <c r="DN949" s="33"/>
      <c r="DO949" s="33"/>
      <c r="DP949" s="33"/>
      <c r="DQ949" s="33"/>
      <c r="DR949" s="33"/>
      <c r="DS949" s="33"/>
      <c r="DT949" s="33"/>
      <c r="DU949" s="33"/>
      <c r="DV949" s="33"/>
      <c r="DW949" s="33"/>
      <c r="DX949" s="33"/>
      <c r="DY949" s="33"/>
      <c r="DZ949" s="33"/>
      <c r="EA949" s="33"/>
      <c r="EB949" s="33"/>
      <c r="EC949" s="33"/>
      <c r="ED949" s="33"/>
      <c r="EE949" s="33"/>
      <c r="EF949" s="33"/>
      <c r="EG949" s="33"/>
      <c r="EH949" s="33"/>
      <c r="EI949" s="33"/>
      <c r="EJ949" s="33"/>
      <c r="EK949" s="33"/>
      <c r="EL949" s="33"/>
      <c r="EM949" s="33"/>
      <c r="EN949" s="33"/>
      <c r="EO949" s="33"/>
      <c r="EP949" s="33"/>
      <c r="EQ949" s="33"/>
      <c r="ER949" s="33"/>
      <c r="ES949" s="33"/>
      <c r="ET949" s="33"/>
      <c r="EU949" s="33"/>
      <c r="EV949" s="33"/>
      <c r="EW949" s="33"/>
      <c r="EX949" s="33"/>
      <c r="EY949" s="33"/>
      <c r="EZ949" s="33"/>
      <c r="FA949" s="33"/>
      <c r="FB949" s="33"/>
      <c r="FC949" s="33"/>
      <c r="FD949" s="33"/>
      <c r="FE949" s="33"/>
      <c r="FF949" s="33"/>
      <c r="FG949" s="33"/>
      <c r="FH949" s="33"/>
      <c r="FI949" s="33"/>
      <c r="FJ949" s="33"/>
      <c r="FK949" s="33"/>
      <c r="FL949" s="33"/>
      <c r="FM949" s="33"/>
      <c r="FN949" s="33"/>
      <c r="FO949" s="33"/>
      <c r="FP949" s="33"/>
      <c r="FQ949" s="33"/>
      <c r="FR949" s="33"/>
      <c r="FS949" s="33"/>
      <c r="FT949" s="33"/>
      <c r="FU949" s="33"/>
      <c r="FV949" s="33"/>
      <c r="FW949" s="33"/>
      <c r="FX949" s="33"/>
      <c r="FY949" s="33"/>
      <c r="FZ949" s="33"/>
      <c r="GA949" s="33"/>
      <c r="GB949" s="33"/>
      <c r="GC949" s="33"/>
      <c r="GD949" s="33"/>
      <c r="GE949" s="33"/>
      <c r="GF949" s="33"/>
      <c r="GG949" s="33"/>
      <c r="GH949" s="33"/>
      <c r="GI949" s="33"/>
      <c r="GJ949" s="33"/>
      <c r="GK949" s="33"/>
      <c r="GL949" s="33"/>
      <c r="GM949" s="33"/>
      <c r="GN949" s="33"/>
      <c r="GO949" s="33"/>
      <c r="GP949" s="33"/>
      <c r="GQ949" s="33"/>
      <c r="GR949" s="33"/>
      <c r="GS949" s="33"/>
      <c r="GT949" s="33"/>
      <c r="GU949" s="33"/>
      <c r="GV949" s="33"/>
      <c r="GW949" s="33"/>
      <c r="GX949" s="33"/>
      <c r="GY949" s="33"/>
      <c r="GZ949" s="33"/>
      <c r="HA949" s="33"/>
      <c r="HB949" s="33"/>
      <c r="HC949" s="33"/>
      <c r="HD949" s="33"/>
      <c r="HE949" s="33"/>
      <c r="HF949" s="33"/>
      <c r="HG949" s="33"/>
      <c r="HH949" s="33"/>
      <c r="HI949" s="33"/>
      <c r="HJ949" s="33"/>
      <c r="HK949" s="33"/>
      <c r="HL949" s="33"/>
      <c r="HM949" s="33"/>
      <c r="HN949" s="33"/>
      <c r="HO949" s="33"/>
      <c r="HP949" s="33"/>
      <c r="HQ949" s="33"/>
      <c r="HR949" s="33"/>
      <c r="HS949" s="33"/>
      <c r="HT949" s="33"/>
      <c r="HU949" s="33"/>
      <c r="HV949" s="33"/>
      <c r="HW949" s="33"/>
      <c r="HX949" s="33"/>
      <c r="HY949" s="33"/>
      <c r="HZ949" s="33"/>
      <c r="IA949" s="33"/>
      <c r="IB949" s="33"/>
      <c r="IC949" s="33"/>
      <c r="ID949" s="33"/>
      <c r="IE949" s="33"/>
      <c r="IF949" s="33"/>
      <c r="IG949" s="33"/>
      <c r="IH949" s="33"/>
      <c r="II949" s="33"/>
      <c r="IJ949" s="33"/>
      <c r="IK949" s="33"/>
      <c r="IL949" s="33"/>
      <c r="IM949" s="33"/>
      <c r="IN949" s="33"/>
      <c r="IO949" s="33"/>
      <c r="IP949" s="33"/>
      <c r="IQ949" s="33"/>
      <c r="IR949" s="33"/>
      <c r="IS949" s="33"/>
      <c r="IT949" s="33"/>
      <c r="IU949" s="33"/>
      <c r="IV949" s="33"/>
      <c r="IW949" s="33"/>
    </row>
    <row r="950" customFormat="false" ht="12.75" hidden="false" customHeight="false" outlineLevel="0" collapsed="false">
      <c r="A950" s="0"/>
      <c r="B950" s="0"/>
      <c r="C950" s="0"/>
      <c r="D950" s="0"/>
      <c r="E950" s="0"/>
      <c r="F950" s="0"/>
      <c r="G950" s="0"/>
      <c r="H950" s="0"/>
      <c r="I950" s="0"/>
      <c r="J950" s="0"/>
    </row>
    <row r="951" customFormat="false" ht="12.75" hidden="false" customHeight="false" outlineLevel="0" collapsed="false">
      <c r="A951" s="0"/>
      <c r="B951" s="0"/>
      <c r="C951" s="0"/>
      <c r="D951" s="0"/>
      <c r="E951" s="0"/>
      <c r="F951" s="0"/>
      <c r="G951" s="0"/>
      <c r="H951" s="0"/>
      <c r="I951" s="0"/>
      <c r="J951" s="0"/>
    </row>
    <row r="952" customFormat="false" ht="12.75" hidden="false" customHeight="false" outlineLevel="0" collapsed="false">
      <c r="A952" s="0"/>
      <c r="B952" s="0"/>
      <c r="C952" s="0"/>
      <c r="D952" s="0"/>
      <c r="E952" s="0"/>
      <c r="F952" s="0"/>
      <c r="G952" s="0"/>
      <c r="H952" s="0"/>
      <c r="I952" s="0"/>
      <c r="J952" s="0"/>
    </row>
    <row r="953" customFormat="false" ht="12.75" hidden="false" customHeight="false" outlineLevel="0" collapsed="false">
      <c r="A953" s="0"/>
      <c r="B953" s="0"/>
      <c r="C953" s="0"/>
      <c r="D953" s="0"/>
      <c r="E953" s="0"/>
      <c r="F953" s="0"/>
      <c r="G953" s="0"/>
      <c r="H953" s="0"/>
      <c r="I953" s="0"/>
      <c r="J953" s="0"/>
    </row>
    <row r="954" customFormat="false" ht="12.75" hidden="false" customHeight="false" outlineLevel="0" collapsed="false">
      <c r="A954" s="0"/>
      <c r="B954" s="0"/>
      <c r="C954" s="0"/>
      <c r="D954" s="0"/>
      <c r="E954" s="0"/>
      <c r="F954" s="0"/>
      <c r="G954" s="0"/>
      <c r="H954" s="0"/>
      <c r="I954" s="0"/>
      <c r="J954" s="0"/>
    </row>
    <row r="955" customFormat="false" ht="12.75" hidden="false" customHeight="false" outlineLevel="0" collapsed="false">
      <c r="A955" s="0"/>
      <c r="B955" s="0"/>
      <c r="C955" s="0"/>
      <c r="D955" s="0"/>
      <c r="E955" s="0"/>
      <c r="F955" s="0"/>
      <c r="G955" s="0"/>
      <c r="H955" s="0"/>
      <c r="I955" s="0"/>
      <c r="J955" s="0"/>
    </row>
    <row r="956" customFormat="false" ht="12.75" hidden="false" customHeight="false" outlineLevel="0" collapsed="false">
      <c r="A956" s="0"/>
      <c r="B956" s="0"/>
      <c r="C956" s="0"/>
      <c r="D956" s="0"/>
      <c r="E956" s="0"/>
      <c r="F956" s="0"/>
      <c r="G956" s="0"/>
      <c r="H956" s="0"/>
      <c r="I956" s="0"/>
      <c r="J956" s="0"/>
    </row>
    <row r="957" customFormat="false" ht="12.75" hidden="false" customHeight="false" outlineLevel="0" collapsed="false">
      <c r="A957" s="0"/>
      <c r="B957" s="0"/>
      <c r="C957" s="0"/>
      <c r="D957" s="0"/>
      <c r="E957" s="0"/>
      <c r="F957" s="0"/>
      <c r="G957" s="0"/>
      <c r="H957" s="0"/>
      <c r="I957" s="0"/>
      <c r="J957" s="0"/>
    </row>
    <row r="958" customFormat="false" ht="12.75" hidden="false" customHeight="false" outlineLevel="0" collapsed="false">
      <c r="A958" s="0"/>
      <c r="B958" s="0"/>
      <c r="C958" s="0"/>
      <c r="D958" s="0"/>
      <c r="E958" s="0"/>
      <c r="F958" s="0"/>
      <c r="G958" s="0"/>
      <c r="H958" s="0"/>
      <c r="I958" s="0"/>
      <c r="J958" s="0"/>
    </row>
    <row r="959" customFormat="false" ht="12.75" hidden="false" customHeight="false" outlineLevel="0" collapsed="false">
      <c r="A959" s="0"/>
      <c r="B959" s="0"/>
      <c r="C959" s="0"/>
      <c r="D959" s="0"/>
      <c r="E959" s="0"/>
      <c r="F959" s="0"/>
      <c r="G959" s="0"/>
      <c r="H959" s="0"/>
      <c r="I959" s="0"/>
      <c r="J959" s="0"/>
    </row>
    <row r="960" customFormat="false" ht="12.75" hidden="false" customHeight="false" outlineLevel="0" collapsed="false">
      <c r="A960" s="0"/>
      <c r="B960" s="0"/>
      <c r="C960" s="0"/>
      <c r="D960" s="0"/>
      <c r="E960" s="0"/>
      <c r="F960" s="0"/>
      <c r="G960" s="0"/>
      <c r="H960" s="0"/>
      <c r="I960" s="0"/>
      <c r="J960" s="0"/>
    </row>
    <row r="961" customFormat="false" ht="12.75" hidden="false" customHeight="false" outlineLevel="0" collapsed="false">
      <c r="A961" s="0"/>
      <c r="B961" s="0"/>
      <c r="C961" s="0"/>
      <c r="D961" s="0"/>
      <c r="E961" s="0"/>
      <c r="F961" s="0"/>
      <c r="G961" s="0"/>
      <c r="H961" s="0"/>
      <c r="I961" s="0"/>
      <c r="J961" s="0"/>
    </row>
    <row r="962" customFormat="false" ht="12.75" hidden="false" customHeight="false" outlineLevel="0" collapsed="false">
      <c r="A962" s="0"/>
      <c r="B962" s="0"/>
      <c r="C962" s="0"/>
      <c r="D962" s="0"/>
      <c r="E962" s="0"/>
      <c r="F962" s="0"/>
      <c r="G962" s="0"/>
      <c r="H962" s="0"/>
      <c r="I962" s="0"/>
      <c r="J962" s="0"/>
    </row>
    <row r="963" customFormat="false" ht="12.75" hidden="false" customHeight="false" outlineLevel="0" collapsed="false">
      <c r="A963" s="0"/>
      <c r="B963" s="0"/>
      <c r="C963" s="0"/>
      <c r="D963" s="0"/>
      <c r="E963" s="0"/>
      <c r="F963" s="0"/>
      <c r="G963" s="0"/>
      <c r="H963" s="0"/>
      <c r="I963" s="0"/>
      <c r="J963" s="0"/>
    </row>
    <row r="964" customFormat="false" ht="12.75" hidden="false" customHeight="false" outlineLevel="0" collapsed="false">
      <c r="A964" s="0"/>
      <c r="B964" s="0"/>
      <c r="C964" s="0"/>
      <c r="D964" s="0"/>
      <c r="E964" s="0"/>
      <c r="F964" s="0"/>
      <c r="G964" s="0"/>
      <c r="H964" s="0"/>
      <c r="I964" s="0"/>
      <c r="J964" s="0"/>
    </row>
    <row r="965" customFormat="false" ht="12.75" hidden="false" customHeight="false" outlineLevel="0" collapsed="false">
      <c r="A965" s="0"/>
      <c r="B965" s="0"/>
      <c r="C965" s="0"/>
      <c r="D965" s="0"/>
      <c r="E965" s="0"/>
      <c r="F965" s="0"/>
      <c r="G965" s="0"/>
      <c r="H965" s="0"/>
      <c r="I965" s="0"/>
      <c r="J965" s="0"/>
    </row>
    <row r="966" customFormat="false" ht="12.75" hidden="false" customHeight="false" outlineLevel="0" collapsed="false">
      <c r="A966" s="0"/>
      <c r="B966" s="0"/>
      <c r="C966" s="0"/>
      <c r="D966" s="0"/>
      <c r="E966" s="0"/>
      <c r="F966" s="0"/>
      <c r="G966" s="0"/>
      <c r="H966" s="0"/>
      <c r="I966" s="0"/>
      <c r="J966" s="0"/>
    </row>
    <row r="967" customFormat="false" ht="12.75" hidden="false" customHeight="false" outlineLevel="0" collapsed="false">
      <c r="A967" s="0"/>
      <c r="B967" s="0"/>
      <c r="C967" s="0"/>
      <c r="D967" s="0"/>
      <c r="E967" s="0"/>
      <c r="F967" s="0"/>
      <c r="G967" s="0"/>
      <c r="H967" s="0"/>
      <c r="I967" s="0"/>
      <c r="J967" s="0"/>
    </row>
    <row r="968" customFormat="false" ht="12.75" hidden="false" customHeight="false" outlineLevel="0" collapsed="false">
      <c r="A968" s="0"/>
      <c r="B968" s="0"/>
      <c r="C968" s="0"/>
      <c r="D968" s="0"/>
      <c r="E968" s="0"/>
      <c r="F968" s="0"/>
      <c r="G968" s="0"/>
      <c r="H968" s="0"/>
      <c r="I968" s="0"/>
      <c r="J968" s="0"/>
    </row>
    <row r="969" customFormat="false" ht="12.75" hidden="false" customHeight="false" outlineLevel="0" collapsed="false">
      <c r="A969" s="0"/>
      <c r="B969" s="0"/>
      <c r="C969" s="0"/>
      <c r="D969" s="0"/>
      <c r="E969" s="0"/>
      <c r="F969" s="0"/>
      <c r="G969" s="0"/>
      <c r="H969" s="0"/>
      <c r="I969" s="0"/>
      <c r="J969" s="0"/>
    </row>
    <row r="970" customFormat="false" ht="12.75" hidden="false" customHeight="false" outlineLevel="0" collapsed="false">
      <c r="A970" s="0"/>
      <c r="B970" s="0"/>
      <c r="C970" s="0"/>
      <c r="D970" s="0"/>
      <c r="E970" s="0"/>
      <c r="F970" s="0"/>
      <c r="G970" s="0"/>
      <c r="H970" s="0"/>
      <c r="I970" s="0"/>
      <c r="J970" s="0"/>
    </row>
    <row r="971" customFormat="false" ht="12.75" hidden="false" customHeight="false" outlineLevel="0" collapsed="false">
      <c r="A971" s="0"/>
      <c r="B971" s="0"/>
      <c r="C971" s="0"/>
      <c r="D971" s="0"/>
      <c r="E971" s="0"/>
      <c r="F971" s="0"/>
      <c r="G971" s="0"/>
      <c r="H971" s="0"/>
      <c r="I971" s="0"/>
      <c r="J971" s="0"/>
      <c r="K971" s="33"/>
      <c r="L971" s="33"/>
      <c r="M971" s="33"/>
      <c r="N971" s="33"/>
      <c r="O971" s="33"/>
      <c r="P971" s="33"/>
      <c r="Q971" s="33"/>
      <c r="R971" s="33"/>
      <c r="S971" s="33"/>
      <c r="T971" s="33"/>
      <c r="U971" s="33"/>
      <c r="V971" s="33"/>
      <c r="W971" s="33"/>
      <c r="X971" s="33"/>
      <c r="Y971" s="33"/>
      <c r="Z971" s="33"/>
      <c r="AA971" s="33"/>
      <c r="AB971" s="33"/>
      <c r="AC971" s="33"/>
      <c r="AD971" s="33"/>
      <c r="AE971" s="33"/>
      <c r="AF971" s="33"/>
      <c r="AG971" s="33"/>
      <c r="AH971" s="33"/>
      <c r="AI971" s="33"/>
      <c r="AJ971" s="33"/>
      <c r="AK971" s="33"/>
      <c r="AL971" s="33"/>
      <c r="AM971" s="33"/>
      <c r="AN971" s="33"/>
      <c r="AO971" s="33"/>
      <c r="AP971" s="33"/>
      <c r="AQ971" s="33"/>
      <c r="AR971" s="33"/>
      <c r="AS971" s="33"/>
      <c r="AT971" s="33"/>
      <c r="AU971" s="33"/>
      <c r="AV971" s="33"/>
      <c r="AW971" s="33"/>
      <c r="AX971" s="33"/>
      <c r="AY971" s="33"/>
      <c r="AZ971" s="33"/>
      <c r="BA971" s="33"/>
      <c r="BB971" s="33"/>
      <c r="BC971" s="33"/>
      <c r="BD971" s="33"/>
      <c r="BE971" s="33"/>
      <c r="BF971" s="33"/>
      <c r="BG971" s="33"/>
      <c r="BH971" s="33"/>
      <c r="BI971" s="33"/>
      <c r="BJ971" s="33"/>
      <c r="BK971" s="33"/>
      <c r="BL971" s="33"/>
      <c r="BM971" s="33"/>
      <c r="BN971" s="33"/>
      <c r="BO971" s="33"/>
      <c r="BP971" s="33"/>
      <c r="BQ971" s="33"/>
      <c r="BR971" s="33"/>
      <c r="BS971" s="33"/>
      <c r="BT971" s="33"/>
      <c r="BU971" s="33"/>
      <c r="BV971" s="33"/>
      <c r="BW971" s="33"/>
      <c r="BX971" s="33"/>
      <c r="BY971" s="33"/>
      <c r="BZ971" s="33"/>
      <c r="CA971" s="33"/>
      <c r="CB971" s="33"/>
      <c r="CC971" s="33"/>
      <c r="CD971" s="33"/>
      <c r="CE971" s="33"/>
      <c r="CF971" s="33"/>
      <c r="CG971" s="33"/>
      <c r="CH971" s="33"/>
      <c r="CI971" s="33"/>
      <c r="CJ971" s="33"/>
      <c r="CK971" s="33"/>
      <c r="CL971" s="33"/>
      <c r="CM971" s="33"/>
      <c r="CN971" s="33"/>
      <c r="CO971" s="33"/>
      <c r="CP971" s="33"/>
      <c r="CQ971" s="33"/>
      <c r="CR971" s="33"/>
      <c r="CS971" s="33"/>
      <c r="CT971" s="33"/>
      <c r="CU971" s="33"/>
      <c r="CV971" s="33"/>
      <c r="CW971" s="33"/>
      <c r="CX971" s="33"/>
      <c r="CY971" s="33"/>
      <c r="CZ971" s="33"/>
      <c r="DA971" s="33"/>
      <c r="DB971" s="33"/>
      <c r="DC971" s="33"/>
      <c r="DD971" s="33"/>
      <c r="DE971" s="33"/>
      <c r="DF971" s="33"/>
      <c r="DG971" s="33"/>
      <c r="DH971" s="33"/>
      <c r="DI971" s="33"/>
      <c r="DJ971" s="33"/>
      <c r="DK971" s="33"/>
      <c r="DL971" s="33"/>
      <c r="DM971" s="33"/>
      <c r="DN971" s="33"/>
      <c r="DO971" s="33"/>
      <c r="DP971" s="33"/>
      <c r="DQ971" s="33"/>
      <c r="DR971" s="33"/>
      <c r="DS971" s="33"/>
      <c r="DT971" s="33"/>
      <c r="DU971" s="33"/>
      <c r="DV971" s="33"/>
      <c r="DW971" s="33"/>
      <c r="DX971" s="33"/>
      <c r="DY971" s="33"/>
      <c r="DZ971" s="33"/>
      <c r="EA971" s="33"/>
      <c r="EB971" s="33"/>
      <c r="EC971" s="33"/>
      <c r="ED971" s="33"/>
      <c r="EE971" s="33"/>
      <c r="EF971" s="33"/>
      <c r="EG971" s="33"/>
      <c r="EH971" s="33"/>
      <c r="EI971" s="33"/>
      <c r="EJ971" s="33"/>
      <c r="EK971" s="33"/>
      <c r="EL971" s="33"/>
      <c r="EM971" s="33"/>
      <c r="EN971" s="33"/>
      <c r="EO971" s="33"/>
      <c r="EP971" s="33"/>
      <c r="EQ971" s="33"/>
      <c r="ER971" s="33"/>
      <c r="ES971" s="33"/>
      <c r="ET971" s="33"/>
      <c r="EU971" s="33"/>
      <c r="EV971" s="33"/>
      <c r="EW971" s="33"/>
      <c r="EX971" s="33"/>
      <c r="EY971" s="33"/>
      <c r="EZ971" s="33"/>
      <c r="FA971" s="33"/>
      <c r="FB971" s="33"/>
      <c r="FC971" s="33"/>
      <c r="FD971" s="33"/>
      <c r="FE971" s="33"/>
      <c r="FF971" s="33"/>
      <c r="FG971" s="33"/>
      <c r="FH971" s="33"/>
      <c r="FI971" s="33"/>
      <c r="FJ971" s="33"/>
      <c r="FK971" s="33"/>
      <c r="FL971" s="33"/>
      <c r="FM971" s="33"/>
      <c r="FN971" s="33"/>
      <c r="FO971" s="33"/>
      <c r="FP971" s="33"/>
      <c r="FQ971" s="33"/>
      <c r="FR971" s="33"/>
      <c r="FS971" s="33"/>
      <c r="FT971" s="33"/>
      <c r="FU971" s="33"/>
      <c r="FV971" s="33"/>
      <c r="FW971" s="33"/>
      <c r="FX971" s="33"/>
      <c r="FY971" s="33"/>
      <c r="FZ971" s="33"/>
      <c r="GA971" s="33"/>
      <c r="GB971" s="33"/>
      <c r="GC971" s="33"/>
      <c r="GD971" s="33"/>
      <c r="GE971" s="33"/>
      <c r="GF971" s="33"/>
      <c r="GG971" s="33"/>
      <c r="GH971" s="33"/>
      <c r="GI971" s="33"/>
      <c r="GJ971" s="33"/>
      <c r="GK971" s="33"/>
      <c r="GL971" s="33"/>
      <c r="GM971" s="33"/>
      <c r="GN971" s="33"/>
      <c r="GO971" s="33"/>
      <c r="GP971" s="33"/>
      <c r="GQ971" s="33"/>
      <c r="GR971" s="33"/>
      <c r="GS971" s="33"/>
      <c r="GT971" s="33"/>
      <c r="GU971" s="33"/>
      <c r="GV971" s="33"/>
      <c r="GW971" s="33"/>
      <c r="GX971" s="33"/>
      <c r="GY971" s="33"/>
      <c r="GZ971" s="33"/>
      <c r="HA971" s="33"/>
      <c r="HB971" s="33"/>
      <c r="HC971" s="33"/>
      <c r="HD971" s="33"/>
      <c r="HE971" s="33"/>
      <c r="HF971" s="33"/>
      <c r="HG971" s="33"/>
      <c r="HH971" s="33"/>
      <c r="HI971" s="33"/>
      <c r="HJ971" s="33"/>
      <c r="HK971" s="33"/>
      <c r="HL971" s="33"/>
      <c r="HM971" s="33"/>
      <c r="HN971" s="33"/>
      <c r="HO971" s="33"/>
      <c r="HP971" s="33"/>
      <c r="HQ971" s="33"/>
      <c r="HR971" s="33"/>
      <c r="HS971" s="33"/>
      <c r="HT971" s="33"/>
      <c r="HU971" s="33"/>
      <c r="HV971" s="33"/>
      <c r="HW971" s="33"/>
      <c r="HX971" s="33"/>
      <c r="HY971" s="33"/>
      <c r="HZ971" s="33"/>
      <c r="IA971" s="33"/>
      <c r="IB971" s="33"/>
      <c r="IC971" s="33"/>
      <c r="ID971" s="33"/>
      <c r="IE971" s="33"/>
      <c r="IF971" s="33"/>
      <c r="IG971" s="33"/>
      <c r="IH971" s="33"/>
      <c r="II971" s="33"/>
      <c r="IJ971" s="33"/>
      <c r="IK971" s="33"/>
      <c r="IL971" s="33"/>
      <c r="IM971" s="33"/>
      <c r="IN971" s="33"/>
      <c r="IO971" s="33"/>
      <c r="IP971" s="33"/>
      <c r="IQ971" s="33"/>
      <c r="IR971" s="33"/>
      <c r="IS971" s="33"/>
      <c r="IT971" s="33"/>
      <c r="IU971" s="33"/>
      <c r="IV971" s="33"/>
      <c r="IW971" s="33"/>
    </row>
    <row r="972" customFormat="false" ht="12.75" hidden="false" customHeight="false" outlineLevel="0" collapsed="false">
      <c r="A972" s="0"/>
      <c r="B972" s="0"/>
      <c r="C972" s="0"/>
      <c r="D972" s="0"/>
      <c r="E972" s="0"/>
      <c r="F972" s="0"/>
      <c r="G972" s="0"/>
      <c r="H972" s="0"/>
      <c r="I972" s="0"/>
      <c r="J972" s="0"/>
    </row>
    <row r="973" customFormat="false" ht="12.75" hidden="false" customHeight="false" outlineLevel="0" collapsed="false">
      <c r="A973" s="0"/>
      <c r="B973" s="0"/>
      <c r="C973" s="0"/>
      <c r="D973" s="0"/>
      <c r="E973" s="0"/>
      <c r="F973" s="0"/>
      <c r="G973" s="0"/>
      <c r="H973" s="0"/>
      <c r="I973" s="0"/>
      <c r="J973" s="0"/>
    </row>
    <row r="974" customFormat="false" ht="12.75" hidden="false" customHeight="false" outlineLevel="0" collapsed="false">
      <c r="A974" s="0"/>
      <c r="B974" s="0"/>
      <c r="C974" s="0"/>
      <c r="D974" s="0"/>
      <c r="E974" s="0"/>
      <c r="F974" s="0"/>
      <c r="G974" s="0"/>
      <c r="H974" s="0"/>
      <c r="I974" s="0"/>
      <c r="J974" s="0"/>
    </row>
    <row r="975" customFormat="false" ht="12.75" hidden="false" customHeight="false" outlineLevel="0" collapsed="false">
      <c r="A975" s="0"/>
      <c r="B975" s="0"/>
      <c r="C975" s="0"/>
      <c r="D975" s="0"/>
      <c r="E975" s="0"/>
      <c r="F975" s="0"/>
      <c r="G975" s="0"/>
      <c r="H975" s="0"/>
      <c r="I975" s="0"/>
      <c r="J975" s="0"/>
    </row>
    <row r="976" customFormat="false" ht="12.75" hidden="false" customHeight="false" outlineLevel="0" collapsed="false">
      <c r="A976" s="0"/>
      <c r="B976" s="0"/>
      <c r="C976" s="0"/>
      <c r="D976" s="0"/>
      <c r="E976" s="0"/>
      <c r="F976" s="0"/>
      <c r="G976" s="0"/>
      <c r="H976" s="0"/>
      <c r="I976" s="0"/>
      <c r="J976" s="0"/>
    </row>
    <row r="977" customFormat="false" ht="12.75" hidden="false" customHeight="false" outlineLevel="0" collapsed="false">
      <c r="A977" s="0"/>
      <c r="B977" s="0"/>
      <c r="C977" s="0"/>
      <c r="D977" s="0"/>
      <c r="E977" s="0"/>
      <c r="F977" s="0"/>
      <c r="G977" s="0"/>
      <c r="H977" s="0"/>
      <c r="I977" s="0"/>
      <c r="J977" s="0"/>
    </row>
    <row r="978" customFormat="false" ht="12.75" hidden="false" customHeight="false" outlineLevel="0" collapsed="false">
      <c r="A978" s="0"/>
      <c r="B978" s="0"/>
      <c r="C978" s="0"/>
      <c r="D978" s="0"/>
      <c r="E978" s="0"/>
      <c r="F978" s="0"/>
      <c r="G978" s="0"/>
      <c r="H978" s="0"/>
      <c r="I978" s="0"/>
      <c r="J978" s="0"/>
    </row>
    <row r="979" customFormat="false" ht="12.75" hidden="false" customHeight="false" outlineLevel="0" collapsed="false">
      <c r="A979" s="0"/>
      <c r="B979" s="0"/>
      <c r="C979" s="0"/>
      <c r="D979" s="0"/>
      <c r="E979" s="0"/>
      <c r="F979" s="0"/>
      <c r="G979" s="0"/>
      <c r="H979" s="0"/>
      <c r="I979" s="0"/>
      <c r="J979" s="0"/>
    </row>
    <row r="980" customFormat="false" ht="12.75" hidden="false" customHeight="false" outlineLevel="0" collapsed="false">
      <c r="A980" s="0"/>
      <c r="B980" s="0"/>
      <c r="C980" s="0"/>
      <c r="D980" s="0"/>
      <c r="E980" s="0"/>
      <c r="F980" s="0"/>
      <c r="G980" s="0"/>
      <c r="H980" s="0"/>
      <c r="I980" s="0"/>
      <c r="J980" s="0"/>
    </row>
    <row r="981" customFormat="false" ht="12.75" hidden="false" customHeight="false" outlineLevel="0" collapsed="false">
      <c r="A981" s="0"/>
      <c r="B981" s="0"/>
      <c r="C981" s="0"/>
      <c r="D981" s="0"/>
      <c r="E981" s="0"/>
      <c r="F981" s="0"/>
      <c r="G981" s="0"/>
      <c r="H981" s="0"/>
      <c r="I981" s="0"/>
      <c r="J981" s="0"/>
    </row>
    <row r="982" customFormat="false" ht="12.75" hidden="false" customHeight="false" outlineLevel="0" collapsed="false">
      <c r="A982" s="0"/>
      <c r="B982" s="0"/>
      <c r="C982" s="0"/>
      <c r="D982" s="0"/>
      <c r="E982" s="0"/>
      <c r="F982" s="0"/>
      <c r="G982" s="0"/>
      <c r="H982" s="0"/>
      <c r="I982" s="0"/>
      <c r="J982" s="0"/>
    </row>
    <row r="983" customFormat="false" ht="12.75" hidden="false" customHeight="false" outlineLevel="0" collapsed="false">
      <c r="A983" s="0"/>
      <c r="B983" s="0"/>
      <c r="C983" s="0"/>
      <c r="D983" s="0"/>
      <c r="E983" s="0"/>
      <c r="F983" s="0"/>
      <c r="G983" s="0"/>
      <c r="H983" s="0"/>
      <c r="I983" s="0"/>
      <c r="J983" s="0"/>
    </row>
    <row r="984" customFormat="false" ht="12.75" hidden="false" customHeight="false" outlineLevel="0" collapsed="false">
      <c r="A984" s="0"/>
      <c r="B984" s="0"/>
      <c r="C984" s="0"/>
      <c r="D984" s="0"/>
      <c r="E984" s="0"/>
      <c r="F984" s="0"/>
      <c r="G984" s="0"/>
      <c r="H984" s="0"/>
      <c r="I984" s="0"/>
      <c r="J984" s="0"/>
    </row>
    <row r="985" customFormat="false" ht="12.75" hidden="false" customHeight="false" outlineLevel="0" collapsed="false">
      <c r="A985" s="0"/>
      <c r="B985" s="0"/>
      <c r="C985" s="0"/>
      <c r="D985" s="0"/>
      <c r="E985" s="0"/>
      <c r="F985" s="0"/>
      <c r="G985" s="0"/>
      <c r="H985" s="0"/>
      <c r="I985" s="0"/>
      <c r="J985" s="0"/>
    </row>
    <row r="986" customFormat="false" ht="12.75" hidden="false" customHeight="false" outlineLevel="0" collapsed="false">
      <c r="A986" s="0"/>
      <c r="B986" s="0"/>
      <c r="C986" s="0"/>
      <c r="D986" s="0"/>
      <c r="E986" s="0"/>
      <c r="F986" s="0"/>
      <c r="G986" s="0"/>
      <c r="H986" s="0"/>
      <c r="I986" s="0"/>
      <c r="J986" s="0"/>
    </row>
    <row r="987" customFormat="false" ht="12.75" hidden="false" customHeight="false" outlineLevel="0" collapsed="false">
      <c r="A987" s="0"/>
      <c r="B987" s="0"/>
      <c r="C987" s="0"/>
      <c r="D987" s="0"/>
      <c r="E987" s="0"/>
      <c r="F987" s="0"/>
      <c r="G987" s="0"/>
      <c r="H987" s="0"/>
      <c r="I987" s="0"/>
      <c r="J987" s="0"/>
    </row>
    <row r="988" customFormat="false" ht="12.75" hidden="false" customHeight="false" outlineLevel="0" collapsed="false">
      <c r="A988" s="0"/>
      <c r="B988" s="0"/>
      <c r="C988" s="0"/>
      <c r="D988" s="0"/>
      <c r="E988" s="0"/>
      <c r="F988" s="0"/>
      <c r="G988" s="0"/>
      <c r="H988" s="0"/>
      <c r="I988" s="0"/>
      <c r="J988" s="0"/>
    </row>
    <row r="989" customFormat="false" ht="12.75" hidden="false" customHeight="false" outlineLevel="0" collapsed="false">
      <c r="A989" s="0"/>
      <c r="B989" s="0"/>
      <c r="C989" s="0"/>
      <c r="D989" s="0"/>
      <c r="E989" s="0"/>
      <c r="F989" s="0"/>
      <c r="G989" s="0"/>
      <c r="H989" s="0"/>
      <c r="I989" s="0"/>
      <c r="J989" s="0"/>
    </row>
    <row r="990" customFormat="false" ht="12.75" hidden="false" customHeight="false" outlineLevel="0" collapsed="false">
      <c r="A990" s="0"/>
      <c r="B990" s="0"/>
      <c r="C990" s="0"/>
      <c r="D990" s="0"/>
      <c r="E990" s="0"/>
      <c r="F990" s="0"/>
      <c r="G990" s="0"/>
      <c r="H990" s="0"/>
      <c r="I990" s="0"/>
      <c r="J990" s="0"/>
    </row>
    <row r="991" customFormat="false" ht="12.75" hidden="false" customHeight="false" outlineLevel="0" collapsed="false">
      <c r="A991" s="0"/>
      <c r="B991" s="0"/>
      <c r="C991" s="0"/>
      <c r="D991" s="0"/>
      <c r="E991" s="0"/>
      <c r="F991" s="0"/>
      <c r="G991" s="0"/>
      <c r="H991" s="0"/>
      <c r="I991" s="0"/>
      <c r="J991" s="0"/>
    </row>
    <row r="992" customFormat="false" ht="12.75" hidden="false" customHeight="false" outlineLevel="0" collapsed="false">
      <c r="A992" s="0"/>
      <c r="B992" s="0"/>
      <c r="C992" s="0"/>
      <c r="D992" s="0"/>
      <c r="E992" s="0"/>
      <c r="F992" s="0"/>
      <c r="G992" s="0"/>
      <c r="H992" s="0"/>
      <c r="I992" s="0"/>
      <c r="J992" s="0"/>
      <c r="K992" s="33"/>
      <c r="L992" s="33"/>
      <c r="M992" s="33"/>
      <c r="N992" s="33"/>
      <c r="O992" s="33"/>
      <c r="P992" s="33"/>
      <c r="Q992" s="33"/>
      <c r="R992" s="33"/>
      <c r="S992" s="33"/>
      <c r="T992" s="33"/>
      <c r="U992" s="33"/>
      <c r="V992" s="33"/>
      <c r="W992" s="33"/>
      <c r="X992" s="33"/>
      <c r="Y992" s="33"/>
      <c r="Z992" s="33"/>
      <c r="AA992" s="33"/>
      <c r="AB992" s="33"/>
      <c r="AC992" s="33"/>
      <c r="AD992" s="33"/>
      <c r="AE992" s="33"/>
      <c r="AF992" s="33"/>
      <c r="AG992" s="33"/>
      <c r="AH992" s="33"/>
      <c r="AI992" s="33"/>
      <c r="AJ992" s="33"/>
      <c r="AK992" s="33"/>
      <c r="AL992" s="33"/>
      <c r="AM992" s="33"/>
      <c r="AN992" s="33"/>
      <c r="AO992" s="33"/>
      <c r="AP992" s="33"/>
      <c r="AQ992" s="33"/>
      <c r="AR992" s="33"/>
      <c r="AS992" s="33"/>
      <c r="AT992" s="33"/>
      <c r="AU992" s="33"/>
      <c r="AV992" s="33"/>
      <c r="AW992" s="33"/>
      <c r="AX992" s="33"/>
      <c r="AY992" s="33"/>
      <c r="AZ992" s="33"/>
      <c r="BA992" s="33"/>
      <c r="BB992" s="33"/>
      <c r="BC992" s="33"/>
      <c r="BD992" s="33"/>
      <c r="BE992" s="33"/>
      <c r="BF992" s="33"/>
      <c r="BG992" s="33"/>
      <c r="BH992" s="33"/>
      <c r="BI992" s="33"/>
      <c r="BJ992" s="33"/>
      <c r="BK992" s="33"/>
      <c r="BL992" s="33"/>
      <c r="BM992" s="33"/>
      <c r="BN992" s="33"/>
      <c r="BO992" s="33"/>
      <c r="BP992" s="33"/>
      <c r="BQ992" s="33"/>
      <c r="BR992" s="33"/>
      <c r="BS992" s="33"/>
      <c r="BT992" s="33"/>
      <c r="BU992" s="33"/>
      <c r="BV992" s="33"/>
      <c r="BW992" s="33"/>
      <c r="BX992" s="33"/>
      <c r="BY992" s="33"/>
      <c r="BZ992" s="33"/>
      <c r="CA992" s="33"/>
      <c r="CB992" s="33"/>
      <c r="CC992" s="33"/>
      <c r="CD992" s="33"/>
      <c r="CE992" s="33"/>
      <c r="CF992" s="33"/>
      <c r="CG992" s="33"/>
      <c r="CH992" s="33"/>
      <c r="CI992" s="33"/>
      <c r="CJ992" s="33"/>
      <c r="CK992" s="33"/>
      <c r="CL992" s="33"/>
      <c r="CM992" s="33"/>
      <c r="CN992" s="33"/>
      <c r="CO992" s="33"/>
      <c r="CP992" s="33"/>
      <c r="CQ992" s="33"/>
      <c r="CR992" s="33"/>
      <c r="CS992" s="33"/>
      <c r="CT992" s="33"/>
      <c r="CU992" s="33"/>
      <c r="CV992" s="33"/>
      <c r="CW992" s="33"/>
      <c r="CX992" s="33"/>
      <c r="CY992" s="33"/>
      <c r="CZ992" s="33"/>
      <c r="DA992" s="33"/>
      <c r="DB992" s="33"/>
      <c r="DC992" s="33"/>
      <c r="DD992" s="33"/>
      <c r="DE992" s="33"/>
      <c r="DF992" s="33"/>
      <c r="DG992" s="33"/>
      <c r="DH992" s="33"/>
      <c r="DI992" s="33"/>
      <c r="DJ992" s="33"/>
      <c r="DK992" s="33"/>
      <c r="DL992" s="33"/>
      <c r="DM992" s="33"/>
      <c r="DN992" s="33"/>
      <c r="DO992" s="33"/>
      <c r="DP992" s="33"/>
      <c r="DQ992" s="33"/>
      <c r="DR992" s="33"/>
      <c r="DS992" s="33"/>
      <c r="DT992" s="33"/>
      <c r="DU992" s="33"/>
      <c r="DV992" s="33"/>
      <c r="DW992" s="33"/>
      <c r="DX992" s="33"/>
      <c r="DY992" s="33"/>
      <c r="DZ992" s="33"/>
      <c r="EA992" s="33"/>
      <c r="EB992" s="33"/>
      <c r="EC992" s="33"/>
      <c r="ED992" s="33"/>
      <c r="EE992" s="33"/>
      <c r="EF992" s="33"/>
      <c r="EG992" s="33"/>
      <c r="EH992" s="33"/>
      <c r="EI992" s="33"/>
      <c r="EJ992" s="33"/>
      <c r="EK992" s="33"/>
      <c r="EL992" s="33"/>
      <c r="EM992" s="33"/>
      <c r="EN992" s="33"/>
      <c r="EO992" s="33"/>
      <c r="EP992" s="33"/>
      <c r="EQ992" s="33"/>
      <c r="ER992" s="33"/>
      <c r="ES992" s="33"/>
      <c r="ET992" s="33"/>
      <c r="EU992" s="33"/>
      <c r="EV992" s="33"/>
      <c r="EW992" s="33"/>
      <c r="EX992" s="33"/>
      <c r="EY992" s="33"/>
      <c r="EZ992" s="33"/>
      <c r="FA992" s="33"/>
      <c r="FB992" s="33"/>
      <c r="FC992" s="33"/>
      <c r="FD992" s="33"/>
      <c r="FE992" s="33"/>
      <c r="FF992" s="33"/>
      <c r="FG992" s="33"/>
      <c r="FH992" s="33"/>
      <c r="FI992" s="33"/>
      <c r="FJ992" s="33"/>
      <c r="FK992" s="33"/>
      <c r="FL992" s="33"/>
      <c r="FM992" s="33"/>
      <c r="FN992" s="33"/>
      <c r="FO992" s="33"/>
      <c r="FP992" s="33"/>
      <c r="FQ992" s="33"/>
      <c r="FR992" s="33"/>
      <c r="FS992" s="33"/>
      <c r="FT992" s="33"/>
      <c r="FU992" s="33"/>
      <c r="FV992" s="33"/>
      <c r="FW992" s="33"/>
      <c r="FX992" s="33"/>
      <c r="FY992" s="33"/>
      <c r="FZ992" s="33"/>
      <c r="GA992" s="33"/>
      <c r="GB992" s="33"/>
      <c r="GC992" s="33"/>
      <c r="GD992" s="33"/>
      <c r="GE992" s="33"/>
      <c r="GF992" s="33"/>
      <c r="GG992" s="33"/>
      <c r="GH992" s="33"/>
      <c r="GI992" s="33"/>
      <c r="GJ992" s="33"/>
      <c r="GK992" s="33"/>
      <c r="GL992" s="33"/>
      <c r="GM992" s="33"/>
      <c r="GN992" s="33"/>
      <c r="GO992" s="33"/>
      <c r="GP992" s="33"/>
      <c r="GQ992" s="33"/>
      <c r="GR992" s="33"/>
      <c r="GS992" s="33"/>
      <c r="GT992" s="33"/>
      <c r="GU992" s="33"/>
      <c r="GV992" s="33"/>
      <c r="GW992" s="33"/>
      <c r="GX992" s="33"/>
      <c r="GY992" s="33"/>
      <c r="GZ992" s="33"/>
      <c r="HA992" s="33"/>
      <c r="HB992" s="33"/>
      <c r="HC992" s="33"/>
      <c r="HD992" s="33"/>
      <c r="HE992" s="33"/>
      <c r="HF992" s="33"/>
      <c r="HG992" s="33"/>
      <c r="HH992" s="33"/>
      <c r="HI992" s="33"/>
      <c r="HJ992" s="33"/>
      <c r="HK992" s="33"/>
      <c r="HL992" s="33"/>
      <c r="HM992" s="33"/>
      <c r="HN992" s="33"/>
      <c r="HO992" s="33"/>
      <c r="HP992" s="33"/>
      <c r="HQ992" s="33"/>
      <c r="HR992" s="33"/>
      <c r="HS992" s="33"/>
      <c r="HT992" s="33"/>
      <c r="HU992" s="33"/>
      <c r="HV992" s="33"/>
      <c r="HW992" s="33"/>
      <c r="HX992" s="33"/>
      <c r="HY992" s="33"/>
      <c r="HZ992" s="33"/>
      <c r="IA992" s="33"/>
      <c r="IB992" s="33"/>
      <c r="IC992" s="33"/>
      <c r="ID992" s="33"/>
      <c r="IE992" s="33"/>
      <c r="IF992" s="33"/>
      <c r="IG992" s="33"/>
      <c r="IH992" s="33"/>
      <c r="II992" s="33"/>
      <c r="IJ992" s="33"/>
      <c r="IK992" s="33"/>
      <c r="IL992" s="33"/>
      <c r="IM992" s="33"/>
      <c r="IN992" s="33"/>
      <c r="IO992" s="33"/>
      <c r="IP992" s="33"/>
      <c r="IQ992" s="33"/>
      <c r="IR992" s="33"/>
      <c r="IS992" s="33"/>
      <c r="IT992" s="33"/>
      <c r="IU992" s="33"/>
      <c r="IV992" s="33"/>
      <c r="IW992" s="33"/>
    </row>
    <row r="993" customFormat="false" ht="12.75" hidden="false" customHeight="false" outlineLevel="0" collapsed="false">
      <c r="A993" s="0"/>
      <c r="B993" s="0"/>
      <c r="C993" s="0"/>
      <c r="D993" s="0"/>
      <c r="E993" s="0"/>
      <c r="F993" s="0"/>
      <c r="G993" s="0"/>
      <c r="H993" s="0"/>
      <c r="I993" s="0"/>
      <c r="J993" s="0"/>
    </row>
    <row r="994" customFormat="false" ht="12.75" hidden="false" customHeight="false" outlineLevel="0" collapsed="false">
      <c r="A994" s="0"/>
      <c r="B994" s="0"/>
      <c r="C994" s="0"/>
      <c r="D994" s="0"/>
      <c r="E994" s="0"/>
      <c r="F994" s="0"/>
      <c r="G994" s="0"/>
      <c r="H994" s="0"/>
      <c r="I994" s="0"/>
      <c r="J994" s="0"/>
    </row>
    <row r="995" customFormat="false" ht="12.75" hidden="false" customHeight="false" outlineLevel="0" collapsed="false">
      <c r="A995" s="0"/>
      <c r="B995" s="0"/>
      <c r="C995" s="0"/>
      <c r="D995" s="0"/>
      <c r="E995" s="0"/>
      <c r="F995" s="0"/>
      <c r="G995" s="0"/>
      <c r="H995" s="0"/>
      <c r="I995" s="0"/>
      <c r="J995" s="0"/>
    </row>
    <row r="996" customFormat="false" ht="12.75" hidden="false" customHeight="false" outlineLevel="0" collapsed="false">
      <c r="A996" s="0"/>
      <c r="B996" s="0"/>
      <c r="C996" s="0"/>
      <c r="D996" s="0"/>
      <c r="E996" s="0"/>
      <c r="F996" s="0"/>
      <c r="G996" s="0"/>
      <c r="H996" s="0"/>
      <c r="I996" s="0"/>
      <c r="J996" s="0"/>
    </row>
    <row r="997" customFormat="false" ht="12.75" hidden="false" customHeight="false" outlineLevel="0" collapsed="false">
      <c r="A997" s="0"/>
      <c r="B997" s="0"/>
      <c r="C997" s="0"/>
      <c r="D997" s="0"/>
      <c r="E997" s="0"/>
      <c r="F997" s="0"/>
      <c r="G997" s="0"/>
      <c r="H997" s="0"/>
      <c r="I997" s="0"/>
      <c r="J997" s="0"/>
    </row>
    <row r="998" customFormat="false" ht="12.75" hidden="false" customHeight="false" outlineLevel="0" collapsed="false">
      <c r="A998" s="0"/>
      <c r="B998" s="0"/>
      <c r="C998" s="0"/>
      <c r="D998" s="0"/>
      <c r="E998" s="0"/>
      <c r="F998" s="0"/>
      <c r="G998" s="0"/>
      <c r="H998" s="0"/>
      <c r="I998" s="0"/>
      <c r="J998" s="0"/>
    </row>
    <row r="999" customFormat="false" ht="12.75" hidden="false" customHeight="false" outlineLevel="0" collapsed="false">
      <c r="A999" s="0"/>
      <c r="B999" s="0"/>
      <c r="C999" s="0"/>
      <c r="D999" s="0"/>
      <c r="E999" s="0"/>
      <c r="F999" s="0"/>
      <c r="G999" s="0"/>
      <c r="H999" s="0"/>
      <c r="I999" s="0"/>
      <c r="J999" s="0"/>
    </row>
    <row r="1000" customFormat="false" ht="12.75" hidden="false" customHeight="false" outlineLevel="0" collapsed="false">
      <c r="A1000" s="0"/>
      <c r="B1000" s="0"/>
      <c r="C1000" s="0"/>
      <c r="D1000" s="0"/>
      <c r="E1000" s="0"/>
      <c r="F1000" s="0"/>
      <c r="G1000" s="0"/>
      <c r="H1000" s="0"/>
      <c r="I1000" s="0"/>
      <c r="J1000" s="0"/>
    </row>
    <row r="1001" customFormat="false" ht="12.75" hidden="false" customHeight="false" outlineLevel="0" collapsed="false">
      <c r="A1001" s="0"/>
      <c r="B1001" s="0"/>
      <c r="C1001" s="0"/>
      <c r="D1001" s="0"/>
      <c r="E1001" s="0"/>
      <c r="F1001" s="0"/>
      <c r="G1001" s="0"/>
      <c r="H1001" s="0"/>
      <c r="I1001" s="0"/>
      <c r="J1001" s="0"/>
    </row>
    <row r="1002" customFormat="false" ht="12.75" hidden="false" customHeight="false" outlineLevel="0" collapsed="false">
      <c r="A1002" s="0"/>
      <c r="B1002" s="0"/>
      <c r="C1002" s="0"/>
      <c r="D1002" s="0"/>
      <c r="E1002" s="0"/>
      <c r="F1002" s="0"/>
      <c r="G1002" s="0"/>
      <c r="H1002" s="0"/>
      <c r="I1002" s="0"/>
      <c r="J1002" s="0"/>
    </row>
    <row r="1003" customFormat="false" ht="12.75" hidden="false" customHeight="false" outlineLevel="0" collapsed="false">
      <c r="A1003" s="0"/>
      <c r="B1003" s="0"/>
      <c r="C1003" s="0"/>
      <c r="D1003" s="0"/>
      <c r="E1003" s="0"/>
      <c r="F1003" s="0"/>
      <c r="G1003" s="0"/>
      <c r="H1003" s="0"/>
      <c r="I1003" s="0"/>
      <c r="J1003" s="0"/>
    </row>
    <row r="1004" customFormat="false" ht="12.75" hidden="false" customHeight="false" outlineLevel="0" collapsed="false">
      <c r="A1004" s="0"/>
      <c r="B1004" s="0"/>
      <c r="C1004" s="0"/>
      <c r="D1004" s="0"/>
      <c r="E1004" s="0"/>
      <c r="F1004" s="0"/>
      <c r="G1004" s="0"/>
      <c r="H1004" s="0"/>
      <c r="I1004" s="0"/>
      <c r="J1004" s="0"/>
    </row>
    <row r="1005" customFormat="false" ht="12.75" hidden="false" customHeight="false" outlineLevel="0" collapsed="false">
      <c r="A1005" s="0"/>
      <c r="B1005" s="0"/>
      <c r="C1005" s="0"/>
      <c r="D1005" s="0"/>
      <c r="E1005" s="0"/>
      <c r="F1005" s="0"/>
      <c r="G1005" s="0"/>
      <c r="H1005" s="0"/>
      <c r="I1005" s="0"/>
      <c r="J1005" s="0"/>
    </row>
    <row r="1006" customFormat="false" ht="12.75" hidden="false" customHeight="false" outlineLevel="0" collapsed="false">
      <c r="A1006" s="0"/>
      <c r="B1006" s="0"/>
      <c r="C1006" s="0"/>
      <c r="D1006" s="0"/>
      <c r="E1006" s="0"/>
      <c r="F1006" s="0"/>
      <c r="G1006" s="0"/>
      <c r="H1006" s="0"/>
      <c r="I1006" s="0"/>
      <c r="J1006" s="0"/>
    </row>
    <row r="1007" customFormat="false" ht="12.75" hidden="false" customHeight="false" outlineLevel="0" collapsed="false">
      <c r="A1007" s="0"/>
      <c r="B1007" s="0"/>
      <c r="C1007" s="0"/>
      <c r="D1007" s="0"/>
      <c r="E1007" s="0"/>
      <c r="F1007" s="0"/>
      <c r="G1007" s="0"/>
      <c r="H1007" s="0"/>
      <c r="I1007" s="0"/>
      <c r="J1007" s="0"/>
    </row>
    <row r="1008" customFormat="false" ht="12.75" hidden="false" customHeight="false" outlineLevel="0" collapsed="false">
      <c r="A1008" s="0"/>
      <c r="B1008" s="0"/>
      <c r="C1008" s="0"/>
      <c r="D1008" s="0"/>
      <c r="E1008" s="0"/>
      <c r="F1008" s="0"/>
      <c r="G1008" s="0"/>
      <c r="H1008" s="0"/>
      <c r="I1008" s="0"/>
      <c r="J1008" s="0"/>
    </row>
    <row r="1009" customFormat="false" ht="12.75" hidden="false" customHeight="false" outlineLevel="0" collapsed="false">
      <c r="A1009" s="0"/>
      <c r="B1009" s="0"/>
      <c r="C1009" s="0"/>
      <c r="D1009" s="0"/>
      <c r="E1009" s="0"/>
      <c r="F1009" s="0"/>
      <c r="G1009" s="0"/>
      <c r="H1009" s="0"/>
      <c r="I1009" s="0"/>
      <c r="J1009" s="0"/>
    </row>
    <row r="1010" customFormat="false" ht="12.75" hidden="false" customHeight="false" outlineLevel="0" collapsed="false">
      <c r="A1010" s="0"/>
      <c r="B1010" s="0"/>
      <c r="C1010" s="0"/>
      <c r="D1010" s="0"/>
      <c r="E1010" s="0"/>
      <c r="F1010" s="0"/>
      <c r="G1010" s="0"/>
      <c r="H1010" s="0"/>
      <c r="I1010" s="0"/>
      <c r="J1010" s="0"/>
    </row>
    <row r="1011" customFormat="false" ht="12.75" hidden="false" customHeight="false" outlineLevel="0" collapsed="false">
      <c r="A1011" s="0"/>
      <c r="B1011" s="0"/>
      <c r="C1011" s="0"/>
      <c r="D1011" s="0"/>
      <c r="E1011" s="0"/>
      <c r="F1011" s="0"/>
      <c r="G1011" s="0"/>
      <c r="H1011" s="0"/>
      <c r="I1011" s="0"/>
      <c r="J1011" s="0"/>
    </row>
    <row r="1012" customFormat="false" ht="12.75" hidden="false" customHeight="false" outlineLevel="0" collapsed="false">
      <c r="A1012" s="0"/>
      <c r="B1012" s="0"/>
      <c r="C1012" s="0"/>
      <c r="D1012" s="0"/>
      <c r="E1012" s="0"/>
      <c r="F1012" s="0"/>
      <c r="G1012" s="0"/>
      <c r="H1012" s="0"/>
      <c r="I1012" s="0"/>
      <c r="J1012" s="0"/>
    </row>
    <row r="1013" customFormat="false" ht="12.75" hidden="false" customHeight="false" outlineLevel="0" collapsed="false">
      <c r="A1013" s="0"/>
      <c r="B1013" s="0"/>
      <c r="C1013" s="0"/>
      <c r="D1013" s="0"/>
      <c r="E1013" s="0"/>
      <c r="F1013" s="0"/>
      <c r="G1013" s="0"/>
      <c r="H1013" s="0"/>
      <c r="I1013" s="0"/>
      <c r="J1013" s="0"/>
      <c r="K1013" s="33"/>
      <c r="L1013" s="33"/>
      <c r="M1013" s="33"/>
      <c r="N1013" s="33"/>
      <c r="O1013" s="33"/>
      <c r="P1013" s="33"/>
      <c r="Q1013" s="33"/>
      <c r="R1013" s="33"/>
      <c r="S1013" s="33"/>
      <c r="T1013" s="33"/>
      <c r="U1013" s="33"/>
      <c r="V1013" s="33"/>
      <c r="W1013" s="33"/>
      <c r="X1013" s="33"/>
      <c r="Y1013" s="33"/>
      <c r="Z1013" s="33"/>
      <c r="AA1013" s="33"/>
      <c r="AB1013" s="33"/>
      <c r="AC1013" s="33"/>
      <c r="AD1013" s="33"/>
      <c r="AE1013" s="33"/>
      <c r="AF1013" s="33"/>
      <c r="AG1013" s="33"/>
      <c r="AH1013" s="33"/>
      <c r="AI1013" s="33"/>
      <c r="AJ1013" s="33"/>
      <c r="AK1013" s="33"/>
      <c r="AL1013" s="33"/>
      <c r="AM1013" s="33"/>
      <c r="AN1013" s="33"/>
      <c r="AO1013" s="33"/>
      <c r="AP1013" s="33"/>
      <c r="AQ1013" s="33"/>
      <c r="AR1013" s="33"/>
      <c r="AS1013" s="33"/>
      <c r="AT1013" s="33"/>
      <c r="AU1013" s="33"/>
      <c r="AV1013" s="33"/>
      <c r="AW1013" s="33"/>
      <c r="AX1013" s="33"/>
      <c r="AY1013" s="33"/>
      <c r="AZ1013" s="33"/>
      <c r="BA1013" s="33"/>
      <c r="BB1013" s="33"/>
      <c r="BC1013" s="33"/>
      <c r="BD1013" s="33"/>
      <c r="BE1013" s="33"/>
      <c r="BF1013" s="33"/>
      <c r="BG1013" s="33"/>
      <c r="BH1013" s="33"/>
      <c r="BI1013" s="33"/>
      <c r="BJ1013" s="33"/>
      <c r="BK1013" s="33"/>
      <c r="BL1013" s="33"/>
      <c r="BM1013" s="33"/>
      <c r="BN1013" s="33"/>
      <c r="BO1013" s="33"/>
      <c r="BP1013" s="33"/>
      <c r="BQ1013" s="33"/>
      <c r="BR1013" s="33"/>
      <c r="BS1013" s="33"/>
      <c r="BT1013" s="33"/>
      <c r="BU1013" s="33"/>
      <c r="BV1013" s="33"/>
      <c r="BW1013" s="33"/>
      <c r="BX1013" s="33"/>
      <c r="BY1013" s="33"/>
      <c r="BZ1013" s="33"/>
      <c r="CA1013" s="33"/>
      <c r="CB1013" s="33"/>
      <c r="CC1013" s="33"/>
      <c r="CD1013" s="33"/>
      <c r="CE1013" s="33"/>
      <c r="CF1013" s="33"/>
      <c r="CG1013" s="33"/>
      <c r="CH1013" s="33"/>
      <c r="CI1013" s="33"/>
      <c r="CJ1013" s="33"/>
      <c r="CK1013" s="33"/>
      <c r="CL1013" s="33"/>
      <c r="CM1013" s="33"/>
      <c r="CN1013" s="33"/>
      <c r="CO1013" s="33"/>
      <c r="CP1013" s="33"/>
      <c r="CQ1013" s="33"/>
      <c r="CR1013" s="33"/>
      <c r="CS1013" s="33"/>
      <c r="CT1013" s="33"/>
      <c r="CU1013" s="33"/>
      <c r="CV1013" s="33"/>
      <c r="CW1013" s="33"/>
      <c r="CX1013" s="33"/>
      <c r="CY1013" s="33"/>
      <c r="CZ1013" s="33"/>
      <c r="DA1013" s="33"/>
      <c r="DB1013" s="33"/>
      <c r="DC1013" s="33"/>
      <c r="DD1013" s="33"/>
      <c r="DE1013" s="33"/>
      <c r="DF1013" s="33"/>
      <c r="DG1013" s="33"/>
      <c r="DH1013" s="33"/>
      <c r="DI1013" s="33"/>
      <c r="DJ1013" s="33"/>
      <c r="DK1013" s="33"/>
      <c r="DL1013" s="33"/>
      <c r="DM1013" s="33"/>
      <c r="DN1013" s="33"/>
      <c r="DO1013" s="33"/>
      <c r="DP1013" s="33"/>
      <c r="DQ1013" s="33"/>
      <c r="DR1013" s="33"/>
      <c r="DS1013" s="33"/>
      <c r="DT1013" s="33"/>
      <c r="DU1013" s="33"/>
      <c r="DV1013" s="33"/>
      <c r="DW1013" s="33"/>
      <c r="DX1013" s="33"/>
      <c r="DY1013" s="33"/>
      <c r="DZ1013" s="33"/>
      <c r="EA1013" s="33"/>
      <c r="EB1013" s="33"/>
      <c r="EC1013" s="33"/>
      <c r="ED1013" s="33"/>
      <c r="EE1013" s="33"/>
      <c r="EF1013" s="33"/>
      <c r="EG1013" s="33"/>
      <c r="EH1013" s="33"/>
      <c r="EI1013" s="33"/>
      <c r="EJ1013" s="33"/>
      <c r="EK1013" s="33"/>
      <c r="EL1013" s="33"/>
      <c r="EM1013" s="33"/>
      <c r="EN1013" s="33"/>
      <c r="EO1013" s="33"/>
      <c r="EP1013" s="33"/>
      <c r="EQ1013" s="33"/>
      <c r="ER1013" s="33"/>
      <c r="ES1013" s="33"/>
      <c r="ET1013" s="33"/>
      <c r="EU1013" s="33"/>
      <c r="EV1013" s="33"/>
      <c r="EW1013" s="33"/>
      <c r="EX1013" s="33"/>
      <c r="EY1013" s="33"/>
      <c r="EZ1013" s="33"/>
      <c r="FA1013" s="33"/>
      <c r="FB1013" s="33"/>
      <c r="FC1013" s="33"/>
      <c r="FD1013" s="33"/>
      <c r="FE1013" s="33"/>
      <c r="FF1013" s="33"/>
      <c r="FG1013" s="33"/>
      <c r="FH1013" s="33"/>
      <c r="FI1013" s="33"/>
      <c r="FJ1013" s="33"/>
      <c r="FK1013" s="33"/>
      <c r="FL1013" s="33"/>
      <c r="FM1013" s="33"/>
      <c r="FN1013" s="33"/>
      <c r="FO1013" s="33"/>
      <c r="FP1013" s="33"/>
      <c r="FQ1013" s="33"/>
      <c r="FR1013" s="33"/>
      <c r="FS1013" s="33"/>
      <c r="FT1013" s="33"/>
      <c r="FU1013" s="33"/>
      <c r="FV1013" s="33"/>
      <c r="FW1013" s="33"/>
      <c r="FX1013" s="33"/>
      <c r="FY1013" s="33"/>
      <c r="FZ1013" s="33"/>
      <c r="GA1013" s="33"/>
      <c r="GB1013" s="33"/>
      <c r="GC1013" s="33"/>
      <c r="GD1013" s="33"/>
      <c r="GE1013" s="33"/>
      <c r="GF1013" s="33"/>
      <c r="GG1013" s="33"/>
      <c r="GH1013" s="33"/>
      <c r="GI1013" s="33"/>
      <c r="GJ1013" s="33"/>
      <c r="GK1013" s="33"/>
      <c r="GL1013" s="33"/>
      <c r="GM1013" s="33"/>
      <c r="GN1013" s="33"/>
      <c r="GO1013" s="33"/>
      <c r="GP1013" s="33"/>
      <c r="GQ1013" s="33"/>
      <c r="GR1013" s="33"/>
      <c r="GS1013" s="33"/>
      <c r="GT1013" s="33"/>
      <c r="GU1013" s="33"/>
      <c r="GV1013" s="33"/>
      <c r="GW1013" s="33"/>
      <c r="GX1013" s="33"/>
      <c r="GY1013" s="33"/>
      <c r="GZ1013" s="33"/>
      <c r="HA1013" s="33"/>
      <c r="HB1013" s="33"/>
      <c r="HC1013" s="33"/>
      <c r="HD1013" s="33"/>
      <c r="HE1013" s="33"/>
      <c r="HF1013" s="33"/>
      <c r="HG1013" s="33"/>
      <c r="HH1013" s="33"/>
      <c r="HI1013" s="33"/>
      <c r="HJ1013" s="33"/>
      <c r="HK1013" s="33"/>
      <c r="HL1013" s="33"/>
      <c r="HM1013" s="33"/>
      <c r="HN1013" s="33"/>
      <c r="HO1013" s="33"/>
      <c r="HP1013" s="33"/>
      <c r="HQ1013" s="33"/>
      <c r="HR1013" s="33"/>
      <c r="HS1013" s="33"/>
      <c r="HT1013" s="33"/>
      <c r="HU1013" s="33"/>
      <c r="HV1013" s="33"/>
      <c r="HW1013" s="33"/>
      <c r="HX1013" s="33"/>
      <c r="HY1013" s="33"/>
      <c r="HZ1013" s="33"/>
      <c r="IA1013" s="33"/>
      <c r="IB1013" s="33"/>
      <c r="IC1013" s="33"/>
      <c r="ID1013" s="33"/>
      <c r="IE1013" s="33"/>
      <c r="IF1013" s="33"/>
      <c r="IG1013" s="33"/>
      <c r="IH1013" s="33"/>
      <c r="II1013" s="33"/>
      <c r="IJ1013" s="33"/>
      <c r="IK1013" s="33"/>
      <c r="IL1013" s="33"/>
      <c r="IM1013" s="33"/>
      <c r="IN1013" s="33"/>
      <c r="IO1013" s="33"/>
      <c r="IP1013" s="33"/>
      <c r="IQ1013" s="33"/>
      <c r="IR1013" s="33"/>
      <c r="IS1013" s="33"/>
      <c r="IT1013" s="33"/>
      <c r="IU1013" s="33"/>
      <c r="IV1013" s="33"/>
      <c r="IW1013" s="33"/>
    </row>
    <row r="1014" customFormat="false" ht="12.75" hidden="false" customHeight="false" outlineLevel="0" collapsed="false">
      <c r="A1014" s="0"/>
      <c r="B1014" s="0"/>
      <c r="C1014" s="0"/>
      <c r="D1014" s="0"/>
      <c r="E1014" s="0"/>
      <c r="F1014" s="0"/>
      <c r="G1014" s="0"/>
      <c r="H1014" s="0"/>
      <c r="I1014" s="0"/>
      <c r="J1014" s="0"/>
    </row>
    <row r="1015" customFormat="false" ht="12.75" hidden="false" customHeight="false" outlineLevel="0" collapsed="false">
      <c r="A1015" s="0"/>
      <c r="B1015" s="0"/>
      <c r="C1015" s="0"/>
      <c r="D1015" s="0"/>
      <c r="E1015" s="0"/>
      <c r="F1015" s="0"/>
      <c r="G1015" s="0"/>
      <c r="H1015" s="0"/>
      <c r="I1015" s="0"/>
      <c r="J1015" s="0"/>
    </row>
    <row r="1016" customFormat="false" ht="12.75" hidden="false" customHeight="false" outlineLevel="0" collapsed="false">
      <c r="A1016" s="0"/>
      <c r="B1016" s="0"/>
      <c r="C1016" s="0"/>
      <c r="D1016" s="0"/>
      <c r="E1016" s="0"/>
      <c r="F1016" s="0"/>
      <c r="G1016" s="0"/>
      <c r="H1016" s="0"/>
      <c r="I1016" s="0"/>
      <c r="J1016" s="0"/>
    </row>
    <row r="1017" customFormat="false" ht="12.75" hidden="false" customHeight="false" outlineLevel="0" collapsed="false">
      <c r="A1017" s="0"/>
      <c r="B1017" s="0"/>
      <c r="C1017" s="0"/>
      <c r="D1017" s="0"/>
      <c r="E1017" s="0"/>
      <c r="F1017" s="0"/>
      <c r="G1017" s="0"/>
      <c r="H1017" s="0"/>
      <c r="I1017" s="0"/>
      <c r="J1017" s="0"/>
    </row>
    <row r="1018" customFormat="false" ht="12.75" hidden="false" customHeight="false" outlineLevel="0" collapsed="false">
      <c r="A1018" s="0"/>
      <c r="B1018" s="0"/>
      <c r="C1018" s="0"/>
      <c r="D1018" s="0"/>
      <c r="E1018" s="0"/>
      <c r="F1018" s="0"/>
      <c r="G1018" s="0"/>
      <c r="H1018" s="0"/>
      <c r="I1018" s="0"/>
      <c r="J1018" s="0"/>
    </row>
    <row r="1019" customFormat="false" ht="12.75" hidden="false" customHeight="false" outlineLevel="0" collapsed="false">
      <c r="A1019" s="0"/>
      <c r="B1019" s="0"/>
      <c r="C1019" s="0"/>
      <c r="D1019" s="0"/>
      <c r="E1019" s="0"/>
      <c r="F1019" s="0"/>
      <c r="G1019" s="0"/>
      <c r="H1019" s="0"/>
      <c r="I1019" s="0"/>
      <c r="J1019" s="0"/>
    </row>
    <row r="1020" customFormat="false" ht="12.75" hidden="false" customHeight="false" outlineLevel="0" collapsed="false">
      <c r="A1020" s="0"/>
      <c r="B1020" s="0"/>
      <c r="C1020" s="0"/>
      <c r="D1020" s="0"/>
      <c r="E1020" s="0"/>
      <c r="F1020" s="0"/>
      <c r="G1020" s="0"/>
      <c r="H1020" s="0"/>
      <c r="I1020" s="0"/>
      <c r="J1020" s="0"/>
    </row>
    <row r="1021" customFormat="false" ht="12.75" hidden="false" customHeight="false" outlineLevel="0" collapsed="false">
      <c r="A1021" s="0"/>
      <c r="B1021" s="0"/>
      <c r="C1021" s="0"/>
      <c r="D1021" s="0"/>
      <c r="E1021" s="0"/>
      <c r="F1021" s="0"/>
      <c r="G1021" s="0"/>
      <c r="H1021" s="0"/>
      <c r="I1021" s="0"/>
      <c r="J1021" s="0"/>
    </row>
    <row r="1022" customFormat="false" ht="12.75" hidden="false" customHeight="false" outlineLevel="0" collapsed="false">
      <c r="A1022" s="0"/>
      <c r="B1022" s="0"/>
      <c r="C1022" s="0"/>
      <c r="D1022" s="0"/>
      <c r="E1022" s="0"/>
      <c r="F1022" s="0"/>
      <c r="G1022" s="0"/>
      <c r="H1022" s="0"/>
      <c r="I1022" s="0"/>
      <c r="J1022" s="0"/>
    </row>
    <row r="1023" customFormat="false" ht="12.75" hidden="false" customHeight="false" outlineLevel="0" collapsed="false">
      <c r="A1023" s="0"/>
      <c r="B1023" s="0"/>
      <c r="C1023" s="0"/>
      <c r="D1023" s="0"/>
      <c r="E1023" s="0"/>
      <c r="F1023" s="0"/>
      <c r="G1023" s="0"/>
      <c r="H1023" s="0"/>
      <c r="I1023" s="0"/>
      <c r="J1023" s="0"/>
    </row>
    <row r="1024" customFormat="false" ht="12.75" hidden="false" customHeight="false" outlineLevel="0" collapsed="false">
      <c r="A1024" s="0"/>
      <c r="B1024" s="0"/>
      <c r="C1024" s="0"/>
      <c r="D1024" s="0"/>
      <c r="E1024" s="0"/>
      <c r="F1024" s="0"/>
      <c r="G1024" s="0"/>
      <c r="H1024" s="0"/>
      <c r="I1024" s="0"/>
      <c r="J1024" s="0"/>
    </row>
    <row r="1025" customFormat="false" ht="12.75" hidden="false" customHeight="false" outlineLevel="0" collapsed="false">
      <c r="A1025" s="0"/>
      <c r="B1025" s="0"/>
      <c r="C1025" s="0"/>
      <c r="D1025" s="0"/>
      <c r="E1025" s="0"/>
      <c r="F1025" s="0"/>
      <c r="G1025" s="0"/>
      <c r="H1025" s="0"/>
      <c r="I1025" s="0"/>
      <c r="J1025" s="0"/>
    </row>
    <row r="1026" customFormat="false" ht="12.75" hidden="false" customHeight="false" outlineLevel="0" collapsed="false">
      <c r="A1026" s="0"/>
      <c r="B1026" s="0"/>
      <c r="C1026" s="0"/>
      <c r="D1026" s="0"/>
      <c r="E1026" s="0"/>
      <c r="F1026" s="0"/>
      <c r="G1026" s="0"/>
      <c r="H1026" s="0"/>
      <c r="I1026" s="0"/>
      <c r="J1026" s="0"/>
    </row>
    <row r="1027" customFormat="false" ht="12.75" hidden="false" customHeight="false" outlineLevel="0" collapsed="false">
      <c r="A1027" s="0"/>
      <c r="B1027" s="0"/>
      <c r="C1027" s="0"/>
      <c r="D1027" s="0"/>
      <c r="E1027" s="0"/>
      <c r="F1027" s="0"/>
      <c r="G1027" s="0"/>
      <c r="H1027" s="0"/>
      <c r="I1027" s="0"/>
      <c r="J1027" s="0"/>
    </row>
    <row r="1028" customFormat="false" ht="12.75" hidden="false" customHeight="false" outlineLevel="0" collapsed="false">
      <c r="A1028" s="0"/>
      <c r="B1028" s="0"/>
      <c r="C1028" s="0"/>
      <c r="D1028" s="0"/>
      <c r="E1028" s="0"/>
      <c r="F1028" s="0"/>
      <c r="G1028" s="0"/>
      <c r="H1028" s="0"/>
      <c r="I1028" s="0"/>
      <c r="J1028" s="0"/>
    </row>
    <row r="1029" customFormat="false" ht="12.75" hidden="false" customHeight="false" outlineLevel="0" collapsed="false">
      <c r="A1029" s="0"/>
      <c r="B1029" s="0"/>
      <c r="C1029" s="0"/>
      <c r="D1029" s="0"/>
      <c r="E1029" s="0"/>
      <c r="F1029" s="0"/>
      <c r="G1029" s="0"/>
      <c r="H1029" s="0"/>
      <c r="I1029" s="0"/>
      <c r="J1029" s="0"/>
    </row>
    <row r="1030" customFormat="false" ht="12.75" hidden="false" customHeight="false" outlineLevel="0" collapsed="false">
      <c r="A1030" s="0"/>
      <c r="B1030" s="0"/>
      <c r="C1030" s="0"/>
      <c r="D1030" s="0"/>
      <c r="E1030" s="0"/>
      <c r="F1030" s="0"/>
      <c r="G1030" s="0"/>
      <c r="H1030" s="0"/>
      <c r="I1030" s="0"/>
      <c r="J1030" s="0"/>
    </row>
    <row r="1031" customFormat="false" ht="12.75" hidden="false" customHeight="false" outlineLevel="0" collapsed="false">
      <c r="A1031" s="0"/>
      <c r="B1031" s="0"/>
      <c r="C1031" s="0"/>
      <c r="D1031" s="0"/>
      <c r="E1031" s="0"/>
      <c r="F1031" s="0"/>
      <c r="G1031" s="0"/>
      <c r="H1031" s="0"/>
      <c r="I1031" s="0"/>
      <c r="J1031" s="0"/>
    </row>
    <row r="1032" customFormat="false" ht="12.75" hidden="false" customHeight="false" outlineLevel="0" collapsed="false">
      <c r="A1032" s="0"/>
      <c r="B1032" s="0"/>
      <c r="C1032" s="0"/>
      <c r="D1032" s="0"/>
      <c r="E1032" s="0"/>
      <c r="F1032" s="0"/>
      <c r="G1032" s="0"/>
      <c r="H1032" s="0"/>
      <c r="I1032" s="0"/>
      <c r="J1032" s="0"/>
    </row>
    <row r="1033" customFormat="false" ht="12.75" hidden="false" customHeight="false" outlineLevel="0" collapsed="false">
      <c r="A1033" s="0"/>
      <c r="B1033" s="0"/>
      <c r="C1033" s="0"/>
      <c r="D1033" s="0"/>
      <c r="E1033" s="0"/>
      <c r="F1033" s="0"/>
      <c r="G1033" s="0"/>
      <c r="H1033" s="0"/>
      <c r="I1033" s="0"/>
      <c r="J1033" s="0"/>
      <c r="K1033" s="33"/>
      <c r="L1033" s="33"/>
      <c r="M1033" s="33"/>
      <c r="N1033" s="33"/>
      <c r="O1033" s="33"/>
      <c r="P1033" s="33"/>
      <c r="Q1033" s="33"/>
      <c r="R1033" s="33"/>
      <c r="S1033" s="33"/>
      <c r="T1033" s="33"/>
      <c r="U1033" s="33"/>
      <c r="V1033" s="33"/>
      <c r="W1033" s="33"/>
      <c r="X1033" s="33"/>
      <c r="Y1033" s="33"/>
      <c r="Z1033" s="33"/>
      <c r="AA1033" s="33"/>
      <c r="AB1033" s="33"/>
      <c r="AC1033" s="33"/>
      <c r="AD1033" s="33"/>
      <c r="AE1033" s="33"/>
      <c r="AF1033" s="33"/>
      <c r="AG1033" s="33"/>
      <c r="AH1033" s="33"/>
      <c r="AI1033" s="33"/>
      <c r="AJ1033" s="33"/>
      <c r="AK1033" s="33"/>
      <c r="AL1033" s="33"/>
      <c r="AM1033" s="33"/>
      <c r="AN1033" s="33"/>
      <c r="AO1033" s="33"/>
      <c r="AP1033" s="33"/>
      <c r="AQ1033" s="33"/>
      <c r="AR1033" s="33"/>
      <c r="AS1033" s="33"/>
      <c r="AT1033" s="33"/>
      <c r="AU1033" s="33"/>
      <c r="AV1033" s="33"/>
      <c r="AW1033" s="33"/>
      <c r="AX1033" s="33"/>
      <c r="AY1033" s="33"/>
      <c r="AZ1033" s="33"/>
      <c r="BA1033" s="33"/>
      <c r="BB1033" s="33"/>
      <c r="BC1033" s="33"/>
      <c r="BD1033" s="33"/>
      <c r="BE1033" s="33"/>
      <c r="BF1033" s="33"/>
      <c r="BG1033" s="33"/>
      <c r="BH1033" s="33"/>
      <c r="BI1033" s="33"/>
      <c r="BJ1033" s="33"/>
      <c r="BK1033" s="33"/>
      <c r="BL1033" s="33"/>
      <c r="BM1033" s="33"/>
      <c r="BN1033" s="33"/>
      <c r="BO1033" s="33"/>
      <c r="BP1033" s="33"/>
      <c r="BQ1033" s="33"/>
      <c r="BR1033" s="33"/>
      <c r="BS1033" s="33"/>
      <c r="BT1033" s="33"/>
      <c r="BU1033" s="33"/>
      <c r="BV1033" s="33"/>
      <c r="BW1033" s="33"/>
      <c r="BX1033" s="33"/>
      <c r="BY1033" s="33"/>
      <c r="BZ1033" s="33"/>
      <c r="CA1033" s="33"/>
      <c r="CB1033" s="33"/>
      <c r="CC1033" s="33"/>
      <c r="CD1033" s="33"/>
      <c r="CE1033" s="33"/>
      <c r="CF1033" s="33"/>
      <c r="CG1033" s="33"/>
      <c r="CH1033" s="33"/>
      <c r="CI1033" s="33"/>
      <c r="CJ1033" s="33"/>
      <c r="CK1033" s="33"/>
      <c r="CL1033" s="33"/>
      <c r="CM1033" s="33"/>
      <c r="CN1033" s="33"/>
      <c r="CO1033" s="33"/>
      <c r="CP1033" s="33"/>
      <c r="CQ1033" s="33"/>
      <c r="CR1033" s="33"/>
      <c r="CS1033" s="33"/>
      <c r="CT1033" s="33"/>
      <c r="CU1033" s="33"/>
      <c r="CV1033" s="33"/>
      <c r="CW1033" s="33"/>
      <c r="CX1033" s="33"/>
      <c r="CY1033" s="33"/>
      <c r="CZ1033" s="33"/>
      <c r="DA1033" s="33"/>
      <c r="DB1033" s="33"/>
      <c r="DC1033" s="33"/>
      <c r="DD1033" s="33"/>
      <c r="DE1033" s="33"/>
      <c r="DF1033" s="33"/>
      <c r="DG1033" s="33"/>
      <c r="DH1033" s="33"/>
      <c r="DI1033" s="33"/>
      <c r="DJ1033" s="33"/>
      <c r="DK1033" s="33"/>
      <c r="DL1033" s="33"/>
      <c r="DM1033" s="33"/>
      <c r="DN1033" s="33"/>
      <c r="DO1033" s="33"/>
      <c r="DP1033" s="33"/>
      <c r="DQ1033" s="33"/>
      <c r="DR1033" s="33"/>
      <c r="DS1033" s="33"/>
      <c r="DT1033" s="33"/>
      <c r="DU1033" s="33"/>
      <c r="DV1033" s="33"/>
      <c r="DW1033" s="33"/>
      <c r="DX1033" s="33"/>
      <c r="DY1033" s="33"/>
      <c r="DZ1033" s="33"/>
      <c r="EA1033" s="33"/>
      <c r="EB1033" s="33"/>
      <c r="EC1033" s="33"/>
      <c r="ED1033" s="33"/>
      <c r="EE1033" s="33"/>
      <c r="EF1033" s="33"/>
      <c r="EG1033" s="33"/>
      <c r="EH1033" s="33"/>
      <c r="EI1033" s="33"/>
      <c r="EJ1033" s="33"/>
      <c r="EK1033" s="33"/>
      <c r="EL1033" s="33"/>
      <c r="EM1033" s="33"/>
      <c r="EN1033" s="33"/>
      <c r="EO1033" s="33"/>
      <c r="EP1033" s="33"/>
      <c r="EQ1033" s="33"/>
      <c r="ER1033" s="33"/>
      <c r="ES1033" s="33"/>
      <c r="ET1033" s="33"/>
      <c r="EU1033" s="33"/>
      <c r="EV1033" s="33"/>
      <c r="EW1033" s="33"/>
      <c r="EX1033" s="33"/>
      <c r="EY1033" s="33"/>
      <c r="EZ1033" s="33"/>
      <c r="FA1033" s="33"/>
      <c r="FB1033" s="33"/>
      <c r="FC1033" s="33"/>
      <c r="FD1033" s="33"/>
      <c r="FE1033" s="33"/>
      <c r="FF1033" s="33"/>
      <c r="FG1033" s="33"/>
      <c r="FH1033" s="33"/>
      <c r="FI1033" s="33"/>
      <c r="FJ1033" s="33"/>
      <c r="FK1033" s="33"/>
      <c r="FL1033" s="33"/>
      <c r="FM1033" s="33"/>
      <c r="FN1033" s="33"/>
      <c r="FO1033" s="33"/>
      <c r="FP1033" s="33"/>
      <c r="FQ1033" s="33"/>
      <c r="FR1033" s="33"/>
      <c r="FS1033" s="33"/>
      <c r="FT1033" s="33"/>
      <c r="FU1033" s="33"/>
      <c r="FV1033" s="33"/>
      <c r="FW1033" s="33"/>
      <c r="FX1033" s="33"/>
      <c r="FY1033" s="33"/>
      <c r="FZ1033" s="33"/>
      <c r="GA1033" s="33"/>
      <c r="GB1033" s="33"/>
      <c r="GC1033" s="33"/>
      <c r="GD1033" s="33"/>
      <c r="GE1033" s="33"/>
      <c r="GF1033" s="33"/>
      <c r="GG1033" s="33"/>
      <c r="GH1033" s="33"/>
      <c r="GI1033" s="33"/>
      <c r="GJ1033" s="33"/>
      <c r="GK1033" s="33"/>
      <c r="GL1033" s="33"/>
      <c r="GM1033" s="33"/>
      <c r="GN1033" s="33"/>
      <c r="GO1033" s="33"/>
      <c r="GP1033" s="33"/>
      <c r="GQ1033" s="33"/>
      <c r="GR1033" s="33"/>
      <c r="GS1033" s="33"/>
      <c r="GT1033" s="33"/>
      <c r="GU1033" s="33"/>
      <c r="GV1033" s="33"/>
      <c r="GW1033" s="33"/>
      <c r="GX1033" s="33"/>
      <c r="GY1033" s="33"/>
      <c r="GZ1033" s="33"/>
      <c r="HA1033" s="33"/>
      <c r="HB1033" s="33"/>
      <c r="HC1033" s="33"/>
      <c r="HD1033" s="33"/>
      <c r="HE1033" s="33"/>
      <c r="HF1033" s="33"/>
      <c r="HG1033" s="33"/>
      <c r="HH1033" s="33"/>
      <c r="HI1033" s="33"/>
      <c r="HJ1033" s="33"/>
      <c r="HK1033" s="33"/>
      <c r="HL1033" s="33"/>
      <c r="HM1033" s="33"/>
      <c r="HN1033" s="33"/>
      <c r="HO1033" s="33"/>
      <c r="HP1033" s="33"/>
      <c r="HQ1033" s="33"/>
      <c r="HR1033" s="33"/>
      <c r="HS1033" s="33"/>
      <c r="HT1033" s="33"/>
      <c r="HU1033" s="33"/>
      <c r="HV1033" s="33"/>
      <c r="HW1033" s="33"/>
      <c r="HX1033" s="33"/>
      <c r="HY1033" s="33"/>
      <c r="HZ1033" s="33"/>
      <c r="IA1033" s="33"/>
      <c r="IB1033" s="33"/>
      <c r="IC1033" s="33"/>
      <c r="ID1033" s="33"/>
      <c r="IE1033" s="33"/>
      <c r="IF1033" s="33"/>
      <c r="IG1033" s="33"/>
      <c r="IH1033" s="33"/>
      <c r="II1033" s="33"/>
      <c r="IJ1033" s="33"/>
      <c r="IK1033" s="33"/>
      <c r="IL1033" s="33"/>
      <c r="IM1033" s="33"/>
      <c r="IN1033" s="33"/>
      <c r="IO1033" s="33"/>
      <c r="IP1033" s="33"/>
      <c r="IQ1033" s="33"/>
      <c r="IR1033" s="33"/>
      <c r="IS1033" s="33"/>
      <c r="IT1033" s="33"/>
      <c r="IU1033" s="33"/>
      <c r="IV1033" s="33"/>
      <c r="IW1033" s="33"/>
    </row>
    <row r="1034" customFormat="false" ht="12.75" hidden="false" customHeight="false" outlineLevel="0" collapsed="false">
      <c r="A1034" s="0"/>
      <c r="B1034" s="0"/>
      <c r="C1034" s="0"/>
      <c r="D1034" s="0"/>
      <c r="E1034" s="0"/>
      <c r="F1034" s="0"/>
      <c r="G1034" s="0"/>
      <c r="H1034" s="0"/>
      <c r="I1034" s="0"/>
      <c r="J1034" s="0"/>
    </row>
    <row r="1035" customFormat="false" ht="12.75" hidden="false" customHeight="false" outlineLevel="0" collapsed="false">
      <c r="A1035" s="0"/>
      <c r="B1035" s="0"/>
      <c r="C1035" s="0"/>
      <c r="D1035" s="0"/>
      <c r="E1035" s="0"/>
      <c r="F1035" s="0"/>
      <c r="G1035" s="0"/>
      <c r="H1035" s="0"/>
      <c r="I1035" s="0"/>
      <c r="J1035" s="0"/>
    </row>
    <row r="1036" customFormat="false" ht="12.75" hidden="false" customHeight="false" outlineLevel="0" collapsed="false">
      <c r="A1036" s="0"/>
      <c r="B1036" s="0"/>
      <c r="C1036" s="0"/>
      <c r="D1036" s="0"/>
      <c r="E1036" s="0"/>
      <c r="F1036" s="0"/>
      <c r="G1036" s="0"/>
      <c r="H1036" s="0"/>
      <c r="I1036" s="0"/>
      <c r="J1036" s="0"/>
    </row>
    <row r="1037" customFormat="false" ht="12.75" hidden="false" customHeight="false" outlineLevel="0" collapsed="false">
      <c r="A1037" s="0"/>
      <c r="B1037" s="0"/>
      <c r="C1037" s="0"/>
      <c r="D1037" s="0"/>
      <c r="E1037" s="0"/>
      <c r="F1037" s="0"/>
      <c r="G1037" s="0"/>
      <c r="H1037" s="0"/>
      <c r="I1037" s="0"/>
      <c r="J1037" s="0"/>
    </row>
    <row r="1038" customFormat="false" ht="12.75" hidden="false" customHeight="false" outlineLevel="0" collapsed="false">
      <c r="A1038" s="0"/>
      <c r="B1038" s="0"/>
      <c r="C1038" s="0"/>
      <c r="D1038" s="0"/>
      <c r="E1038" s="0"/>
      <c r="F1038" s="0"/>
      <c r="G1038" s="0"/>
      <c r="H1038" s="0"/>
      <c r="I1038" s="0"/>
      <c r="J1038" s="0"/>
    </row>
    <row r="1039" customFormat="false" ht="12.75" hidden="false" customHeight="false" outlineLevel="0" collapsed="false">
      <c r="A1039" s="0"/>
      <c r="B1039" s="0"/>
      <c r="C1039" s="0"/>
      <c r="D1039" s="0"/>
      <c r="E1039" s="0"/>
      <c r="F1039" s="0"/>
      <c r="G1039" s="0"/>
      <c r="H1039" s="0"/>
      <c r="I1039" s="0"/>
      <c r="J1039" s="0"/>
    </row>
    <row r="1040" customFormat="false" ht="12.75" hidden="false" customHeight="false" outlineLevel="0" collapsed="false">
      <c r="A1040" s="0"/>
      <c r="B1040" s="0"/>
      <c r="C1040" s="0"/>
      <c r="D1040" s="0"/>
      <c r="E1040" s="0"/>
      <c r="F1040" s="0"/>
      <c r="G1040" s="0"/>
      <c r="H1040" s="0"/>
      <c r="I1040" s="0"/>
      <c r="J1040" s="0"/>
    </row>
    <row r="1041" customFormat="false" ht="12.75" hidden="false" customHeight="false" outlineLevel="0" collapsed="false">
      <c r="A1041" s="0"/>
      <c r="B1041" s="0"/>
      <c r="C1041" s="0"/>
      <c r="D1041" s="0"/>
      <c r="E1041" s="0"/>
      <c r="F1041" s="0"/>
      <c r="G1041" s="0"/>
      <c r="H1041" s="0"/>
      <c r="I1041" s="0"/>
      <c r="J1041" s="0"/>
    </row>
    <row r="1042" customFormat="false" ht="12.75" hidden="false" customHeight="false" outlineLevel="0" collapsed="false">
      <c r="A1042" s="0"/>
      <c r="B1042" s="0"/>
      <c r="C1042" s="0"/>
      <c r="D1042" s="0"/>
      <c r="E1042" s="0"/>
      <c r="F1042" s="0"/>
      <c r="G1042" s="0"/>
      <c r="H1042" s="0"/>
      <c r="I1042" s="0"/>
      <c r="J1042" s="0"/>
    </row>
    <row r="1043" customFormat="false" ht="12.75" hidden="false" customHeight="false" outlineLevel="0" collapsed="false">
      <c r="A1043" s="0"/>
      <c r="B1043" s="0"/>
      <c r="C1043" s="0"/>
      <c r="D1043" s="0"/>
      <c r="E1043" s="0"/>
      <c r="F1043" s="0"/>
      <c r="G1043" s="0"/>
      <c r="H1043" s="0"/>
      <c r="I1043" s="0"/>
      <c r="J1043" s="0"/>
    </row>
    <row r="1044" customFormat="false" ht="12.75" hidden="false" customHeight="false" outlineLevel="0" collapsed="false">
      <c r="A1044" s="0"/>
      <c r="B1044" s="0"/>
      <c r="C1044" s="0"/>
      <c r="D1044" s="0"/>
      <c r="E1044" s="0"/>
      <c r="F1044" s="0"/>
      <c r="G1044" s="0"/>
      <c r="H1044" s="0"/>
      <c r="I1044" s="0"/>
      <c r="J1044" s="0"/>
    </row>
    <row r="1045" customFormat="false" ht="12.75" hidden="false" customHeight="false" outlineLevel="0" collapsed="false">
      <c r="A1045" s="0"/>
      <c r="B1045" s="0"/>
      <c r="C1045" s="0"/>
      <c r="D1045" s="0"/>
      <c r="E1045" s="0"/>
      <c r="F1045" s="0"/>
      <c r="G1045" s="0"/>
      <c r="H1045" s="0"/>
      <c r="I1045" s="0"/>
      <c r="J1045" s="0"/>
    </row>
    <row r="1046" customFormat="false" ht="12.75" hidden="false" customHeight="false" outlineLevel="0" collapsed="false">
      <c r="A1046" s="0"/>
      <c r="B1046" s="0"/>
      <c r="C1046" s="0"/>
      <c r="D1046" s="0"/>
      <c r="E1046" s="0"/>
      <c r="F1046" s="0"/>
      <c r="G1046" s="0"/>
      <c r="H1046" s="0"/>
      <c r="I1046" s="0"/>
      <c r="J1046" s="0"/>
    </row>
    <row r="1047" customFormat="false" ht="12.75" hidden="false" customHeight="false" outlineLevel="0" collapsed="false">
      <c r="A1047" s="0"/>
      <c r="B1047" s="0"/>
      <c r="C1047" s="0"/>
      <c r="D1047" s="0"/>
      <c r="E1047" s="0"/>
      <c r="F1047" s="0"/>
      <c r="G1047" s="0"/>
      <c r="H1047" s="0"/>
      <c r="I1047" s="0"/>
      <c r="J1047" s="0"/>
    </row>
    <row r="1048" customFormat="false" ht="12.75" hidden="false" customHeight="false" outlineLevel="0" collapsed="false">
      <c r="A1048" s="0"/>
      <c r="B1048" s="0"/>
      <c r="C1048" s="0"/>
      <c r="D1048" s="0"/>
      <c r="E1048" s="0"/>
      <c r="F1048" s="0"/>
      <c r="G1048" s="0"/>
      <c r="H1048" s="0"/>
      <c r="I1048" s="0"/>
      <c r="J1048" s="0"/>
    </row>
    <row r="1049" customFormat="false" ht="12.75" hidden="false" customHeight="false" outlineLevel="0" collapsed="false">
      <c r="A1049" s="0"/>
      <c r="B1049" s="0"/>
      <c r="C1049" s="0"/>
      <c r="D1049" s="0"/>
      <c r="E1049" s="0"/>
      <c r="F1049" s="0"/>
      <c r="G1049" s="0"/>
      <c r="H1049" s="0"/>
      <c r="I1049" s="0"/>
      <c r="J1049" s="0"/>
    </row>
    <row r="1050" customFormat="false" ht="12.75" hidden="false" customHeight="false" outlineLevel="0" collapsed="false">
      <c r="A1050" s="0"/>
      <c r="B1050" s="0"/>
      <c r="C1050" s="0"/>
      <c r="D1050" s="0"/>
      <c r="E1050" s="0"/>
      <c r="F1050" s="0"/>
      <c r="G1050" s="0"/>
      <c r="H1050" s="0"/>
      <c r="I1050" s="0"/>
      <c r="J1050" s="0"/>
    </row>
    <row r="1051" customFormat="false" ht="12.75" hidden="false" customHeight="false" outlineLevel="0" collapsed="false">
      <c r="A1051" s="0"/>
      <c r="B1051" s="0"/>
      <c r="C1051" s="0"/>
      <c r="D1051" s="0"/>
      <c r="E1051" s="0"/>
      <c r="F1051" s="0"/>
      <c r="G1051" s="0"/>
      <c r="H1051" s="0"/>
      <c r="I1051" s="0"/>
      <c r="J1051" s="0"/>
    </row>
    <row r="1052" customFormat="false" ht="12.75" hidden="false" customHeight="false" outlineLevel="0" collapsed="false">
      <c r="A1052" s="0"/>
      <c r="B1052" s="0"/>
      <c r="C1052" s="0"/>
      <c r="D1052" s="0"/>
      <c r="E1052" s="0"/>
      <c r="F1052" s="0"/>
      <c r="G1052" s="0"/>
      <c r="H1052" s="0"/>
      <c r="I1052" s="0"/>
      <c r="J1052" s="0"/>
    </row>
    <row r="1053" customFormat="false" ht="12.75" hidden="false" customHeight="false" outlineLevel="0" collapsed="false">
      <c r="A1053" s="0"/>
      <c r="B1053" s="0"/>
      <c r="C1053" s="0"/>
      <c r="D1053" s="0"/>
      <c r="E1053" s="0"/>
      <c r="F1053" s="0"/>
      <c r="G1053" s="0"/>
      <c r="H1053" s="0"/>
      <c r="I1053" s="0"/>
      <c r="J1053" s="0"/>
    </row>
    <row r="1054" customFormat="false" ht="12.75" hidden="false" customHeight="false" outlineLevel="0" collapsed="false">
      <c r="A1054" s="0"/>
      <c r="B1054" s="0"/>
      <c r="C1054" s="0"/>
      <c r="D1054" s="0"/>
      <c r="E1054" s="0"/>
      <c r="F1054" s="0"/>
      <c r="G1054" s="0"/>
      <c r="H1054" s="0"/>
      <c r="I1054" s="0"/>
      <c r="J1054" s="0"/>
      <c r="K1054" s="33"/>
      <c r="L1054" s="33"/>
      <c r="M1054" s="33"/>
      <c r="N1054" s="33"/>
      <c r="O1054" s="33"/>
      <c r="P1054" s="33"/>
      <c r="Q1054" s="33"/>
      <c r="R1054" s="33"/>
      <c r="S1054" s="33"/>
      <c r="T1054" s="33"/>
      <c r="U1054" s="33"/>
      <c r="V1054" s="33"/>
      <c r="W1054" s="33"/>
      <c r="X1054" s="33"/>
      <c r="Y1054" s="33"/>
      <c r="Z1054" s="33"/>
      <c r="AA1054" s="33"/>
      <c r="AB1054" s="33"/>
      <c r="AC1054" s="33"/>
      <c r="AD1054" s="33"/>
      <c r="AE1054" s="33"/>
      <c r="AF1054" s="33"/>
      <c r="AG1054" s="33"/>
      <c r="AH1054" s="33"/>
      <c r="AI1054" s="33"/>
      <c r="AJ1054" s="33"/>
      <c r="AK1054" s="33"/>
      <c r="AL1054" s="33"/>
      <c r="AM1054" s="33"/>
      <c r="AN1054" s="33"/>
      <c r="AO1054" s="33"/>
      <c r="AP1054" s="33"/>
      <c r="AQ1054" s="33"/>
      <c r="AR1054" s="33"/>
      <c r="AS1054" s="33"/>
      <c r="AT1054" s="33"/>
      <c r="AU1054" s="33"/>
      <c r="AV1054" s="33"/>
      <c r="AW1054" s="33"/>
      <c r="AX1054" s="33"/>
      <c r="AY1054" s="33"/>
      <c r="AZ1054" s="33"/>
      <c r="BA1054" s="33"/>
      <c r="BB1054" s="33"/>
      <c r="BC1054" s="33"/>
      <c r="BD1054" s="33"/>
      <c r="BE1054" s="33"/>
      <c r="BF1054" s="33"/>
      <c r="BG1054" s="33"/>
      <c r="BH1054" s="33"/>
      <c r="BI1054" s="33"/>
      <c r="BJ1054" s="33"/>
      <c r="BK1054" s="33"/>
      <c r="BL1054" s="33"/>
      <c r="BM1054" s="33"/>
      <c r="BN1054" s="33"/>
      <c r="BO1054" s="33"/>
      <c r="BP1054" s="33"/>
      <c r="BQ1054" s="33"/>
      <c r="BR1054" s="33"/>
      <c r="BS1054" s="33"/>
      <c r="BT1054" s="33"/>
      <c r="BU1054" s="33"/>
      <c r="BV1054" s="33"/>
      <c r="BW1054" s="33"/>
      <c r="BX1054" s="33"/>
      <c r="BY1054" s="33"/>
      <c r="BZ1054" s="33"/>
      <c r="CA1054" s="33"/>
      <c r="CB1054" s="33"/>
      <c r="CC1054" s="33"/>
      <c r="CD1054" s="33"/>
      <c r="CE1054" s="33"/>
      <c r="CF1054" s="33"/>
      <c r="CG1054" s="33"/>
      <c r="CH1054" s="33"/>
      <c r="CI1054" s="33"/>
      <c r="CJ1054" s="33"/>
      <c r="CK1054" s="33"/>
      <c r="CL1054" s="33"/>
      <c r="CM1054" s="33"/>
      <c r="CN1054" s="33"/>
      <c r="CO1054" s="33"/>
      <c r="CP1054" s="33"/>
      <c r="CQ1054" s="33"/>
      <c r="CR1054" s="33"/>
      <c r="CS1054" s="33"/>
      <c r="CT1054" s="33"/>
      <c r="CU1054" s="33"/>
      <c r="CV1054" s="33"/>
      <c r="CW1054" s="33"/>
      <c r="CX1054" s="33"/>
      <c r="CY1054" s="33"/>
      <c r="CZ1054" s="33"/>
      <c r="DA1054" s="33"/>
      <c r="DB1054" s="33"/>
      <c r="DC1054" s="33"/>
      <c r="DD1054" s="33"/>
      <c r="DE1054" s="33"/>
      <c r="DF1054" s="33"/>
      <c r="DG1054" s="33"/>
      <c r="DH1054" s="33"/>
      <c r="DI1054" s="33"/>
      <c r="DJ1054" s="33"/>
      <c r="DK1054" s="33"/>
      <c r="DL1054" s="33"/>
      <c r="DM1054" s="33"/>
      <c r="DN1054" s="33"/>
      <c r="DO1054" s="33"/>
      <c r="DP1054" s="33"/>
      <c r="DQ1054" s="33"/>
      <c r="DR1054" s="33"/>
      <c r="DS1054" s="33"/>
      <c r="DT1054" s="33"/>
      <c r="DU1054" s="33"/>
      <c r="DV1054" s="33"/>
      <c r="DW1054" s="33"/>
      <c r="DX1054" s="33"/>
      <c r="DY1054" s="33"/>
      <c r="DZ1054" s="33"/>
      <c r="EA1054" s="33"/>
      <c r="EB1054" s="33"/>
      <c r="EC1054" s="33"/>
      <c r="ED1054" s="33"/>
      <c r="EE1054" s="33"/>
      <c r="EF1054" s="33"/>
      <c r="EG1054" s="33"/>
      <c r="EH1054" s="33"/>
      <c r="EI1054" s="33"/>
      <c r="EJ1054" s="33"/>
      <c r="EK1054" s="33"/>
      <c r="EL1054" s="33"/>
      <c r="EM1054" s="33"/>
      <c r="EN1054" s="33"/>
      <c r="EO1054" s="33"/>
      <c r="EP1054" s="33"/>
      <c r="EQ1054" s="33"/>
      <c r="ER1054" s="33"/>
      <c r="ES1054" s="33"/>
      <c r="ET1054" s="33"/>
      <c r="EU1054" s="33"/>
      <c r="EV1054" s="33"/>
      <c r="EW1054" s="33"/>
      <c r="EX1054" s="33"/>
      <c r="EY1054" s="33"/>
      <c r="EZ1054" s="33"/>
      <c r="FA1054" s="33"/>
      <c r="FB1054" s="33"/>
      <c r="FC1054" s="33"/>
      <c r="FD1054" s="33"/>
      <c r="FE1054" s="33"/>
      <c r="FF1054" s="33"/>
      <c r="FG1054" s="33"/>
      <c r="FH1054" s="33"/>
      <c r="FI1054" s="33"/>
      <c r="FJ1054" s="33"/>
      <c r="FK1054" s="33"/>
      <c r="FL1054" s="33"/>
      <c r="FM1054" s="33"/>
      <c r="FN1054" s="33"/>
      <c r="FO1054" s="33"/>
      <c r="FP1054" s="33"/>
      <c r="FQ1054" s="33"/>
      <c r="FR1054" s="33"/>
      <c r="FS1054" s="33"/>
      <c r="FT1054" s="33"/>
      <c r="FU1054" s="33"/>
      <c r="FV1054" s="33"/>
      <c r="FW1054" s="33"/>
      <c r="FX1054" s="33"/>
      <c r="FY1054" s="33"/>
      <c r="FZ1054" s="33"/>
      <c r="GA1054" s="33"/>
      <c r="GB1054" s="33"/>
      <c r="GC1054" s="33"/>
      <c r="GD1054" s="33"/>
      <c r="GE1054" s="33"/>
      <c r="GF1054" s="33"/>
      <c r="GG1054" s="33"/>
      <c r="GH1054" s="33"/>
      <c r="GI1054" s="33"/>
      <c r="GJ1054" s="33"/>
      <c r="GK1054" s="33"/>
      <c r="GL1054" s="33"/>
      <c r="GM1054" s="33"/>
      <c r="GN1054" s="33"/>
      <c r="GO1054" s="33"/>
      <c r="GP1054" s="33"/>
      <c r="GQ1054" s="33"/>
      <c r="GR1054" s="33"/>
      <c r="GS1054" s="33"/>
      <c r="GT1054" s="33"/>
      <c r="GU1054" s="33"/>
      <c r="GV1054" s="33"/>
      <c r="GW1054" s="33"/>
      <c r="GX1054" s="33"/>
      <c r="GY1054" s="33"/>
      <c r="GZ1054" s="33"/>
      <c r="HA1054" s="33"/>
      <c r="HB1054" s="33"/>
      <c r="HC1054" s="33"/>
      <c r="HD1054" s="33"/>
      <c r="HE1054" s="33"/>
      <c r="HF1054" s="33"/>
      <c r="HG1054" s="33"/>
      <c r="HH1054" s="33"/>
      <c r="HI1054" s="33"/>
      <c r="HJ1054" s="33"/>
      <c r="HK1054" s="33"/>
      <c r="HL1054" s="33"/>
      <c r="HM1054" s="33"/>
      <c r="HN1054" s="33"/>
      <c r="HO1054" s="33"/>
      <c r="HP1054" s="33"/>
      <c r="HQ1054" s="33"/>
      <c r="HR1054" s="33"/>
      <c r="HS1054" s="33"/>
      <c r="HT1054" s="33"/>
      <c r="HU1054" s="33"/>
      <c r="HV1054" s="33"/>
      <c r="HW1054" s="33"/>
      <c r="HX1054" s="33"/>
      <c r="HY1054" s="33"/>
      <c r="HZ1054" s="33"/>
      <c r="IA1054" s="33"/>
      <c r="IB1054" s="33"/>
      <c r="IC1054" s="33"/>
      <c r="ID1054" s="33"/>
      <c r="IE1054" s="33"/>
      <c r="IF1054" s="33"/>
      <c r="IG1054" s="33"/>
      <c r="IH1054" s="33"/>
      <c r="II1054" s="33"/>
      <c r="IJ1054" s="33"/>
      <c r="IK1054" s="33"/>
      <c r="IL1054" s="33"/>
      <c r="IM1054" s="33"/>
      <c r="IN1054" s="33"/>
      <c r="IO1054" s="33"/>
      <c r="IP1054" s="33"/>
      <c r="IQ1054" s="33"/>
      <c r="IR1054" s="33"/>
      <c r="IS1054" s="33"/>
      <c r="IT1054" s="33"/>
      <c r="IU1054" s="33"/>
      <c r="IV1054" s="33"/>
      <c r="IW1054" s="33"/>
    </row>
    <row r="1055" customFormat="false" ht="12.75" hidden="false" customHeight="false" outlineLevel="0" collapsed="false">
      <c r="A1055" s="0"/>
      <c r="B1055" s="0"/>
      <c r="C1055" s="0"/>
      <c r="D1055" s="0"/>
      <c r="E1055" s="0"/>
      <c r="F1055" s="0"/>
      <c r="G1055" s="0"/>
      <c r="H1055" s="0"/>
      <c r="I1055" s="0"/>
      <c r="J1055" s="0"/>
    </row>
    <row r="1056" customFormat="false" ht="12.75" hidden="false" customHeight="false" outlineLevel="0" collapsed="false">
      <c r="A1056" s="0"/>
      <c r="B1056" s="0"/>
      <c r="C1056" s="0"/>
      <c r="D1056" s="0"/>
      <c r="E1056" s="0"/>
      <c r="F1056" s="0"/>
      <c r="G1056" s="0"/>
      <c r="H1056" s="0"/>
      <c r="I1056" s="0"/>
      <c r="J1056" s="0"/>
    </row>
    <row r="1057" customFormat="false" ht="12.75" hidden="false" customHeight="false" outlineLevel="0" collapsed="false">
      <c r="A1057" s="0"/>
      <c r="B1057" s="0"/>
      <c r="C1057" s="0"/>
      <c r="D1057" s="0"/>
      <c r="E1057" s="0"/>
      <c r="F1057" s="0"/>
      <c r="G1057" s="0"/>
      <c r="H1057" s="0"/>
      <c r="I1057" s="0"/>
      <c r="J1057" s="0"/>
    </row>
    <row r="1058" customFormat="false" ht="12.75" hidden="false" customHeight="false" outlineLevel="0" collapsed="false">
      <c r="A1058" s="0"/>
      <c r="B1058" s="0"/>
      <c r="C1058" s="0"/>
      <c r="D1058" s="0"/>
      <c r="E1058" s="0"/>
      <c r="F1058" s="0"/>
      <c r="G1058" s="0"/>
      <c r="H1058" s="0"/>
      <c r="I1058" s="0"/>
      <c r="J1058" s="0"/>
    </row>
    <row r="1059" customFormat="false" ht="12.75" hidden="false" customHeight="false" outlineLevel="0" collapsed="false">
      <c r="A1059" s="0"/>
      <c r="B1059" s="0"/>
      <c r="C1059" s="0"/>
      <c r="D1059" s="0"/>
      <c r="E1059" s="0"/>
      <c r="F1059" s="0"/>
      <c r="G1059" s="0"/>
      <c r="H1059" s="0"/>
      <c r="I1059" s="0"/>
      <c r="J1059" s="0"/>
    </row>
    <row r="1060" customFormat="false" ht="12.75" hidden="false" customHeight="false" outlineLevel="0" collapsed="false">
      <c r="A1060" s="0"/>
      <c r="B1060" s="0"/>
      <c r="C1060" s="0"/>
      <c r="D1060" s="0"/>
      <c r="E1060" s="0"/>
      <c r="F1060" s="0"/>
      <c r="G1060" s="0"/>
      <c r="H1060" s="0"/>
      <c r="I1060" s="0"/>
      <c r="J1060" s="0"/>
    </row>
    <row r="1061" customFormat="false" ht="12.75" hidden="false" customHeight="false" outlineLevel="0" collapsed="false">
      <c r="A1061" s="0"/>
      <c r="B1061" s="0"/>
      <c r="C1061" s="0"/>
      <c r="D1061" s="0"/>
      <c r="E1061" s="0"/>
      <c r="F1061" s="0"/>
      <c r="G1061" s="0"/>
      <c r="H1061" s="0"/>
      <c r="I1061" s="0"/>
      <c r="J1061" s="0"/>
    </row>
    <row r="1062" customFormat="false" ht="12.75" hidden="false" customHeight="false" outlineLevel="0" collapsed="false">
      <c r="A1062" s="0"/>
      <c r="B1062" s="0"/>
      <c r="C1062" s="0"/>
      <c r="D1062" s="0"/>
      <c r="E1062" s="0"/>
      <c r="F1062" s="0"/>
      <c r="G1062" s="0"/>
      <c r="H1062" s="0"/>
      <c r="I1062" s="0"/>
      <c r="J1062" s="0"/>
    </row>
    <row r="1063" customFormat="false" ht="12.75" hidden="false" customHeight="false" outlineLevel="0" collapsed="false">
      <c r="A1063" s="0"/>
      <c r="B1063" s="0"/>
      <c r="C1063" s="0"/>
      <c r="D1063" s="0"/>
      <c r="E1063" s="0"/>
      <c r="F1063" s="0"/>
      <c r="G1063" s="0"/>
      <c r="H1063" s="0"/>
      <c r="I1063" s="0"/>
      <c r="J1063" s="0"/>
    </row>
    <row r="1064" customFormat="false" ht="12.75" hidden="false" customHeight="false" outlineLevel="0" collapsed="false">
      <c r="A1064" s="0"/>
      <c r="B1064" s="0"/>
      <c r="C1064" s="0"/>
      <c r="D1064" s="0"/>
      <c r="E1064" s="0"/>
      <c r="F1064" s="0"/>
      <c r="G1064" s="0"/>
      <c r="H1064" s="0"/>
      <c r="I1064" s="0"/>
      <c r="J1064" s="0"/>
    </row>
    <row r="1065" customFormat="false" ht="12.75" hidden="false" customHeight="false" outlineLevel="0" collapsed="false">
      <c r="A1065" s="0"/>
      <c r="B1065" s="0"/>
      <c r="C1065" s="0"/>
      <c r="D1065" s="0"/>
      <c r="E1065" s="0"/>
      <c r="F1065" s="0"/>
      <c r="G1065" s="0"/>
      <c r="H1065" s="0"/>
      <c r="I1065" s="0"/>
      <c r="J1065" s="0"/>
    </row>
    <row r="1066" customFormat="false" ht="12.75" hidden="false" customHeight="false" outlineLevel="0" collapsed="false">
      <c r="A1066" s="0"/>
      <c r="B1066" s="0"/>
      <c r="C1066" s="0"/>
      <c r="D1066" s="0"/>
      <c r="E1066" s="0"/>
      <c r="F1066" s="0"/>
      <c r="G1066" s="0"/>
      <c r="H1066" s="0"/>
      <c r="I1066" s="0"/>
      <c r="J1066" s="0"/>
    </row>
    <row r="1067" customFormat="false" ht="12.75" hidden="false" customHeight="false" outlineLevel="0" collapsed="false">
      <c r="A1067" s="0"/>
      <c r="B1067" s="0"/>
      <c r="C1067" s="0"/>
      <c r="D1067" s="0"/>
      <c r="E1067" s="0"/>
      <c r="F1067" s="0"/>
      <c r="G1067" s="0"/>
      <c r="H1067" s="0"/>
      <c r="I1067" s="0"/>
      <c r="J1067" s="0"/>
    </row>
    <row r="1068" customFormat="false" ht="12.75" hidden="false" customHeight="false" outlineLevel="0" collapsed="false">
      <c r="A1068" s="0"/>
      <c r="B1068" s="0"/>
      <c r="C1068" s="0"/>
      <c r="D1068" s="0"/>
      <c r="E1068" s="0"/>
      <c r="F1068" s="0"/>
      <c r="G1068" s="0"/>
      <c r="H1068" s="0"/>
      <c r="I1068" s="0"/>
      <c r="J1068" s="0"/>
    </row>
    <row r="1069" customFormat="false" ht="12.75" hidden="false" customHeight="false" outlineLevel="0" collapsed="false">
      <c r="A1069" s="0"/>
      <c r="B1069" s="0"/>
      <c r="C1069" s="0"/>
      <c r="D1069" s="0"/>
      <c r="E1069" s="0"/>
      <c r="F1069" s="0"/>
      <c r="G1069" s="0"/>
      <c r="H1069" s="0"/>
      <c r="I1069" s="0"/>
      <c r="J1069" s="0"/>
    </row>
    <row r="1070" customFormat="false" ht="12.75" hidden="false" customHeight="false" outlineLevel="0" collapsed="false">
      <c r="A1070" s="0"/>
      <c r="B1070" s="0"/>
      <c r="C1070" s="0"/>
      <c r="D1070" s="0"/>
      <c r="E1070" s="0"/>
      <c r="F1070" s="0"/>
      <c r="G1070" s="0"/>
      <c r="H1070" s="0"/>
      <c r="I1070" s="0"/>
      <c r="J1070" s="0"/>
    </row>
    <row r="1071" customFormat="false" ht="12.75" hidden="false" customHeight="false" outlineLevel="0" collapsed="false">
      <c r="A1071" s="0"/>
      <c r="B1071" s="0"/>
      <c r="C1071" s="0"/>
      <c r="D1071" s="0"/>
      <c r="E1071" s="0"/>
      <c r="F1071" s="0"/>
      <c r="G1071" s="0"/>
      <c r="H1071" s="0"/>
      <c r="I1071" s="0"/>
      <c r="J1071" s="0"/>
    </row>
    <row r="1072" customFormat="false" ht="12.75" hidden="false" customHeight="false" outlineLevel="0" collapsed="false">
      <c r="A1072" s="0"/>
      <c r="B1072" s="0"/>
      <c r="C1072" s="0"/>
      <c r="D1072" s="0"/>
      <c r="E1072" s="0"/>
      <c r="F1072" s="0"/>
      <c r="G1072" s="0"/>
      <c r="H1072" s="0"/>
      <c r="I1072" s="0"/>
      <c r="J1072" s="0"/>
    </row>
    <row r="1073" customFormat="false" ht="12.75" hidden="false" customHeight="false" outlineLevel="0" collapsed="false">
      <c r="A1073" s="0"/>
      <c r="B1073" s="0"/>
      <c r="C1073" s="0"/>
      <c r="D1073" s="0"/>
      <c r="E1073" s="0"/>
      <c r="F1073" s="0"/>
      <c r="G1073" s="0"/>
      <c r="H1073" s="0"/>
      <c r="I1073" s="0"/>
      <c r="J1073" s="0"/>
      <c r="K1073" s="33"/>
      <c r="L1073" s="33"/>
      <c r="M1073" s="33"/>
      <c r="N1073" s="33"/>
      <c r="O1073" s="33"/>
      <c r="P1073" s="33"/>
      <c r="Q1073" s="33"/>
      <c r="R1073" s="33"/>
      <c r="S1073" s="33"/>
      <c r="T1073" s="33"/>
      <c r="U1073" s="33"/>
      <c r="V1073" s="33"/>
      <c r="W1073" s="33"/>
      <c r="X1073" s="33"/>
      <c r="Y1073" s="33"/>
      <c r="Z1073" s="33"/>
      <c r="AA1073" s="33"/>
      <c r="AB1073" s="33"/>
      <c r="AC1073" s="33"/>
      <c r="AD1073" s="33"/>
      <c r="AE1073" s="33"/>
      <c r="AF1073" s="33"/>
      <c r="AG1073" s="33"/>
      <c r="AH1073" s="33"/>
      <c r="AI1073" s="33"/>
      <c r="AJ1073" s="33"/>
      <c r="AK1073" s="33"/>
      <c r="AL1073" s="33"/>
      <c r="AM1073" s="33"/>
      <c r="AN1073" s="33"/>
      <c r="AO1073" s="33"/>
      <c r="AP1073" s="33"/>
      <c r="AQ1073" s="33"/>
      <c r="AR1073" s="33"/>
      <c r="AS1073" s="33"/>
      <c r="AT1073" s="33"/>
      <c r="AU1073" s="33"/>
      <c r="AV1073" s="33"/>
      <c r="AW1073" s="33"/>
      <c r="AX1073" s="33"/>
      <c r="AY1073" s="33"/>
      <c r="AZ1073" s="33"/>
      <c r="BA1073" s="33"/>
      <c r="BB1073" s="33"/>
      <c r="BC1073" s="33"/>
      <c r="BD1073" s="33"/>
      <c r="BE1073" s="33"/>
      <c r="BF1073" s="33"/>
      <c r="BG1073" s="33"/>
      <c r="BH1073" s="33"/>
      <c r="BI1073" s="33"/>
      <c r="BJ1073" s="33"/>
      <c r="BK1073" s="33"/>
      <c r="BL1073" s="33"/>
      <c r="BM1073" s="33"/>
      <c r="BN1073" s="33"/>
      <c r="BO1073" s="33"/>
      <c r="BP1073" s="33"/>
      <c r="BQ1073" s="33"/>
      <c r="BR1073" s="33"/>
      <c r="BS1073" s="33"/>
      <c r="BT1073" s="33"/>
      <c r="BU1073" s="33"/>
      <c r="BV1073" s="33"/>
      <c r="BW1073" s="33"/>
      <c r="BX1073" s="33"/>
      <c r="BY1073" s="33"/>
      <c r="BZ1073" s="33"/>
      <c r="CA1073" s="33"/>
      <c r="CB1073" s="33"/>
      <c r="CC1073" s="33"/>
      <c r="CD1073" s="33"/>
      <c r="CE1073" s="33"/>
      <c r="CF1073" s="33"/>
      <c r="CG1073" s="33"/>
      <c r="CH1073" s="33"/>
      <c r="CI1073" s="33"/>
      <c r="CJ1073" s="33"/>
      <c r="CK1073" s="33"/>
      <c r="CL1073" s="33"/>
      <c r="CM1073" s="33"/>
      <c r="CN1073" s="33"/>
      <c r="CO1073" s="33"/>
      <c r="CP1073" s="33"/>
      <c r="CQ1073" s="33"/>
      <c r="CR1073" s="33"/>
      <c r="CS1073" s="33"/>
      <c r="CT1073" s="33"/>
      <c r="CU1073" s="33"/>
      <c r="CV1073" s="33"/>
      <c r="CW1073" s="33"/>
      <c r="CX1073" s="33"/>
      <c r="CY1073" s="33"/>
      <c r="CZ1073" s="33"/>
      <c r="DA1073" s="33"/>
      <c r="DB1073" s="33"/>
      <c r="DC1073" s="33"/>
      <c r="DD1073" s="33"/>
      <c r="DE1073" s="33"/>
      <c r="DF1073" s="33"/>
      <c r="DG1073" s="33"/>
      <c r="DH1073" s="33"/>
      <c r="DI1073" s="33"/>
      <c r="DJ1073" s="33"/>
      <c r="DK1073" s="33"/>
      <c r="DL1073" s="33"/>
      <c r="DM1073" s="33"/>
      <c r="DN1073" s="33"/>
      <c r="DO1073" s="33"/>
      <c r="DP1073" s="33"/>
      <c r="DQ1073" s="33"/>
      <c r="DR1073" s="33"/>
      <c r="DS1073" s="33"/>
      <c r="DT1073" s="33"/>
      <c r="DU1073" s="33"/>
      <c r="DV1073" s="33"/>
      <c r="DW1073" s="33"/>
      <c r="DX1073" s="33"/>
      <c r="DY1073" s="33"/>
      <c r="DZ1073" s="33"/>
      <c r="EA1073" s="33"/>
      <c r="EB1073" s="33"/>
      <c r="EC1073" s="33"/>
      <c r="ED1073" s="33"/>
      <c r="EE1073" s="33"/>
      <c r="EF1073" s="33"/>
      <c r="EG1073" s="33"/>
      <c r="EH1073" s="33"/>
      <c r="EI1073" s="33"/>
      <c r="EJ1073" s="33"/>
      <c r="EK1073" s="33"/>
      <c r="EL1073" s="33"/>
      <c r="EM1073" s="33"/>
      <c r="EN1073" s="33"/>
      <c r="EO1073" s="33"/>
      <c r="EP1073" s="33"/>
      <c r="EQ1073" s="33"/>
      <c r="ER1073" s="33"/>
      <c r="ES1073" s="33"/>
      <c r="ET1073" s="33"/>
      <c r="EU1073" s="33"/>
      <c r="EV1073" s="33"/>
      <c r="EW1073" s="33"/>
      <c r="EX1073" s="33"/>
      <c r="EY1073" s="33"/>
      <c r="EZ1073" s="33"/>
      <c r="FA1073" s="33"/>
      <c r="FB1073" s="33"/>
      <c r="FC1073" s="33"/>
      <c r="FD1073" s="33"/>
      <c r="FE1073" s="33"/>
      <c r="FF1073" s="33"/>
      <c r="FG1073" s="33"/>
      <c r="FH1073" s="33"/>
      <c r="FI1073" s="33"/>
      <c r="FJ1073" s="33"/>
      <c r="FK1073" s="33"/>
      <c r="FL1073" s="33"/>
      <c r="FM1073" s="33"/>
      <c r="FN1073" s="33"/>
      <c r="FO1073" s="33"/>
      <c r="FP1073" s="33"/>
      <c r="FQ1073" s="33"/>
      <c r="FR1073" s="33"/>
      <c r="FS1073" s="33"/>
      <c r="FT1073" s="33"/>
      <c r="FU1073" s="33"/>
      <c r="FV1073" s="33"/>
      <c r="FW1073" s="33"/>
      <c r="FX1073" s="33"/>
      <c r="FY1073" s="33"/>
      <c r="FZ1073" s="33"/>
      <c r="GA1073" s="33"/>
      <c r="GB1073" s="33"/>
      <c r="GC1073" s="33"/>
      <c r="GD1073" s="33"/>
      <c r="GE1073" s="33"/>
      <c r="GF1073" s="33"/>
      <c r="GG1073" s="33"/>
      <c r="GH1073" s="33"/>
      <c r="GI1073" s="33"/>
      <c r="GJ1073" s="33"/>
      <c r="GK1073" s="33"/>
      <c r="GL1073" s="33"/>
      <c r="GM1073" s="33"/>
      <c r="GN1073" s="33"/>
      <c r="GO1073" s="33"/>
      <c r="GP1073" s="33"/>
      <c r="GQ1073" s="33"/>
      <c r="GR1073" s="33"/>
      <c r="GS1073" s="33"/>
      <c r="GT1073" s="33"/>
      <c r="GU1073" s="33"/>
      <c r="GV1073" s="33"/>
      <c r="GW1073" s="33"/>
      <c r="GX1073" s="33"/>
      <c r="GY1073" s="33"/>
      <c r="GZ1073" s="33"/>
      <c r="HA1073" s="33"/>
      <c r="HB1073" s="33"/>
      <c r="HC1073" s="33"/>
      <c r="HD1073" s="33"/>
      <c r="HE1073" s="33"/>
      <c r="HF1073" s="33"/>
      <c r="HG1073" s="33"/>
      <c r="HH1073" s="33"/>
      <c r="HI1073" s="33"/>
      <c r="HJ1073" s="33"/>
      <c r="HK1073" s="33"/>
      <c r="HL1073" s="33"/>
      <c r="HM1073" s="33"/>
      <c r="HN1073" s="33"/>
      <c r="HO1073" s="33"/>
      <c r="HP1073" s="33"/>
      <c r="HQ1073" s="33"/>
      <c r="HR1073" s="33"/>
      <c r="HS1073" s="33"/>
      <c r="HT1073" s="33"/>
      <c r="HU1073" s="33"/>
      <c r="HV1073" s="33"/>
      <c r="HW1073" s="33"/>
      <c r="HX1073" s="33"/>
      <c r="HY1073" s="33"/>
      <c r="HZ1073" s="33"/>
      <c r="IA1073" s="33"/>
      <c r="IB1073" s="33"/>
      <c r="IC1073" s="33"/>
      <c r="ID1073" s="33"/>
      <c r="IE1073" s="33"/>
      <c r="IF1073" s="33"/>
      <c r="IG1073" s="33"/>
      <c r="IH1073" s="33"/>
      <c r="II1073" s="33"/>
      <c r="IJ1073" s="33"/>
      <c r="IK1073" s="33"/>
      <c r="IL1073" s="33"/>
      <c r="IM1073" s="33"/>
      <c r="IN1073" s="33"/>
      <c r="IO1073" s="33"/>
      <c r="IP1073" s="33"/>
      <c r="IQ1073" s="33"/>
      <c r="IR1073" s="33"/>
      <c r="IS1073" s="33"/>
      <c r="IT1073" s="33"/>
      <c r="IU1073" s="33"/>
      <c r="IV1073" s="33"/>
      <c r="IW1073" s="33"/>
    </row>
    <row r="1074" customFormat="false" ht="12.75" hidden="false" customHeight="false" outlineLevel="0" collapsed="false">
      <c r="A1074" s="0"/>
      <c r="B1074" s="0"/>
      <c r="C1074" s="0"/>
      <c r="D1074" s="0"/>
      <c r="E1074" s="0"/>
      <c r="F1074" s="0"/>
      <c r="G1074" s="0"/>
      <c r="H1074" s="0"/>
      <c r="I1074" s="0"/>
      <c r="J1074" s="0"/>
    </row>
    <row r="1075" customFormat="false" ht="12.75" hidden="false" customHeight="false" outlineLevel="0" collapsed="false">
      <c r="A1075" s="0"/>
      <c r="B1075" s="0"/>
      <c r="C1075" s="0"/>
      <c r="D1075" s="0"/>
      <c r="E1075" s="0"/>
      <c r="F1075" s="0"/>
      <c r="G1075" s="0"/>
      <c r="H1075" s="0"/>
      <c r="I1075" s="0"/>
      <c r="J1075" s="0"/>
    </row>
    <row r="1076" customFormat="false" ht="12.75" hidden="false" customHeight="false" outlineLevel="0" collapsed="false">
      <c r="A1076" s="0"/>
      <c r="B1076" s="0"/>
      <c r="C1076" s="0"/>
      <c r="D1076" s="0"/>
      <c r="E1076" s="0"/>
      <c r="F1076" s="0"/>
      <c r="G1076" s="0"/>
      <c r="H1076" s="0"/>
      <c r="I1076" s="0"/>
      <c r="J1076" s="0"/>
    </row>
    <row r="1077" customFormat="false" ht="12.75" hidden="false" customHeight="false" outlineLevel="0" collapsed="false">
      <c r="A1077" s="0"/>
      <c r="B1077" s="0"/>
      <c r="C1077" s="0"/>
      <c r="D1077" s="0"/>
      <c r="E1077" s="0"/>
      <c r="F1077" s="0"/>
      <c r="G1077" s="0"/>
      <c r="H1077" s="0"/>
      <c r="I1077" s="0"/>
      <c r="J1077" s="0"/>
    </row>
    <row r="1078" customFormat="false" ht="12.75" hidden="false" customHeight="false" outlineLevel="0" collapsed="false">
      <c r="A1078" s="0"/>
      <c r="B1078" s="0"/>
      <c r="C1078" s="0"/>
      <c r="D1078" s="0"/>
      <c r="E1078" s="0"/>
      <c r="F1078" s="0"/>
      <c r="G1078" s="0"/>
      <c r="H1078" s="0"/>
      <c r="I1078" s="0"/>
      <c r="J1078" s="0"/>
    </row>
    <row r="1079" customFormat="false" ht="12.75" hidden="false" customHeight="false" outlineLevel="0" collapsed="false">
      <c r="A1079" s="0"/>
      <c r="B1079" s="0"/>
      <c r="C1079" s="0"/>
      <c r="D1079" s="0"/>
      <c r="E1079" s="0"/>
      <c r="F1079" s="0"/>
      <c r="G1079" s="0"/>
      <c r="H1079" s="0"/>
      <c r="I1079" s="0"/>
      <c r="J1079" s="0"/>
    </row>
    <row r="1080" customFormat="false" ht="12.75" hidden="false" customHeight="false" outlineLevel="0" collapsed="false">
      <c r="A1080" s="0"/>
      <c r="B1080" s="0"/>
      <c r="C1080" s="0"/>
      <c r="D1080" s="0"/>
      <c r="E1080" s="0"/>
      <c r="F1080" s="0"/>
      <c r="G1080" s="0"/>
      <c r="H1080" s="0"/>
      <c r="I1080" s="0"/>
      <c r="J1080" s="0"/>
    </row>
    <row r="1081" customFormat="false" ht="12.75" hidden="false" customHeight="false" outlineLevel="0" collapsed="false">
      <c r="A1081" s="0"/>
      <c r="B1081" s="0"/>
      <c r="C1081" s="0"/>
      <c r="D1081" s="0"/>
      <c r="E1081" s="0"/>
      <c r="F1081" s="0"/>
      <c r="G1081" s="0"/>
      <c r="H1081" s="0"/>
      <c r="I1081" s="0"/>
      <c r="J1081" s="0"/>
    </row>
    <row r="1082" customFormat="false" ht="12.75" hidden="false" customHeight="false" outlineLevel="0" collapsed="false">
      <c r="A1082" s="0"/>
      <c r="B1082" s="0"/>
      <c r="C1082" s="0"/>
      <c r="D1082" s="0"/>
      <c r="E1082" s="0"/>
      <c r="F1082" s="0"/>
      <c r="G1082" s="0"/>
      <c r="H1082" s="0"/>
      <c r="I1082" s="0"/>
      <c r="J1082" s="0"/>
    </row>
    <row r="1083" customFormat="false" ht="12.75" hidden="false" customHeight="false" outlineLevel="0" collapsed="false">
      <c r="A1083" s="0"/>
      <c r="B1083" s="0"/>
      <c r="C1083" s="0"/>
      <c r="D1083" s="0"/>
      <c r="E1083" s="0"/>
      <c r="F1083" s="0"/>
      <c r="G1083" s="0"/>
      <c r="H1083" s="0"/>
      <c r="I1083" s="0"/>
      <c r="J1083" s="0"/>
    </row>
    <row r="1084" customFormat="false" ht="12.75" hidden="false" customHeight="false" outlineLevel="0" collapsed="false">
      <c r="A1084" s="0"/>
      <c r="B1084" s="0"/>
      <c r="C1084" s="0"/>
      <c r="D1084" s="0"/>
      <c r="E1084" s="0"/>
      <c r="F1084" s="0"/>
      <c r="G1084" s="0"/>
      <c r="H1084" s="0"/>
      <c r="I1084" s="0"/>
      <c r="J1084" s="0"/>
    </row>
    <row r="1085" customFormat="false" ht="12.75" hidden="false" customHeight="false" outlineLevel="0" collapsed="false">
      <c r="A1085" s="0"/>
      <c r="B1085" s="0"/>
      <c r="C1085" s="0"/>
      <c r="D1085" s="0"/>
      <c r="E1085" s="0"/>
      <c r="F1085" s="0"/>
      <c r="G1085" s="0"/>
      <c r="H1085" s="0"/>
      <c r="I1085" s="0"/>
      <c r="J1085" s="0"/>
    </row>
    <row r="1086" customFormat="false" ht="12.75" hidden="false" customHeight="false" outlineLevel="0" collapsed="false">
      <c r="A1086" s="0"/>
      <c r="B1086" s="0"/>
      <c r="C1086" s="0"/>
      <c r="D1086" s="0"/>
      <c r="E1086" s="0"/>
      <c r="F1086" s="0"/>
      <c r="G1086" s="0"/>
      <c r="H1086" s="0"/>
      <c r="I1086" s="0"/>
      <c r="J1086" s="0"/>
    </row>
    <row r="1087" customFormat="false" ht="12.75" hidden="false" customHeight="false" outlineLevel="0" collapsed="false">
      <c r="A1087" s="0"/>
      <c r="B1087" s="0"/>
      <c r="C1087" s="0"/>
      <c r="D1087" s="0"/>
      <c r="E1087" s="0"/>
      <c r="F1087" s="0"/>
      <c r="G1087" s="0"/>
      <c r="H1087" s="0"/>
      <c r="I1087" s="0"/>
      <c r="J1087" s="0"/>
    </row>
    <row r="1088" customFormat="false" ht="12.75" hidden="false" customHeight="false" outlineLevel="0" collapsed="false">
      <c r="A1088" s="0"/>
      <c r="B1088" s="0"/>
      <c r="C1088" s="0"/>
      <c r="D1088" s="0"/>
      <c r="E1088" s="0"/>
      <c r="F1088" s="0"/>
      <c r="G1088" s="0"/>
      <c r="H1088" s="0"/>
      <c r="I1088" s="0"/>
      <c r="J1088" s="0"/>
    </row>
    <row r="1089" customFormat="false" ht="12.75" hidden="false" customHeight="false" outlineLevel="0" collapsed="false">
      <c r="A1089" s="0"/>
      <c r="B1089" s="0"/>
      <c r="C1089" s="0"/>
      <c r="D1089" s="0"/>
      <c r="E1089" s="0"/>
      <c r="F1089" s="0"/>
      <c r="G1089" s="0"/>
      <c r="H1089" s="0"/>
      <c r="I1089" s="0"/>
      <c r="J1089" s="0"/>
    </row>
    <row r="1090" customFormat="false" ht="12.75" hidden="false" customHeight="false" outlineLevel="0" collapsed="false">
      <c r="A1090" s="0"/>
      <c r="B1090" s="0"/>
      <c r="C1090" s="0"/>
      <c r="D1090" s="0"/>
      <c r="E1090" s="0"/>
      <c r="F1090" s="0"/>
      <c r="G1090" s="0"/>
      <c r="H1090" s="0"/>
      <c r="I1090" s="0"/>
      <c r="J1090" s="0"/>
    </row>
    <row r="1091" customFormat="false" ht="12.75" hidden="false" customHeight="false" outlineLevel="0" collapsed="false">
      <c r="A1091" s="0"/>
      <c r="B1091" s="0"/>
      <c r="C1091" s="0"/>
      <c r="D1091" s="0"/>
      <c r="E1091" s="0"/>
      <c r="F1091" s="0"/>
      <c r="G1091" s="0"/>
      <c r="H1091" s="0"/>
      <c r="I1091" s="0"/>
      <c r="J1091" s="0"/>
    </row>
    <row r="1092" customFormat="false" ht="12.75" hidden="false" customHeight="false" outlineLevel="0" collapsed="false">
      <c r="A1092" s="0"/>
      <c r="B1092" s="0"/>
      <c r="C1092" s="0"/>
      <c r="D1092" s="0"/>
      <c r="E1092" s="0"/>
      <c r="F1092" s="0"/>
      <c r="G1092" s="0"/>
      <c r="H1092" s="0"/>
      <c r="I1092" s="0"/>
      <c r="J1092" s="0"/>
      <c r="K1092" s="33"/>
      <c r="L1092" s="33"/>
      <c r="M1092" s="33"/>
      <c r="N1092" s="33"/>
      <c r="O1092" s="33"/>
      <c r="P1092" s="33"/>
      <c r="Q1092" s="33"/>
      <c r="R1092" s="33"/>
      <c r="S1092" s="33"/>
      <c r="T1092" s="33"/>
      <c r="U1092" s="33"/>
      <c r="V1092" s="33"/>
      <c r="W1092" s="33"/>
      <c r="X1092" s="33"/>
      <c r="Y1092" s="33"/>
      <c r="Z1092" s="33"/>
      <c r="AA1092" s="33"/>
      <c r="AB1092" s="33"/>
      <c r="AC1092" s="33"/>
      <c r="AD1092" s="33"/>
      <c r="AE1092" s="33"/>
      <c r="AF1092" s="33"/>
      <c r="AG1092" s="33"/>
      <c r="AH1092" s="33"/>
      <c r="AI1092" s="33"/>
      <c r="AJ1092" s="33"/>
      <c r="AK1092" s="33"/>
      <c r="AL1092" s="33"/>
      <c r="AM1092" s="33"/>
      <c r="AN1092" s="33"/>
      <c r="AO1092" s="33"/>
      <c r="AP1092" s="33"/>
      <c r="AQ1092" s="33"/>
      <c r="AR1092" s="33"/>
      <c r="AS1092" s="33"/>
      <c r="AT1092" s="33"/>
      <c r="AU1092" s="33"/>
      <c r="AV1092" s="33"/>
      <c r="AW1092" s="33"/>
      <c r="AX1092" s="33"/>
      <c r="AY1092" s="33"/>
      <c r="AZ1092" s="33"/>
      <c r="BA1092" s="33"/>
      <c r="BB1092" s="33"/>
      <c r="BC1092" s="33"/>
      <c r="BD1092" s="33"/>
      <c r="BE1092" s="33"/>
      <c r="BF1092" s="33"/>
      <c r="BG1092" s="33"/>
      <c r="BH1092" s="33"/>
      <c r="BI1092" s="33"/>
      <c r="BJ1092" s="33"/>
      <c r="BK1092" s="33"/>
      <c r="BL1092" s="33"/>
      <c r="BM1092" s="33"/>
      <c r="BN1092" s="33"/>
      <c r="BO1092" s="33"/>
      <c r="BP1092" s="33"/>
      <c r="BQ1092" s="33"/>
      <c r="BR1092" s="33"/>
      <c r="BS1092" s="33"/>
      <c r="BT1092" s="33"/>
      <c r="BU1092" s="33"/>
      <c r="BV1092" s="33"/>
      <c r="BW1092" s="33"/>
      <c r="BX1092" s="33"/>
      <c r="BY1092" s="33"/>
      <c r="BZ1092" s="33"/>
      <c r="CA1092" s="33"/>
      <c r="CB1092" s="33"/>
      <c r="CC1092" s="33"/>
      <c r="CD1092" s="33"/>
      <c r="CE1092" s="33"/>
      <c r="CF1092" s="33"/>
      <c r="CG1092" s="33"/>
      <c r="CH1092" s="33"/>
      <c r="CI1092" s="33"/>
      <c r="CJ1092" s="33"/>
      <c r="CK1092" s="33"/>
      <c r="CL1092" s="33"/>
      <c r="CM1092" s="33"/>
      <c r="CN1092" s="33"/>
      <c r="CO1092" s="33"/>
      <c r="CP1092" s="33"/>
      <c r="CQ1092" s="33"/>
      <c r="CR1092" s="33"/>
      <c r="CS1092" s="33"/>
      <c r="CT1092" s="33"/>
      <c r="CU1092" s="33"/>
      <c r="CV1092" s="33"/>
      <c r="CW1092" s="33"/>
      <c r="CX1092" s="33"/>
      <c r="CY1092" s="33"/>
      <c r="CZ1092" s="33"/>
      <c r="DA1092" s="33"/>
      <c r="DB1092" s="33"/>
      <c r="DC1092" s="33"/>
      <c r="DD1092" s="33"/>
      <c r="DE1092" s="33"/>
      <c r="DF1092" s="33"/>
      <c r="DG1092" s="33"/>
      <c r="DH1092" s="33"/>
      <c r="DI1092" s="33"/>
      <c r="DJ1092" s="33"/>
      <c r="DK1092" s="33"/>
      <c r="DL1092" s="33"/>
      <c r="DM1092" s="33"/>
      <c r="DN1092" s="33"/>
      <c r="DO1092" s="33"/>
      <c r="DP1092" s="33"/>
      <c r="DQ1092" s="33"/>
      <c r="DR1092" s="33"/>
      <c r="DS1092" s="33"/>
      <c r="DT1092" s="33"/>
      <c r="DU1092" s="33"/>
      <c r="DV1092" s="33"/>
      <c r="DW1092" s="33"/>
      <c r="DX1092" s="33"/>
      <c r="DY1092" s="33"/>
      <c r="DZ1092" s="33"/>
      <c r="EA1092" s="33"/>
      <c r="EB1092" s="33"/>
      <c r="EC1092" s="33"/>
      <c r="ED1092" s="33"/>
      <c r="EE1092" s="33"/>
      <c r="EF1092" s="33"/>
      <c r="EG1092" s="33"/>
      <c r="EH1092" s="33"/>
      <c r="EI1092" s="33"/>
      <c r="EJ1092" s="33"/>
      <c r="EK1092" s="33"/>
      <c r="EL1092" s="33"/>
      <c r="EM1092" s="33"/>
      <c r="EN1092" s="33"/>
      <c r="EO1092" s="33"/>
      <c r="EP1092" s="33"/>
      <c r="EQ1092" s="33"/>
      <c r="ER1092" s="33"/>
      <c r="ES1092" s="33"/>
      <c r="ET1092" s="33"/>
      <c r="EU1092" s="33"/>
      <c r="EV1092" s="33"/>
      <c r="EW1092" s="33"/>
      <c r="EX1092" s="33"/>
      <c r="EY1092" s="33"/>
      <c r="EZ1092" s="33"/>
      <c r="FA1092" s="33"/>
      <c r="FB1092" s="33"/>
      <c r="FC1092" s="33"/>
      <c r="FD1092" s="33"/>
      <c r="FE1092" s="33"/>
      <c r="FF1092" s="33"/>
      <c r="FG1092" s="33"/>
      <c r="FH1092" s="33"/>
      <c r="FI1092" s="33"/>
      <c r="FJ1092" s="33"/>
      <c r="FK1092" s="33"/>
      <c r="FL1092" s="33"/>
      <c r="FM1092" s="33"/>
      <c r="FN1092" s="33"/>
      <c r="FO1092" s="33"/>
      <c r="FP1092" s="33"/>
      <c r="FQ1092" s="33"/>
      <c r="FR1092" s="33"/>
      <c r="FS1092" s="33"/>
      <c r="FT1092" s="33"/>
      <c r="FU1092" s="33"/>
      <c r="FV1092" s="33"/>
      <c r="FW1092" s="33"/>
      <c r="FX1092" s="33"/>
      <c r="FY1092" s="33"/>
      <c r="FZ1092" s="33"/>
      <c r="GA1092" s="33"/>
      <c r="GB1092" s="33"/>
      <c r="GC1092" s="33"/>
      <c r="GD1092" s="33"/>
      <c r="GE1092" s="33"/>
      <c r="GF1092" s="33"/>
      <c r="GG1092" s="33"/>
      <c r="GH1092" s="33"/>
      <c r="GI1092" s="33"/>
      <c r="GJ1092" s="33"/>
      <c r="GK1092" s="33"/>
      <c r="GL1092" s="33"/>
      <c r="GM1092" s="33"/>
      <c r="GN1092" s="33"/>
      <c r="GO1092" s="33"/>
      <c r="GP1092" s="33"/>
      <c r="GQ1092" s="33"/>
      <c r="GR1092" s="33"/>
      <c r="GS1092" s="33"/>
      <c r="GT1092" s="33"/>
      <c r="GU1092" s="33"/>
      <c r="GV1092" s="33"/>
      <c r="GW1092" s="33"/>
      <c r="GX1092" s="33"/>
      <c r="GY1092" s="33"/>
      <c r="GZ1092" s="33"/>
      <c r="HA1092" s="33"/>
      <c r="HB1092" s="33"/>
      <c r="HC1092" s="33"/>
      <c r="HD1092" s="33"/>
      <c r="HE1092" s="33"/>
      <c r="HF1092" s="33"/>
      <c r="HG1092" s="33"/>
      <c r="HH1092" s="33"/>
      <c r="HI1092" s="33"/>
      <c r="HJ1092" s="33"/>
      <c r="HK1092" s="33"/>
      <c r="HL1092" s="33"/>
      <c r="HM1092" s="33"/>
      <c r="HN1092" s="33"/>
      <c r="HO1092" s="33"/>
      <c r="HP1092" s="33"/>
      <c r="HQ1092" s="33"/>
      <c r="HR1092" s="33"/>
      <c r="HS1092" s="33"/>
      <c r="HT1092" s="33"/>
      <c r="HU1092" s="33"/>
      <c r="HV1092" s="33"/>
      <c r="HW1092" s="33"/>
      <c r="HX1092" s="33"/>
      <c r="HY1092" s="33"/>
      <c r="HZ1092" s="33"/>
      <c r="IA1092" s="33"/>
      <c r="IB1092" s="33"/>
      <c r="IC1092" s="33"/>
      <c r="ID1092" s="33"/>
      <c r="IE1092" s="33"/>
      <c r="IF1092" s="33"/>
      <c r="IG1092" s="33"/>
      <c r="IH1092" s="33"/>
      <c r="II1092" s="33"/>
      <c r="IJ1092" s="33"/>
      <c r="IK1092" s="33"/>
      <c r="IL1092" s="33"/>
      <c r="IM1092" s="33"/>
      <c r="IN1092" s="33"/>
      <c r="IO1092" s="33"/>
      <c r="IP1092" s="33"/>
      <c r="IQ1092" s="33"/>
      <c r="IR1092" s="33"/>
      <c r="IS1092" s="33"/>
      <c r="IT1092" s="33"/>
      <c r="IU1092" s="33"/>
      <c r="IV1092" s="33"/>
      <c r="IW1092" s="33"/>
    </row>
    <row r="1093" customFormat="false" ht="12.75" hidden="false" customHeight="false" outlineLevel="0" collapsed="false">
      <c r="A1093" s="0"/>
      <c r="B1093" s="0"/>
      <c r="C1093" s="0"/>
      <c r="D1093" s="0"/>
      <c r="E1093" s="0"/>
      <c r="F1093" s="0"/>
      <c r="G1093" s="0"/>
      <c r="H1093" s="0"/>
      <c r="I1093" s="0"/>
      <c r="J1093" s="0"/>
    </row>
    <row r="1094" customFormat="false" ht="12.75" hidden="false" customHeight="false" outlineLevel="0" collapsed="false">
      <c r="A1094" s="0"/>
      <c r="B1094" s="0"/>
      <c r="C1094" s="0"/>
      <c r="D1094" s="0"/>
      <c r="E1094" s="0"/>
      <c r="F1094" s="0"/>
      <c r="G1094" s="0"/>
      <c r="H1094" s="0"/>
      <c r="I1094" s="0"/>
      <c r="J1094" s="0"/>
    </row>
    <row r="1095" customFormat="false" ht="12.75" hidden="false" customHeight="false" outlineLevel="0" collapsed="false">
      <c r="A1095" s="0"/>
      <c r="B1095" s="0"/>
      <c r="C1095" s="0"/>
      <c r="D1095" s="0"/>
      <c r="E1095" s="0"/>
      <c r="F1095" s="0"/>
      <c r="G1095" s="0"/>
      <c r="H1095" s="0"/>
      <c r="I1095" s="0"/>
      <c r="J1095" s="0"/>
    </row>
    <row r="1096" customFormat="false" ht="12.75" hidden="false" customHeight="false" outlineLevel="0" collapsed="false">
      <c r="A1096" s="0"/>
      <c r="B1096" s="0"/>
      <c r="C1096" s="0"/>
      <c r="D1096" s="0"/>
      <c r="E1096" s="0"/>
      <c r="F1096" s="0"/>
      <c r="G1096" s="0"/>
      <c r="H1096" s="0"/>
      <c r="I1096" s="0"/>
      <c r="J1096" s="0"/>
    </row>
    <row r="1097" customFormat="false" ht="12.75" hidden="false" customHeight="false" outlineLevel="0" collapsed="false">
      <c r="A1097" s="0"/>
      <c r="B1097" s="0"/>
      <c r="C1097" s="0"/>
      <c r="D1097" s="0"/>
      <c r="E1097" s="0"/>
      <c r="F1097" s="0"/>
      <c r="G1097" s="0"/>
      <c r="H1097" s="0"/>
      <c r="I1097" s="0"/>
      <c r="J1097" s="0"/>
    </row>
    <row r="1098" customFormat="false" ht="12.75" hidden="false" customHeight="false" outlineLevel="0" collapsed="false">
      <c r="A1098" s="0"/>
      <c r="B1098" s="0"/>
      <c r="C1098" s="0"/>
      <c r="D1098" s="0"/>
      <c r="E1098" s="0"/>
      <c r="F1098" s="0"/>
      <c r="G1098" s="0"/>
      <c r="H1098" s="0"/>
      <c r="I1098" s="0"/>
      <c r="J1098" s="0"/>
    </row>
    <row r="1099" customFormat="false" ht="12.75" hidden="false" customHeight="false" outlineLevel="0" collapsed="false">
      <c r="A1099" s="0"/>
      <c r="B1099" s="0"/>
      <c r="C1099" s="0"/>
      <c r="D1099" s="0"/>
      <c r="E1099" s="0"/>
      <c r="F1099" s="0"/>
      <c r="G1099" s="0"/>
      <c r="H1099" s="0"/>
      <c r="I1099" s="0"/>
      <c r="J1099" s="0"/>
    </row>
    <row r="1100" customFormat="false" ht="12.75" hidden="false" customHeight="false" outlineLevel="0" collapsed="false">
      <c r="A1100" s="0"/>
      <c r="B1100" s="0"/>
      <c r="C1100" s="0"/>
      <c r="D1100" s="0"/>
      <c r="E1100" s="0"/>
      <c r="F1100" s="0"/>
      <c r="G1100" s="0"/>
      <c r="H1100" s="0"/>
      <c r="I1100" s="0"/>
      <c r="J1100" s="0"/>
    </row>
    <row r="1101" customFormat="false" ht="12.75" hidden="false" customHeight="false" outlineLevel="0" collapsed="false">
      <c r="A1101" s="0"/>
      <c r="B1101" s="0"/>
      <c r="C1101" s="0"/>
      <c r="D1101" s="0"/>
      <c r="E1101" s="0"/>
      <c r="F1101" s="0"/>
      <c r="G1101" s="0"/>
      <c r="H1101" s="0"/>
      <c r="I1101" s="0"/>
      <c r="J1101" s="0"/>
    </row>
    <row r="1102" customFormat="false" ht="12.75" hidden="false" customHeight="false" outlineLevel="0" collapsed="false">
      <c r="A1102" s="0"/>
      <c r="B1102" s="0"/>
      <c r="C1102" s="0"/>
      <c r="D1102" s="0"/>
      <c r="E1102" s="0"/>
      <c r="F1102" s="0"/>
      <c r="G1102" s="0"/>
      <c r="H1102" s="0"/>
      <c r="I1102" s="0"/>
      <c r="J1102" s="0"/>
    </row>
    <row r="1103" customFormat="false" ht="12.75" hidden="false" customHeight="false" outlineLevel="0" collapsed="false">
      <c r="A1103" s="0"/>
      <c r="B1103" s="0"/>
      <c r="C1103" s="0"/>
      <c r="D1103" s="0"/>
      <c r="E1103" s="0"/>
      <c r="F1103" s="0"/>
      <c r="G1103" s="0"/>
      <c r="H1103" s="0"/>
      <c r="I1103" s="0"/>
      <c r="J1103" s="0"/>
    </row>
    <row r="1104" customFormat="false" ht="12.75" hidden="false" customHeight="false" outlineLevel="0" collapsed="false">
      <c r="A1104" s="0"/>
      <c r="B1104" s="0"/>
      <c r="C1104" s="0"/>
      <c r="D1104" s="0"/>
      <c r="E1104" s="0"/>
      <c r="F1104" s="0"/>
      <c r="G1104" s="0"/>
      <c r="H1104" s="0"/>
      <c r="I1104" s="0"/>
      <c r="J1104" s="0"/>
    </row>
    <row r="1105" customFormat="false" ht="12.75" hidden="false" customHeight="false" outlineLevel="0" collapsed="false">
      <c r="A1105" s="0"/>
      <c r="B1105" s="0"/>
      <c r="C1105" s="0"/>
      <c r="D1105" s="0"/>
      <c r="E1105" s="0"/>
      <c r="F1105" s="0"/>
      <c r="G1105" s="0"/>
      <c r="H1105" s="0"/>
      <c r="I1105" s="0"/>
      <c r="J1105" s="0"/>
    </row>
    <row r="1106" customFormat="false" ht="12.75" hidden="false" customHeight="false" outlineLevel="0" collapsed="false">
      <c r="A1106" s="0"/>
      <c r="B1106" s="0"/>
      <c r="C1106" s="0"/>
      <c r="D1106" s="0"/>
      <c r="E1106" s="0"/>
      <c r="F1106" s="0"/>
      <c r="G1106" s="0"/>
      <c r="H1106" s="0"/>
      <c r="I1106" s="0"/>
      <c r="J1106" s="0"/>
    </row>
    <row r="1107" customFormat="false" ht="12.75" hidden="false" customHeight="false" outlineLevel="0" collapsed="false">
      <c r="A1107" s="0"/>
      <c r="B1107" s="0"/>
      <c r="C1107" s="0"/>
      <c r="D1107" s="0"/>
      <c r="E1107" s="0"/>
      <c r="F1107" s="0"/>
      <c r="G1107" s="0"/>
      <c r="H1107" s="0"/>
      <c r="I1107" s="0"/>
      <c r="J1107" s="0"/>
    </row>
    <row r="1108" customFormat="false" ht="12.75" hidden="false" customHeight="false" outlineLevel="0" collapsed="false">
      <c r="A1108" s="0"/>
      <c r="B1108" s="0"/>
      <c r="C1108" s="0"/>
      <c r="D1108" s="0"/>
      <c r="E1108" s="0"/>
      <c r="F1108" s="0"/>
      <c r="G1108" s="0"/>
      <c r="H1108" s="0"/>
      <c r="I1108" s="0"/>
      <c r="J1108" s="0"/>
    </row>
    <row r="1109" customFormat="false" ht="12.75" hidden="false" customHeight="false" outlineLevel="0" collapsed="false">
      <c r="A1109" s="0"/>
      <c r="B1109" s="0"/>
      <c r="C1109" s="0"/>
      <c r="D1109" s="0"/>
      <c r="E1109" s="0"/>
      <c r="F1109" s="0"/>
      <c r="G1109" s="0"/>
      <c r="H1109" s="0"/>
      <c r="I1109" s="0"/>
      <c r="J1109" s="0"/>
    </row>
    <row r="1110" customFormat="false" ht="12.75" hidden="false" customHeight="false" outlineLevel="0" collapsed="false">
      <c r="A1110" s="0"/>
      <c r="B1110" s="0"/>
      <c r="C1110" s="0"/>
      <c r="D1110" s="0"/>
      <c r="E1110" s="0"/>
      <c r="F1110" s="0"/>
      <c r="G1110" s="0"/>
      <c r="H1110" s="0"/>
      <c r="I1110" s="0"/>
      <c r="J1110" s="0"/>
    </row>
    <row r="1111" customFormat="false" ht="12.75" hidden="false" customHeight="false" outlineLevel="0" collapsed="false">
      <c r="A1111" s="0"/>
      <c r="B1111" s="0"/>
      <c r="C1111" s="0"/>
      <c r="D1111" s="0"/>
      <c r="E1111" s="0"/>
      <c r="F1111" s="0"/>
      <c r="G1111" s="0"/>
      <c r="H1111" s="0"/>
      <c r="I1111" s="0"/>
      <c r="J1111" s="0"/>
    </row>
    <row r="1112" customFormat="false" ht="12.75" hidden="false" customHeight="false" outlineLevel="0" collapsed="false">
      <c r="A1112" s="0"/>
      <c r="B1112" s="0"/>
      <c r="C1112" s="0"/>
      <c r="D1112" s="0"/>
      <c r="E1112" s="0"/>
      <c r="F1112" s="0"/>
      <c r="G1112" s="0"/>
      <c r="H1112" s="0"/>
      <c r="I1112" s="0"/>
      <c r="J1112" s="0"/>
    </row>
    <row r="1113" customFormat="false" ht="12.75" hidden="false" customHeight="false" outlineLevel="0" collapsed="false">
      <c r="A1113" s="0"/>
      <c r="B1113" s="0"/>
      <c r="C1113" s="0"/>
      <c r="D1113" s="0"/>
      <c r="E1113" s="0"/>
      <c r="F1113" s="0"/>
      <c r="G1113" s="0"/>
      <c r="H1113" s="0"/>
      <c r="I1113" s="0"/>
      <c r="J1113" s="0"/>
    </row>
    <row r="1114" customFormat="false" ht="12.75" hidden="false" customHeight="false" outlineLevel="0" collapsed="false">
      <c r="A1114" s="0"/>
      <c r="B1114" s="0"/>
      <c r="C1114" s="0"/>
      <c r="D1114" s="0"/>
      <c r="E1114" s="0"/>
      <c r="F1114" s="0"/>
      <c r="G1114" s="0"/>
      <c r="H1114" s="0"/>
      <c r="I1114" s="0"/>
      <c r="J1114" s="0"/>
    </row>
    <row r="1115" customFormat="false" ht="12.75" hidden="false" customHeight="false" outlineLevel="0" collapsed="false">
      <c r="A1115" s="0"/>
      <c r="B1115" s="0"/>
      <c r="C1115" s="0"/>
      <c r="D1115" s="0"/>
      <c r="E1115" s="0"/>
      <c r="F1115" s="0"/>
      <c r="G1115" s="0"/>
      <c r="H1115" s="0"/>
      <c r="I1115" s="0"/>
      <c r="J1115" s="0"/>
    </row>
    <row r="1116" customFormat="false" ht="12.75" hidden="false" customHeight="false" outlineLevel="0" collapsed="false">
      <c r="A1116" s="0"/>
      <c r="B1116" s="0"/>
      <c r="C1116" s="0"/>
      <c r="D1116" s="0"/>
      <c r="E1116" s="0"/>
      <c r="F1116" s="0"/>
      <c r="G1116" s="0"/>
      <c r="H1116" s="0"/>
      <c r="I1116" s="0"/>
      <c r="J1116" s="0"/>
      <c r="K1116" s="33"/>
      <c r="L1116" s="33"/>
      <c r="M1116" s="33"/>
      <c r="N1116" s="33"/>
      <c r="O1116" s="33"/>
      <c r="P1116" s="33"/>
      <c r="Q1116" s="33"/>
      <c r="R1116" s="33"/>
      <c r="S1116" s="33"/>
      <c r="T1116" s="33"/>
      <c r="U1116" s="33"/>
      <c r="V1116" s="33"/>
      <c r="W1116" s="33"/>
      <c r="X1116" s="33"/>
      <c r="Y1116" s="33"/>
      <c r="Z1116" s="33"/>
      <c r="AA1116" s="33"/>
      <c r="AB1116" s="33"/>
      <c r="AC1116" s="33"/>
      <c r="AD1116" s="33"/>
      <c r="AE1116" s="33"/>
      <c r="AF1116" s="33"/>
      <c r="AG1116" s="33"/>
      <c r="AH1116" s="33"/>
      <c r="AI1116" s="33"/>
      <c r="AJ1116" s="33"/>
      <c r="AK1116" s="33"/>
      <c r="AL1116" s="33"/>
      <c r="AM1116" s="33"/>
      <c r="AN1116" s="33"/>
      <c r="AO1116" s="33"/>
      <c r="AP1116" s="33"/>
      <c r="AQ1116" s="33"/>
      <c r="AR1116" s="33"/>
      <c r="AS1116" s="33"/>
      <c r="AT1116" s="33"/>
      <c r="AU1116" s="33"/>
      <c r="AV1116" s="33"/>
      <c r="AW1116" s="33"/>
      <c r="AX1116" s="33"/>
      <c r="AY1116" s="33"/>
      <c r="AZ1116" s="33"/>
      <c r="BA1116" s="33"/>
      <c r="BB1116" s="33"/>
      <c r="BC1116" s="33"/>
      <c r="BD1116" s="33"/>
      <c r="BE1116" s="33"/>
      <c r="BF1116" s="33"/>
      <c r="BG1116" s="33"/>
      <c r="BH1116" s="33"/>
      <c r="BI1116" s="33"/>
      <c r="BJ1116" s="33"/>
      <c r="BK1116" s="33"/>
      <c r="BL1116" s="33"/>
      <c r="BM1116" s="33"/>
      <c r="BN1116" s="33"/>
      <c r="BO1116" s="33"/>
      <c r="BP1116" s="33"/>
      <c r="BQ1116" s="33"/>
      <c r="BR1116" s="33"/>
      <c r="BS1116" s="33"/>
      <c r="BT1116" s="33"/>
      <c r="BU1116" s="33"/>
      <c r="BV1116" s="33"/>
      <c r="BW1116" s="33"/>
      <c r="BX1116" s="33"/>
      <c r="BY1116" s="33"/>
      <c r="BZ1116" s="33"/>
      <c r="CA1116" s="33"/>
      <c r="CB1116" s="33"/>
      <c r="CC1116" s="33"/>
      <c r="CD1116" s="33"/>
      <c r="CE1116" s="33"/>
      <c r="CF1116" s="33"/>
      <c r="CG1116" s="33"/>
      <c r="CH1116" s="33"/>
      <c r="CI1116" s="33"/>
      <c r="CJ1116" s="33"/>
      <c r="CK1116" s="33"/>
      <c r="CL1116" s="33"/>
      <c r="CM1116" s="33"/>
      <c r="CN1116" s="33"/>
      <c r="CO1116" s="33"/>
      <c r="CP1116" s="33"/>
      <c r="CQ1116" s="33"/>
      <c r="CR1116" s="33"/>
      <c r="CS1116" s="33"/>
      <c r="CT1116" s="33"/>
      <c r="CU1116" s="33"/>
      <c r="CV1116" s="33"/>
      <c r="CW1116" s="33"/>
      <c r="CX1116" s="33"/>
      <c r="CY1116" s="33"/>
      <c r="CZ1116" s="33"/>
      <c r="DA1116" s="33"/>
      <c r="DB1116" s="33"/>
      <c r="DC1116" s="33"/>
      <c r="DD1116" s="33"/>
      <c r="DE1116" s="33"/>
      <c r="DF1116" s="33"/>
      <c r="DG1116" s="33"/>
      <c r="DH1116" s="33"/>
      <c r="DI1116" s="33"/>
      <c r="DJ1116" s="33"/>
      <c r="DK1116" s="33"/>
      <c r="DL1116" s="33"/>
      <c r="DM1116" s="33"/>
      <c r="DN1116" s="33"/>
      <c r="DO1116" s="33"/>
      <c r="DP1116" s="33"/>
      <c r="DQ1116" s="33"/>
      <c r="DR1116" s="33"/>
      <c r="DS1116" s="33"/>
      <c r="DT1116" s="33"/>
      <c r="DU1116" s="33"/>
      <c r="DV1116" s="33"/>
      <c r="DW1116" s="33"/>
      <c r="DX1116" s="33"/>
      <c r="DY1116" s="33"/>
      <c r="DZ1116" s="33"/>
      <c r="EA1116" s="33"/>
      <c r="EB1116" s="33"/>
      <c r="EC1116" s="33"/>
      <c r="ED1116" s="33"/>
      <c r="EE1116" s="33"/>
      <c r="EF1116" s="33"/>
      <c r="EG1116" s="33"/>
      <c r="EH1116" s="33"/>
      <c r="EI1116" s="33"/>
      <c r="EJ1116" s="33"/>
      <c r="EK1116" s="33"/>
      <c r="EL1116" s="33"/>
      <c r="EM1116" s="33"/>
      <c r="EN1116" s="33"/>
      <c r="EO1116" s="33"/>
      <c r="EP1116" s="33"/>
      <c r="EQ1116" s="33"/>
      <c r="ER1116" s="33"/>
      <c r="ES1116" s="33"/>
      <c r="ET1116" s="33"/>
      <c r="EU1116" s="33"/>
      <c r="EV1116" s="33"/>
      <c r="EW1116" s="33"/>
      <c r="EX1116" s="33"/>
      <c r="EY1116" s="33"/>
      <c r="EZ1116" s="33"/>
      <c r="FA1116" s="33"/>
      <c r="FB1116" s="33"/>
      <c r="FC1116" s="33"/>
      <c r="FD1116" s="33"/>
      <c r="FE1116" s="33"/>
      <c r="FF1116" s="33"/>
      <c r="FG1116" s="33"/>
      <c r="FH1116" s="33"/>
      <c r="FI1116" s="33"/>
      <c r="FJ1116" s="33"/>
      <c r="FK1116" s="33"/>
      <c r="FL1116" s="33"/>
      <c r="FM1116" s="33"/>
      <c r="FN1116" s="33"/>
      <c r="FO1116" s="33"/>
      <c r="FP1116" s="33"/>
      <c r="FQ1116" s="33"/>
      <c r="FR1116" s="33"/>
      <c r="FS1116" s="33"/>
      <c r="FT1116" s="33"/>
      <c r="FU1116" s="33"/>
      <c r="FV1116" s="33"/>
      <c r="FW1116" s="33"/>
      <c r="FX1116" s="33"/>
      <c r="FY1116" s="33"/>
      <c r="FZ1116" s="33"/>
      <c r="GA1116" s="33"/>
      <c r="GB1116" s="33"/>
      <c r="GC1116" s="33"/>
      <c r="GD1116" s="33"/>
      <c r="GE1116" s="33"/>
      <c r="GF1116" s="33"/>
      <c r="GG1116" s="33"/>
      <c r="GH1116" s="33"/>
      <c r="GI1116" s="33"/>
      <c r="GJ1116" s="33"/>
      <c r="GK1116" s="33"/>
      <c r="GL1116" s="33"/>
      <c r="GM1116" s="33"/>
      <c r="GN1116" s="33"/>
      <c r="GO1116" s="33"/>
      <c r="GP1116" s="33"/>
      <c r="GQ1116" s="33"/>
      <c r="GR1116" s="33"/>
      <c r="GS1116" s="33"/>
      <c r="GT1116" s="33"/>
      <c r="GU1116" s="33"/>
      <c r="GV1116" s="33"/>
      <c r="GW1116" s="33"/>
      <c r="GX1116" s="33"/>
      <c r="GY1116" s="33"/>
      <c r="GZ1116" s="33"/>
      <c r="HA1116" s="33"/>
      <c r="HB1116" s="33"/>
      <c r="HC1116" s="33"/>
      <c r="HD1116" s="33"/>
      <c r="HE1116" s="33"/>
      <c r="HF1116" s="33"/>
      <c r="HG1116" s="33"/>
      <c r="HH1116" s="33"/>
      <c r="HI1116" s="33"/>
      <c r="HJ1116" s="33"/>
      <c r="HK1116" s="33"/>
      <c r="HL1116" s="33"/>
      <c r="HM1116" s="33"/>
      <c r="HN1116" s="33"/>
      <c r="HO1116" s="33"/>
      <c r="HP1116" s="33"/>
      <c r="HQ1116" s="33"/>
      <c r="HR1116" s="33"/>
      <c r="HS1116" s="33"/>
      <c r="HT1116" s="33"/>
      <c r="HU1116" s="33"/>
      <c r="HV1116" s="33"/>
      <c r="HW1116" s="33"/>
      <c r="HX1116" s="33"/>
      <c r="HY1116" s="33"/>
      <c r="HZ1116" s="33"/>
      <c r="IA1116" s="33"/>
      <c r="IB1116" s="33"/>
      <c r="IC1116" s="33"/>
      <c r="ID1116" s="33"/>
      <c r="IE1116" s="33"/>
      <c r="IF1116" s="33"/>
      <c r="IG1116" s="33"/>
      <c r="IH1116" s="33"/>
      <c r="II1116" s="33"/>
      <c r="IJ1116" s="33"/>
      <c r="IK1116" s="33"/>
      <c r="IL1116" s="33"/>
      <c r="IM1116" s="33"/>
      <c r="IN1116" s="33"/>
      <c r="IO1116" s="33"/>
      <c r="IP1116" s="33"/>
      <c r="IQ1116" s="33"/>
      <c r="IR1116" s="33"/>
      <c r="IS1116" s="33"/>
      <c r="IT1116" s="33"/>
      <c r="IU1116" s="33"/>
      <c r="IV1116" s="33"/>
      <c r="IW1116" s="33"/>
    </row>
    <row r="1117" customFormat="false" ht="12.75" hidden="false" customHeight="false" outlineLevel="0" collapsed="false">
      <c r="A1117" s="0"/>
      <c r="B1117" s="0"/>
      <c r="C1117" s="0"/>
      <c r="D1117" s="0"/>
      <c r="E1117" s="0"/>
      <c r="F1117" s="0"/>
      <c r="G1117" s="0"/>
      <c r="H1117" s="0"/>
      <c r="I1117" s="0"/>
      <c r="J1117" s="0"/>
    </row>
    <row r="1118" customFormat="false" ht="12.75" hidden="false" customHeight="false" outlineLevel="0" collapsed="false">
      <c r="A1118" s="0"/>
      <c r="B1118" s="0"/>
      <c r="C1118" s="0"/>
      <c r="D1118" s="0"/>
      <c r="E1118" s="0"/>
      <c r="F1118" s="0"/>
      <c r="G1118" s="0"/>
      <c r="H1118" s="0"/>
      <c r="I1118" s="0"/>
      <c r="J1118" s="0"/>
    </row>
    <row r="1119" customFormat="false" ht="12.75" hidden="false" customHeight="false" outlineLevel="0" collapsed="false">
      <c r="A1119" s="0"/>
      <c r="B1119" s="0"/>
      <c r="C1119" s="0"/>
      <c r="D1119" s="0"/>
      <c r="E1119" s="0"/>
      <c r="F1119" s="0"/>
      <c r="G1119" s="0"/>
      <c r="H1119" s="0"/>
      <c r="I1119" s="0"/>
      <c r="J1119" s="0"/>
    </row>
    <row r="1120" customFormat="false" ht="12.75" hidden="false" customHeight="false" outlineLevel="0" collapsed="false">
      <c r="A1120" s="0"/>
      <c r="B1120" s="0"/>
      <c r="C1120" s="0"/>
      <c r="D1120" s="0"/>
      <c r="E1120" s="0"/>
      <c r="F1120" s="0"/>
      <c r="G1120" s="0"/>
      <c r="H1120" s="0"/>
      <c r="I1120" s="0"/>
      <c r="J1120" s="0"/>
    </row>
    <row r="1121" customFormat="false" ht="12.75" hidden="false" customHeight="false" outlineLevel="0" collapsed="false">
      <c r="A1121" s="0"/>
      <c r="B1121" s="0"/>
      <c r="C1121" s="0"/>
      <c r="D1121" s="0"/>
      <c r="E1121" s="0"/>
      <c r="F1121" s="0"/>
      <c r="G1121" s="0"/>
      <c r="H1121" s="0"/>
      <c r="I1121" s="0"/>
      <c r="J1121" s="0"/>
    </row>
    <row r="1122" customFormat="false" ht="12.75" hidden="false" customHeight="false" outlineLevel="0" collapsed="false">
      <c r="A1122" s="0"/>
      <c r="B1122" s="0"/>
      <c r="C1122" s="0"/>
      <c r="D1122" s="0"/>
      <c r="E1122" s="0"/>
      <c r="F1122" s="0"/>
      <c r="G1122" s="0"/>
      <c r="H1122" s="0"/>
      <c r="I1122" s="0"/>
      <c r="J1122" s="0"/>
    </row>
    <row r="1123" customFormat="false" ht="12.75" hidden="false" customHeight="false" outlineLevel="0" collapsed="false">
      <c r="A1123" s="0"/>
      <c r="B1123" s="0"/>
      <c r="C1123" s="0"/>
      <c r="D1123" s="0"/>
      <c r="E1123" s="0"/>
      <c r="F1123" s="0"/>
      <c r="G1123" s="0"/>
      <c r="H1123" s="0"/>
      <c r="I1123" s="0"/>
      <c r="J1123" s="0"/>
    </row>
    <row r="1124" customFormat="false" ht="12.75" hidden="false" customHeight="false" outlineLevel="0" collapsed="false">
      <c r="A1124" s="0"/>
      <c r="B1124" s="0"/>
      <c r="C1124" s="0"/>
      <c r="D1124" s="0"/>
      <c r="E1124" s="0"/>
      <c r="F1124" s="0"/>
      <c r="G1124" s="0"/>
      <c r="H1124" s="0"/>
      <c r="I1124" s="0"/>
      <c r="J1124" s="0"/>
    </row>
    <row r="1125" customFormat="false" ht="12.75" hidden="false" customHeight="false" outlineLevel="0" collapsed="false">
      <c r="A1125" s="0"/>
      <c r="B1125" s="0"/>
      <c r="C1125" s="0"/>
      <c r="D1125" s="0"/>
      <c r="E1125" s="0"/>
      <c r="F1125" s="0"/>
      <c r="G1125" s="0"/>
      <c r="H1125" s="0"/>
      <c r="I1125" s="0"/>
      <c r="J1125" s="0"/>
    </row>
    <row r="1126" customFormat="false" ht="12.75" hidden="false" customHeight="false" outlineLevel="0" collapsed="false">
      <c r="A1126" s="0"/>
      <c r="B1126" s="0"/>
      <c r="C1126" s="0"/>
      <c r="D1126" s="0"/>
      <c r="E1126" s="0"/>
      <c r="F1126" s="0"/>
      <c r="G1126" s="0"/>
      <c r="H1126" s="0"/>
      <c r="I1126" s="0"/>
      <c r="J1126" s="0"/>
    </row>
    <row r="1127" customFormat="false" ht="12.75" hidden="false" customHeight="false" outlineLevel="0" collapsed="false">
      <c r="A1127" s="0"/>
      <c r="B1127" s="0"/>
      <c r="C1127" s="0"/>
      <c r="D1127" s="0"/>
      <c r="E1127" s="0"/>
      <c r="F1127" s="0"/>
      <c r="G1127" s="0"/>
      <c r="H1127" s="0"/>
      <c r="I1127" s="0"/>
      <c r="J1127" s="0"/>
    </row>
    <row r="1128" customFormat="false" ht="12.75" hidden="false" customHeight="false" outlineLevel="0" collapsed="false">
      <c r="A1128" s="0"/>
      <c r="B1128" s="0"/>
      <c r="C1128" s="0"/>
      <c r="D1128" s="0"/>
      <c r="E1128" s="0"/>
      <c r="F1128" s="0"/>
      <c r="G1128" s="0"/>
      <c r="H1128" s="0"/>
      <c r="I1128" s="0"/>
      <c r="J1128" s="0"/>
    </row>
    <row r="1129" customFormat="false" ht="12.75" hidden="false" customHeight="false" outlineLevel="0" collapsed="false">
      <c r="A1129" s="0"/>
      <c r="B1129" s="0"/>
      <c r="C1129" s="0"/>
      <c r="D1129" s="0"/>
      <c r="E1129" s="0"/>
      <c r="F1129" s="0"/>
      <c r="G1129" s="0"/>
      <c r="H1129" s="0"/>
      <c r="I1129" s="0"/>
      <c r="J1129" s="0"/>
    </row>
    <row r="1130" customFormat="false" ht="12.75" hidden="false" customHeight="false" outlineLevel="0" collapsed="false">
      <c r="A1130" s="0"/>
      <c r="B1130" s="0"/>
      <c r="C1130" s="0"/>
      <c r="D1130" s="0"/>
      <c r="E1130" s="0"/>
      <c r="F1130" s="0"/>
      <c r="G1130" s="0"/>
      <c r="H1130" s="0"/>
      <c r="I1130" s="0"/>
      <c r="J1130" s="0"/>
    </row>
    <row r="1131" customFormat="false" ht="12.75" hidden="false" customHeight="false" outlineLevel="0" collapsed="false">
      <c r="A1131" s="0"/>
      <c r="B1131" s="0"/>
      <c r="C1131" s="0"/>
      <c r="D1131" s="0"/>
      <c r="E1131" s="0"/>
      <c r="F1131" s="0"/>
      <c r="G1131" s="0"/>
      <c r="H1131" s="0"/>
      <c r="I1131" s="0"/>
      <c r="J1131" s="0"/>
    </row>
    <row r="1132" customFormat="false" ht="12.75" hidden="false" customHeight="false" outlineLevel="0" collapsed="false">
      <c r="A1132" s="0"/>
      <c r="B1132" s="0"/>
      <c r="C1132" s="0"/>
      <c r="D1132" s="0"/>
      <c r="E1132" s="0"/>
      <c r="F1132" s="0"/>
      <c r="G1132" s="0"/>
      <c r="H1132" s="0"/>
      <c r="I1132" s="0"/>
      <c r="J1132" s="0"/>
    </row>
    <row r="1133" customFormat="false" ht="12.75" hidden="false" customHeight="false" outlineLevel="0" collapsed="false">
      <c r="A1133" s="0"/>
      <c r="B1133" s="0"/>
      <c r="C1133" s="0"/>
      <c r="D1133" s="0"/>
      <c r="E1133" s="0"/>
      <c r="F1133" s="0"/>
      <c r="G1133" s="0"/>
      <c r="H1133" s="0"/>
      <c r="I1133" s="0"/>
      <c r="J1133" s="0"/>
    </row>
    <row r="1134" customFormat="false" ht="12.75" hidden="false" customHeight="false" outlineLevel="0" collapsed="false">
      <c r="A1134" s="0"/>
      <c r="B1134" s="0"/>
      <c r="C1134" s="0"/>
      <c r="D1134" s="0"/>
      <c r="E1134" s="0"/>
      <c r="F1134" s="0"/>
      <c r="G1134" s="0"/>
      <c r="H1134" s="0"/>
      <c r="I1134" s="0"/>
      <c r="J1134" s="0"/>
    </row>
    <row r="1135" customFormat="false" ht="12.75" hidden="false" customHeight="false" outlineLevel="0" collapsed="false">
      <c r="A1135" s="0"/>
      <c r="B1135" s="0"/>
      <c r="C1135" s="0"/>
      <c r="D1135" s="0"/>
      <c r="E1135" s="0"/>
      <c r="F1135" s="0"/>
      <c r="G1135" s="0"/>
      <c r="H1135" s="0"/>
      <c r="I1135" s="0"/>
      <c r="J1135" s="0"/>
      <c r="K1135" s="33"/>
      <c r="L1135" s="33"/>
      <c r="M1135" s="33"/>
      <c r="N1135" s="33"/>
      <c r="O1135" s="33"/>
      <c r="P1135" s="33"/>
      <c r="Q1135" s="33"/>
      <c r="R1135" s="33"/>
      <c r="S1135" s="33"/>
      <c r="T1135" s="33"/>
      <c r="U1135" s="33"/>
      <c r="V1135" s="33"/>
      <c r="W1135" s="33"/>
      <c r="X1135" s="33"/>
      <c r="Y1135" s="33"/>
      <c r="Z1135" s="33"/>
      <c r="AA1135" s="33"/>
      <c r="AB1135" s="33"/>
      <c r="AC1135" s="33"/>
      <c r="AD1135" s="33"/>
      <c r="AE1135" s="33"/>
      <c r="AF1135" s="33"/>
      <c r="AG1135" s="33"/>
      <c r="AH1135" s="33"/>
      <c r="AI1135" s="33"/>
      <c r="AJ1135" s="33"/>
      <c r="AK1135" s="33"/>
      <c r="AL1135" s="33"/>
      <c r="AM1135" s="33"/>
      <c r="AN1135" s="33"/>
      <c r="AO1135" s="33"/>
      <c r="AP1135" s="33"/>
      <c r="AQ1135" s="33"/>
      <c r="AR1135" s="33"/>
      <c r="AS1135" s="33"/>
      <c r="AT1135" s="33"/>
      <c r="AU1135" s="33"/>
      <c r="AV1135" s="33"/>
      <c r="AW1135" s="33"/>
      <c r="AX1135" s="33"/>
      <c r="AY1135" s="33"/>
      <c r="AZ1135" s="33"/>
      <c r="BA1135" s="33"/>
      <c r="BB1135" s="33"/>
      <c r="BC1135" s="33"/>
      <c r="BD1135" s="33"/>
      <c r="BE1135" s="33"/>
      <c r="BF1135" s="33"/>
      <c r="BG1135" s="33"/>
      <c r="BH1135" s="33"/>
      <c r="BI1135" s="33"/>
      <c r="BJ1135" s="33"/>
      <c r="BK1135" s="33"/>
      <c r="BL1135" s="33"/>
      <c r="BM1135" s="33"/>
      <c r="BN1135" s="33"/>
      <c r="BO1135" s="33"/>
      <c r="BP1135" s="33"/>
      <c r="BQ1135" s="33"/>
      <c r="BR1135" s="33"/>
      <c r="BS1135" s="33"/>
      <c r="BT1135" s="33"/>
      <c r="BU1135" s="33"/>
      <c r="BV1135" s="33"/>
      <c r="BW1135" s="33"/>
      <c r="BX1135" s="33"/>
      <c r="BY1135" s="33"/>
      <c r="BZ1135" s="33"/>
      <c r="CA1135" s="33"/>
      <c r="CB1135" s="33"/>
      <c r="CC1135" s="33"/>
      <c r="CD1135" s="33"/>
      <c r="CE1135" s="33"/>
      <c r="CF1135" s="33"/>
      <c r="CG1135" s="33"/>
      <c r="CH1135" s="33"/>
      <c r="CI1135" s="33"/>
      <c r="CJ1135" s="33"/>
      <c r="CK1135" s="33"/>
      <c r="CL1135" s="33"/>
      <c r="CM1135" s="33"/>
      <c r="CN1135" s="33"/>
      <c r="CO1135" s="33"/>
      <c r="CP1135" s="33"/>
      <c r="CQ1135" s="33"/>
      <c r="CR1135" s="33"/>
      <c r="CS1135" s="33"/>
      <c r="CT1135" s="33"/>
      <c r="CU1135" s="33"/>
      <c r="CV1135" s="33"/>
      <c r="CW1135" s="33"/>
      <c r="CX1135" s="33"/>
      <c r="CY1135" s="33"/>
      <c r="CZ1135" s="33"/>
      <c r="DA1135" s="33"/>
      <c r="DB1135" s="33"/>
      <c r="DC1135" s="33"/>
      <c r="DD1135" s="33"/>
      <c r="DE1135" s="33"/>
      <c r="DF1135" s="33"/>
      <c r="DG1135" s="33"/>
      <c r="DH1135" s="33"/>
      <c r="DI1135" s="33"/>
      <c r="DJ1135" s="33"/>
      <c r="DK1135" s="33"/>
      <c r="DL1135" s="33"/>
      <c r="DM1135" s="33"/>
      <c r="DN1135" s="33"/>
      <c r="DO1135" s="33"/>
      <c r="DP1135" s="33"/>
      <c r="DQ1135" s="33"/>
      <c r="DR1135" s="33"/>
      <c r="DS1135" s="33"/>
      <c r="DT1135" s="33"/>
      <c r="DU1135" s="33"/>
      <c r="DV1135" s="33"/>
      <c r="DW1135" s="33"/>
      <c r="DX1135" s="33"/>
      <c r="DY1135" s="33"/>
      <c r="DZ1135" s="33"/>
      <c r="EA1135" s="33"/>
      <c r="EB1135" s="33"/>
      <c r="EC1135" s="33"/>
      <c r="ED1135" s="33"/>
      <c r="EE1135" s="33"/>
      <c r="EF1135" s="33"/>
      <c r="EG1135" s="33"/>
      <c r="EH1135" s="33"/>
      <c r="EI1135" s="33"/>
      <c r="EJ1135" s="33"/>
      <c r="EK1135" s="33"/>
      <c r="EL1135" s="33"/>
      <c r="EM1135" s="33"/>
      <c r="EN1135" s="33"/>
      <c r="EO1135" s="33"/>
      <c r="EP1135" s="33"/>
      <c r="EQ1135" s="33"/>
      <c r="ER1135" s="33"/>
      <c r="ES1135" s="33"/>
      <c r="ET1135" s="33"/>
      <c r="EU1135" s="33"/>
      <c r="EV1135" s="33"/>
      <c r="EW1135" s="33"/>
      <c r="EX1135" s="33"/>
      <c r="EY1135" s="33"/>
      <c r="EZ1135" s="33"/>
      <c r="FA1135" s="33"/>
      <c r="FB1135" s="33"/>
      <c r="FC1135" s="33"/>
      <c r="FD1135" s="33"/>
      <c r="FE1135" s="33"/>
      <c r="FF1135" s="33"/>
      <c r="FG1135" s="33"/>
      <c r="FH1135" s="33"/>
      <c r="FI1135" s="33"/>
      <c r="FJ1135" s="33"/>
      <c r="FK1135" s="33"/>
      <c r="FL1135" s="33"/>
      <c r="FM1135" s="33"/>
      <c r="FN1135" s="33"/>
      <c r="FO1135" s="33"/>
      <c r="FP1135" s="33"/>
      <c r="FQ1135" s="33"/>
      <c r="FR1135" s="33"/>
      <c r="FS1135" s="33"/>
      <c r="FT1135" s="33"/>
      <c r="FU1135" s="33"/>
      <c r="FV1135" s="33"/>
      <c r="FW1135" s="33"/>
      <c r="FX1135" s="33"/>
      <c r="FY1135" s="33"/>
      <c r="FZ1135" s="33"/>
      <c r="GA1135" s="33"/>
      <c r="GB1135" s="33"/>
      <c r="GC1135" s="33"/>
      <c r="GD1135" s="33"/>
      <c r="GE1135" s="33"/>
      <c r="GF1135" s="33"/>
      <c r="GG1135" s="33"/>
      <c r="GH1135" s="33"/>
      <c r="GI1135" s="33"/>
      <c r="GJ1135" s="33"/>
      <c r="GK1135" s="33"/>
      <c r="GL1135" s="33"/>
      <c r="GM1135" s="33"/>
      <c r="GN1135" s="33"/>
      <c r="GO1135" s="33"/>
      <c r="GP1135" s="33"/>
      <c r="GQ1135" s="33"/>
      <c r="GR1135" s="33"/>
      <c r="GS1135" s="33"/>
      <c r="GT1135" s="33"/>
      <c r="GU1135" s="33"/>
      <c r="GV1135" s="33"/>
      <c r="GW1135" s="33"/>
      <c r="GX1135" s="33"/>
      <c r="GY1135" s="33"/>
      <c r="GZ1135" s="33"/>
      <c r="HA1135" s="33"/>
      <c r="HB1135" s="33"/>
      <c r="HC1135" s="33"/>
      <c r="HD1135" s="33"/>
      <c r="HE1135" s="33"/>
      <c r="HF1135" s="33"/>
      <c r="HG1135" s="33"/>
      <c r="HH1135" s="33"/>
      <c r="HI1135" s="33"/>
      <c r="HJ1135" s="33"/>
      <c r="HK1135" s="33"/>
      <c r="HL1135" s="33"/>
      <c r="HM1135" s="33"/>
      <c r="HN1135" s="33"/>
      <c r="HO1135" s="33"/>
      <c r="HP1135" s="33"/>
      <c r="HQ1135" s="33"/>
      <c r="HR1135" s="33"/>
      <c r="HS1135" s="33"/>
      <c r="HT1135" s="33"/>
      <c r="HU1135" s="33"/>
      <c r="HV1135" s="33"/>
      <c r="HW1135" s="33"/>
      <c r="HX1135" s="33"/>
      <c r="HY1135" s="33"/>
      <c r="HZ1135" s="33"/>
      <c r="IA1135" s="33"/>
      <c r="IB1135" s="33"/>
      <c r="IC1135" s="33"/>
      <c r="ID1135" s="33"/>
      <c r="IE1135" s="33"/>
      <c r="IF1135" s="33"/>
      <c r="IG1135" s="33"/>
      <c r="IH1135" s="33"/>
      <c r="II1135" s="33"/>
      <c r="IJ1135" s="33"/>
      <c r="IK1135" s="33"/>
      <c r="IL1135" s="33"/>
      <c r="IM1135" s="33"/>
      <c r="IN1135" s="33"/>
      <c r="IO1135" s="33"/>
      <c r="IP1135" s="33"/>
      <c r="IQ1135" s="33"/>
      <c r="IR1135" s="33"/>
      <c r="IS1135" s="33"/>
      <c r="IT1135" s="33"/>
      <c r="IU1135" s="33"/>
      <c r="IV1135" s="33"/>
      <c r="IW1135" s="33"/>
    </row>
    <row r="1136" customFormat="false" ht="12.75" hidden="false" customHeight="false" outlineLevel="0" collapsed="false">
      <c r="A1136" s="0"/>
      <c r="B1136" s="0"/>
      <c r="C1136" s="0"/>
      <c r="D1136" s="0"/>
      <c r="E1136" s="0"/>
      <c r="F1136" s="0"/>
      <c r="G1136" s="0"/>
      <c r="H1136" s="0"/>
      <c r="I1136" s="0"/>
      <c r="J1136" s="0"/>
    </row>
    <row r="1137" customFormat="false" ht="12.75" hidden="false" customHeight="false" outlineLevel="0" collapsed="false">
      <c r="A1137" s="0"/>
      <c r="B1137" s="0"/>
      <c r="C1137" s="0"/>
      <c r="D1137" s="0"/>
      <c r="E1137" s="0"/>
      <c r="F1137" s="0"/>
      <c r="G1137" s="0"/>
      <c r="H1137" s="0"/>
      <c r="I1137" s="0"/>
      <c r="J1137" s="0"/>
    </row>
    <row r="1138" customFormat="false" ht="12.75" hidden="false" customHeight="false" outlineLevel="0" collapsed="false">
      <c r="A1138" s="0"/>
      <c r="B1138" s="0"/>
      <c r="C1138" s="0"/>
      <c r="D1138" s="0"/>
      <c r="E1138" s="0"/>
      <c r="F1138" s="0"/>
      <c r="G1138" s="0"/>
      <c r="H1138" s="0"/>
      <c r="I1138" s="0"/>
      <c r="J1138" s="0"/>
    </row>
    <row r="1139" customFormat="false" ht="12.75" hidden="false" customHeight="false" outlineLevel="0" collapsed="false">
      <c r="A1139" s="0"/>
      <c r="B1139" s="0"/>
      <c r="C1139" s="0"/>
      <c r="D1139" s="0"/>
      <c r="E1139" s="0"/>
      <c r="F1139" s="0"/>
      <c r="G1139" s="0"/>
      <c r="H1139" s="0"/>
      <c r="I1139" s="0"/>
      <c r="J1139" s="0"/>
    </row>
    <row r="1140" customFormat="false" ht="12.75" hidden="false" customHeight="false" outlineLevel="0" collapsed="false">
      <c r="A1140" s="0"/>
      <c r="B1140" s="0"/>
      <c r="C1140" s="0"/>
      <c r="D1140" s="0"/>
      <c r="E1140" s="0"/>
      <c r="F1140" s="0"/>
      <c r="G1140" s="0"/>
      <c r="H1140" s="0"/>
      <c r="I1140" s="0"/>
      <c r="J1140" s="0"/>
    </row>
    <row r="1141" customFormat="false" ht="12.75" hidden="false" customHeight="false" outlineLevel="0" collapsed="false">
      <c r="A1141" s="0"/>
      <c r="B1141" s="0"/>
      <c r="C1141" s="0"/>
      <c r="D1141" s="0"/>
      <c r="E1141" s="0"/>
      <c r="F1141" s="0"/>
      <c r="G1141" s="0"/>
      <c r="H1141" s="0"/>
      <c r="I1141" s="0"/>
      <c r="J1141" s="0"/>
    </row>
    <row r="1142" customFormat="false" ht="12.75" hidden="false" customHeight="false" outlineLevel="0" collapsed="false">
      <c r="A1142" s="0"/>
      <c r="B1142" s="0"/>
      <c r="C1142" s="0"/>
      <c r="D1142" s="0"/>
      <c r="E1142" s="0"/>
      <c r="F1142" s="0"/>
      <c r="G1142" s="0"/>
      <c r="H1142" s="0"/>
      <c r="I1142" s="0"/>
      <c r="J1142" s="0"/>
    </row>
    <row r="1143" customFormat="false" ht="12.75" hidden="false" customHeight="false" outlineLevel="0" collapsed="false">
      <c r="A1143" s="0"/>
      <c r="B1143" s="0"/>
      <c r="C1143" s="0"/>
      <c r="D1143" s="0"/>
      <c r="E1143" s="0"/>
      <c r="F1143" s="0"/>
      <c r="G1143" s="0"/>
      <c r="H1143" s="0"/>
      <c r="I1143" s="0"/>
      <c r="J1143" s="0"/>
    </row>
    <row r="1144" customFormat="false" ht="12.75" hidden="false" customHeight="false" outlineLevel="0" collapsed="false">
      <c r="A1144" s="0"/>
      <c r="B1144" s="0"/>
      <c r="C1144" s="0"/>
      <c r="D1144" s="0"/>
      <c r="E1144" s="0"/>
      <c r="F1144" s="0"/>
      <c r="G1144" s="0"/>
      <c r="H1144" s="0"/>
      <c r="I1144" s="0"/>
      <c r="J1144" s="0"/>
    </row>
    <row r="1145" customFormat="false" ht="12.75" hidden="false" customHeight="false" outlineLevel="0" collapsed="false">
      <c r="A1145" s="0"/>
      <c r="B1145" s="0"/>
      <c r="C1145" s="0"/>
      <c r="D1145" s="0"/>
      <c r="E1145" s="0"/>
      <c r="F1145" s="0"/>
      <c r="G1145" s="0"/>
      <c r="H1145" s="0"/>
      <c r="I1145" s="0"/>
      <c r="J1145" s="0"/>
    </row>
    <row r="1146" customFormat="false" ht="12.75" hidden="false" customHeight="false" outlineLevel="0" collapsed="false">
      <c r="A1146" s="0"/>
      <c r="B1146" s="0"/>
      <c r="C1146" s="0"/>
      <c r="D1146" s="0"/>
      <c r="E1146" s="0"/>
      <c r="F1146" s="0"/>
      <c r="G1146" s="0"/>
      <c r="H1146" s="0"/>
      <c r="I1146" s="0"/>
      <c r="J1146" s="0"/>
    </row>
    <row r="1147" customFormat="false" ht="12.75" hidden="false" customHeight="false" outlineLevel="0" collapsed="false">
      <c r="A1147" s="0"/>
      <c r="B1147" s="0"/>
      <c r="C1147" s="0"/>
      <c r="D1147" s="0"/>
      <c r="E1147" s="0"/>
      <c r="F1147" s="0"/>
      <c r="G1147" s="0"/>
      <c r="H1147" s="0"/>
      <c r="I1147" s="0"/>
      <c r="J1147" s="0"/>
    </row>
    <row r="1148" customFormat="false" ht="12.75" hidden="false" customHeight="false" outlineLevel="0" collapsed="false">
      <c r="A1148" s="0"/>
      <c r="B1148" s="0"/>
      <c r="C1148" s="0"/>
      <c r="D1148" s="0"/>
      <c r="E1148" s="0"/>
      <c r="F1148" s="0"/>
      <c r="G1148" s="0"/>
      <c r="H1148" s="0"/>
      <c r="I1148" s="0"/>
      <c r="J1148" s="0"/>
    </row>
    <row r="1149" customFormat="false" ht="12.75" hidden="false" customHeight="false" outlineLevel="0" collapsed="false">
      <c r="A1149" s="0"/>
      <c r="B1149" s="0"/>
      <c r="C1149" s="0"/>
      <c r="D1149" s="0"/>
      <c r="E1149" s="0"/>
      <c r="F1149" s="0"/>
      <c r="G1149" s="0"/>
      <c r="H1149" s="0"/>
      <c r="I1149" s="0"/>
      <c r="J1149" s="0"/>
    </row>
    <row r="1150" customFormat="false" ht="12.75" hidden="false" customHeight="false" outlineLevel="0" collapsed="false">
      <c r="A1150" s="0"/>
      <c r="B1150" s="0"/>
      <c r="C1150" s="0"/>
      <c r="D1150" s="0"/>
      <c r="E1150" s="0"/>
      <c r="F1150" s="0"/>
      <c r="G1150" s="0"/>
      <c r="H1150" s="0"/>
      <c r="I1150" s="0"/>
      <c r="J1150" s="0"/>
    </row>
    <row r="1151" customFormat="false" ht="12.75" hidden="false" customHeight="false" outlineLevel="0" collapsed="false">
      <c r="A1151" s="0"/>
      <c r="B1151" s="0"/>
      <c r="C1151" s="0"/>
      <c r="D1151" s="0"/>
      <c r="E1151" s="0"/>
      <c r="F1151" s="0"/>
      <c r="G1151" s="0"/>
      <c r="H1151" s="0"/>
      <c r="I1151" s="0"/>
      <c r="J1151" s="0"/>
    </row>
    <row r="1152" customFormat="false" ht="12.75" hidden="false" customHeight="false" outlineLevel="0" collapsed="false">
      <c r="A1152" s="0"/>
      <c r="B1152" s="0"/>
      <c r="C1152" s="0"/>
      <c r="D1152" s="0"/>
      <c r="E1152" s="0"/>
      <c r="F1152" s="0"/>
      <c r="G1152" s="0"/>
      <c r="H1152" s="0"/>
      <c r="I1152" s="0"/>
      <c r="J1152" s="0"/>
    </row>
    <row r="1153" customFormat="false" ht="12.75" hidden="false" customHeight="false" outlineLevel="0" collapsed="false">
      <c r="A1153" s="0"/>
      <c r="B1153" s="0"/>
      <c r="C1153" s="0"/>
      <c r="D1153" s="0"/>
      <c r="E1153" s="0"/>
      <c r="F1153" s="0"/>
      <c r="G1153" s="0"/>
      <c r="H1153" s="0"/>
      <c r="I1153" s="0"/>
      <c r="J1153" s="0"/>
      <c r="K1153" s="55"/>
      <c r="L1153" s="55"/>
      <c r="M1153" s="55"/>
      <c r="N1153" s="55"/>
      <c r="O1153" s="55"/>
      <c r="P1153" s="55"/>
      <c r="Q1153" s="55"/>
      <c r="R1153" s="55"/>
      <c r="S1153" s="55"/>
      <c r="T1153" s="55"/>
      <c r="U1153" s="55"/>
      <c r="V1153" s="55"/>
      <c r="W1153" s="55"/>
      <c r="X1153" s="55"/>
      <c r="Y1153" s="55"/>
      <c r="Z1153" s="55"/>
      <c r="AA1153" s="55"/>
      <c r="AB1153" s="55"/>
      <c r="AC1153" s="55"/>
      <c r="AD1153" s="55"/>
      <c r="AE1153" s="55"/>
      <c r="AF1153" s="55"/>
      <c r="AG1153" s="55"/>
      <c r="AH1153" s="55"/>
      <c r="AI1153" s="55"/>
      <c r="AJ1153" s="55"/>
      <c r="AK1153" s="55"/>
      <c r="AL1153" s="55"/>
      <c r="AM1153" s="55"/>
      <c r="AN1153" s="55"/>
      <c r="AO1153" s="55"/>
      <c r="AP1153" s="55"/>
      <c r="AQ1153" s="55"/>
      <c r="AR1153" s="55"/>
      <c r="AS1153" s="55"/>
      <c r="AT1153" s="55"/>
      <c r="AU1153" s="55"/>
      <c r="AV1153" s="55"/>
      <c r="AW1153" s="55"/>
      <c r="AX1153" s="55"/>
      <c r="AY1153" s="55"/>
      <c r="AZ1153" s="55"/>
      <c r="BA1153" s="55"/>
      <c r="BB1153" s="55"/>
      <c r="BC1153" s="55"/>
      <c r="BD1153" s="55"/>
      <c r="BE1153" s="55"/>
      <c r="BF1153" s="55"/>
      <c r="BG1153" s="55"/>
      <c r="BH1153" s="55"/>
      <c r="BI1153" s="55"/>
      <c r="BJ1153" s="55"/>
      <c r="BK1153" s="55"/>
      <c r="BL1153" s="55"/>
      <c r="BM1153" s="55"/>
      <c r="BN1153" s="55"/>
      <c r="BO1153" s="55"/>
      <c r="BP1153" s="55"/>
      <c r="BQ1153" s="55"/>
      <c r="BR1153" s="55"/>
      <c r="BS1153" s="55"/>
      <c r="BT1153" s="55"/>
      <c r="BU1153" s="55"/>
      <c r="BV1153" s="55"/>
      <c r="BW1153" s="55"/>
      <c r="BX1153" s="55"/>
      <c r="BY1153" s="55"/>
      <c r="BZ1153" s="55"/>
      <c r="CA1153" s="55"/>
      <c r="CB1153" s="55"/>
      <c r="CC1153" s="55"/>
      <c r="CD1153" s="55"/>
      <c r="CE1153" s="55"/>
      <c r="CF1153" s="55"/>
      <c r="CG1153" s="55"/>
      <c r="CH1153" s="55"/>
      <c r="CI1153" s="55"/>
      <c r="CJ1153" s="55"/>
      <c r="CK1153" s="55"/>
      <c r="CL1153" s="55"/>
      <c r="CM1153" s="55"/>
      <c r="CN1153" s="55"/>
      <c r="CO1153" s="55"/>
      <c r="CP1153" s="55"/>
      <c r="CQ1153" s="55"/>
      <c r="CR1153" s="55"/>
      <c r="CS1153" s="55"/>
      <c r="CT1153" s="55"/>
      <c r="CU1153" s="55"/>
      <c r="CV1153" s="55"/>
      <c r="CW1153" s="55"/>
      <c r="CX1153" s="55"/>
      <c r="CY1153" s="55"/>
      <c r="CZ1153" s="55"/>
      <c r="DA1153" s="55"/>
      <c r="DB1153" s="55"/>
      <c r="DC1153" s="55"/>
      <c r="DD1153" s="55"/>
      <c r="DE1153" s="55"/>
      <c r="DF1153" s="55"/>
      <c r="DG1153" s="55"/>
      <c r="DH1153" s="55"/>
      <c r="DI1153" s="55"/>
      <c r="DJ1153" s="55"/>
      <c r="DK1153" s="55"/>
      <c r="DL1153" s="55"/>
      <c r="DM1153" s="55"/>
      <c r="DN1153" s="55"/>
      <c r="DO1153" s="55"/>
      <c r="DP1153" s="55"/>
      <c r="DQ1153" s="55"/>
      <c r="DR1153" s="55"/>
      <c r="DS1153" s="55"/>
      <c r="DT1153" s="55"/>
      <c r="DU1153" s="55"/>
      <c r="DV1153" s="55"/>
      <c r="DW1153" s="55"/>
      <c r="DX1153" s="55"/>
      <c r="DY1153" s="55"/>
      <c r="DZ1153" s="55"/>
      <c r="EA1153" s="55"/>
      <c r="EB1153" s="55"/>
      <c r="EC1153" s="55"/>
      <c r="ED1153" s="55"/>
      <c r="EE1153" s="55"/>
      <c r="EF1153" s="55"/>
      <c r="EG1153" s="55"/>
      <c r="EH1153" s="55"/>
      <c r="EI1153" s="55"/>
      <c r="EJ1153" s="55"/>
      <c r="EK1153" s="55"/>
      <c r="EL1153" s="55"/>
      <c r="EM1153" s="55"/>
      <c r="EN1153" s="55"/>
      <c r="EO1153" s="55"/>
      <c r="EP1153" s="55"/>
      <c r="EQ1153" s="55"/>
      <c r="ER1153" s="55"/>
      <c r="ES1153" s="55"/>
      <c r="ET1153" s="55"/>
      <c r="EU1153" s="55"/>
      <c r="EV1153" s="55"/>
      <c r="EW1153" s="55"/>
      <c r="EX1153" s="55"/>
      <c r="EY1153" s="55"/>
      <c r="EZ1153" s="55"/>
      <c r="FA1153" s="55"/>
      <c r="FB1153" s="55"/>
      <c r="FC1153" s="55"/>
      <c r="FD1153" s="55"/>
      <c r="FE1153" s="55"/>
      <c r="FF1153" s="55"/>
      <c r="FG1153" s="55"/>
      <c r="FH1153" s="55"/>
      <c r="FI1153" s="55"/>
      <c r="FJ1153" s="55"/>
      <c r="FK1153" s="55"/>
      <c r="FL1153" s="55"/>
      <c r="FM1153" s="55"/>
      <c r="FN1153" s="55"/>
      <c r="FO1153" s="55"/>
      <c r="FP1153" s="55"/>
      <c r="FQ1153" s="55"/>
      <c r="FR1153" s="55"/>
      <c r="FS1153" s="55"/>
      <c r="FT1153" s="55"/>
      <c r="FU1153" s="55"/>
      <c r="FV1153" s="55"/>
      <c r="FW1153" s="55"/>
      <c r="FX1153" s="55"/>
      <c r="FY1153" s="55"/>
      <c r="FZ1153" s="55"/>
      <c r="GA1153" s="55"/>
      <c r="GB1153" s="55"/>
      <c r="GC1153" s="55"/>
      <c r="GD1153" s="55"/>
      <c r="GE1153" s="55"/>
      <c r="GF1153" s="55"/>
      <c r="GG1153" s="55"/>
      <c r="GH1153" s="55"/>
      <c r="GI1153" s="55"/>
      <c r="GJ1153" s="55"/>
      <c r="GK1153" s="55"/>
      <c r="GL1153" s="55"/>
      <c r="GM1153" s="55"/>
      <c r="GN1153" s="55"/>
      <c r="GO1153" s="55"/>
      <c r="GP1153" s="55"/>
      <c r="GQ1153" s="55"/>
      <c r="GR1153" s="55"/>
      <c r="GS1153" s="55"/>
      <c r="GT1153" s="55"/>
      <c r="GU1153" s="55"/>
      <c r="GV1153" s="55"/>
      <c r="GW1153" s="55"/>
      <c r="GX1153" s="55"/>
      <c r="GY1153" s="55"/>
      <c r="GZ1153" s="55"/>
      <c r="HA1153" s="55"/>
      <c r="HB1153" s="55"/>
      <c r="HC1153" s="55"/>
      <c r="HD1153" s="55"/>
      <c r="HE1153" s="55"/>
      <c r="HF1153" s="55"/>
      <c r="HG1153" s="55"/>
      <c r="HH1153" s="55"/>
      <c r="HI1153" s="55"/>
      <c r="HJ1153" s="55"/>
      <c r="HK1153" s="55"/>
      <c r="HL1153" s="55"/>
      <c r="HM1153" s="55"/>
      <c r="HN1153" s="55"/>
      <c r="HO1153" s="55"/>
      <c r="HP1153" s="55"/>
      <c r="HQ1153" s="55"/>
      <c r="HR1153" s="55"/>
      <c r="HS1153" s="55"/>
      <c r="HT1153" s="55"/>
      <c r="HU1153" s="55"/>
      <c r="HV1153" s="55"/>
      <c r="HW1153" s="55"/>
      <c r="HX1153" s="55"/>
      <c r="HY1153" s="55"/>
      <c r="HZ1153" s="55"/>
      <c r="IA1153" s="55"/>
      <c r="IB1153" s="55"/>
      <c r="IC1153" s="55"/>
      <c r="ID1153" s="55"/>
      <c r="IE1153" s="55"/>
      <c r="IF1153" s="55"/>
      <c r="IG1153" s="55"/>
      <c r="IH1153" s="55"/>
      <c r="II1153" s="55"/>
      <c r="IJ1153" s="55"/>
      <c r="IK1153" s="55"/>
      <c r="IL1153" s="55"/>
      <c r="IM1153" s="55"/>
      <c r="IN1153" s="55"/>
      <c r="IO1153" s="55"/>
      <c r="IP1153" s="55"/>
      <c r="IQ1153" s="55"/>
      <c r="IR1153" s="55"/>
      <c r="IS1153" s="55"/>
      <c r="IT1153" s="55"/>
      <c r="IU1153" s="55"/>
      <c r="IV1153" s="55"/>
      <c r="IW1153" s="55"/>
    </row>
    <row r="1154" customFormat="false" ht="12.75" hidden="false" customHeight="false" outlineLevel="0" collapsed="false">
      <c r="A1154" s="0"/>
      <c r="B1154" s="0"/>
      <c r="C1154" s="0"/>
      <c r="D1154" s="0"/>
      <c r="E1154" s="0"/>
      <c r="F1154" s="0"/>
      <c r="G1154" s="0"/>
      <c r="H1154" s="0"/>
      <c r="I1154" s="0"/>
      <c r="J1154" s="0"/>
    </row>
    <row r="1155" customFormat="false" ht="12.75" hidden="false" customHeight="false" outlineLevel="0" collapsed="false">
      <c r="A1155" s="0"/>
      <c r="B1155" s="0"/>
      <c r="C1155" s="0"/>
      <c r="D1155" s="0"/>
      <c r="E1155" s="0"/>
      <c r="F1155" s="0"/>
      <c r="G1155" s="0"/>
      <c r="H1155" s="0"/>
      <c r="I1155" s="0"/>
      <c r="J1155" s="0"/>
      <c r="K1155" s="60"/>
      <c r="L1155" s="60"/>
      <c r="M1155" s="60"/>
      <c r="N1155" s="60"/>
      <c r="O1155" s="60"/>
      <c r="P1155" s="60"/>
      <c r="Q1155" s="60"/>
      <c r="R1155" s="60"/>
      <c r="S1155" s="60"/>
      <c r="T1155" s="60"/>
      <c r="U1155" s="60"/>
      <c r="V1155" s="60"/>
      <c r="W1155" s="60"/>
      <c r="X1155" s="60"/>
      <c r="Y1155" s="60"/>
      <c r="Z1155" s="60"/>
      <c r="AA1155" s="60"/>
      <c r="AB1155" s="60"/>
      <c r="AC1155" s="60"/>
      <c r="AD1155" s="60"/>
      <c r="AE1155" s="60"/>
      <c r="AF1155" s="60"/>
      <c r="AG1155" s="60"/>
      <c r="AH1155" s="60"/>
      <c r="AI1155" s="60"/>
      <c r="AJ1155" s="60"/>
      <c r="AK1155" s="60"/>
      <c r="AL1155" s="60"/>
      <c r="AM1155" s="60"/>
      <c r="AN1155" s="60"/>
      <c r="AO1155" s="60"/>
      <c r="AP1155" s="60"/>
      <c r="AQ1155" s="60"/>
      <c r="AR1155" s="60"/>
      <c r="AS1155" s="60"/>
      <c r="AT1155" s="60"/>
      <c r="AU1155" s="60"/>
      <c r="AV1155" s="60"/>
      <c r="AW1155" s="60"/>
      <c r="AX1155" s="60"/>
      <c r="AY1155" s="60"/>
      <c r="AZ1155" s="60"/>
      <c r="BA1155" s="60"/>
      <c r="BB1155" s="60"/>
      <c r="BC1155" s="60"/>
      <c r="BD1155" s="60"/>
      <c r="BE1155" s="60"/>
      <c r="BF1155" s="60"/>
      <c r="BG1155" s="60"/>
      <c r="BH1155" s="60"/>
      <c r="BI1155" s="60"/>
      <c r="BJ1155" s="60"/>
      <c r="BK1155" s="60"/>
      <c r="BL1155" s="60"/>
      <c r="BM1155" s="60"/>
      <c r="BN1155" s="60"/>
      <c r="BO1155" s="60"/>
      <c r="BP1155" s="60"/>
      <c r="BQ1155" s="60"/>
      <c r="BR1155" s="60"/>
      <c r="BS1155" s="60"/>
      <c r="BT1155" s="60"/>
      <c r="BU1155" s="60"/>
      <c r="BV1155" s="60"/>
      <c r="BW1155" s="60"/>
      <c r="BX1155" s="60"/>
      <c r="BY1155" s="60"/>
      <c r="BZ1155" s="60"/>
      <c r="CA1155" s="60"/>
      <c r="CB1155" s="60"/>
      <c r="CC1155" s="60"/>
      <c r="CD1155" s="60"/>
      <c r="CE1155" s="60"/>
      <c r="CF1155" s="60"/>
      <c r="CG1155" s="60"/>
      <c r="CH1155" s="60"/>
      <c r="CI1155" s="60"/>
      <c r="CJ1155" s="60"/>
      <c r="CK1155" s="60"/>
      <c r="CL1155" s="60"/>
      <c r="CM1155" s="60"/>
      <c r="CN1155" s="60"/>
      <c r="CO1155" s="60"/>
      <c r="CP1155" s="60"/>
      <c r="CQ1155" s="60"/>
      <c r="CR1155" s="60"/>
      <c r="CS1155" s="60"/>
      <c r="CT1155" s="60"/>
      <c r="CU1155" s="60"/>
      <c r="CV1155" s="60"/>
      <c r="CW1155" s="60"/>
      <c r="CX1155" s="60"/>
      <c r="CY1155" s="60"/>
      <c r="CZ1155" s="60"/>
      <c r="DA1155" s="60"/>
      <c r="DB1155" s="60"/>
      <c r="DC1155" s="60"/>
      <c r="DD1155" s="60"/>
      <c r="DE1155" s="60"/>
      <c r="DF1155" s="60"/>
      <c r="DG1155" s="60"/>
      <c r="DH1155" s="60"/>
      <c r="DI1155" s="60"/>
      <c r="DJ1155" s="60"/>
      <c r="DK1155" s="60"/>
      <c r="DL1155" s="60"/>
      <c r="DM1155" s="60"/>
      <c r="DN1155" s="60"/>
      <c r="DO1155" s="60"/>
      <c r="DP1155" s="60"/>
      <c r="DQ1155" s="60"/>
      <c r="DR1155" s="60"/>
      <c r="DS1155" s="60"/>
      <c r="DT1155" s="60"/>
      <c r="DU1155" s="60"/>
      <c r="DV1155" s="60"/>
      <c r="DW1155" s="60"/>
      <c r="DX1155" s="60"/>
      <c r="DY1155" s="60"/>
      <c r="DZ1155" s="60"/>
      <c r="EA1155" s="60"/>
      <c r="EB1155" s="60"/>
      <c r="EC1155" s="60"/>
      <c r="ED1155" s="60"/>
      <c r="EE1155" s="60"/>
      <c r="EF1155" s="60"/>
      <c r="EG1155" s="60"/>
      <c r="EH1155" s="60"/>
      <c r="EI1155" s="60"/>
      <c r="EJ1155" s="60"/>
      <c r="EK1155" s="60"/>
      <c r="EL1155" s="60"/>
      <c r="EM1155" s="60"/>
      <c r="EN1155" s="60"/>
      <c r="EO1155" s="60"/>
      <c r="EP1155" s="60"/>
      <c r="EQ1155" s="60"/>
      <c r="ER1155" s="60"/>
      <c r="ES1155" s="60"/>
      <c r="ET1155" s="60"/>
      <c r="EU1155" s="60"/>
      <c r="EV1155" s="60"/>
      <c r="EW1155" s="60"/>
      <c r="EX1155" s="60"/>
      <c r="EY1155" s="60"/>
      <c r="EZ1155" s="60"/>
      <c r="FA1155" s="60"/>
      <c r="FB1155" s="60"/>
      <c r="FC1155" s="60"/>
      <c r="FD1155" s="60"/>
      <c r="FE1155" s="60"/>
      <c r="FF1155" s="60"/>
      <c r="FG1155" s="60"/>
      <c r="FH1155" s="60"/>
      <c r="FI1155" s="60"/>
      <c r="FJ1155" s="60"/>
      <c r="FK1155" s="60"/>
      <c r="FL1155" s="60"/>
      <c r="FM1155" s="60"/>
      <c r="FN1155" s="60"/>
      <c r="FO1155" s="60"/>
      <c r="FP1155" s="60"/>
      <c r="FQ1155" s="60"/>
      <c r="FR1155" s="60"/>
      <c r="FS1155" s="60"/>
      <c r="FT1155" s="60"/>
      <c r="FU1155" s="60"/>
      <c r="FV1155" s="60"/>
      <c r="FW1155" s="60"/>
      <c r="FX1155" s="60"/>
      <c r="FY1155" s="60"/>
      <c r="FZ1155" s="60"/>
      <c r="GA1155" s="60"/>
      <c r="GB1155" s="60"/>
      <c r="GC1155" s="60"/>
      <c r="GD1155" s="60"/>
      <c r="GE1155" s="60"/>
      <c r="GF1155" s="60"/>
      <c r="GG1155" s="60"/>
      <c r="GH1155" s="60"/>
      <c r="GI1155" s="60"/>
      <c r="GJ1155" s="60"/>
      <c r="GK1155" s="60"/>
      <c r="GL1155" s="60"/>
      <c r="GM1155" s="60"/>
      <c r="GN1155" s="60"/>
      <c r="GO1155" s="60"/>
      <c r="GP1155" s="60"/>
      <c r="GQ1155" s="60"/>
      <c r="GR1155" s="60"/>
      <c r="GS1155" s="60"/>
      <c r="GT1155" s="60"/>
      <c r="GU1155" s="60"/>
      <c r="GV1155" s="60"/>
      <c r="GW1155" s="60"/>
      <c r="GX1155" s="60"/>
      <c r="GY1155" s="60"/>
      <c r="GZ1155" s="60"/>
      <c r="HA1155" s="60"/>
      <c r="HB1155" s="60"/>
      <c r="HC1155" s="60"/>
      <c r="HD1155" s="60"/>
      <c r="HE1155" s="60"/>
      <c r="HF1155" s="60"/>
      <c r="HG1155" s="60"/>
      <c r="HH1155" s="60"/>
      <c r="HI1155" s="60"/>
      <c r="HJ1155" s="60"/>
      <c r="HK1155" s="60"/>
      <c r="HL1155" s="60"/>
      <c r="HM1155" s="60"/>
      <c r="HN1155" s="60"/>
      <c r="HO1155" s="60"/>
      <c r="HP1155" s="60"/>
      <c r="HQ1155" s="60"/>
      <c r="HR1155" s="60"/>
      <c r="HS1155" s="60"/>
      <c r="HT1155" s="60"/>
      <c r="HU1155" s="60"/>
      <c r="HV1155" s="60"/>
      <c r="HW1155" s="60"/>
      <c r="HX1155" s="60"/>
      <c r="HY1155" s="60"/>
      <c r="HZ1155" s="60"/>
      <c r="IA1155" s="60"/>
      <c r="IB1155" s="60"/>
      <c r="IC1155" s="60"/>
      <c r="ID1155" s="60"/>
      <c r="IE1155" s="60"/>
      <c r="IF1155" s="60"/>
      <c r="IG1155" s="60"/>
      <c r="IH1155" s="60"/>
      <c r="II1155" s="60"/>
      <c r="IJ1155" s="60"/>
      <c r="IK1155" s="60"/>
      <c r="IL1155" s="60"/>
      <c r="IM1155" s="60"/>
      <c r="IN1155" s="60"/>
      <c r="IO1155" s="60"/>
      <c r="IP1155" s="60"/>
      <c r="IQ1155" s="60"/>
      <c r="IR1155" s="60"/>
      <c r="IS1155" s="60"/>
      <c r="IT1155" s="60"/>
      <c r="IU1155" s="60"/>
      <c r="IV1155" s="60"/>
      <c r="IW1155" s="60"/>
    </row>
    <row r="1156" customFormat="false" ht="12.75" hidden="false" customHeight="false" outlineLevel="0" collapsed="false">
      <c r="A1156" s="0"/>
      <c r="B1156" s="0"/>
      <c r="C1156" s="0"/>
      <c r="D1156" s="0"/>
      <c r="E1156" s="0"/>
      <c r="F1156" s="0"/>
      <c r="G1156" s="0"/>
      <c r="H1156" s="0"/>
      <c r="I1156" s="0"/>
      <c r="J1156" s="0"/>
      <c r="K1156" s="60"/>
      <c r="L1156" s="60"/>
      <c r="M1156" s="60"/>
      <c r="N1156" s="60"/>
      <c r="O1156" s="60"/>
      <c r="P1156" s="60"/>
      <c r="Q1156" s="60"/>
      <c r="R1156" s="60"/>
      <c r="S1156" s="60"/>
      <c r="T1156" s="60"/>
      <c r="U1156" s="60"/>
      <c r="V1156" s="60"/>
      <c r="W1156" s="60"/>
      <c r="X1156" s="60"/>
      <c r="Y1156" s="60"/>
      <c r="Z1156" s="60"/>
      <c r="AA1156" s="60"/>
      <c r="AB1156" s="60"/>
      <c r="AC1156" s="60"/>
      <c r="AD1156" s="60"/>
      <c r="AE1156" s="60"/>
      <c r="AF1156" s="60"/>
      <c r="AG1156" s="60"/>
      <c r="AH1156" s="60"/>
      <c r="AI1156" s="60"/>
      <c r="AJ1156" s="60"/>
      <c r="AK1156" s="60"/>
      <c r="AL1156" s="60"/>
      <c r="AM1156" s="60"/>
      <c r="AN1156" s="60"/>
      <c r="AO1156" s="60"/>
      <c r="AP1156" s="60"/>
      <c r="AQ1156" s="60"/>
      <c r="AR1156" s="60"/>
      <c r="AS1156" s="60"/>
      <c r="AT1156" s="60"/>
      <c r="AU1156" s="60"/>
      <c r="AV1156" s="60"/>
      <c r="AW1156" s="60"/>
      <c r="AX1156" s="60"/>
      <c r="AY1156" s="60"/>
      <c r="AZ1156" s="60"/>
      <c r="BA1156" s="60"/>
      <c r="BB1156" s="60"/>
      <c r="BC1156" s="60"/>
      <c r="BD1156" s="60"/>
      <c r="BE1156" s="60"/>
      <c r="BF1156" s="60"/>
      <c r="BG1156" s="60"/>
      <c r="BH1156" s="60"/>
      <c r="BI1156" s="60"/>
      <c r="BJ1156" s="60"/>
      <c r="BK1156" s="60"/>
      <c r="BL1156" s="60"/>
      <c r="BM1156" s="60"/>
      <c r="BN1156" s="60"/>
      <c r="BO1156" s="60"/>
      <c r="BP1156" s="60"/>
      <c r="BQ1156" s="60"/>
      <c r="BR1156" s="60"/>
      <c r="BS1156" s="60"/>
      <c r="BT1156" s="60"/>
      <c r="BU1156" s="60"/>
      <c r="BV1156" s="60"/>
      <c r="BW1156" s="60"/>
      <c r="BX1156" s="60"/>
      <c r="BY1156" s="60"/>
      <c r="BZ1156" s="60"/>
      <c r="CA1156" s="60"/>
      <c r="CB1156" s="60"/>
      <c r="CC1156" s="60"/>
      <c r="CD1156" s="60"/>
      <c r="CE1156" s="60"/>
      <c r="CF1156" s="60"/>
      <c r="CG1156" s="60"/>
      <c r="CH1156" s="60"/>
      <c r="CI1156" s="60"/>
      <c r="CJ1156" s="60"/>
      <c r="CK1156" s="60"/>
      <c r="CL1156" s="60"/>
      <c r="CM1156" s="60"/>
      <c r="CN1156" s="60"/>
      <c r="CO1156" s="60"/>
      <c r="CP1156" s="60"/>
      <c r="CQ1156" s="60"/>
      <c r="CR1156" s="60"/>
      <c r="CS1156" s="60"/>
      <c r="CT1156" s="60"/>
      <c r="CU1156" s="60"/>
      <c r="CV1156" s="60"/>
      <c r="CW1156" s="60"/>
      <c r="CX1156" s="60"/>
      <c r="CY1156" s="60"/>
      <c r="CZ1156" s="60"/>
      <c r="DA1156" s="60"/>
      <c r="DB1156" s="60"/>
      <c r="DC1156" s="60"/>
      <c r="DD1156" s="60"/>
      <c r="DE1156" s="60"/>
      <c r="DF1156" s="60"/>
      <c r="DG1156" s="60"/>
      <c r="DH1156" s="60"/>
      <c r="DI1156" s="60"/>
      <c r="DJ1156" s="60"/>
      <c r="DK1156" s="60"/>
      <c r="DL1156" s="60"/>
      <c r="DM1156" s="60"/>
      <c r="DN1156" s="60"/>
      <c r="DO1156" s="60"/>
      <c r="DP1156" s="60"/>
      <c r="DQ1156" s="60"/>
      <c r="DR1156" s="60"/>
      <c r="DS1156" s="60"/>
      <c r="DT1156" s="60"/>
      <c r="DU1156" s="60"/>
      <c r="DV1156" s="60"/>
      <c r="DW1156" s="60"/>
      <c r="DX1156" s="60"/>
      <c r="DY1156" s="60"/>
      <c r="DZ1156" s="60"/>
      <c r="EA1156" s="60"/>
      <c r="EB1156" s="60"/>
      <c r="EC1156" s="60"/>
      <c r="ED1156" s="60"/>
      <c r="EE1156" s="60"/>
      <c r="EF1156" s="60"/>
      <c r="EG1156" s="60"/>
      <c r="EH1156" s="60"/>
      <c r="EI1156" s="60"/>
      <c r="EJ1156" s="60"/>
      <c r="EK1156" s="60"/>
      <c r="EL1156" s="60"/>
      <c r="EM1156" s="60"/>
      <c r="EN1156" s="60"/>
      <c r="EO1156" s="60"/>
      <c r="EP1156" s="60"/>
      <c r="EQ1156" s="60"/>
      <c r="ER1156" s="60"/>
      <c r="ES1156" s="60"/>
      <c r="ET1156" s="60"/>
      <c r="EU1156" s="60"/>
      <c r="EV1156" s="60"/>
      <c r="EW1156" s="60"/>
      <c r="EX1156" s="60"/>
      <c r="EY1156" s="60"/>
      <c r="EZ1156" s="60"/>
      <c r="FA1156" s="60"/>
      <c r="FB1156" s="60"/>
      <c r="FC1156" s="60"/>
      <c r="FD1156" s="60"/>
      <c r="FE1156" s="60"/>
      <c r="FF1156" s="60"/>
      <c r="FG1156" s="60"/>
      <c r="FH1156" s="60"/>
      <c r="FI1156" s="60"/>
      <c r="FJ1156" s="60"/>
      <c r="FK1156" s="60"/>
      <c r="FL1156" s="60"/>
      <c r="FM1156" s="60"/>
      <c r="FN1156" s="60"/>
      <c r="FO1156" s="60"/>
      <c r="FP1156" s="60"/>
      <c r="FQ1156" s="60"/>
      <c r="FR1156" s="60"/>
      <c r="FS1156" s="60"/>
      <c r="FT1156" s="60"/>
      <c r="FU1156" s="60"/>
      <c r="FV1156" s="60"/>
      <c r="FW1156" s="60"/>
      <c r="FX1156" s="60"/>
      <c r="FY1156" s="60"/>
      <c r="FZ1156" s="60"/>
      <c r="GA1156" s="60"/>
      <c r="GB1156" s="60"/>
      <c r="GC1156" s="60"/>
      <c r="GD1156" s="60"/>
      <c r="GE1156" s="60"/>
      <c r="GF1156" s="60"/>
      <c r="GG1156" s="60"/>
      <c r="GH1156" s="60"/>
      <c r="GI1156" s="60"/>
      <c r="GJ1156" s="60"/>
      <c r="GK1156" s="60"/>
      <c r="GL1156" s="60"/>
      <c r="GM1156" s="60"/>
      <c r="GN1156" s="60"/>
      <c r="GO1156" s="60"/>
      <c r="GP1156" s="60"/>
      <c r="GQ1156" s="60"/>
      <c r="GR1156" s="60"/>
      <c r="GS1156" s="60"/>
      <c r="GT1156" s="60"/>
      <c r="GU1156" s="60"/>
      <c r="GV1156" s="60"/>
      <c r="GW1156" s="60"/>
      <c r="GX1156" s="60"/>
      <c r="GY1156" s="60"/>
      <c r="GZ1156" s="60"/>
      <c r="HA1156" s="60"/>
      <c r="HB1156" s="60"/>
      <c r="HC1156" s="60"/>
      <c r="HD1156" s="60"/>
      <c r="HE1156" s="60"/>
      <c r="HF1156" s="60"/>
      <c r="HG1156" s="60"/>
      <c r="HH1156" s="60"/>
      <c r="HI1156" s="60"/>
      <c r="HJ1156" s="60"/>
      <c r="HK1156" s="60"/>
      <c r="HL1156" s="60"/>
      <c r="HM1156" s="60"/>
      <c r="HN1156" s="60"/>
      <c r="HO1156" s="60"/>
      <c r="HP1156" s="60"/>
      <c r="HQ1156" s="60"/>
      <c r="HR1156" s="60"/>
      <c r="HS1156" s="60"/>
      <c r="HT1156" s="60"/>
      <c r="HU1156" s="60"/>
      <c r="HV1156" s="60"/>
      <c r="HW1156" s="60"/>
      <c r="HX1156" s="60"/>
      <c r="HY1156" s="60"/>
      <c r="HZ1156" s="60"/>
      <c r="IA1156" s="60"/>
      <c r="IB1156" s="60"/>
      <c r="IC1156" s="60"/>
      <c r="ID1156" s="60"/>
      <c r="IE1156" s="60"/>
      <c r="IF1156" s="60"/>
      <c r="IG1156" s="60"/>
      <c r="IH1156" s="60"/>
      <c r="II1156" s="60"/>
      <c r="IJ1156" s="60"/>
      <c r="IK1156" s="60"/>
      <c r="IL1156" s="60"/>
      <c r="IM1156" s="60"/>
      <c r="IN1156" s="60"/>
      <c r="IO1156" s="60"/>
      <c r="IP1156" s="60"/>
      <c r="IQ1156" s="60"/>
      <c r="IR1156" s="60"/>
      <c r="IS1156" s="60"/>
      <c r="IT1156" s="60"/>
      <c r="IU1156" s="60"/>
      <c r="IV1156" s="60"/>
      <c r="IW1156" s="60"/>
    </row>
    <row r="1157" customFormat="false" ht="12.75" hidden="false" customHeight="false" outlineLevel="0" collapsed="false">
      <c r="A1157" s="0"/>
      <c r="B1157" s="0"/>
      <c r="C1157" s="0"/>
      <c r="D1157" s="0"/>
      <c r="E1157" s="0"/>
      <c r="F1157" s="0"/>
      <c r="G1157" s="0"/>
      <c r="H1157" s="0"/>
      <c r="I1157" s="0"/>
      <c r="J1157" s="0"/>
      <c r="K1157" s="60"/>
      <c r="L1157" s="60"/>
      <c r="M1157" s="60"/>
      <c r="N1157" s="60"/>
      <c r="O1157" s="60"/>
      <c r="P1157" s="60"/>
      <c r="Q1157" s="60"/>
      <c r="R1157" s="60"/>
      <c r="S1157" s="60"/>
      <c r="T1157" s="60"/>
      <c r="U1157" s="60"/>
      <c r="V1157" s="60"/>
      <c r="W1157" s="60"/>
      <c r="X1157" s="60"/>
      <c r="Y1157" s="60"/>
      <c r="Z1157" s="60"/>
      <c r="AA1157" s="60"/>
      <c r="AB1157" s="60"/>
      <c r="AC1157" s="60"/>
      <c r="AD1157" s="60"/>
      <c r="AE1157" s="60"/>
      <c r="AF1157" s="60"/>
      <c r="AG1157" s="60"/>
      <c r="AH1157" s="60"/>
      <c r="AI1157" s="60"/>
      <c r="AJ1157" s="60"/>
      <c r="AK1157" s="60"/>
      <c r="AL1157" s="60"/>
      <c r="AM1157" s="60"/>
      <c r="AN1157" s="60"/>
      <c r="AO1157" s="60"/>
      <c r="AP1157" s="60"/>
      <c r="AQ1157" s="60"/>
      <c r="AR1157" s="60"/>
      <c r="AS1157" s="60"/>
      <c r="AT1157" s="60"/>
      <c r="AU1157" s="60"/>
      <c r="AV1157" s="60"/>
      <c r="AW1157" s="60"/>
      <c r="AX1157" s="60"/>
      <c r="AY1157" s="60"/>
      <c r="AZ1157" s="60"/>
      <c r="BA1157" s="60"/>
      <c r="BB1157" s="60"/>
      <c r="BC1157" s="60"/>
      <c r="BD1157" s="60"/>
      <c r="BE1157" s="60"/>
      <c r="BF1157" s="60"/>
      <c r="BG1157" s="60"/>
      <c r="BH1157" s="60"/>
      <c r="BI1157" s="60"/>
      <c r="BJ1157" s="60"/>
      <c r="BK1157" s="60"/>
      <c r="BL1157" s="60"/>
      <c r="BM1157" s="60"/>
      <c r="BN1157" s="60"/>
      <c r="BO1157" s="60"/>
      <c r="BP1157" s="60"/>
      <c r="BQ1157" s="60"/>
      <c r="BR1157" s="60"/>
      <c r="BS1157" s="60"/>
      <c r="BT1157" s="60"/>
      <c r="BU1157" s="60"/>
      <c r="BV1157" s="60"/>
      <c r="BW1157" s="60"/>
      <c r="BX1157" s="60"/>
      <c r="BY1157" s="60"/>
      <c r="BZ1157" s="60"/>
      <c r="CA1157" s="60"/>
      <c r="CB1157" s="60"/>
      <c r="CC1157" s="60"/>
      <c r="CD1157" s="60"/>
      <c r="CE1157" s="60"/>
      <c r="CF1157" s="60"/>
      <c r="CG1157" s="60"/>
      <c r="CH1157" s="60"/>
      <c r="CI1157" s="60"/>
      <c r="CJ1157" s="60"/>
      <c r="CK1157" s="60"/>
      <c r="CL1157" s="60"/>
      <c r="CM1157" s="60"/>
      <c r="CN1157" s="60"/>
      <c r="CO1157" s="60"/>
      <c r="CP1157" s="60"/>
      <c r="CQ1157" s="60"/>
      <c r="CR1157" s="60"/>
      <c r="CS1157" s="60"/>
      <c r="CT1157" s="60"/>
      <c r="CU1157" s="60"/>
      <c r="CV1157" s="60"/>
      <c r="CW1157" s="60"/>
      <c r="CX1157" s="60"/>
      <c r="CY1157" s="60"/>
      <c r="CZ1157" s="60"/>
      <c r="DA1157" s="60"/>
      <c r="DB1157" s="60"/>
      <c r="DC1157" s="60"/>
      <c r="DD1157" s="60"/>
      <c r="DE1157" s="60"/>
      <c r="DF1157" s="60"/>
      <c r="DG1157" s="60"/>
      <c r="DH1157" s="60"/>
      <c r="DI1157" s="60"/>
      <c r="DJ1157" s="60"/>
      <c r="DK1157" s="60"/>
      <c r="DL1157" s="60"/>
      <c r="DM1157" s="60"/>
      <c r="DN1157" s="60"/>
      <c r="DO1157" s="60"/>
      <c r="DP1157" s="60"/>
      <c r="DQ1157" s="60"/>
      <c r="DR1157" s="60"/>
      <c r="DS1157" s="60"/>
      <c r="DT1157" s="60"/>
      <c r="DU1157" s="60"/>
      <c r="DV1157" s="60"/>
      <c r="DW1157" s="60"/>
      <c r="DX1157" s="60"/>
      <c r="DY1157" s="60"/>
      <c r="DZ1157" s="60"/>
      <c r="EA1157" s="60"/>
      <c r="EB1157" s="60"/>
      <c r="EC1157" s="60"/>
      <c r="ED1157" s="60"/>
      <c r="EE1157" s="60"/>
      <c r="EF1157" s="60"/>
      <c r="EG1157" s="60"/>
      <c r="EH1157" s="60"/>
      <c r="EI1157" s="60"/>
      <c r="EJ1157" s="60"/>
      <c r="EK1157" s="60"/>
      <c r="EL1157" s="60"/>
      <c r="EM1157" s="60"/>
      <c r="EN1157" s="60"/>
      <c r="EO1157" s="60"/>
      <c r="EP1157" s="60"/>
      <c r="EQ1157" s="60"/>
      <c r="ER1157" s="60"/>
      <c r="ES1157" s="60"/>
      <c r="ET1157" s="60"/>
      <c r="EU1157" s="60"/>
      <c r="EV1157" s="60"/>
      <c r="EW1157" s="60"/>
      <c r="EX1157" s="60"/>
      <c r="EY1157" s="60"/>
      <c r="EZ1157" s="60"/>
      <c r="FA1157" s="60"/>
      <c r="FB1157" s="60"/>
      <c r="FC1157" s="60"/>
      <c r="FD1157" s="60"/>
      <c r="FE1157" s="60"/>
      <c r="FF1157" s="60"/>
      <c r="FG1157" s="60"/>
      <c r="FH1157" s="60"/>
      <c r="FI1157" s="60"/>
      <c r="FJ1157" s="60"/>
      <c r="FK1157" s="60"/>
      <c r="FL1157" s="60"/>
      <c r="FM1157" s="60"/>
      <c r="FN1157" s="60"/>
      <c r="FO1157" s="60"/>
      <c r="FP1157" s="60"/>
      <c r="FQ1157" s="60"/>
      <c r="FR1157" s="60"/>
      <c r="FS1157" s="60"/>
      <c r="FT1157" s="60"/>
      <c r="FU1157" s="60"/>
      <c r="FV1157" s="60"/>
      <c r="FW1157" s="60"/>
      <c r="FX1157" s="60"/>
      <c r="FY1157" s="60"/>
      <c r="FZ1157" s="60"/>
      <c r="GA1157" s="60"/>
      <c r="GB1157" s="60"/>
      <c r="GC1157" s="60"/>
      <c r="GD1157" s="60"/>
      <c r="GE1157" s="60"/>
      <c r="GF1157" s="60"/>
      <c r="GG1157" s="60"/>
      <c r="GH1157" s="60"/>
      <c r="GI1157" s="60"/>
      <c r="GJ1157" s="60"/>
      <c r="GK1157" s="60"/>
      <c r="GL1157" s="60"/>
      <c r="GM1157" s="60"/>
      <c r="GN1157" s="60"/>
      <c r="GO1157" s="60"/>
      <c r="GP1157" s="60"/>
      <c r="GQ1157" s="60"/>
      <c r="GR1157" s="60"/>
      <c r="GS1157" s="60"/>
      <c r="GT1157" s="60"/>
      <c r="GU1157" s="60"/>
      <c r="GV1157" s="60"/>
      <c r="GW1157" s="60"/>
      <c r="GX1157" s="60"/>
      <c r="GY1157" s="60"/>
      <c r="GZ1157" s="60"/>
      <c r="HA1157" s="60"/>
      <c r="HB1157" s="60"/>
      <c r="HC1157" s="60"/>
      <c r="HD1157" s="60"/>
      <c r="HE1157" s="60"/>
      <c r="HF1157" s="60"/>
      <c r="HG1157" s="60"/>
      <c r="HH1157" s="60"/>
      <c r="HI1157" s="60"/>
      <c r="HJ1157" s="60"/>
      <c r="HK1157" s="60"/>
      <c r="HL1157" s="60"/>
      <c r="HM1157" s="60"/>
      <c r="HN1157" s="60"/>
      <c r="HO1157" s="60"/>
      <c r="HP1157" s="60"/>
      <c r="HQ1157" s="60"/>
      <c r="HR1157" s="60"/>
      <c r="HS1157" s="60"/>
      <c r="HT1157" s="60"/>
      <c r="HU1157" s="60"/>
      <c r="HV1157" s="60"/>
      <c r="HW1157" s="60"/>
      <c r="HX1157" s="60"/>
      <c r="HY1157" s="60"/>
      <c r="HZ1157" s="60"/>
      <c r="IA1157" s="60"/>
      <c r="IB1157" s="60"/>
      <c r="IC1157" s="60"/>
      <c r="ID1157" s="60"/>
      <c r="IE1157" s="60"/>
      <c r="IF1157" s="60"/>
      <c r="IG1157" s="60"/>
      <c r="IH1157" s="60"/>
      <c r="II1157" s="60"/>
      <c r="IJ1157" s="60"/>
      <c r="IK1157" s="60"/>
      <c r="IL1157" s="60"/>
      <c r="IM1157" s="60"/>
      <c r="IN1157" s="60"/>
      <c r="IO1157" s="60"/>
      <c r="IP1157" s="60"/>
      <c r="IQ1157" s="60"/>
      <c r="IR1157" s="60"/>
      <c r="IS1157" s="60"/>
      <c r="IT1157" s="60"/>
      <c r="IU1157" s="60"/>
      <c r="IV1157" s="60"/>
      <c r="IW1157" s="60"/>
    </row>
    <row r="1158" customFormat="false" ht="12.75" hidden="false" customHeight="false" outlineLevel="0" collapsed="false">
      <c r="A1158" s="0"/>
      <c r="B1158" s="0"/>
      <c r="C1158" s="0"/>
      <c r="D1158" s="0"/>
      <c r="E1158" s="0"/>
      <c r="F1158" s="0"/>
      <c r="G1158" s="0"/>
      <c r="H1158" s="0"/>
      <c r="I1158" s="0"/>
      <c r="J1158" s="0"/>
    </row>
    <row r="1159" customFormat="false" ht="12.75" hidden="false" customHeight="false" outlineLevel="0" collapsed="false">
      <c r="A1159" s="0"/>
      <c r="B1159" s="0"/>
      <c r="C1159" s="0"/>
      <c r="D1159" s="0"/>
      <c r="E1159" s="0"/>
      <c r="F1159" s="0"/>
      <c r="G1159" s="0"/>
      <c r="H1159" s="0"/>
      <c r="I1159" s="0"/>
      <c r="J1159" s="0"/>
      <c r="K1159" s="64"/>
      <c r="L1159" s="64"/>
      <c r="M1159" s="64"/>
      <c r="N1159" s="64"/>
      <c r="O1159" s="64"/>
      <c r="P1159" s="64"/>
      <c r="Q1159" s="64"/>
      <c r="R1159" s="64"/>
      <c r="S1159" s="64"/>
      <c r="T1159" s="64"/>
      <c r="U1159" s="64"/>
      <c r="V1159" s="64"/>
      <c r="W1159" s="64"/>
      <c r="X1159" s="64"/>
      <c r="Y1159" s="64"/>
      <c r="Z1159" s="64"/>
      <c r="AA1159" s="64"/>
      <c r="AB1159" s="64"/>
      <c r="AC1159" s="64"/>
      <c r="AD1159" s="64"/>
      <c r="AE1159" s="64"/>
      <c r="AF1159" s="64"/>
      <c r="AG1159" s="64"/>
      <c r="AH1159" s="64"/>
      <c r="AI1159" s="64"/>
      <c r="AJ1159" s="64"/>
      <c r="AK1159" s="64"/>
      <c r="AL1159" s="64"/>
      <c r="AM1159" s="64"/>
      <c r="AN1159" s="64"/>
      <c r="AO1159" s="64"/>
      <c r="AP1159" s="64"/>
      <c r="AQ1159" s="64"/>
      <c r="AR1159" s="64"/>
      <c r="AS1159" s="64"/>
      <c r="AT1159" s="64"/>
      <c r="AU1159" s="64"/>
      <c r="AV1159" s="64"/>
      <c r="AW1159" s="64"/>
      <c r="AX1159" s="64"/>
      <c r="AY1159" s="64"/>
      <c r="AZ1159" s="64"/>
      <c r="BA1159" s="64"/>
      <c r="BB1159" s="64"/>
      <c r="BC1159" s="64"/>
      <c r="BD1159" s="64"/>
      <c r="BE1159" s="64"/>
      <c r="BF1159" s="64"/>
      <c r="BG1159" s="64"/>
      <c r="BH1159" s="64"/>
      <c r="BI1159" s="64"/>
      <c r="BJ1159" s="64"/>
      <c r="BK1159" s="64"/>
      <c r="BL1159" s="64"/>
      <c r="BM1159" s="64"/>
      <c r="BN1159" s="64"/>
      <c r="BO1159" s="64"/>
      <c r="BP1159" s="64"/>
      <c r="BQ1159" s="64"/>
      <c r="BR1159" s="64"/>
      <c r="BS1159" s="64"/>
      <c r="BT1159" s="64"/>
      <c r="BU1159" s="64"/>
      <c r="BV1159" s="64"/>
      <c r="BW1159" s="64"/>
      <c r="BX1159" s="64"/>
      <c r="BY1159" s="64"/>
      <c r="BZ1159" s="64"/>
      <c r="CA1159" s="64"/>
      <c r="CB1159" s="64"/>
      <c r="CC1159" s="64"/>
      <c r="CD1159" s="64"/>
      <c r="CE1159" s="64"/>
      <c r="CF1159" s="64"/>
      <c r="CG1159" s="64"/>
      <c r="CH1159" s="64"/>
      <c r="CI1159" s="64"/>
      <c r="CJ1159" s="64"/>
      <c r="CK1159" s="64"/>
      <c r="CL1159" s="64"/>
      <c r="CM1159" s="64"/>
      <c r="CN1159" s="64"/>
      <c r="CO1159" s="64"/>
      <c r="CP1159" s="64"/>
      <c r="CQ1159" s="64"/>
      <c r="CR1159" s="64"/>
      <c r="CS1159" s="64"/>
      <c r="CT1159" s="64"/>
      <c r="CU1159" s="64"/>
      <c r="CV1159" s="64"/>
      <c r="CW1159" s="64"/>
      <c r="CX1159" s="64"/>
      <c r="CY1159" s="64"/>
      <c r="CZ1159" s="64"/>
      <c r="DA1159" s="64"/>
      <c r="DB1159" s="64"/>
      <c r="DC1159" s="64"/>
      <c r="DD1159" s="64"/>
      <c r="DE1159" s="64"/>
      <c r="DF1159" s="64"/>
      <c r="DG1159" s="64"/>
      <c r="DH1159" s="64"/>
      <c r="DI1159" s="64"/>
      <c r="DJ1159" s="64"/>
      <c r="DK1159" s="64"/>
      <c r="DL1159" s="64"/>
      <c r="DM1159" s="64"/>
      <c r="DN1159" s="64"/>
      <c r="DO1159" s="64"/>
      <c r="DP1159" s="64"/>
      <c r="DQ1159" s="64"/>
      <c r="DR1159" s="64"/>
      <c r="DS1159" s="64"/>
      <c r="DT1159" s="64"/>
      <c r="DU1159" s="64"/>
      <c r="DV1159" s="64"/>
      <c r="DW1159" s="64"/>
      <c r="DX1159" s="64"/>
      <c r="DY1159" s="64"/>
      <c r="DZ1159" s="64"/>
      <c r="EA1159" s="64"/>
      <c r="EB1159" s="64"/>
      <c r="EC1159" s="64"/>
      <c r="ED1159" s="64"/>
      <c r="EE1159" s="64"/>
      <c r="EF1159" s="64"/>
      <c r="EG1159" s="64"/>
      <c r="EH1159" s="64"/>
      <c r="EI1159" s="64"/>
      <c r="EJ1159" s="64"/>
      <c r="EK1159" s="64"/>
      <c r="EL1159" s="64"/>
      <c r="EM1159" s="64"/>
      <c r="EN1159" s="64"/>
      <c r="EO1159" s="64"/>
      <c r="EP1159" s="64"/>
      <c r="EQ1159" s="64"/>
      <c r="ER1159" s="64"/>
      <c r="ES1159" s="64"/>
      <c r="ET1159" s="64"/>
      <c r="EU1159" s="64"/>
      <c r="EV1159" s="64"/>
      <c r="EW1159" s="64"/>
      <c r="EX1159" s="64"/>
      <c r="EY1159" s="64"/>
      <c r="EZ1159" s="64"/>
      <c r="FA1159" s="64"/>
      <c r="FB1159" s="64"/>
      <c r="FC1159" s="64"/>
      <c r="FD1159" s="64"/>
      <c r="FE1159" s="64"/>
      <c r="FF1159" s="64"/>
      <c r="FG1159" s="64"/>
      <c r="FH1159" s="64"/>
      <c r="FI1159" s="64"/>
      <c r="FJ1159" s="64"/>
      <c r="FK1159" s="64"/>
      <c r="FL1159" s="64"/>
      <c r="FM1159" s="64"/>
      <c r="FN1159" s="64"/>
      <c r="FO1159" s="64"/>
      <c r="FP1159" s="64"/>
      <c r="FQ1159" s="64"/>
      <c r="FR1159" s="64"/>
      <c r="FS1159" s="64"/>
      <c r="FT1159" s="64"/>
      <c r="FU1159" s="64"/>
      <c r="FV1159" s="64"/>
      <c r="FW1159" s="64"/>
      <c r="FX1159" s="64"/>
      <c r="FY1159" s="64"/>
      <c r="FZ1159" s="64"/>
      <c r="GA1159" s="64"/>
      <c r="GB1159" s="64"/>
      <c r="GC1159" s="64"/>
      <c r="GD1159" s="64"/>
      <c r="GE1159" s="64"/>
      <c r="GF1159" s="64"/>
      <c r="GG1159" s="64"/>
      <c r="GH1159" s="64"/>
      <c r="GI1159" s="64"/>
      <c r="GJ1159" s="64"/>
      <c r="GK1159" s="64"/>
      <c r="GL1159" s="64"/>
      <c r="GM1159" s="64"/>
      <c r="GN1159" s="64"/>
      <c r="GO1159" s="64"/>
      <c r="GP1159" s="64"/>
      <c r="GQ1159" s="64"/>
      <c r="GR1159" s="64"/>
      <c r="GS1159" s="64"/>
      <c r="GT1159" s="64"/>
      <c r="GU1159" s="64"/>
      <c r="GV1159" s="64"/>
      <c r="GW1159" s="64"/>
      <c r="GX1159" s="64"/>
      <c r="GY1159" s="64"/>
      <c r="GZ1159" s="64"/>
      <c r="HA1159" s="64"/>
      <c r="HB1159" s="64"/>
      <c r="HC1159" s="64"/>
      <c r="HD1159" s="64"/>
      <c r="HE1159" s="64"/>
      <c r="HF1159" s="64"/>
      <c r="HG1159" s="64"/>
      <c r="HH1159" s="64"/>
      <c r="HI1159" s="64"/>
      <c r="HJ1159" s="64"/>
      <c r="HK1159" s="64"/>
      <c r="HL1159" s="64"/>
      <c r="HM1159" s="64"/>
      <c r="HN1159" s="64"/>
      <c r="HO1159" s="64"/>
      <c r="HP1159" s="64"/>
      <c r="HQ1159" s="64"/>
      <c r="HR1159" s="64"/>
      <c r="HS1159" s="64"/>
      <c r="HT1159" s="64"/>
      <c r="HU1159" s="64"/>
      <c r="HV1159" s="64"/>
      <c r="HW1159" s="64"/>
      <c r="HX1159" s="64"/>
      <c r="HY1159" s="64"/>
      <c r="HZ1159" s="64"/>
      <c r="IA1159" s="64"/>
      <c r="IB1159" s="64"/>
      <c r="IC1159" s="64"/>
      <c r="ID1159" s="64"/>
      <c r="IE1159" s="64"/>
      <c r="IF1159" s="64"/>
      <c r="IG1159" s="64"/>
      <c r="IH1159" s="64"/>
      <c r="II1159" s="64"/>
      <c r="IJ1159" s="64"/>
      <c r="IK1159" s="64"/>
      <c r="IL1159" s="64"/>
      <c r="IM1159" s="64"/>
      <c r="IN1159" s="64"/>
      <c r="IO1159" s="64"/>
      <c r="IP1159" s="64"/>
      <c r="IQ1159" s="64"/>
      <c r="IR1159" s="64"/>
      <c r="IS1159" s="64"/>
      <c r="IT1159" s="64"/>
      <c r="IU1159" s="64"/>
      <c r="IV1159" s="64"/>
      <c r="IW1159" s="64"/>
    </row>
    <row r="1160" customFormat="false" ht="12.75" hidden="false" customHeight="false" outlineLevel="0" collapsed="false">
      <c r="A1160" s="0"/>
      <c r="B1160" s="0"/>
      <c r="C1160" s="0"/>
      <c r="D1160" s="0"/>
      <c r="E1160" s="0"/>
      <c r="F1160" s="0"/>
      <c r="G1160" s="0"/>
      <c r="H1160" s="0"/>
      <c r="I1160" s="0"/>
      <c r="J1160" s="0"/>
    </row>
    <row r="1161" customFormat="false" ht="12.75" hidden="false" customHeight="false" outlineLevel="0" collapsed="false">
      <c r="A1161" s="0"/>
      <c r="B1161" s="0"/>
      <c r="C1161" s="0"/>
      <c r="D1161" s="0"/>
      <c r="E1161" s="0"/>
      <c r="F1161" s="0"/>
      <c r="G1161" s="0"/>
      <c r="H1161" s="0"/>
      <c r="I1161" s="0"/>
      <c r="J1161" s="0"/>
    </row>
    <row r="1162" customFormat="false" ht="12.75" hidden="false" customHeight="false" outlineLevel="0" collapsed="false">
      <c r="A1162" s="0"/>
      <c r="B1162" s="0"/>
      <c r="C1162" s="0"/>
      <c r="D1162" s="0"/>
      <c r="E1162" s="0"/>
      <c r="F1162" s="0"/>
      <c r="G1162" s="0"/>
      <c r="H1162" s="0"/>
      <c r="I1162" s="0"/>
      <c r="J1162" s="0"/>
    </row>
    <row r="1163" customFormat="false" ht="12.75" hidden="false" customHeight="false" outlineLevel="0" collapsed="false">
      <c r="A1163" s="0"/>
      <c r="B1163" s="0"/>
      <c r="C1163" s="0"/>
      <c r="D1163" s="0"/>
      <c r="E1163" s="0"/>
      <c r="F1163" s="0"/>
      <c r="G1163" s="0"/>
      <c r="H1163" s="0"/>
      <c r="I1163" s="0"/>
      <c r="J1163" s="0"/>
    </row>
    <row r="1164" customFormat="false" ht="12.75" hidden="false" customHeight="false" outlineLevel="0" collapsed="false">
      <c r="A1164" s="0"/>
      <c r="B1164" s="0"/>
      <c r="C1164" s="0"/>
      <c r="D1164" s="0"/>
      <c r="E1164" s="0"/>
      <c r="F1164" s="0"/>
      <c r="G1164" s="0"/>
      <c r="H1164" s="0"/>
      <c r="I1164" s="0"/>
      <c r="J1164" s="0"/>
    </row>
    <row r="1165" customFormat="false" ht="12.75" hidden="false" customHeight="false" outlineLevel="0" collapsed="false">
      <c r="A1165" s="0"/>
      <c r="B1165" s="0"/>
      <c r="C1165" s="0"/>
      <c r="D1165" s="0"/>
      <c r="E1165" s="0"/>
      <c r="F1165" s="0"/>
      <c r="G1165" s="0"/>
      <c r="H1165" s="0"/>
      <c r="I1165" s="0"/>
      <c r="J1165" s="0"/>
    </row>
    <row r="1166" customFormat="false" ht="12.75" hidden="false" customHeight="false" outlineLevel="0" collapsed="false">
      <c r="A1166" s="0"/>
      <c r="B1166" s="0"/>
      <c r="C1166" s="0"/>
      <c r="D1166" s="0"/>
      <c r="E1166" s="0"/>
      <c r="F1166" s="0"/>
      <c r="G1166" s="0"/>
      <c r="H1166" s="0"/>
      <c r="I1166" s="0"/>
      <c r="J1166" s="0"/>
    </row>
    <row r="1167" customFormat="false" ht="12.75" hidden="false" customHeight="false" outlineLevel="0" collapsed="false">
      <c r="A1167" s="0"/>
      <c r="B1167" s="0"/>
      <c r="C1167" s="0"/>
      <c r="D1167" s="0"/>
      <c r="E1167" s="0"/>
      <c r="F1167" s="0"/>
      <c r="G1167" s="0"/>
      <c r="H1167" s="0"/>
      <c r="I1167" s="0"/>
      <c r="J1167" s="0"/>
    </row>
    <row r="1168" customFormat="false" ht="12.75" hidden="false" customHeight="false" outlineLevel="0" collapsed="false">
      <c r="A1168" s="0"/>
      <c r="B1168" s="0"/>
      <c r="C1168" s="0"/>
      <c r="D1168" s="0"/>
      <c r="E1168" s="0"/>
      <c r="F1168" s="0"/>
      <c r="G1168" s="0"/>
      <c r="H1168" s="0"/>
      <c r="I1168" s="0"/>
      <c r="J1168" s="0"/>
    </row>
    <row r="1169" customFormat="false" ht="12.75" hidden="false" customHeight="false" outlineLevel="0" collapsed="false">
      <c r="A1169" s="0"/>
      <c r="B1169" s="0"/>
      <c r="C1169" s="0"/>
      <c r="D1169" s="0"/>
      <c r="E1169" s="0"/>
      <c r="F1169" s="0"/>
      <c r="G1169" s="0"/>
      <c r="H1169" s="0"/>
      <c r="I1169" s="0"/>
      <c r="J1169" s="0"/>
    </row>
    <row r="1170" customFormat="false" ht="12.75" hidden="false" customHeight="false" outlineLevel="0" collapsed="false">
      <c r="A1170" s="0"/>
      <c r="B1170" s="0"/>
      <c r="C1170" s="0"/>
      <c r="D1170" s="0"/>
      <c r="E1170" s="0"/>
      <c r="F1170" s="0"/>
      <c r="G1170" s="0"/>
      <c r="H1170" s="0"/>
      <c r="I1170" s="0"/>
      <c r="J1170" s="0"/>
    </row>
    <row r="1171" customFormat="false" ht="12.75" hidden="false" customHeight="false" outlineLevel="0" collapsed="false">
      <c r="A1171" s="0"/>
      <c r="B1171" s="0"/>
      <c r="C1171" s="0"/>
      <c r="D1171" s="0"/>
      <c r="E1171" s="0"/>
      <c r="F1171" s="0"/>
      <c r="G1171" s="0"/>
      <c r="H1171" s="0"/>
      <c r="I1171" s="0"/>
      <c r="J1171" s="0"/>
    </row>
    <row r="1172" customFormat="false" ht="12.75" hidden="false" customHeight="false" outlineLevel="0" collapsed="false">
      <c r="A1172" s="0"/>
      <c r="B1172" s="0"/>
      <c r="C1172" s="0"/>
      <c r="D1172" s="0"/>
      <c r="E1172" s="0"/>
      <c r="F1172" s="0"/>
      <c r="G1172" s="0"/>
      <c r="H1172" s="0"/>
      <c r="I1172" s="0"/>
      <c r="J1172" s="0"/>
    </row>
    <row r="1173" customFormat="false" ht="12.75" hidden="false" customHeight="false" outlineLevel="0" collapsed="false">
      <c r="A1173" s="0"/>
      <c r="B1173" s="0"/>
      <c r="C1173" s="0"/>
      <c r="D1173" s="0"/>
      <c r="E1173" s="0"/>
      <c r="F1173" s="0"/>
      <c r="G1173" s="0"/>
      <c r="H1173" s="0"/>
      <c r="I1173" s="0"/>
      <c r="J1173" s="0"/>
    </row>
    <row r="1174" customFormat="false" ht="12.75" hidden="false" customHeight="false" outlineLevel="0" collapsed="false">
      <c r="A1174" s="0"/>
      <c r="B1174" s="0"/>
      <c r="C1174" s="0"/>
      <c r="D1174" s="0"/>
      <c r="E1174" s="0"/>
      <c r="F1174" s="0"/>
      <c r="G1174" s="0"/>
      <c r="H1174" s="0"/>
      <c r="I1174" s="0"/>
      <c r="J1174" s="0"/>
    </row>
    <row r="1175" customFormat="false" ht="12.75" hidden="false" customHeight="false" outlineLevel="0" collapsed="false">
      <c r="A1175" s="0"/>
      <c r="B1175" s="0"/>
      <c r="C1175" s="0"/>
      <c r="D1175" s="0"/>
      <c r="E1175" s="0"/>
      <c r="F1175" s="0"/>
      <c r="G1175" s="0"/>
      <c r="H1175" s="0"/>
      <c r="I1175" s="0"/>
      <c r="J1175" s="0"/>
    </row>
    <row r="1176" customFormat="false" ht="12.75" hidden="false" customHeight="false" outlineLevel="0" collapsed="false">
      <c r="A1176" s="0"/>
      <c r="B1176" s="0"/>
      <c r="C1176" s="0"/>
      <c r="D1176" s="0"/>
      <c r="E1176" s="0"/>
      <c r="F1176" s="0"/>
      <c r="G1176" s="0"/>
      <c r="H1176" s="0"/>
      <c r="I1176" s="0"/>
      <c r="J1176" s="0"/>
    </row>
    <row r="1177" customFormat="false" ht="12.75" hidden="false" customHeight="false" outlineLevel="0" collapsed="false">
      <c r="A1177" s="0"/>
      <c r="B1177" s="0"/>
      <c r="C1177" s="0"/>
      <c r="D1177" s="0"/>
      <c r="E1177" s="0"/>
      <c r="F1177" s="0"/>
      <c r="G1177" s="0"/>
      <c r="H1177" s="0"/>
      <c r="I1177" s="0"/>
      <c r="J1177" s="0"/>
    </row>
    <row r="1178" customFormat="false" ht="12.75" hidden="false" customHeight="false" outlineLevel="0" collapsed="false">
      <c r="A1178" s="0"/>
      <c r="B1178" s="0"/>
      <c r="C1178" s="0"/>
      <c r="D1178" s="0"/>
      <c r="E1178" s="0"/>
      <c r="F1178" s="0"/>
      <c r="G1178" s="0"/>
      <c r="H1178" s="0"/>
      <c r="I1178" s="0"/>
      <c r="J1178" s="0"/>
    </row>
    <row r="1179" customFormat="false" ht="12.75" hidden="false" customHeight="false" outlineLevel="0" collapsed="false">
      <c r="A1179" s="0"/>
      <c r="B1179" s="0"/>
      <c r="C1179" s="0"/>
      <c r="D1179" s="0"/>
      <c r="E1179" s="0"/>
      <c r="F1179" s="0"/>
      <c r="G1179" s="0"/>
      <c r="H1179" s="0"/>
      <c r="I1179" s="0"/>
      <c r="J1179" s="0"/>
    </row>
    <row r="1180" customFormat="false" ht="12.75" hidden="false" customHeight="false" outlineLevel="0" collapsed="false">
      <c r="A1180" s="0"/>
      <c r="B1180" s="0"/>
      <c r="C1180" s="0"/>
      <c r="D1180" s="0"/>
      <c r="E1180" s="0"/>
      <c r="F1180" s="0"/>
      <c r="G1180" s="0"/>
      <c r="H1180" s="0"/>
      <c r="I1180" s="0"/>
      <c r="J1180" s="0"/>
    </row>
    <row r="1181" customFormat="false" ht="12.75" hidden="false" customHeight="false" outlineLevel="0" collapsed="false">
      <c r="A1181" s="0"/>
      <c r="B1181" s="0"/>
      <c r="C1181" s="0"/>
      <c r="D1181" s="0"/>
      <c r="E1181" s="0"/>
      <c r="F1181" s="0"/>
      <c r="G1181" s="0"/>
      <c r="H1181" s="0"/>
      <c r="I1181" s="0"/>
      <c r="J1181" s="0"/>
    </row>
    <row r="1182" customFormat="false" ht="12.75" hidden="false" customHeight="false" outlineLevel="0" collapsed="false">
      <c r="A1182" s="0"/>
      <c r="B1182" s="0"/>
      <c r="C1182" s="0"/>
      <c r="D1182" s="0"/>
      <c r="E1182" s="0"/>
      <c r="F1182" s="0"/>
      <c r="G1182" s="0"/>
      <c r="H1182" s="0"/>
      <c r="I1182" s="0"/>
      <c r="J1182" s="0"/>
    </row>
    <row r="1183" customFormat="false" ht="12.75" hidden="false" customHeight="false" outlineLevel="0" collapsed="false">
      <c r="A1183" s="0"/>
      <c r="B1183" s="0"/>
      <c r="C1183" s="0"/>
      <c r="D1183" s="0"/>
      <c r="E1183" s="0"/>
      <c r="F1183" s="0"/>
      <c r="G1183" s="0"/>
      <c r="H1183" s="0"/>
      <c r="I1183" s="0"/>
      <c r="J1183" s="0"/>
    </row>
    <row r="1184" customFormat="false" ht="12.75" hidden="false" customHeight="false" outlineLevel="0" collapsed="false">
      <c r="A1184" s="0"/>
      <c r="B1184" s="0"/>
      <c r="C1184" s="0"/>
      <c r="D1184" s="0"/>
      <c r="E1184" s="0"/>
      <c r="F1184" s="0"/>
      <c r="G1184" s="0"/>
      <c r="H1184" s="0"/>
      <c r="I1184" s="0"/>
      <c r="J1184" s="0"/>
    </row>
    <row r="1185" customFormat="false" ht="12.75" hidden="false" customHeight="false" outlineLevel="0" collapsed="false">
      <c r="A1185" s="0"/>
      <c r="B1185" s="0"/>
      <c r="C1185" s="0"/>
      <c r="D1185" s="0"/>
      <c r="E1185" s="0"/>
      <c r="F1185" s="0"/>
      <c r="G1185" s="0"/>
      <c r="H1185" s="0"/>
      <c r="I1185" s="0"/>
      <c r="J1185" s="0"/>
    </row>
    <row r="1186" customFormat="false" ht="12.75" hidden="false" customHeight="false" outlineLevel="0" collapsed="false">
      <c r="A1186" s="0"/>
      <c r="B1186" s="0"/>
      <c r="C1186" s="0"/>
      <c r="D1186" s="0"/>
      <c r="E1186" s="0"/>
      <c r="F1186" s="0"/>
      <c r="G1186" s="0"/>
      <c r="H1186" s="0"/>
      <c r="I1186" s="0"/>
      <c r="J1186" s="0"/>
    </row>
    <row r="1187" customFormat="false" ht="12.75" hidden="false" customHeight="false" outlineLevel="0" collapsed="false">
      <c r="A1187" s="0"/>
      <c r="B1187" s="0"/>
      <c r="C1187" s="0"/>
      <c r="D1187" s="0"/>
      <c r="E1187" s="0"/>
      <c r="F1187" s="0"/>
      <c r="G1187" s="0"/>
      <c r="H1187" s="0"/>
      <c r="I1187" s="0"/>
      <c r="J1187" s="0"/>
    </row>
    <row r="1188" customFormat="false" ht="12.75" hidden="false" customHeight="false" outlineLevel="0" collapsed="false">
      <c r="A1188" s="0"/>
      <c r="B1188" s="0"/>
      <c r="C1188" s="0"/>
      <c r="D1188" s="0"/>
      <c r="E1188" s="0"/>
      <c r="F1188" s="0"/>
      <c r="G1188" s="0"/>
      <c r="H1188" s="0"/>
      <c r="I1188" s="0"/>
      <c r="J1188" s="0"/>
    </row>
    <row r="1189" customFormat="false" ht="12.75" hidden="false" customHeight="false" outlineLevel="0" collapsed="false">
      <c r="A1189" s="0"/>
      <c r="B1189" s="0"/>
      <c r="C1189" s="0"/>
      <c r="D1189" s="0"/>
      <c r="E1189" s="0"/>
      <c r="F1189" s="0"/>
      <c r="G1189" s="0"/>
      <c r="H1189" s="0"/>
      <c r="I1189" s="0"/>
      <c r="J1189" s="0"/>
    </row>
    <row r="1190" customFormat="false" ht="12.75" hidden="false" customHeight="false" outlineLevel="0" collapsed="false">
      <c r="A1190" s="0"/>
      <c r="B1190" s="0"/>
      <c r="C1190" s="0"/>
      <c r="D1190" s="0"/>
      <c r="E1190" s="0"/>
      <c r="F1190" s="0"/>
      <c r="G1190" s="0"/>
      <c r="H1190" s="0"/>
      <c r="I1190" s="0"/>
      <c r="J1190" s="0"/>
    </row>
    <row r="1191" customFormat="false" ht="12.75" hidden="false" customHeight="false" outlineLevel="0" collapsed="false">
      <c r="A1191" s="0"/>
      <c r="B1191" s="0"/>
      <c r="C1191" s="0"/>
      <c r="D1191" s="0"/>
      <c r="E1191" s="0"/>
      <c r="F1191" s="0"/>
      <c r="G1191" s="0"/>
      <c r="H1191" s="0"/>
      <c r="I1191" s="0"/>
      <c r="J1191" s="0"/>
    </row>
    <row r="1192" customFormat="false" ht="12.75" hidden="false" customHeight="false" outlineLevel="0" collapsed="false">
      <c r="A1192" s="0"/>
      <c r="B1192" s="0"/>
      <c r="C1192" s="0"/>
      <c r="D1192" s="0"/>
      <c r="E1192" s="0"/>
      <c r="F1192" s="0"/>
      <c r="G1192" s="0"/>
      <c r="H1192" s="0"/>
      <c r="I1192" s="0"/>
      <c r="J1192" s="0"/>
    </row>
    <row r="1193" customFormat="false" ht="12.75" hidden="false" customHeight="false" outlineLevel="0" collapsed="false">
      <c r="A1193" s="0"/>
      <c r="B1193" s="0"/>
      <c r="C1193" s="0"/>
      <c r="D1193" s="0"/>
      <c r="E1193" s="0"/>
      <c r="F1193" s="0"/>
      <c r="G1193" s="0"/>
      <c r="H1193" s="0"/>
      <c r="I1193" s="0"/>
      <c r="J1193" s="0"/>
    </row>
    <row r="1194" customFormat="false" ht="12.75" hidden="false" customHeight="false" outlineLevel="0" collapsed="false">
      <c r="A1194" s="0"/>
      <c r="B1194" s="0"/>
      <c r="C1194" s="0"/>
      <c r="D1194" s="0"/>
      <c r="E1194" s="0"/>
      <c r="F1194" s="0"/>
      <c r="G1194" s="0"/>
      <c r="H1194" s="0"/>
      <c r="I1194" s="0"/>
      <c r="J1194" s="0"/>
    </row>
    <row r="1195" customFormat="false" ht="12.75" hidden="false" customHeight="false" outlineLevel="0" collapsed="false">
      <c r="A1195" s="0"/>
      <c r="B1195" s="0"/>
      <c r="C1195" s="0"/>
      <c r="D1195" s="0"/>
      <c r="E1195" s="0"/>
      <c r="F1195" s="0"/>
      <c r="G1195" s="0"/>
      <c r="H1195" s="0"/>
      <c r="I1195" s="0"/>
      <c r="J1195" s="0"/>
    </row>
    <row r="1196" customFormat="false" ht="12.75" hidden="false" customHeight="false" outlineLevel="0" collapsed="false">
      <c r="A1196" s="0"/>
      <c r="B1196" s="0"/>
      <c r="C1196" s="0"/>
      <c r="D1196" s="0"/>
      <c r="E1196" s="0"/>
      <c r="F1196" s="0"/>
      <c r="G1196" s="0"/>
      <c r="H1196" s="0"/>
      <c r="I1196" s="0"/>
      <c r="J1196" s="0"/>
    </row>
    <row r="1197" customFormat="false" ht="12.75" hidden="false" customHeight="false" outlineLevel="0" collapsed="false">
      <c r="A1197" s="0"/>
      <c r="B1197" s="0"/>
      <c r="C1197" s="0"/>
      <c r="D1197" s="0"/>
      <c r="E1197" s="0"/>
      <c r="F1197" s="0"/>
      <c r="G1197" s="0"/>
      <c r="H1197" s="0"/>
      <c r="I1197" s="0"/>
      <c r="J1197" s="0"/>
    </row>
    <row r="1198" customFormat="false" ht="12.75" hidden="false" customHeight="false" outlineLevel="0" collapsed="false">
      <c r="A1198" s="0"/>
      <c r="B1198" s="0"/>
      <c r="C1198" s="0"/>
      <c r="D1198" s="0"/>
      <c r="E1198" s="0"/>
      <c r="F1198" s="0"/>
      <c r="G1198" s="0"/>
      <c r="H1198" s="0"/>
      <c r="I1198" s="0"/>
      <c r="J1198" s="0"/>
    </row>
    <row r="1199" customFormat="false" ht="12.75" hidden="false" customHeight="false" outlineLevel="0" collapsed="false">
      <c r="A1199" s="0"/>
      <c r="B1199" s="0"/>
      <c r="C1199" s="0"/>
      <c r="D1199" s="0"/>
      <c r="E1199" s="0"/>
      <c r="F1199" s="0"/>
      <c r="G1199" s="0"/>
      <c r="H1199" s="0"/>
      <c r="I1199" s="0"/>
      <c r="J1199" s="0"/>
    </row>
    <row r="1200" customFormat="false" ht="12.75" hidden="false" customHeight="false" outlineLevel="0" collapsed="false">
      <c r="A1200" s="0"/>
      <c r="B1200" s="0"/>
      <c r="C1200" s="0"/>
      <c r="D1200" s="0"/>
      <c r="E1200" s="0"/>
      <c r="F1200" s="0"/>
      <c r="G1200" s="0"/>
      <c r="H1200" s="0"/>
      <c r="I1200" s="0"/>
      <c r="J1200" s="0"/>
    </row>
    <row r="1201" customFormat="false" ht="12.75" hidden="false" customHeight="false" outlineLevel="0" collapsed="false">
      <c r="A1201" s="0"/>
      <c r="B1201" s="0"/>
      <c r="C1201" s="0"/>
      <c r="D1201" s="0"/>
      <c r="E1201" s="0"/>
      <c r="F1201" s="0"/>
      <c r="G1201" s="0"/>
      <c r="H1201" s="0"/>
      <c r="I1201" s="0"/>
      <c r="J1201" s="0"/>
    </row>
    <row r="1202" customFormat="false" ht="12.75" hidden="false" customHeight="false" outlineLevel="0" collapsed="false">
      <c r="A1202" s="0"/>
      <c r="B1202" s="0"/>
      <c r="C1202" s="0"/>
      <c r="D1202" s="0"/>
      <c r="E1202" s="0"/>
      <c r="F1202" s="0"/>
      <c r="G1202" s="0"/>
      <c r="H1202" s="0"/>
      <c r="I1202" s="0"/>
      <c r="J1202" s="0"/>
    </row>
    <row r="1203" customFormat="false" ht="12.75" hidden="false" customHeight="false" outlineLevel="0" collapsed="false">
      <c r="A1203" s="0"/>
      <c r="B1203" s="0"/>
      <c r="C1203" s="0"/>
      <c r="D1203" s="0"/>
      <c r="E1203" s="0"/>
      <c r="F1203" s="0"/>
      <c r="G1203" s="0"/>
      <c r="H1203" s="0"/>
      <c r="I1203" s="0"/>
      <c r="J1203" s="0"/>
    </row>
    <row r="1204" customFormat="false" ht="12.75" hidden="false" customHeight="false" outlineLevel="0" collapsed="false">
      <c r="A1204" s="0"/>
      <c r="B1204" s="0"/>
      <c r="C1204" s="0"/>
      <c r="D1204" s="0"/>
      <c r="E1204" s="0"/>
      <c r="F1204" s="0"/>
      <c r="G1204" s="0"/>
      <c r="H1204" s="0"/>
      <c r="I1204" s="0"/>
      <c r="J1204" s="0"/>
    </row>
    <row r="1205" customFormat="false" ht="12.75" hidden="false" customHeight="false" outlineLevel="0" collapsed="false">
      <c r="A1205" s="0"/>
      <c r="B1205" s="0"/>
      <c r="C1205" s="0"/>
      <c r="D1205" s="0"/>
      <c r="E1205" s="0"/>
      <c r="F1205" s="0"/>
      <c r="G1205" s="0"/>
      <c r="H1205" s="0"/>
      <c r="I1205" s="0"/>
      <c r="J1205" s="0"/>
    </row>
    <row r="1206" customFormat="false" ht="12.75" hidden="false" customHeight="false" outlineLevel="0" collapsed="false">
      <c r="A1206" s="0"/>
      <c r="B1206" s="0"/>
      <c r="C1206" s="0"/>
      <c r="D1206" s="0"/>
      <c r="E1206" s="0"/>
      <c r="F1206" s="0"/>
      <c r="G1206" s="0"/>
      <c r="H1206" s="0"/>
      <c r="I1206" s="0"/>
      <c r="J1206" s="0"/>
    </row>
    <row r="1207" customFormat="false" ht="12.75" hidden="false" customHeight="false" outlineLevel="0" collapsed="false">
      <c r="A1207" s="0"/>
      <c r="B1207" s="0"/>
      <c r="C1207" s="0"/>
      <c r="D1207" s="0"/>
      <c r="E1207" s="0"/>
      <c r="F1207" s="0"/>
      <c r="G1207" s="0"/>
      <c r="H1207" s="0"/>
      <c r="I1207" s="0"/>
      <c r="J1207" s="0"/>
    </row>
    <row r="1208" customFormat="false" ht="12.75" hidden="false" customHeight="false" outlineLevel="0" collapsed="false">
      <c r="A1208" s="0"/>
      <c r="B1208" s="0"/>
      <c r="C1208" s="0"/>
      <c r="D1208" s="0"/>
      <c r="E1208" s="0"/>
      <c r="F1208" s="0"/>
      <c r="G1208" s="0"/>
      <c r="H1208" s="0"/>
      <c r="I1208" s="0"/>
      <c r="J1208" s="0"/>
    </row>
    <row r="1209" customFormat="false" ht="12.75" hidden="false" customHeight="false" outlineLevel="0" collapsed="false">
      <c r="A1209" s="0"/>
      <c r="B1209" s="0"/>
      <c r="C1209" s="0"/>
      <c r="D1209" s="0"/>
      <c r="E1209" s="0"/>
      <c r="F1209" s="0"/>
      <c r="G1209" s="0"/>
      <c r="H1209" s="0"/>
      <c r="I1209" s="0"/>
      <c r="J1209" s="0"/>
    </row>
    <row r="1210" customFormat="false" ht="12.75" hidden="false" customHeight="false" outlineLevel="0" collapsed="false">
      <c r="A1210" s="0"/>
      <c r="B1210" s="0"/>
      <c r="C1210" s="0"/>
      <c r="D1210" s="0"/>
      <c r="E1210" s="0"/>
      <c r="F1210" s="0"/>
      <c r="G1210" s="0"/>
      <c r="H1210" s="0"/>
      <c r="I1210" s="0"/>
      <c r="J1210" s="0"/>
    </row>
    <row r="1211" customFormat="false" ht="12.75" hidden="false" customHeight="false" outlineLevel="0" collapsed="false">
      <c r="A1211" s="0"/>
      <c r="B1211" s="0"/>
      <c r="C1211" s="0"/>
      <c r="D1211" s="0"/>
      <c r="E1211" s="0"/>
      <c r="F1211" s="0"/>
      <c r="G1211" s="0"/>
      <c r="H1211" s="0"/>
      <c r="I1211" s="0"/>
      <c r="J1211" s="0"/>
    </row>
    <row r="1212" customFormat="false" ht="12.75" hidden="false" customHeight="false" outlineLevel="0" collapsed="false">
      <c r="A1212" s="0"/>
      <c r="B1212" s="0"/>
      <c r="C1212" s="0"/>
      <c r="D1212" s="0"/>
      <c r="E1212" s="0"/>
      <c r="F1212" s="0"/>
      <c r="G1212" s="0"/>
      <c r="H1212" s="0"/>
      <c r="I1212" s="0"/>
      <c r="J1212" s="0"/>
    </row>
    <row r="1213" customFormat="false" ht="12.75" hidden="false" customHeight="false" outlineLevel="0" collapsed="false">
      <c r="A1213" s="0"/>
      <c r="B1213" s="0"/>
      <c r="C1213" s="0"/>
      <c r="D1213" s="0"/>
      <c r="E1213" s="0"/>
      <c r="F1213" s="0"/>
      <c r="G1213" s="0"/>
      <c r="H1213" s="0"/>
      <c r="I1213" s="0"/>
      <c r="J1213" s="0"/>
    </row>
    <row r="1214" customFormat="false" ht="12.75" hidden="false" customHeight="false" outlineLevel="0" collapsed="false">
      <c r="A1214" s="0"/>
      <c r="B1214" s="0"/>
      <c r="C1214" s="0"/>
      <c r="D1214" s="0"/>
      <c r="E1214" s="0"/>
      <c r="F1214" s="0"/>
      <c r="G1214" s="0"/>
      <c r="H1214" s="0"/>
      <c r="I1214" s="0"/>
      <c r="J1214" s="0"/>
    </row>
    <row r="1215" customFormat="false" ht="12.75" hidden="false" customHeight="false" outlineLevel="0" collapsed="false">
      <c r="A1215" s="0"/>
      <c r="B1215" s="0"/>
      <c r="C1215" s="0"/>
      <c r="D1215" s="0"/>
      <c r="E1215" s="0"/>
      <c r="F1215" s="0"/>
      <c r="G1215" s="0"/>
      <c r="H1215" s="0"/>
      <c r="I1215" s="0"/>
      <c r="J1215" s="0"/>
    </row>
    <row r="1216" customFormat="false" ht="12.75" hidden="false" customHeight="false" outlineLevel="0" collapsed="false">
      <c r="A1216" s="0"/>
      <c r="B1216" s="0"/>
      <c r="C1216" s="0"/>
      <c r="D1216" s="0"/>
      <c r="E1216" s="0"/>
      <c r="F1216" s="0"/>
      <c r="G1216" s="0"/>
      <c r="H1216" s="0"/>
      <c r="I1216" s="0"/>
      <c r="J1216" s="0"/>
    </row>
    <row r="1217" customFormat="false" ht="12.75" hidden="false" customHeight="false" outlineLevel="0" collapsed="false">
      <c r="A1217" s="0"/>
      <c r="B1217" s="0"/>
      <c r="C1217" s="0"/>
      <c r="D1217" s="0"/>
      <c r="E1217" s="0"/>
      <c r="F1217" s="0"/>
      <c r="G1217" s="0"/>
      <c r="H1217" s="0"/>
      <c r="I1217" s="0"/>
      <c r="J1217" s="0"/>
    </row>
    <row r="1218" customFormat="false" ht="12.75" hidden="false" customHeight="false" outlineLevel="0" collapsed="false">
      <c r="A1218" s="0"/>
      <c r="B1218" s="0"/>
      <c r="C1218" s="0"/>
      <c r="D1218" s="0"/>
      <c r="E1218" s="0"/>
      <c r="F1218" s="0"/>
      <c r="G1218" s="0"/>
      <c r="H1218" s="0"/>
      <c r="I1218" s="0"/>
      <c r="J1218" s="0"/>
    </row>
    <row r="1219" customFormat="false" ht="12.75" hidden="false" customHeight="false" outlineLevel="0" collapsed="false">
      <c r="A1219" s="0"/>
      <c r="B1219" s="0"/>
      <c r="C1219" s="0"/>
      <c r="D1219" s="0"/>
      <c r="E1219" s="0"/>
      <c r="F1219" s="0"/>
      <c r="G1219" s="0"/>
      <c r="H1219" s="0"/>
      <c r="I1219" s="0"/>
      <c r="J1219" s="0"/>
    </row>
    <row r="1220" customFormat="false" ht="12.75" hidden="false" customHeight="false" outlineLevel="0" collapsed="false">
      <c r="A1220" s="0"/>
      <c r="B1220" s="0"/>
      <c r="C1220" s="0"/>
      <c r="D1220" s="0"/>
      <c r="E1220" s="0"/>
      <c r="F1220" s="0"/>
      <c r="G1220" s="0"/>
      <c r="H1220" s="0"/>
      <c r="I1220" s="0"/>
      <c r="J1220" s="0"/>
    </row>
    <row r="1221" customFormat="false" ht="12.75" hidden="false" customHeight="false" outlineLevel="0" collapsed="false">
      <c r="A1221" s="0"/>
      <c r="B1221" s="0"/>
      <c r="C1221" s="0"/>
      <c r="D1221" s="0"/>
      <c r="E1221" s="0"/>
      <c r="F1221" s="0"/>
      <c r="G1221" s="0"/>
      <c r="H1221" s="0"/>
      <c r="I1221" s="0"/>
      <c r="J1221" s="0"/>
    </row>
    <row r="1222" customFormat="false" ht="12.75" hidden="false" customHeight="false" outlineLevel="0" collapsed="false">
      <c r="A1222" s="0"/>
      <c r="B1222" s="0"/>
      <c r="C1222" s="0"/>
      <c r="D1222" s="0"/>
      <c r="E1222" s="0"/>
      <c r="F1222" s="0"/>
      <c r="G1222" s="0"/>
      <c r="H1222" s="0"/>
      <c r="I1222" s="0"/>
      <c r="J1222" s="0"/>
    </row>
    <row r="1223" customFormat="false" ht="12.75" hidden="false" customHeight="false" outlineLevel="0" collapsed="false">
      <c r="A1223" s="0"/>
      <c r="B1223" s="0"/>
      <c r="C1223" s="0"/>
      <c r="D1223" s="0"/>
      <c r="E1223" s="0"/>
      <c r="F1223" s="0"/>
      <c r="G1223" s="0"/>
      <c r="H1223" s="0"/>
      <c r="I1223" s="0"/>
      <c r="J1223" s="0"/>
    </row>
    <row r="1224" customFormat="false" ht="12.75" hidden="false" customHeight="false" outlineLevel="0" collapsed="false">
      <c r="A1224" s="0"/>
      <c r="B1224" s="0"/>
      <c r="C1224" s="0"/>
      <c r="D1224" s="0"/>
      <c r="E1224" s="0"/>
      <c r="F1224" s="0"/>
      <c r="G1224" s="0"/>
      <c r="H1224" s="0"/>
      <c r="I1224" s="0"/>
      <c r="J1224" s="0"/>
    </row>
    <row r="1225" customFormat="false" ht="12.75" hidden="false" customHeight="false" outlineLevel="0" collapsed="false">
      <c r="A1225" s="0"/>
      <c r="B1225" s="0"/>
      <c r="C1225" s="0"/>
      <c r="D1225" s="0"/>
      <c r="E1225" s="0"/>
      <c r="F1225" s="0"/>
      <c r="G1225" s="0"/>
      <c r="H1225" s="0"/>
      <c r="I1225" s="0"/>
      <c r="J1225" s="0"/>
    </row>
    <row r="1226" customFormat="false" ht="12.75" hidden="false" customHeight="false" outlineLevel="0" collapsed="false">
      <c r="A1226" s="0"/>
      <c r="B1226" s="0"/>
      <c r="C1226" s="0"/>
      <c r="D1226" s="0"/>
      <c r="E1226" s="0"/>
      <c r="F1226" s="0"/>
      <c r="G1226" s="0"/>
      <c r="H1226" s="0"/>
      <c r="I1226" s="0"/>
      <c r="J1226" s="0"/>
    </row>
    <row r="1227" customFormat="false" ht="12.75" hidden="false" customHeight="false" outlineLevel="0" collapsed="false">
      <c r="A1227" s="0"/>
      <c r="B1227" s="0"/>
      <c r="C1227" s="0"/>
      <c r="D1227" s="0"/>
      <c r="E1227" s="0"/>
      <c r="F1227" s="0"/>
      <c r="G1227" s="0"/>
      <c r="H1227" s="0"/>
      <c r="I1227" s="0"/>
      <c r="J1227" s="0"/>
    </row>
    <row r="1228" customFormat="false" ht="12.75" hidden="false" customHeight="false" outlineLevel="0" collapsed="false">
      <c r="A1228" s="0"/>
      <c r="B1228" s="0"/>
      <c r="C1228" s="0"/>
      <c r="D1228" s="0"/>
      <c r="E1228" s="0"/>
      <c r="F1228" s="0"/>
      <c r="G1228" s="0"/>
      <c r="H1228" s="0"/>
      <c r="I1228" s="0"/>
      <c r="J1228" s="0"/>
    </row>
    <row r="1229" customFormat="false" ht="12.75" hidden="false" customHeight="false" outlineLevel="0" collapsed="false">
      <c r="A1229" s="0"/>
      <c r="B1229" s="0"/>
      <c r="C1229" s="0"/>
      <c r="D1229" s="0"/>
      <c r="E1229" s="0"/>
      <c r="F1229" s="0"/>
      <c r="G1229" s="0"/>
      <c r="H1229" s="0"/>
      <c r="I1229" s="0"/>
      <c r="J1229" s="0"/>
    </row>
    <row r="1230" customFormat="false" ht="12.75" hidden="false" customHeight="false" outlineLevel="0" collapsed="false">
      <c r="A1230" s="0"/>
      <c r="B1230" s="0"/>
      <c r="C1230" s="0"/>
      <c r="D1230" s="0"/>
      <c r="E1230" s="0"/>
      <c r="F1230" s="0"/>
      <c r="G1230" s="0"/>
      <c r="H1230" s="0"/>
      <c r="I1230" s="0"/>
      <c r="J1230" s="0"/>
    </row>
    <row r="1231" customFormat="false" ht="12.75" hidden="false" customHeight="false" outlineLevel="0" collapsed="false">
      <c r="A1231" s="0"/>
      <c r="B1231" s="0"/>
      <c r="C1231" s="0"/>
      <c r="D1231" s="0"/>
      <c r="E1231" s="0"/>
      <c r="F1231" s="0"/>
      <c r="G1231" s="0"/>
      <c r="H1231" s="0"/>
      <c r="I1231" s="0"/>
      <c r="J1231" s="0"/>
    </row>
    <row r="1232" customFormat="false" ht="12.75" hidden="false" customHeight="false" outlineLevel="0" collapsed="false">
      <c r="A1232" s="0"/>
      <c r="B1232" s="0"/>
      <c r="C1232" s="0"/>
      <c r="D1232" s="0"/>
      <c r="E1232" s="0"/>
      <c r="F1232" s="0"/>
      <c r="G1232" s="0"/>
      <c r="H1232" s="0"/>
      <c r="I1232" s="0"/>
      <c r="J1232" s="0"/>
    </row>
    <row r="1233" customFormat="false" ht="12.75" hidden="false" customHeight="false" outlineLevel="0" collapsed="false">
      <c r="A1233" s="0"/>
      <c r="B1233" s="0"/>
      <c r="C1233" s="0"/>
      <c r="D1233" s="0"/>
      <c r="E1233" s="0"/>
      <c r="F1233" s="0"/>
      <c r="G1233" s="0"/>
      <c r="H1233" s="0"/>
      <c r="I1233" s="0"/>
      <c r="J1233" s="0"/>
    </row>
    <row r="1234" customFormat="false" ht="12.75" hidden="false" customHeight="false" outlineLevel="0" collapsed="false">
      <c r="A1234" s="0"/>
      <c r="B1234" s="0"/>
      <c r="C1234" s="0"/>
      <c r="D1234" s="0"/>
      <c r="E1234" s="0"/>
      <c r="F1234" s="0"/>
      <c r="G1234" s="0"/>
      <c r="H1234" s="0"/>
      <c r="I1234" s="0"/>
      <c r="J1234" s="0"/>
    </row>
    <row r="1235" customFormat="false" ht="12.75" hidden="false" customHeight="false" outlineLevel="0" collapsed="false">
      <c r="A1235" s="0"/>
      <c r="B1235" s="0"/>
      <c r="C1235" s="0"/>
      <c r="D1235" s="0"/>
      <c r="E1235" s="0"/>
      <c r="F1235" s="0"/>
      <c r="G1235" s="0"/>
      <c r="H1235" s="0"/>
      <c r="I1235" s="0"/>
      <c r="J1235" s="0"/>
    </row>
    <row r="1236" customFormat="false" ht="12.75" hidden="false" customHeight="false" outlineLevel="0" collapsed="false">
      <c r="A1236" s="0"/>
      <c r="B1236" s="0"/>
      <c r="C1236" s="0"/>
      <c r="D1236" s="0"/>
      <c r="E1236" s="0"/>
      <c r="F1236" s="0"/>
      <c r="G1236" s="0"/>
      <c r="H1236" s="0"/>
      <c r="I1236" s="0"/>
      <c r="J1236" s="0"/>
    </row>
    <row r="1237" customFormat="false" ht="12.75" hidden="false" customHeight="false" outlineLevel="0" collapsed="false">
      <c r="A1237" s="0"/>
      <c r="B1237" s="0"/>
      <c r="C1237" s="0"/>
      <c r="D1237" s="0"/>
      <c r="E1237" s="0"/>
      <c r="F1237" s="0"/>
      <c r="G1237" s="0"/>
      <c r="H1237" s="0"/>
      <c r="I1237" s="0"/>
      <c r="J1237" s="0"/>
    </row>
    <row r="1238" customFormat="false" ht="12.75" hidden="false" customHeight="false" outlineLevel="0" collapsed="false">
      <c r="A1238" s="0"/>
      <c r="B1238" s="0"/>
      <c r="C1238" s="0"/>
      <c r="D1238" s="0"/>
      <c r="E1238" s="0"/>
      <c r="F1238" s="0"/>
      <c r="G1238" s="0"/>
      <c r="H1238" s="0"/>
      <c r="I1238" s="0"/>
      <c r="J1238" s="0"/>
    </row>
    <row r="1239" customFormat="false" ht="12.75" hidden="false" customHeight="false" outlineLevel="0" collapsed="false">
      <c r="A1239" s="0"/>
      <c r="B1239" s="0"/>
      <c r="C1239" s="0"/>
      <c r="D1239" s="0"/>
      <c r="E1239" s="0"/>
      <c r="F1239" s="0"/>
      <c r="G1239" s="0"/>
      <c r="H1239" s="0"/>
      <c r="I1239" s="0"/>
      <c r="J1239" s="0"/>
    </row>
    <row r="1240" customFormat="false" ht="12.75" hidden="false" customHeight="false" outlineLevel="0" collapsed="false">
      <c r="A1240" s="0"/>
      <c r="B1240" s="0"/>
      <c r="C1240" s="0"/>
      <c r="D1240" s="0"/>
      <c r="E1240" s="0"/>
      <c r="F1240" s="0"/>
      <c r="G1240" s="0"/>
      <c r="H1240" s="0"/>
      <c r="I1240" s="0"/>
      <c r="J1240" s="0"/>
    </row>
    <row r="1241" customFormat="false" ht="12.75" hidden="false" customHeight="false" outlineLevel="0" collapsed="false">
      <c r="A1241" s="0"/>
      <c r="B1241" s="0"/>
      <c r="C1241" s="0"/>
      <c r="D1241" s="0"/>
      <c r="E1241" s="0"/>
      <c r="F1241" s="0"/>
      <c r="G1241" s="0"/>
      <c r="H1241" s="0"/>
      <c r="I1241" s="0"/>
      <c r="J1241" s="0"/>
    </row>
    <row r="1242" customFormat="false" ht="12.75" hidden="false" customHeight="false" outlineLevel="0" collapsed="false">
      <c r="A1242" s="0"/>
      <c r="B1242" s="0"/>
      <c r="C1242" s="0"/>
      <c r="D1242" s="0"/>
      <c r="E1242" s="0"/>
      <c r="F1242" s="0"/>
      <c r="G1242" s="0"/>
      <c r="H1242" s="0"/>
      <c r="I1242" s="0"/>
      <c r="J1242" s="0"/>
    </row>
    <row r="1243" customFormat="false" ht="12.75" hidden="false" customHeight="false" outlineLevel="0" collapsed="false">
      <c r="A1243" s="0"/>
      <c r="B1243" s="0"/>
      <c r="C1243" s="0"/>
      <c r="D1243" s="0"/>
      <c r="E1243" s="0"/>
      <c r="F1243" s="0"/>
      <c r="G1243" s="0"/>
      <c r="H1243" s="0"/>
      <c r="I1243" s="0"/>
      <c r="J1243" s="0"/>
    </row>
    <row r="1244" customFormat="false" ht="12.75" hidden="false" customHeight="false" outlineLevel="0" collapsed="false">
      <c r="A1244" s="0"/>
      <c r="B1244" s="0"/>
      <c r="C1244" s="0"/>
      <c r="D1244" s="0"/>
      <c r="E1244" s="0"/>
      <c r="F1244" s="0"/>
      <c r="G1244" s="0"/>
      <c r="H1244" s="0"/>
      <c r="I1244" s="0"/>
      <c r="J1244" s="0"/>
    </row>
    <row r="1245" customFormat="false" ht="12.75" hidden="false" customHeight="false" outlineLevel="0" collapsed="false">
      <c r="A1245" s="0"/>
      <c r="B1245" s="0"/>
      <c r="C1245" s="0"/>
      <c r="D1245" s="0"/>
      <c r="E1245" s="0"/>
      <c r="F1245" s="0"/>
      <c r="G1245" s="0"/>
      <c r="H1245" s="0"/>
      <c r="I1245" s="0"/>
      <c r="J1245" s="0"/>
    </row>
    <row r="1246" customFormat="false" ht="12.75" hidden="false" customHeight="false" outlineLevel="0" collapsed="false">
      <c r="A1246" s="0"/>
      <c r="B1246" s="0"/>
      <c r="C1246" s="0"/>
      <c r="D1246" s="0"/>
      <c r="E1246" s="0"/>
      <c r="F1246" s="0"/>
      <c r="G1246" s="0"/>
      <c r="H1246" s="0"/>
      <c r="I1246" s="0"/>
      <c r="J1246" s="0"/>
    </row>
    <row r="1247" customFormat="false" ht="12.75" hidden="false" customHeight="false" outlineLevel="0" collapsed="false">
      <c r="A1247" s="0"/>
      <c r="B1247" s="0"/>
      <c r="C1247" s="0"/>
      <c r="D1247" s="0"/>
      <c r="E1247" s="0"/>
      <c r="F1247" s="0"/>
      <c r="G1247" s="0"/>
      <c r="H1247" s="0"/>
      <c r="I1247" s="0"/>
      <c r="J1247" s="0"/>
    </row>
    <row r="1248" customFormat="false" ht="12.75" hidden="false" customHeight="false" outlineLevel="0" collapsed="false">
      <c r="A1248" s="0"/>
      <c r="B1248" s="0"/>
      <c r="C1248" s="0"/>
      <c r="D1248" s="0"/>
      <c r="E1248" s="0"/>
      <c r="F1248" s="0"/>
      <c r="G1248" s="0"/>
      <c r="H1248" s="0"/>
      <c r="I1248" s="0"/>
      <c r="J1248" s="0"/>
    </row>
    <row r="1249" customFormat="false" ht="12.75" hidden="false" customHeight="false" outlineLevel="0" collapsed="false">
      <c r="A1249" s="0"/>
      <c r="B1249" s="0"/>
      <c r="C1249" s="0"/>
      <c r="D1249" s="0"/>
      <c r="E1249" s="0"/>
      <c r="F1249" s="0"/>
      <c r="G1249" s="0"/>
      <c r="H1249" s="0"/>
      <c r="I1249" s="0"/>
      <c r="J1249" s="0"/>
    </row>
    <row r="1250" customFormat="false" ht="12.75" hidden="false" customHeight="false" outlineLevel="0" collapsed="false">
      <c r="A1250" s="0"/>
      <c r="B1250" s="0"/>
      <c r="C1250" s="0"/>
      <c r="D1250" s="0"/>
      <c r="E1250" s="0"/>
      <c r="F1250" s="0"/>
      <c r="G1250" s="0"/>
      <c r="H1250" s="0"/>
      <c r="I1250" s="0"/>
      <c r="J1250" s="0"/>
    </row>
    <row r="1251" customFormat="false" ht="12.75" hidden="false" customHeight="false" outlineLevel="0" collapsed="false">
      <c r="A1251" s="0"/>
      <c r="B1251" s="0"/>
      <c r="C1251" s="0"/>
      <c r="D1251" s="0"/>
      <c r="E1251" s="0"/>
      <c r="F1251" s="0"/>
      <c r="G1251" s="0"/>
      <c r="H1251" s="0"/>
      <c r="I1251" s="0"/>
      <c r="J1251" s="0"/>
    </row>
    <row r="1252" customFormat="false" ht="12.75" hidden="false" customHeight="false" outlineLevel="0" collapsed="false">
      <c r="A1252" s="0"/>
      <c r="B1252" s="0"/>
      <c r="C1252" s="0"/>
      <c r="D1252" s="0"/>
      <c r="E1252" s="0"/>
      <c r="F1252" s="0"/>
      <c r="G1252" s="0"/>
      <c r="H1252" s="0"/>
      <c r="I1252" s="0"/>
      <c r="J1252" s="0"/>
    </row>
    <row r="1253" customFormat="false" ht="12.75" hidden="false" customHeight="false" outlineLevel="0" collapsed="false">
      <c r="A1253" s="0"/>
      <c r="B1253" s="0"/>
      <c r="C1253" s="0"/>
      <c r="D1253" s="0"/>
      <c r="E1253" s="0"/>
      <c r="F1253" s="0"/>
      <c r="G1253" s="0"/>
      <c r="H1253" s="0"/>
      <c r="I1253" s="0"/>
      <c r="J1253" s="0"/>
    </row>
    <row r="1254" customFormat="false" ht="12.75" hidden="false" customHeight="false" outlineLevel="0" collapsed="false">
      <c r="A1254" s="0"/>
      <c r="B1254" s="0"/>
      <c r="C1254" s="0"/>
      <c r="D1254" s="0"/>
      <c r="E1254" s="0"/>
      <c r="F1254" s="0"/>
      <c r="G1254" s="0"/>
      <c r="H1254" s="0"/>
      <c r="I1254" s="0"/>
      <c r="J1254" s="0"/>
    </row>
    <row r="1255" customFormat="false" ht="12.75" hidden="false" customHeight="false" outlineLevel="0" collapsed="false">
      <c r="A1255" s="0"/>
      <c r="B1255" s="0"/>
      <c r="C1255" s="0"/>
      <c r="D1255" s="0"/>
      <c r="E1255" s="0"/>
      <c r="F1255" s="0"/>
      <c r="G1255" s="0"/>
      <c r="H1255" s="0"/>
      <c r="I1255" s="0"/>
      <c r="J1255" s="0"/>
    </row>
    <row r="1256" customFormat="false" ht="12.75" hidden="false" customHeight="false" outlineLevel="0" collapsed="false">
      <c r="A1256" s="0"/>
      <c r="B1256" s="0"/>
      <c r="C1256" s="0"/>
      <c r="D1256" s="0"/>
      <c r="E1256" s="0"/>
      <c r="F1256" s="0"/>
      <c r="G1256" s="0"/>
      <c r="H1256" s="0"/>
      <c r="I1256" s="0"/>
      <c r="J1256" s="0"/>
    </row>
    <row r="1257" customFormat="false" ht="12.75" hidden="false" customHeight="false" outlineLevel="0" collapsed="false">
      <c r="A1257" s="0"/>
      <c r="B1257" s="0"/>
      <c r="C1257" s="0"/>
      <c r="D1257" s="0"/>
      <c r="E1257" s="0"/>
      <c r="F1257" s="0"/>
      <c r="G1257" s="0"/>
      <c r="H1257" s="0"/>
      <c r="I1257" s="0"/>
      <c r="J1257" s="0"/>
    </row>
    <row r="1258" customFormat="false" ht="12.75" hidden="false" customHeight="false" outlineLevel="0" collapsed="false">
      <c r="A1258" s="0"/>
      <c r="B1258" s="0"/>
      <c r="C1258" s="0"/>
      <c r="D1258" s="0"/>
      <c r="E1258" s="0"/>
      <c r="F1258" s="0"/>
      <c r="G1258" s="0"/>
      <c r="H1258" s="0"/>
      <c r="I1258" s="0"/>
      <c r="J1258" s="0"/>
    </row>
    <row r="1259" customFormat="false" ht="12.75" hidden="false" customHeight="false" outlineLevel="0" collapsed="false">
      <c r="A1259" s="0"/>
      <c r="B1259" s="0"/>
      <c r="C1259" s="0"/>
      <c r="D1259" s="0"/>
      <c r="E1259" s="0"/>
      <c r="F1259" s="0"/>
      <c r="G1259" s="0"/>
      <c r="H1259" s="0"/>
      <c r="I1259" s="0"/>
      <c r="J1259" s="0"/>
    </row>
    <row r="1260" customFormat="false" ht="12.75" hidden="false" customHeight="false" outlineLevel="0" collapsed="false">
      <c r="A1260" s="0"/>
      <c r="B1260" s="0"/>
      <c r="C1260" s="0"/>
      <c r="D1260" s="0"/>
      <c r="E1260" s="0"/>
      <c r="F1260" s="0"/>
      <c r="G1260" s="0"/>
      <c r="H1260" s="0"/>
      <c r="I1260" s="0"/>
      <c r="J1260" s="0"/>
    </row>
    <row r="1261" customFormat="false" ht="12.75" hidden="false" customHeight="false" outlineLevel="0" collapsed="false">
      <c r="A1261" s="0"/>
      <c r="B1261" s="0"/>
      <c r="C1261" s="0"/>
      <c r="D1261" s="0"/>
      <c r="E1261" s="0"/>
      <c r="F1261" s="0"/>
      <c r="G1261" s="0"/>
      <c r="H1261" s="0"/>
      <c r="I1261" s="0"/>
      <c r="J1261" s="0"/>
    </row>
    <row r="1262" customFormat="false" ht="12.75" hidden="false" customHeight="false" outlineLevel="0" collapsed="false">
      <c r="A1262" s="0"/>
      <c r="B1262" s="0"/>
      <c r="C1262" s="0"/>
      <c r="D1262" s="0"/>
      <c r="E1262" s="0"/>
      <c r="F1262" s="0"/>
      <c r="G1262" s="0"/>
      <c r="H1262" s="0"/>
      <c r="I1262" s="0"/>
      <c r="J1262" s="0"/>
    </row>
    <row r="1263" customFormat="false" ht="12.75" hidden="false" customHeight="false" outlineLevel="0" collapsed="false">
      <c r="A1263" s="0"/>
      <c r="B1263" s="0"/>
      <c r="C1263" s="0"/>
      <c r="D1263" s="0"/>
      <c r="E1263" s="0"/>
      <c r="F1263" s="0"/>
      <c r="G1263" s="0"/>
      <c r="H1263" s="0"/>
      <c r="I1263" s="0"/>
      <c r="J1263" s="0"/>
    </row>
    <row r="1264" customFormat="false" ht="12.75" hidden="false" customHeight="false" outlineLevel="0" collapsed="false">
      <c r="A1264" s="0"/>
      <c r="B1264" s="0"/>
      <c r="C1264" s="0"/>
      <c r="D1264" s="0"/>
      <c r="E1264" s="0"/>
      <c r="F1264" s="0"/>
      <c r="G1264" s="0"/>
      <c r="H1264" s="0"/>
      <c r="I1264" s="0"/>
      <c r="J1264" s="0"/>
    </row>
    <row r="1265" customFormat="false" ht="12.75" hidden="false" customHeight="false" outlineLevel="0" collapsed="false">
      <c r="A1265" s="0"/>
      <c r="B1265" s="0"/>
      <c r="C1265" s="0"/>
      <c r="D1265" s="0"/>
      <c r="E1265" s="0"/>
      <c r="F1265" s="0"/>
      <c r="G1265" s="0"/>
      <c r="H1265" s="0"/>
      <c r="I1265" s="0"/>
      <c r="J1265" s="0"/>
    </row>
    <row r="1266" customFormat="false" ht="12.75" hidden="false" customHeight="false" outlineLevel="0" collapsed="false">
      <c r="A1266" s="0"/>
      <c r="B1266" s="0"/>
      <c r="C1266" s="0"/>
      <c r="D1266" s="0"/>
      <c r="E1266" s="0"/>
      <c r="F1266" s="0"/>
      <c r="G1266" s="0"/>
      <c r="H1266" s="0"/>
      <c r="I1266" s="0"/>
      <c r="J1266" s="0"/>
    </row>
    <row r="1267" customFormat="false" ht="12.75" hidden="false" customHeight="false" outlineLevel="0" collapsed="false">
      <c r="A1267" s="0"/>
      <c r="B1267" s="0"/>
      <c r="C1267" s="0"/>
      <c r="D1267" s="0"/>
      <c r="E1267" s="0"/>
      <c r="F1267" s="0"/>
      <c r="G1267" s="0"/>
      <c r="H1267" s="0"/>
      <c r="I1267" s="0"/>
      <c r="J1267" s="0"/>
    </row>
    <row r="1268" customFormat="false" ht="12.75" hidden="false" customHeight="false" outlineLevel="0" collapsed="false">
      <c r="A1268" s="0"/>
      <c r="B1268" s="0"/>
      <c r="C1268" s="0"/>
      <c r="D1268" s="0"/>
      <c r="E1268" s="0"/>
      <c r="F1268" s="0"/>
      <c r="G1268" s="0"/>
      <c r="H1268" s="0"/>
      <c r="I1268" s="0"/>
      <c r="J1268" s="0"/>
    </row>
    <row r="1269" customFormat="false" ht="12.75" hidden="false" customHeight="false" outlineLevel="0" collapsed="false">
      <c r="A1269" s="0"/>
      <c r="B1269" s="0"/>
      <c r="C1269" s="0"/>
      <c r="D1269" s="0"/>
      <c r="E1269" s="0"/>
      <c r="F1269" s="0"/>
      <c r="G1269" s="0"/>
      <c r="H1269" s="0"/>
      <c r="I1269" s="0"/>
      <c r="J1269" s="0"/>
    </row>
    <row r="1270" customFormat="false" ht="12.75" hidden="false" customHeight="false" outlineLevel="0" collapsed="false">
      <c r="A1270" s="0"/>
      <c r="B1270" s="0"/>
      <c r="C1270" s="0"/>
      <c r="D1270" s="0"/>
      <c r="E1270" s="0"/>
      <c r="F1270" s="0"/>
      <c r="G1270" s="0"/>
      <c r="H1270" s="0"/>
      <c r="I1270" s="0"/>
      <c r="J1270" s="0"/>
    </row>
    <row r="1271" customFormat="false" ht="12.75" hidden="false" customHeight="false" outlineLevel="0" collapsed="false">
      <c r="A1271" s="0"/>
      <c r="B1271" s="0"/>
      <c r="C1271" s="0"/>
      <c r="D1271" s="0"/>
      <c r="E1271" s="0"/>
      <c r="F1271" s="0"/>
      <c r="G1271" s="0"/>
      <c r="H1271" s="0"/>
      <c r="I1271" s="0"/>
      <c r="J1271" s="0"/>
    </row>
    <row r="1272" customFormat="false" ht="12.75" hidden="false" customHeight="false" outlineLevel="0" collapsed="false">
      <c r="A1272" s="0"/>
      <c r="B1272" s="0"/>
      <c r="C1272" s="0"/>
      <c r="D1272" s="0"/>
      <c r="E1272" s="0"/>
      <c r="F1272" s="0"/>
      <c r="G1272" s="0"/>
      <c r="H1272" s="0"/>
      <c r="I1272" s="0"/>
      <c r="J1272" s="0"/>
    </row>
    <row r="1273" customFormat="false" ht="12.75" hidden="false" customHeight="false" outlineLevel="0" collapsed="false">
      <c r="A1273" s="0"/>
      <c r="B1273" s="0"/>
      <c r="C1273" s="0"/>
      <c r="D1273" s="0"/>
      <c r="E1273" s="0"/>
      <c r="F1273" s="0"/>
      <c r="G1273" s="0"/>
      <c r="H1273" s="0"/>
      <c r="I1273" s="0"/>
      <c r="J1273" s="0"/>
    </row>
    <row r="1274" customFormat="false" ht="12.75" hidden="false" customHeight="false" outlineLevel="0" collapsed="false">
      <c r="A1274" s="0"/>
      <c r="B1274" s="0"/>
      <c r="C1274" s="0"/>
      <c r="D1274" s="0"/>
      <c r="E1274" s="0"/>
      <c r="F1274" s="0"/>
      <c r="G1274" s="0"/>
      <c r="H1274" s="0"/>
      <c r="I1274" s="0"/>
      <c r="J1274" s="0"/>
    </row>
    <row r="1275" customFormat="false" ht="12.75" hidden="false" customHeight="false" outlineLevel="0" collapsed="false">
      <c r="A1275" s="0"/>
      <c r="B1275" s="0"/>
      <c r="C1275" s="0"/>
      <c r="D1275" s="0"/>
      <c r="E1275" s="0"/>
      <c r="F1275" s="0"/>
      <c r="G1275" s="0"/>
      <c r="H1275" s="0"/>
      <c r="I1275" s="0"/>
      <c r="J1275" s="0"/>
    </row>
    <row r="1276" customFormat="false" ht="12.75" hidden="false" customHeight="false" outlineLevel="0" collapsed="false">
      <c r="A1276" s="0"/>
      <c r="B1276" s="0"/>
      <c r="C1276" s="0"/>
      <c r="D1276" s="0"/>
      <c r="E1276" s="0"/>
      <c r="F1276" s="0"/>
      <c r="G1276" s="0"/>
      <c r="H1276" s="0"/>
      <c r="I1276" s="0"/>
      <c r="J1276" s="0"/>
    </row>
    <row r="1277" customFormat="false" ht="12.75" hidden="false" customHeight="false" outlineLevel="0" collapsed="false">
      <c r="A1277" s="0"/>
      <c r="B1277" s="0"/>
      <c r="C1277" s="0"/>
      <c r="D1277" s="0"/>
      <c r="E1277" s="0"/>
      <c r="F1277" s="0"/>
      <c r="G1277" s="0"/>
      <c r="H1277" s="0"/>
      <c r="I1277" s="0"/>
      <c r="J1277" s="0"/>
    </row>
    <row r="1278" customFormat="false" ht="12.75" hidden="false" customHeight="false" outlineLevel="0" collapsed="false">
      <c r="A1278" s="0"/>
      <c r="B1278" s="0"/>
      <c r="C1278" s="0"/>
      <c r="D1278" s="0"/>
      <c r="E1278" s="0"/>
      <c r="F1278" s="0"/>
      <c r="G1278" s="0"/>
      <c r="H1278" s="0"/>
      <c r="I1278" s="0"/>
      <c r="J1278" s="0"/>
    </row>
    <row r="1279" customFormat="false" ht="12.75" hidden="false" customHeight="false" outlineLevel="0" collapsed="false">
      <c r="A1279" s="0"/>
      <c r="B1279" s="0"/>
      <c r="C1279" s="0"/>
      <c r="D1279" s="0"/>
      <c r="E1279" s="0"/>
      <c r="F1279" s="0"/>
      <c r="G1279" s="0"/>
      <c r="H1279" s="0"/>
      <c r="I1279" s="0"/>
      <c r="J1279" s="0"/>
    </row>
    <row r="1280" customFormat="false" ht="12.75" hidden="false" customHeight="false" outlineLevel="0" collapsed="false">
      <c r="A1280" s="0"/>
      <c r="B1280" s="0"/>
      <c r="C1280" s="0"/>
      <c r="D1280" s="0"/>
      <c r="E1280" s="0"/>
      <c r="F1280" s="0"/>
      <c r="G1280" s="0"/>
      <c r="H1280" s="0"/>
      <c r="I1280" s="0"/>
      <c r="J1280" s="0"/>
    </row>
    <row r="1281" customFormat="false" ht="12.75" hidden="false" customHeight="false" outlineLevel="0" collapsed="false">
      <c r="A1281" s="0"/>
      <c r="B1281" s="0"/>
      <c r="C1281" s="0"/>
      <c r="D1281" s="0"/>
      <c r="E1281" s="0"/>
      <c r="F1281" s="0"/>
      <c r="G1281" s="0"/>
      <c r="H1281" s="0"/>
      <c r="I1281" s="0"/>
      <c r="J1281" s="0"/>
    </row>
    <row r="1282" customFormat="false" ht="12.75" hidden="false" customHeight="false" outlineLevel="0" collapsed="false">
      <c r="A1282" s="0"/>
      <c r="B1282" s="0"/>
      <c r="C1282" s="0"/>
      <c r="D1282" s="0"/>
      <c r="E1282" s="0"/>
      <c r="F1282" s="0"/>
      <c r="G1282" s="0"/>
      <c r="H1282" s="0"/>
      <c r="I1282" s="0"/>
      <c r="J1282" s="0"/>
    </row>
    <row r="1283" customFormat="false" ht="12.75" hidden="false" customHeight="false" outlineLevel="0" collapsed="false">
      <c r="A1283" s="0"/>
      <c r="B1283" s="0"/>
      <c r="C1283" s="0"/>
      <c r="D1283" s="0"/>
      <c r="E1283" s="0"/>
      <c r="F1283" s="0"/>
      <c r="G1283" s="0"/>
      <c r="H1283" s="0"/>
      <c r="I1283" s="0"/>
      <c r="J1283" s="0"/>
    </row>
    <row r="1284" customFormat="false" ht="12.75" hidden="false" customHeight="false" outlineLevel="0" collapsed="false">
      <c r="A1284" s="0"/>
      <c r="B1284" s="0"/>
      <c r="C1284" s="0"/>
      <c r="D1284" s="0"/>
      <c r="E1284" s="0"/>
      <c r="F1284" s="0"/>
      <c r="G1284" s="0"/>
      <c r="H1284" s="0"/>
      <c r="I1284" s="0"/>
      <c r="J1284" s="0"/>
    </row>
    <row r="1285" customFormat="false" ht="12.75" hidden="false" customHeight="false" outlineLevel="0" collapsed="false">
      <c r="A1285" s="0"/>
      <c r="B1285" s="0"/>
      <c r="C1285" s="0"/>
      <c r="D1285" s="0"/>
      <c r="E1285" s="0"/>
      <c r="F1285" s="0"/>
      <c r="G1285" s="0"/>
      <c r="H1285" s="0"/>
      <c r="I1285" s="0"/>
      <c r="J1285" s="0"/>
    </row>
    <row r="1286" customFormat="false" ht="12.75" hidden="false" customHeight="false" outlineLevel="0" collapsed="false">
      <c r="A1286" s="0"/>
      <c r="B1286" s="0"/>
      <c r="C1286" s="0"/>
      <c r="D1286" s="0"/>
      <c r="E1286" s="0"/>
      <c r="F1286" s="0"/>
      <c r="G1286" s="0"/>
      <c r="H1286" s="0"/>
      <c r="I1286" s="0"/>
      <c r="J1286" s="0"/>
    </row>
    <row r="1287" customFormat="false" ht="12.75" hidden="false" customHeight="false" outlineLevel="0" collapsed="false">
      <c r="A1287" s="0"/>
      <c r="B1287" s="0"/>
      <c r="C1287" s="0"/>
      <c r="D1287" s="0"/>
      <c r="E1287" s="0"/>
      <c r="F1287" s="0"/>
      <c r="G1287" s="0"/>
      <c r="H1287" s="0"/>
      <c r="I1287" s="0"/>
      <c r="J1287" s="0"/>
    </row>
    <row r="1288" customFormat="false" ht="12.75" hidden="false" customHeight="false" outlineLevel="0" collapsed="false">
      <c r="A1288" s="0"/>
      <c r="B1288" s="0"/>
      <c r="C1288" s="0"/>
      <c r="D1288" s="0"/>
      <c r="E1288" s="0"/>
      <c r="F1288" s="0"/>
      <c r="G1288" s="0"/>
      <c r="H1288" s="0"/>
      <c r="I1288" s="0"/>
      <c r="J1288" s="0"/>
    </row>
    <row r="1289" customFormat="false" ht="12.75" hidden="false" customHeight="false" outlineLevel="0" collapsed="false">
      <c r="A1289" s="0"/>
      <c r="B1289" s="0"/>
      <c r="C1289" s="0"/>
      <c r="D1289" s="0"/>
      <c r="E1289" s="0"/>
      <c r="F1289" s="0"/>
      <c r="G1289" s="0"/>
      <c r="H1289" s="0"/>
      <c r="I1289" s="0"/>
      <c r="J1289" s="0"/>
    </row>
    <row r="1290" customFormat="false" ht="12.75" hidden="false" customHeight="false" outlineLevel="0" collapsed="false">
      <c r="A1290" s="0"/>
      <c r="B1290" s="0"/>
      <c r="C1290" s="0"/>
      <c r="D1290" s="0"/>
      <c r="E1290" s="0"/>
      <c r="F1290" s="0"/>
      <c r="G1290" s="0"/>
      <c r="H1290" s="0"/>
      <c r="I1290" s="0"/>
      <c r="J1290" s="0"/>
    </row>
    <row r="1291" customFormat="false" ht="12.75" hidden="false" customHeight="false" outlineLevel="0" collapsed="false">
      <c r="A1291" s="0"/>
      <c r="B1291" s="0"/>
      <c r="C1291" s="0"/>
      <c r="D1291" s="0"/>
      <c r="E1291" s="0"/>
      <c r="F1291" s="0"/>
      <c r="G1291" s="0"/>
      <c r="H1291" s="0"/>
      <c r="I1291" s="0"/>
      <c r="J1291" s="0"/>
    </row>
    <row r="1292" customFormat="false" ht="12.75" hidden="false" customHeight="false" outlineLevel="0" collapsed="false">
      <c r="A1292" s="0"/>
      <c r="B1292" s="0"/>
      <c r="C1292" s="0"/>
      <c r="D1292" s="0"/>
      <c r="E1292" s="0"/>
      <c r="F1292" s="0"/>
      <c r="G1292" s="0"/>
      <c r="H1292" s="0"/>
      <c r="I1292" s="0"/>
      <c r="J1292" s="0"/>
    </row>
    <row r="1293" customFormat="false" ht="12.75" hidden="false" customHeight="false" outlineLevel="0" collapsed="false">
      <c r="A1293" s="0"/>
      <c r="B1293" s="0"/>
      <c r="C1293" s="0"/>
      <c r="D1293" s="0"/>
      <c r="E1293" s="0"/>
      <c r="F1293" s="0"/>
      <c r="G1293" s="0"/>
      <c r="H1293" s="0"/>
      <c r="I1293" s="0"/>
      <c r="J1293" s="0"/>
    </row>
    <row r="1294" customFormat="false" ht="12.75" hidden="false" customHeight="false" outlineLevel="0" collapsed="false">
      <c r="A1294" s="0"/>
      <c r="B1294" s="0"/>
      <c r="C1294" s="0"/>
      <c r="D1294" s="0"/>
      <c r="E1294" s="0"/>
      <c r="F1294" s="0"/>
      <c r="G1294" s="0"/>
      <c r="H1294" s="0"/>
      <c r="I1294" s="0"/>
      <c r="J1294" s="0"/>
    </row>
    <row r="1295" customFormat="false" ht="12.75" hidden="false" customHeight="false" outlineLevel="0" collapsed="false">
      <c r="A1295" s="0"/>
      <c r="B1295" s="0"/>
      <c r="C1295" s="0"/>
      <c r="D1295" s="0"/>
      <c r="E1295" s="0"/>
      <c r="F1295" s="0"/>
      <c r="G1295" s="0"/>
      <c r="H1295" s="0"/>
      <c r="I1295" s="0"/>
      <c r="J1295" s="0"/>
    </row>
    <row r="1296" customFormat="false" ht="12.75" hidden="false" customHeight="false" outlineLevel="0" collapsed="false">
      <c r="A1296" s="0"/>
      <c r="B1296" s="0"/>
      <c r="C1296" s="0"/>
      <c r="D1296" s="0"/>
      <c r="E1296" s="0"/>
      <c r="F1296" s="0"/>
      <c r="G1296" s="0"/>
      <c r="H1296" s="0"/>
      <c r="I1296" s="0"/>
      <c r="J1296" s="0"/>
    </row>
    <row r="1297" customFormat="false" ht="12.75" hidden="false" customHeight="false" outlineLevel="0" collapsed="false">
      <c r="A1297" s="0"/>
      <c r="B1297" s="0"/>
      <c r="C1297" s="0"/>
      <c r="D1297" s="0"/>
      <c r="E1297" s="0"/>
      <c r="F1297" s="0"/>
      <c r="G1297" s="0"/>
      <c r="H1297" s="0"/>
      <c r="I1297" s="0"/>
      <c r="J1297" s="0"/>
    </row>
    <row r="1298" customFormat="false" ht="12.75" hidden="false" customHeight="false" outlineLevel="0" collapsed="false">
      <c r="A1298" s="0"/>
      <c r="B1298" s="0"/>
      <c r="C1298" s="0"/>
      <c r="D1298" s="0"/>
      <c r="E1298" s="0"/>
      <c r="F1298" s="0"/>
      <c r="G1298" s="0"/>
      <c r="H1298" s="0"/>
      <c r="I1298" s="0"/>
      <c r="J1298" s="0"/>
    </row>
    <row r="1299" customFormat="false" ht="12.75" hidden="false" customHeight="false" outlineLevel="0" collapsed="false">
      <c r="A1299" s="0"/>
      <c r="B1299" s="0"/>
      <c r="C1299" s="0"/>
      <c r="D1299" s="0"/>
      <c r="E1299" s="0"/>
      <c r="F1299" s="0"/>
      <c r="G1299" s="0"/>
      <c r="H1299" s="0"/>
      <c r="I1299" s="0"/>
      <c r="J1299" s="0"/>
    </row>
    <row r="1300" customFormat="false" ht="12.75" hidden="false" customHeight="false" outlineLevel="0" collapsed="false">
      <c r="A1300" s="0"/>
      <c r="B1300" s="0"/>
      <c r="C1300" s="0"/>
      <c r="D1300" s="0"/>
      <c r="E1300" s="0"/>
      <c r="F1300" s="0"/>
      <c r="G1300" s="0"/>
      <c r="H1300" s="0"/>
      <c r="I1300" s="0"/>
      <c r="J1300" s="0"/>
    </row>
    <row r="1301" customFormat="false" ht="12.75" hidden="false" customHeight="false" outlineLevel="0" collapsed="false">
      <c r="A1301" s="0"/>
      <c r="B1301" s="0"/>
      <c r="C1301" s="0"/>
      <c r="D1301" s="0"/>
      <c r="E1301" s="0"/>
      <c r="F1301" s="0"/>
      <c r="G1301" s="0"/>
      <c r="H1301" s="0"/>
      <c r="I1301" s="0"/>
      <c r="J1301" s="0"/>
    </row>
    <row r="1302" customFormat="false" ht="12.75" hidden="false" customHeight="false" outlineLevel="0" collapsed="false">
      <c r="A1302" s="0"/>
      <c r="B1302" s="0"/>
      <c r="C1302" s="0"/>
      <c r="D1302" s="0"/>
      <c r="E1302" s="0"/>
      <c r="F1302" s="0"/>
      <c r="G1302" s="0"/>
      <c r="H1302" s="0"/>
      <c r="I1302" s="0"/>
      <c r="J1302" s="0"/>
    </row>
    <row r="1303" customFormat="false" ht="12.75" hidden="false" customHeight="false" outlineLevel="0" collapsed="false">
      <c r="A1303" s="0"/>
      <c r="B1303" s="0"/>
      <c r="C1303" s="0"/>
      <c r="D1303" s="0"/>
      <c r="E1303" s="0"/>
      <c r="F1303" s="0"/>
      <c r="G1303" s="0"/>
      <c r="H1303" s="0"/>
      <c r="I1303" s="0"/>
      <c r="J1303" s="0"/>
    </row>
    <row r="1304" customFormat="false" ht="12.75" hidden="false" customHeight="false" outlineLevel="0" collapsed="false">
      <c r="A1304" s="0"/>
      <c r="B1304" s="0"/>
      <c r="C1304" s="0"/>
      <c r="D1304" s="0"/>
      <c r="E1304" s="0"/>
      <c r="F1304" s="0"/>
      <c r="G1304" s="0"/>
      <c r="H1304" s="0"/>
      <c r="I1304" s="0"/>
      <c r="J1304" s="0"/>
    </row>
    <row r="1305" customFormat="false" ht="12.75" hidden="false" customHeight="false" outlineLevel="0" collapsed="false">
      <c r="A1305" s="0"/>
      <c r="B1305" s="0"/>
      <c r="C1305" s="0"/>
      <c r="D1305" s="0"/>
      <c r="E1305" s="0"/>
      <c r="F1305" s="0"/>
      <c r="G1305" s="0"/>
      <c r="H1305" s="0"/>
      <c r="I1305" s="0"/>
      <c r="J1305" s="0"/>
    </row>
    <row r="1306" customFormat="false" ht="12.75" hidden="false" customHeight="false" outlineLevel="0" collapsed="false">
      <c r="A1306" s="0"/>
      <c r="B1306" s="0"/>
      <c r="C1306" s="0"/>
      <c r="D1306" s="0"/>
      <c r="E1306" s="0"/>
      <c r="F1306" s="0"/>
      <c r="G1306" s="0"/>
      <c r="H1306" s="0"/>
      <c r="I1306" s="0"/>
      <c r="J1306" s="0"/>
    </row>
    <row r="1307" customFormat="false" ht="12.75" hidden="false" customHeight="false" outlineLevel="0" collapsed="false">
      <c r="A1307" s="0"/>
      <c r="B1307" s="0"/>
      <c r="C1307" s="0"/>
      <c r="D1307" s="0"/>
      <c r="E1307" s="0"/>
      <c r="F1307" s="0"/>
      <c r="G1307" s="0"/>
      <c r="H1307" s="0"/>
      <c r="I1307" s="0"/>
      <c r="J1307" s="0"/>
    </row>
    <row r="1308" customFormat="false" ht="12.75" hidden="false" customHeight="false" outlineLevel="0" collapsed="false">
      <c r="A1308" s="0"/>
      <c r="B1308" s="0"/>
      <c r="C1308" s="0"/>
      <c r="D1308" s="0"/>
      <c r="E1308" s="0"/>
      <c r="F1308" s="0"/>
      <c r="G1308" s="0"/>
      <c r="H1308" s="0"/>
      <c r="I1308" s="0"/>
      <c r="J1308" s="0"/>
    </row>
    <row r="1309" customFormat="false" ht="12.75" hidden="false" customHeight="false" outlineLevel="0" collapsed="false">
      <c r="A1309" s="0"/>
      <c r="B1309" s="0"/>
      <c r="C1309" s="0"/>
      <c r="D1309" s="0"/>
      <c r="E1309" s="0"/>
      <c r="F1309" s="0"/>
      <c r="G1309" s="0"/>
      <c r="H1309" s="0"/>
      <c r="I1309" s="0"/>
      <c r="J1309" s="0"/>
    </row>
    <row r="1310" customFormat="false" ht="12.75" hidden="false" customHeight="false" outlineLevel="0" collapsed="false">
      <c r="A1310" s="0"/>
      <c r="B1310" s="0"/>
      <c r="C1310" s="0"/>
      <c r="D1310" s="0"/>
      <c r="E1310" s="0"/>
      <c r="F1310" s="0"/>
      <c r="G1310" s="0"/>
      <c r="H1310" s="0"/>
      <c r="I1310" s="0"/>
      <c r="J1310" s="0"/>
    </row>
    <row r="1311" customFormat="false" ht="12.75" hidden="false" customHeight="false" outlineLevel="0" collapsed="false">
      <c r="A1311" s="0"/>
      <c r="B1311" s="0"/>
      <c r="C1311" s="0"/>
      <c r="D1311" s="0"/>
      <c r="E1311" s="0"/>
      <c r="F1311" s="0"/>
      <c r="G1311" s="0"/>
      <c r="H1311" s="0"/>
      <c r="I1311" s="0"/>
      <c r="J1311" s="0"/>
    </row>
    <row r="1312" customFormat="false" ht="12.75" hidden="false" customHeight="false" outlineLevel="0" collapsed="false">
      <c r="A1312" s="0"/>
      <c r="B1312" s="0"/>
      <c r="C1312" s="0"/>
      <c r="D1312" s="0"/>
      <c r="E1312" s="0"/>
      <c r="F1312" s="0"/>
      <c r="G1312" s="0"/>
      <c r="H1312" s="0"/>
      <c r="I1312" s="0"/>
      <c r="J1312" s="0"/>
    </row>
    <row r="1313" customFormat="false" ht="12.75" hidden="false" customHeight="false" outlineLevel="0" collapsed="false">
      <c r="A1313" s="0"/>
      <c r="B1313" s="0"/>
      <c r="C1313" s="0"/>
      <c r="D1313" s="0"/>
      <c r="E1313" s="0"/>
      <c r="F1313" s="0"/>
      <c r="G1313" s="0"/>
      <c r="H1313" s="0"/>
      <c r="I1313" s="0"/>
      <c r="J1313" s="0"/>
    </row>
    <row r="1314" customFormat="false" ht="12.75" hidden="false" customHeight="false" outlineLevel="0" collapsed="false">
      <c r="A1314" s="0"/>
      <c r="B1314" s="0"/>
      <c r="C1314" s="0"/>
      <c r="D1314" s="0"/>
      <c r="E1314" s="0"/>
      <c r="F1314" s="0"/>
      <c r="G1314" s="0"/>
      <c r="H1314" s="0"/>
      <c r="I1314" s="0"/>
      <c r="J1314" s="0"/>
    </row>
    <row r="1315" customFormat="false" ht="12.75" hidden="false" customHeight="false" outlineLevel="0" collapsed="false">
      <c r="A1315" s="0"/>
      <c r="B1315" s="0"/>
      <c r="C1315" s="0"/>
      <c r="D1315" s="0"/>
      <c r="E1315" s="0"/>
      <c r="F1315" s="0"/>
      <c r="G1315" s="0"/>
      <c r="H1315" s="0"/>
      <c r="I1315" s="0"/>
      <c r="J1315" s="0"/>
    </row>
    <row r="1316" customFormat="false" ht="12.75" hidden="false" customHeight="false" outlineLevel="0" collapsed="false">
      <c r="A1316" s="0"/>
      <c r="B1316" s="0"/>
      <c r="C1316" s="0"/>
      <c r="D1316" s="0"/>
      <c r="E1316" s="0"/>
      <c r="F1316" s="0"/>
      <c r="G1316" s="0"/>
      <c r="H1316" s="0"/>
      <c r="I1316" s="0"/>
      <c r="J1316" s="0"/>
    </row>
    <row r="1317" customFormat="false" ht="12.75" hidden="false" customHeight="false" outlineLevel="0" collapsed="false">
      <c r="A1317" s="0"/>
      <c r="B1317" s="0"/>
      <c r="C1317" s="0"/>
      <c r="D1317" s="0"/>
      <c r="E1317" s="0"/>
      <c r="F1317" s="0"/>
      <c r="G1317" s="0"/>
      <c r="H1317" s="0"/>
      <c r="I1317" s="0"/>
      <c r="J1317" s="0"/>
    </row>
    <row r="1318" customFormat="false" ht="12.75" hidden="false" customHeight="false" outlineLevel="0" collapsed="false">
      <c r="A1318" s="0"/>
      <c r="B1318" s="0"/>
      <c r="C1318" s="0"/>
      <c r="D1318" s="0"/>
      <c r="E1318" s="0"/>
      <c r="F1318" s="0"/>
      <c r="G1318" s="0"/>
      <c r="H1318" s="0"/>
      <c r="I1318" s="0"/>
      <c r="J1318" s="0"/>
    </row>
    <row r="1319" customFormat="false" ht="12.75" hidden="false" customHeight="false" outlineLevel="0" collapsed="false">
      <c r="A1319" s="0"/>
      <c r="B1319" s="0"/>
      <c r="C1319" s="0"/>
      <c r="D1319" s="0"/>
      <c r="E1319" s="0"/>
      <c r="F1319" s="0"/>
      <c r="G1319" s="0"/>
      <c r="H1319" s="0"/>
      <c r="I1319" s="0"/>
      <c r="J1319" s="0"/>
    </row>
    <row r="1320" customFormat="false" ht="12.75" hidden="false" customHeight="false" outlineLevel="0" collapsed="false">
      <c r="A1320" s="0"/>
      <c r="B1320" s="0"/>
      <c r="C1320" s="0"/>
      <c r="D1320" s="0"/>
      <c r="E1320" s="0"/>
      <c r="F1320" s="0"/>
      <c r="G1320" s="0"/>
      <c r="H1320" s="0"/>
      <c r="I1320" s="0"/>
      <c r="J1320" s="0"/>
    </row>
    <row r="1321" customFormat="false" ht="12.75" hidden="false" customHeight="false" outlineLevel="0" collapsed="false">
      <c r="A1321" s="0"/>
      <c r="B1321" s="0"/>
      <c r="C1321" s="0"/>
      <c r="D1321" s="0"/>
      <c r="E1321" s="0"/>
      <c r="F1321" s="0"/>
      <c r="G1321" s="0"/>
      <c r="H1321" s="0"/>
      <c r="I1321" s="0"/>
      <c r="J1321" s="0"/>
    </row>
    <row r="1322" customFormat="false" ht="12.75" hidden="false" customHeight="false" outlineLevel="0" collapsed="false">
      <c r="A1322" s="0"/>
      <c r="B1322" s="0"/>
      <c r="C1322" s="0"/>
      <c r="D1322" s="0"/>
      <c r="E1322" s="0"/>
      <c r="F1322" s="0"/>
      <c r="G1322" s="0"/>
      <c r="H1322" s="0"/>
      <c r="I1322" s="0"/>
      <c r="J1322" s="0"/>
    </row>
    <row r="1323" customFormat="false" ht="12.75" hidden="false" customHeight="false" outlineLevel="0" collapsed="false">
      <c r="A1323" s="0"/>
      <c r="B1323" s="0"/>
      <c r="C1323" s="0"/>
      <c r="D1323" s="0"/>
      <c r="E1323" s="0"/>
      <c r="F1323" s="0"/>
      <c r="G1323" s="0"/>
      <c r="H1323" s="0"/>
      <c r="I1323" s="0"/>
      <c r="J1323" s="0"/>
    </row>
    <row r="1324" customFormat="false" ht="12.75" hidden="false" customHeight="false" outlineLevel="0" collapsed="false">
      <c r="A1324" s="0"/>
      <c r="B1324" s="0"/>
      <c r="C1324" s="0"/>
      <c r="D1324" s="0"/>
      <c r="E1324" s="0"/>
      <c r="F1324" s="0"/>
      <c r="G1324" s="0"/>
      <c r="H1324" s="0"/>
      <c r="I1324" s="0"/>
      <c r="J1324" s="0"/>
    </row>
    <row r="1325" customFormat="false" ht="12.75" hidden="false" customHeight="false" outlineLevel="0" collapsed="false">
      <c r="A1325" s="0"/>
      <c r="B1325" s="0"/>
      <c r="C1325" s="0"/>
      <c r="D1325" s="0"/>
      <c r="E1325" s="0"/>
      <c r="F1325" s="0"/>
      <c r="G1325" s="0"/>
      <c r="H1325" s="0"/>
      <c r="I1325" s="0"/>
      <c r="J1325" s="0"/>
    </row>
    <row r="1326" customFormat="false" ht="12.75" hidden="false" customHeight="false" outlineLevel="0" collapsed="false">
      <c r="A1326" s="0"/>
      <c r="B1326" s="0"/>
      <c r="C1326" s="0"/>
      <c r="D1326" s="0"/>
      <c r="E1326" s="0"/>
      <c r="F1326" s="0"/>
      <c r="G1326" s="0"/>
      <c r="H1326" s="0"/>
      <c r="I1326" s="0"/>
      <c r="J1326" s="0"/>
    </row>
    <row r="1327" customFormat="false" ht="12.75" hidden="false" customHeight="false" outlineLevel="0" collapsed="false">
      <c r="A1327" s="0"/>
      <c r="B1327" s="0"/>
      <c r="C1327" s="0"/>
      <c r="D1327" s="0"/>
      <c r="E1327" s="0"/>
      <c r="F1327" s="0"/>
      <c r="G1327" s="0"/>
      <c r="H1327" s="0"/>
      <c r="I1327" s="0"/>
      <c r="J1327" s="0"/>
    </row>
    <row r="1328" customFormat="false" ht="12.75" hidden="false" customHeight="false" outlineLevel="0" collapsed="false">
      <c r="A1328" s="0"/>
      <c r="B1328" s="0"/>
      <c r="C1328" s="0"/>
      <c r="D1328" s="0"/>
      <c r="E1328" s="0"/>
      <c r="F1328" s="0"/>
      <c r="G1328" s="0"/>
      <c r="H1328" s="0"/>
      <c r="I1328" s="0"/>
      <c r="J1328" s="0"/>
    </row>
    <row r="1329" customFormat="false" ht="12.75" hidden="false" customHeight="false" outlineLevel="0" collapsed="false">
      <c r="A1329" s="0"/>
      <c r="B1329" s="0"/>
      <c r="C1329" s="0"/>
      <c r="D1329" s="0"/>
      <c r="E1329" s="0"/>
      <c r="F1329" s="0"/>
      <c r="G1329" s="0"/>
      <c r="H1329" s="0"/>
      <c r="I1329" s="0"/>
      <c r="J1329" s="0"/>
    </row>
    <row r="1330" customFormat="false" ht="12.75" hidden="false" customHeight="false" outlineLevel="0" collapsed="false">
      <c r="A1330" s="0"/>
      <c r="B1330" s="0"/>
      <c r="C1330" s="0"/>
      <c r="D1330" s="0"/>
      <c r="E1330" s="0"/>
      <c r="F1330" s="0"/>
      <c r="G1330" s="0"/>
      <c r="H1330" s="0"/>
      <c r="I1330" s="0"/>
      <c r="J1330" s="0"/>
    </row>
    <row r="1331" customFormat="false" ht="12.75" hidden="false" customHeight="false" outlineLevel="0" collapsed="false">
      <c r="A1331" s="0"/>
      <c r="B1331" s="0"/>
      <c r="C1331" s="0"/>
      <c r="D1331" s="0"/>
      <c r="E1331" s="0"/>
      <c r="F1331" s="0"/>
      <c r="G1331" s="0"/>
      <c r="H1331" s="0"/>
      <c r="I1331" s="0"/>
      <c r="J1331" s="0"/>
    </row>
    <row r="1332" customFormat="false" ht="12.75" hidden="false" customHeight="false" outlineLevel="0" collapsed="false">
      <c r="A1332" s="0"/>
      <c r="B1332" s="0"/>
      <c r="C1332" s="0"/>
      <c r="D1332" s="0"/>
      <c r="E1332" s="0"/>
      <c r="F1332" s="0"/>
      <c r="G1332" s="0"/>
      <c r="H1332" s="0"/>
      <c r="I1332" s="0"/>
      <c r="J1332" s="0"/>
    </row>
    <row r="1333" customFormat="false" ht="12.75" hidden="false" customHeight="false" outlineLevel="0" collapsed="false">
      <c r="A1333" s="0"/>
      <c r="B1333" s="0"/>
      <c r="C1333" s="0"/>
      <c r="D1333" s="0"/>
      <c r="E1333" s="0"/>
      <c r="F1333" s="0"/>
      <c r="G1333" s="0"/>
      <c r="H1333" s="0"/>
      <c r="I1333" s="0"/>
      <c r="J1333" s="0"/>
    </row>
    <row r="1334" customFormat="false" ht="12.75" hidden="false" customHeight="false" outlineLevel="0" collapsed="false">
      <c r="A1334" s="0"/>
      <c r="B1334" s="0"/>
      <c r="C1334" s="0"/>
      <c r="D1334" s="0"/>
      <c r="E1334" s="0"/>
      <c r="F1334" s="0"/>
      <c r="G1334" s="0"/>
      <c r="H1334" s="0"/>
      <c r="I1334" s="0"/>
      <c r="J1334" s="0"/>
    </row>
    <row r="1335" customFormat="false" ht="12.75" hidden="false" customHeight="false" outlineLevel="0" collapsed="false">
      <c r="A1335" s="0"/>
      <c r="B1335" s="0"/>
      <c r="C1335" s="0"/>
      <c r="D1335" s="0"/>
      <c r="E1335" s="0"/>
      <c r="F1335" s="0"/>
      <c r="G1335" s="0"/>
      <c r="H1335" s="0"/>
      <c r="I1335" s="0"/>
      <c r="J1335" s="0"/>
    </row>
    <row r="1336" customFormat="false" ht="12.75" hidden="false" customHeight="false" outlineLevel="0" collapsed="false">
      <c r="A1336" s="0"/>
      <c r="B1336" s="0"/>
      <c r="C1336" s="0"/>
      <c r="D1336" s="0"/>
      <c r="E1336" s="0"/>
      <c r="F1336" s="0"/>
      <c r="G1336" s="0"/>
      <c r="H1336" s="0"/>
      <c r="I1336" s="0"/>
      <c r="J1336" s="0"/>
    </row>
    <row r="1337" customFormat="false" ht="12.75" hidden="false" customHeight="false" outlineLevel="0" collapsed="false">
      <c r="A1337" s="0"/>
      <c r="B1337" s="0"/>
      <c r="C1337" s="0"/>
      <c r="D1337" s="0"/>
      <c r="E1337" s="0"/>
      <c r="F1337" s="0"/>
      <c r="G1337" s="0"/>
      <c r="H1337" s="0"/>
      <c r="I1337" s="0"/>
      <c r="J1337" s="0"/>
    </row>
    <row r="1338" customFormat="false" ht="12.75" hidden="false" customHeight="false" outlineLevel="0" collapsed="false">
      <c r="A1338" s="0"/>
      <c r="B1338" s="0"/>
      <c r="C1338" s="0"/>
      <c r="D1338" s="0"/>
      <c r="E1338" s="0"/>
      <c r="F1338" s="0"/>
      <c r="G1338" s="0"/>
      <c r="H1338" s="0"/>
      <c r="I1338" s="0"/>
      <c r="J1338" s="0"/>
    </row>
    <row r="1339" customFormat="false" ht="12.75" hidden="false" customHeight="false" outlineLevel="0" collapsed="false">
      <c r="A1339" s="0"/>
      <c r="B1339" s="0"/>
      <c r="C1339" s="0"/>
      <c r="D1339" s="0"/>
      <c r="E1339" s="0"/>
      <c r="F1339" s="0"/>
      <c r="G1339" s="0"/>
      <c r="H1339" s="0"/>
      <c r="I1339" s="0"/>
      <c r="J1339" s="0"/>
    </row>
    <row r="1340" customFormat="false" ht="12.75" hidden="false" customHeight="false" outlineLevel="0" collapsed="false">
      <c r="A1340" s="0"/>
      <c r="B1340" s="0"/>
      <c r="C1340" s="0"/>
      <c r="D1340" s="0"/>
      <c r="E1340" s="0"/>
      <c r="F1340" s="0"/>
      <c r="G1340" s="0"/>
      <c r="H1340" s="0"/>
      <c r="I1340" s="0"/>
      <c r="J1340" s="0"/>
    </row>
    <row r="1341" customFormat="false" ht="12.75" hidden="false" customHeight="false" outlineLevel="0" collapsed="false">
      <c r="A1341" s="0"/>
      <c r="B1341" s="0"/>
      <c r="C1341" s="0"/>
      <c r="D1341" s="0"/>
      <c r="E1341" s="0"/>
      <c r="F1341" s="0"/>
      <c r="G1341" s="0"/>
      <c r="H1341" s="0"/>
      <c r="I1341" s="0"/>
      <c r="J1341" s="0"/>
    </row>
    <row r="1342" customFormat="false" ht="12.75" hidden="false" customHeight="false" outlineLevel="0" collapsed="false">
      <c r="A1342" s="0"/>
      <c r="B1342" s="0"/>
      <c r="C1342" s="0"/>
      <c r="D1342" s="0"/>
      <c r="E1342" s="0"/>
      <c r="F1342" s="0"/>
      <c r="G1342" s="0"/>
      <c r="H1342" s="0"/>
      <c r="I1342" s="0"/>
      <c r="J1342" s="0"/>
    </row>
    <row r="1343" customFormat="false" ht="12.75" hidden="false" customHeight="false" outlineLevel="0" collapsed="false">
      <c r="A1343" s="0"/>
      <c r="B1343" s="0"/>
      <c r="C1343" s="0"/>
      <c r="D1343" s="0"/>
      <c r="E1343" s="0"/>
      <c r="F1343" s="0"/>
      <c r="G1343" s="0"/>
      <c r="H1343" s="0"/>
      <c r="I1343" s="0"/>
      <c r="J1343" s="0"/>
    </row>
    <row r="1344" customFormat="false" ht="12.75" hidden="false" customHeight="false" outlineLevel="0" collapsed="false">
      <c r="A1344" s="0"/>
      <c r="B1344" s="0"/>
      <c r="C1344" s="0"/>
      <c r="D1344" s="0"/>
      <c r="E1344" s="0"/>
      <c r="F1344" s="0"/>
      <c r="G1344" s="0"/>
      <c r="H1344" s="0"/>
      <c r="I1344" s="0"/>
      <c r="J1344" s="0"/>
    </row>
    <row r="1345" customFormat="false" ht="12.75" hidden="false" customHeight="false" outlineLevel="0" collapsed="false">
      <c r="A1345" s="0"/>
      <c r="B1345" s="0"/>
      <c r="C1345" s="0"/>
      <c r="D1345" s="0"/>
      <c r="E1345" s="0"/>
      <c r="F1345" s="0"/>
      <c r="G1345" s="0"/>
      <c r="H1345" s="0"/>
      <c r="I1345" s="0"/>
      <c r="J1345" s="0"/>
    </row>
    <row r="1346" customFormat="false" ht="12.75" hidden="false" customHeight="false" outlineLevel="0" collapsed="false">
      <c r="A1346" s="0"/>
      <c r="B1346" s="0"/>
      <c r="C1346" s="0"/>
      <c r="D1346" s="0"/>
      <c r="E1346" s="0"/>
      <c r="F1346" s="0"/>
      <c r="G1346" s="0"/>
      <c r="H1346" s="0"/>
      <c r="I1346" s="0"/>
      <c r="J1346" s="0"/>
    </row>
    <row r="1347" customFormat="false" ht="12.75" hidden="false" customHeight="false" outlineLevel="0" collapsed="false">
      <c r="A1347" s="0"/>
      <c r="B1347" s="0"/>
      <c r="C1347" s="0"/>
      <c r="D1347" s="0"/>
      <c r="E1347" s="0"/>
      <c r="F1347" s="0"/>
      <c r="G1347" s="0"/>
      <c r="H1347" s="0"/>
      <c r="I1347" s="0"/>
      <c r="J1347" s="0"/>
    </row>
    <row r="1348" customFormat="false" ht="12.75" hidden="false" customHeight="false" outlineLevel="0" collapsed="false">
      <c r="A1348" s="0"/>
      <c r="B1348" s="0"/>
      <c r="C1348" s="0"/>
      <c r="D1348" s="0"/>
      <c r="E1348" s="0"/>
      <c r="F1348" s="0"/>
      <c r="G1348" s="0"/>
      <c r="H1348" s="0"/>
      <c r="I1348" s="0"/>
      <c r="J1348" s="0"/>
    </row>
    <row r="1349" customFormat="false" ht="12.75" hidden="false" customHeight="false" outlineLevel="0" collapsed="false">
      <c r="A1349" s="0"/>
      <c r="B1349" s="0"/>
      <c r="C1349" s="0"/>
      <c r="D1349" s="0"/>
      <c r="E1349" s="0"/>
      <c r="F1349" s="0"/>
      <c r="G1349" s="0"/>
      <c r="H1349" s="0"/>
      <c r="I1349" s="0"/>
      <c r="J1349" s="0"/>
    </row>
    <row r="1350" customFormat="false" ht="12.75" hidden="false" customHeight="false" outlineLevel="0" collapsed="false">
      <c r="A1350" s="0"/>
      <c r="B1350" s="0"/>
      <c r="C1350" s="0"/>
      <c r="D1350" s="0"/>
      <c r="E1350" s="0"/>
      <c r="F1350" s="0"/>
      <c r="G1350" s="0"/>
      <c r="H1350" s="0"/>
      <c r="I1350" s="0"/>
      <c r="J1350" s="0"/>
    </row>
    <row r="1351" customFormat="false" ht="12.75" hidden="false" customHeight="false" outlineLevel="0" collapsed="false">
      <c r="A1351" s="0"/>
      <c r="B1351" s="0"/>
      <c r="C1351" s="0"/>
      <c r="D1351" s="0"/>
      <c r="E1351" s="0"/>
      <c r="F1351" s="0"/>
      <c r="G1351" s="0"/>
      <c r="H1351" s="0"/>
      <c r="I1351" s="0"/>
      <c r="J1351" s="0"/>
    </row>
    <row r="1352" customFormat="false" ht="12.75" hidden="false" customHeight="false" outlineLevel="0" collapsed="false">
      <c r="A1352" s="0"/>
      <c r="B1352" s="0"/>
      <c r="C1352" s="0"/>
      <c r="D1352" s="0"/>
      <c r="E1352" s="0"/>
      <c r="F1352" s="0"/>
      <c r="G1352" s="0"/>
      <c r="H1352" s="0"/>
      <c r="I1352" s="0"/>
      <c r="J1352" s="0"/>
    </row>
    <row r="1353" customFormat="false" ht="12.75" hidden="false" customHeight="false" outlineLevel="0" collapsed="false">
      <c r="A1353" s="0"/>
      <c r="B1353" s="0"/>
      <c r="C1353" s="0"/>
      <c r="D1353" s="0"/>
      <c r="E1353" s="0"/>
      <c r="F1353" s="0"/>
      <c r="G1353" s="0"/>
      <c r="H1353" s="0"/>
      <c r="I1353" s="0"/>
      <c r="J1353" s="0"/>
    </row>
    <row r="1354" customFormat="false" ht="12.75" hidden="false" customHeight="false" outlineLevel="0" collapsed="false">
      <c r="A1354" s="0"/>
      <c r="B1354" s="0"/>
      <c r="C1354" s="0"/>
      <c r="D1354" s="0"/>
      <c r="E1354" s="0"/>
      <c r="F1354" s="0"/>
      <c r="G1354" s="0"/>
      <c r="H1354" s="0"/>
      <c r="I1354" s="0"/>
      <c r="J1354" s="0"/>
    </row>
    <row r="1355" customFormat="false" ht="12.75" hidden="false" customHeight="false" outlineLevel="0" collapsed="false">
      <c r="A1355" s="0"/>
      <c r="B1355" s="0"/>
      <c r="C1355" s="0"/>
      <c r="D1355" s="0"/>
      <c r="E1355" s="0"/>
      <c r="F1355" s="0"/>
      <c r="G1355" s="0"/>
      <c r="H1355" s="0"/>
      <c r="I1355" s="0"/>
      <c r="J1355" s="0"/>
    </row>
    <row r="1356" customFormat="false" ht="12.75" hidden="false" customHeight="false" outlineLevel="0" collapsed="false">
      <c r="A1356" s="0"/>
      <c r="B1356" s="0"/>
      <c r="C1356" s="0"/>
      <c r="D1356" s="0"/>
      <c r="E1356" s="0"/>
      <c r="F1356" s="0"/>
      <c r="G1356" s="0"/>
      <c r="H1356" s="0"/>
      <c r="I1356" s="0"/>
      <c r="J1356" s="0"/>
    </row>
    <row r="1357" customFormat="false" ht="12.75" hidden="false" customHeight="false" outlineLevel="0" collapsed="false">
      <c r="A1357" s="0"/>
      <c r="B1357" s="0"/>
      <c r="C1357" s="0"/>
      <c r="D1357" s="0"/>
      <c r="E1357" s="0"/>
      <c r="F1357" s="0"/>
      <c r="G1357" s="0"/>
      <c r="H1357" s="0"/>
      <c r="I1357" s="0"/>
      <c r="J1357" s="0"/>
    </row>
    <row r="1358" customFormat="false" ht="12.75" hidden="false" customHeight="false" outlineLevel="0" collapsed="false">
      <c r="A1358" s="0"/>
      <c r="B1358" s="0"/>
      <c r="C1358" s="0"/>
      <c r="D1358" s="0"/>
      <c r="E1358" s="0"/>
      <c r="F1358" s="0"/>
      <c r="G1358" s="0"/>
      <c r="H1358" s="0"/>
      <c r="I1358" s="0"/>
      <c r="J1358" s="0"/>
    </row>
    <row r="1359" customFormat="false" ht="12.75" hidden="false" customHeight="false" outlineLevel="0" collapsed="false">
      <c r="A1359" s="0"/>
      <c r="B1359" s="0"/>
      <c r="C1359" s="0"/>
      <c r="D1359" s="0"/>
      <c r="E1359" s="0"/>
      <c r="F1359" s="0"/>
      <c r="G1359" s="0"/>
      <c r="H1359" s="0"/>
      <c r="I1359" s="0"/>
      <c r="J1359" s="0"/>
    </row>
    <row r="1360" customFormat="false" ht="12.75" hidden="false" customHeight="false" outlineLevel="0" collapsed="false">
      <c r="A1360" s="0"/>
      <c r="B1360" s="0"/>
      <c r="C1360" s="0"/>
      <c r="D1360" s="0"/>
      <c r="E1360" s="0"/>
      <c r="F1360" s="0"/>
      <c r="G1360" s="0"/>
      <c r="H1360" s="0"/>
      <c r="I1360" s="0"/>
      <c r="J1360" s="0"/>
    </row>
    <row r="1361" customFormat="false" ht="12.75" hidden="false" customHeight="false" outlineLevel="0" collapsed="false">
      <c r="A1361" s="0"/>
      <c r="B1361" s="0"/>
      <c r="C1361" s="0"/>
      <c r="D1361" s="0"/>
      <c r="E1361" s="0"/>
      <c r="F1361" s="0"/>
      <c r="G1361" s="0"/>
      <c r="H1361" s="0"/>
      <c r="I1361" s="0"/>
      <c r="J1361" s="0"/>
    </row>
    <row r="1362" customFormat="false" ht="12.75" hidden="false" customHeight="false" outlineLevel="0" collapsed="false">
      <c r="A1362" s="0"/>
      <c r="B1362" s="0"/>
      <c r="C1362" s="0"/>
      <c r="D1362" s="0"/>
      <c r="E1362" s="0"/>
      <c r="F1362" s="0"/>
      <c r="G1362" s="0"/>
      <c r="H1362" s="0"/>
      <c r="I1362" s="0"/>
      <c r="J1362" s="0"/>
    </row>
    <row r="1363" customFormat="false" ht="12.75" hidden="false" customHeight="false" outlineLevel="0" collapsed="false">
      <c r="A1363" s="0"/>
      <c r="B1363" s="0"/>
      <c r="C1363" s="0"/>
      <c r="D1363" s="0"/>
      <c r="E1363" s="0"/>
      <c r="F1363" s="0"/>
      <c r="G1363" s="0"/>
      <c r="H1363" s="0"/>
      <c r="I1363" s="0"/>
      <c r="J1363" s="0"/>
    </row>
    <row r="1364" customFormat="false" ht="12.75" hidden="false" customHeight="false" outlineLevel="0" collapsed="false">
      <c r="A1364" s="0"/>
      <c r="B1364" s="0"/>
      <c r="C1364" s="0"/>
      <c r="D1364" s="0"/>
      <c r="E1364" s="0"/>
      <c r="F1364" s="0"/>
      <c r="G1364" s="0"/>
      <c r="H1364" s="0"/>
      <c r="I1364" s="0"/>
      <c r="J1364" s="0"/>
    </row>
    <row r="1365" customFormat="false" ht="12.75" hidden="false" customHeight="false" outlineLevel="0" collapsed="false">
      <c r="A1365" s="0"/>
      <c r="B1365" s="0"/>
      <c r="C1365" s="0"/>
      <c r="D1365" s="0"/>
      <c r="E1365" s="0"/>
      <c r="F1365" s="0"/>
      <c r="G1365" s="0"/>
      <c r="H1365" s="0"/>
      <c r="I1365" s="0"/>
      <c r="J1365" s="0"/>
    </row>
    <row r="1366" customFormat="false" ht="12.75" hidden="false" customHeight="false" outlineLevel="0" collapsed="false">
      <c r="A1366" s="0"/>
      <c r="B1366" s="0"/>
      <c r="C1366" s="0"/>
      <c r="D1366" s="0"/>
      <c r="E1366" s="0"/>
      <c r="F1366" s="0"/>
      <c r="G1366" s="0"/>
      <c r="H1366" s="0"/>
      <c r="I1366" s="0"/>
      <c r="J1366" s="0"/>
    </row>
    <row r="1367" customFormat="false" ht="12.75" hidden="false" customHeight="false" outlineLevel="0" collapsed="false">
      <c r="A1367" s="0"/>
      <c r="B1367" s="0"/>
      <c r="C1367" s="0"/>
      <c r="D1367" s="0"/>
      <c r="E1367" s="0"/>
      <c r="F1367" s="0"/>
      <c r="G1367" s="0"/>
      <c r="H1367" s="0"/>
      <c r="I1367" s="0"/>
      <c r="J1367" s="0"/>
    </row>
    <row r="1368" customFormat="false" ht="12.75" hidden="false" customHeight="false" outlineLevel="0" collapsed="false">
      <c r="A1368" s="0"/>
      <c r="B1368" s="0"/>
      <c r="C1368" s="0"/>
      <c r="D1368" s="0"/>
      <c r="E1368" s="0"/>
      <c r="F1368" s="0"/>
      <c r="G1368" s="0"/>
      <c r="H1368" s="0"/>
      <c r="I1368" s="0"/>
      <c r="J1368" s="0"/>
    </row>
    <row r="1369" customFormat="false" ht="12.75" hidden="false" customHeight="false" outlineLevel="0" collapsed="false">
      <c r="A1369" s="0"/>
      <c r="B1369" s="0"/>
      <c r="C1369" s="0"/>
      <c r="D1369" s="0"/>
      <c r="E1369" s="0"/>
      <c r="F1369" s="0"/>
      <c r="G1369" s="0"/>
      <c r="H1369" s="0"/>
      <c r="I1369" s="0"/>
      <c r="J1369" s="0"/>
    </row>
    <row r="1370" customFormat="false" ht="12.75" hidden="false" customHeight="false" outlineLevel="0" collapsed="false">
      <c r="A1370" s="0"/>
      <c r="B1370" s="0"/>
      <c r="C1370" s="0"/>
      <c r="D1370" s="0"/>
      <c r="E1370" s="0"/>
      <c r="F1370" s="0"/>
      <c r="G1370" s="0"/>
      <c r="H1370" s="0"/>
      <c r="I1370" s="0"/>
      <c r="J1370" s="0"/>
    </row>
    <row r="1371" customFormat="false" ht="12.75" hidden="false" customHeight="false" outlineLevel="0" collapsed="false">
      <c r="A1371" s="0"/>
      <c r="B1371" s="0"/>
      <c r="C1371" s="0"/>
      <c r="D1371" s="0"/>
      <c r="E1371" s="0"/>
      <c r="F1371" s="0"/>
      <c r="G1371" s="0"/>
      <c r="H1371" s="0"/>
      <c r="I1371" s="0"/>
      <c r="J1371" s="0"/>
    </row>
    <row r="1372" customFormat="false" ht="12.75" hidden="false" customHeight="false" outlineLevel="0" collapsed="false">
      <c r="A1372" s="0"/>
      <c r="B1372" s="0"/>
      <c r="C1372" s="0"/>
      <c r="D1372" s="0"/>
      <c r="E1372" s="0"/>
      <c r="F1372" s="0"/>
      <c r="G1372" s="0"/>
      <c r="H1372" s="0"/>
      <c r="I1372" s="0"/>
      <c r="J1372" s="0"/>
    </row>
    <row r="1373" customFormat="false" ht="12.75" hidden="false" customHeight="false" outlineLevel="0" collapsed="false">
      <c r="A1373" s="0"/>
      <c r="B1373" s="0"/>
      <c r="C1373" s="0"/>
      <c r="D1373" s="0"/>
      <c r="E1373" s="0"/>
      <c r="F1373" s="0"/>
      <c r="G1373" s="0"/>
      <c r="H1373" s="0"/>
      <c r="I1373" s="0"/>
      <c r="J1373" s="0"/>
    </row>
    <row r="1374" customFormat="false" ht="12.75" hidden="false" customHeight="false" outlineLevel="0" collapsed="false">
      <c r="A1374" s="0"/>
      <c r="B1374" s="0"/>
      <c r="C1374" s="0"/>
      <c r="D1374" s="0"/>
      <c r="E1374" s="0"/>
      <c r="F1374" s="0"/>
      <c r="G1374" s="0"/>
      <c r="H1374" s="0"/>
      <c r="I1374" s="0"/>
      <c r="J1374" s="0"/>
    </row>
    <row r="1375" customFormat="false" ht="12.75" hidden="false" customHeight="false" outlineLevel="0" collapsed="false">
      <c r="A1375" s="0"/>
      <c r="B1375" s="0"/>
      <c r="C1375" s="0"/>
      <c r="D1375" s="0"/>
      <c r="E1375" s="0"/>
      <c r="F1375" s="0"/>
      <c r="G1375" s="0"/>
      <c r="H1375" s="0"/>
      <c r="I1375" s="0"/>
      <c r="J1375" s="0"/>
    </row>
    <row r="1376" customFormat="false" ht="12.75" hidden="false" customHeight="false" outlineLevel="0" collapsed="false">
      <c r="A1376" s="0"/>
      <c r="B1376" s="0"/>
      <c r="C1376" s="0"/>
      <c r="D1376" s="0"/>
      <c r="E1376" s="0"/>
      <c r="F1376" s="0"/>
      <c r="G1376" s="0"/>
      <c r="H1376" s="0"/>
      <c r="I1376" s="0"/>
      <c r="J1376" s="0"/>
    </row>
    <row r="1377" customFormat="false" ht="12.75" hidden="false" customHeight="false" outlineLevel="0" collapsed="false">
      <c r="A1377" s="0"/>
      <c r="B1377" s="0"/>
      <c r="C1377" s="0"/>
      <c r="D1377" s="0"/>
      <c r="E1377" s="0"/>
      <c r="F1377" s="0"/>
      <c r="G1377" s="0"/>
      <c r="H1377" s="0"/>
      <c r="I1377" s="0"/>
      <c r="J1377" s="0"/>
    </row>
    <row r="1378" customFormat="false" ht="12.75" hidden="false" customHeight="false" outlineLevel="0" collapsed="false">
      <c r="A1378" s="0"/>
      <c r="B1378" s="0"/>
      <c r="C1378" s="0"/>
      <c r="D1378" s="0"/>
      <c r="E1378" s="0"/>
      <c r="F1378" s="0"/>
      <c r="G1378" s="0"/>
      <c r="H1378" s="0"/>
      <c r="I1378" s="0"/>
      <c r="J1378" s="0"/>
    </row>
    <row r="1379" customFormat="false" ht="12.75" hidden="false" customHeight="false" outlineLevel="0" collapsed="false">
      <c r="A1379" s="0"/>
      <c r="B1379" s="0"/>
      <c r="C1379" s="0"/>
      <c r="D1379" s="0"/>
      <c r="E1379" s="0"/>
      <c r="F1379" s="0"/>
      <c r="G1379" s="0"/>
      <c r="H1379" s="0"/>
      <c r="I1379" s="0"/>
      <c r="J1379" s="0"/>
    </row>
    <row r="1380" customFormat="false" ht="12.75" hidden="false" customHeight="false" outlineLevel="0" collapsed="false">
      <c r="A1380" s="0"/>
      <c r="B1380" s="0"/>
      <c r="C1380" s="0"/>
      <c r="D1380" s="0"/>
      <c r="E1380" s="0"/>
      <c r="F1380" s="0"/>
      <c r="G1380" s="0"/>
      <c r="H1380" s="0"/>
      <c r="I1380" s="0"/>
      <c r="J1380" s="0"/>
    </row>
    <row r="1381" customFormat="false" ht="12.75" hidden="false" customHeight="false" outlineLevel="0" collapsed="false">
      <c r="A1381" s="0"/>
      <c r="B1381" s="0"/>
      <c r="C1381" s="0"/>
      <c r="D1381" s="0"/>
      <c r="E1381" s="0"/>
      <c r="F1381" s="0"/>
      <c r="G1381" s="0"/>
      <c r="H1381" s="0"/>
      <c r="I1381" s="0"/>
      <c r="J1381" s="0"/>
    </row>
    <row r="1382" customFormat="false" ht="12.75" hidden="false" customHeight="false" outlineLevel="0" collapsed="false">
      <c r="A1382" s="0"/>
      <c r="B1382" s="0"/>
      <c r="C1382" s="0"/>
      <c r="D1382" s="0"/>
      <c r="E1382" s="0"/>
      <c r="F1382" s="0"/>
      <c r="G1382" s="0"/>
      <c r="H1382" s="0"/>
      <c r="I1382" s="0"/>
      <c r="J1382" s="0"/>
    </row>
    <row r="1383" customFormat="false" ht="12.75" hidden="false" customHeight="false" outlineLevel="0" collapsed="false">
      <c r="A1383" s="0"/>
      <c r="B1383" s="0"/>
      <c r="C1383" s="0"/>
      <c r="D1383" s="0"/>
      <c r="E1383" s="0"/>
      <c r="F1383" s="0"/>
      <c r="G1383" s="0"/>
      <c r="H1383" s="0"/>
      <c r="I1383" s="0"/>
      <c r="J1383" s="0"/>
    </row>
    <row r="1384" customFormat="false" ht="12.75" hidden="false" customHeight="false" outlineLevel="0" collapsed="false">
      <c r="A1384" s="0"/>
      <c r="B1384" s="0"/>
      <c r="C1384" s="0"/>
      <c r="D1384" s="0"/>
      <c r="E1384" s="0"/>
      <c r="F1384" s="0"/>
      <c r="G1384" s="0"/>
      <c r="H1384" s="0"/>
      <c r="I1384" s="0"/>
      <c r="J1384" s="0"/>
    </row>
    <row r="1385" customFormat="false" ht="12.75" hidden="false" customHeight="false" outlineLevel="0" collapsed="false">
      <c r="A1385" s="0"/>
      <c r="B1385" s="0"/>
      <c r="C1385" s="0"/>
      <c r="D1385" s="0"/>
      <c r="E1385" s="0"/>
      <c r="F1385" s="0"/>
      <c r="G1385" s="0"/>
      <c r="H1385" s="0"/>
      <c r="I1385" s="0"/>
      <c r="J1385" s="0"/>
    </row>
    <row r="1386" customFormat="false" ht="12.75" hidden="false" customHeight="false" outlineLevel="0" collapsed="false">
      <c r="A1386" s="0"/>
      <c r="B1386" s="0"/>
      <c r="C1386" s="0"/>
      <c r="D1386" s="0"/>
      <c r="E1386" s="0"/>
      <c r="F1386" s="0"/>
      <c r="G1386" s="0"/>
      <c r="H1386" s="0"/>
      <c r="I1386" s="0"/>
      <c r="J1386" s="0"/>
    </row>
    <row r="1387" customFormat="false" ht="12.75" hidden="false" customHeight="false" outlineLevel="0" collapsed="false">
      <c r="A1387" s="0"/>
      <c r="B1387" s="0"/>
      <c r="C1387" s="0"/>
      <c r="D1387" s="0"/>
      <c r="E1387" s="0"/>
      <c r="F1387" s="0"/>
      <c r="G1387" s="0"/>
      <c r="H1387" s="0"/>
      <c r="I1387" s="0"/>
      <c r="J1387" s="0"/>
    </row>
    <row r="1388" customFormat="false" ht="12.75" hidden="false" customHeight="false" outlineLevel="0" collapsed="false">
      <c r="A1388" s="0"/>
      <c r="B1388" s="0"/>
      <c r="C1388" s="0"/>
      <c r="D1388" s="0"/>
      <c r="E1388" s="0"/>
      <c r="F1388" s="0"/>
      <c r="G1388" s="0"/>
      <c r="H1388" s="0"/>
      <c r="I1388" s="0"/>
      <c r="J1388" s="0"/>
    </row>
    <row r="1389" customFormat="false" ht="12.75" hidden="false" customHeight="false" outlineLevel="0" collapsed="false">
      <c r="A1389" s="0"/>
      <c r="B1389" s="0"/>
      <c r="C1389" s="0"/>
      <c r="D1389" s="0"/>
      <c r="E1389" s="0"/>
      <c r="F1389" s="0"/>
      <c r="G1389" s="0"/>
      <c r="H1389" s="0"/>
      <c r="I1389" s="0"/>
      <c r="J1389" s="0"/>
    </row>
    <row r="1390" customFormat="false" ht="12.75" hidden="false" customHeight="false" outlineLevel="0" collapsed="false">
      <c r="A1390" s="0"/>
      <c r="B1390" s="0"/>
      <c r="C1390" s="0"/>
      <c r="D1390" s="0"/>
      <c r="E1390" s="0"/>
      <c r="F1390" s="0"/>
      <c r="G1390" s="0"/>
      <c r="H1390" s="0"/>
      <c r="I1390" s="0"/>
      <c r="J1390" s="0"/>
    </row>
    <row r="1391" customFormat="false" ht="12.75" hidden="false" customHeight="false" outlineLevel="0" collapsed="false">
      <c r="A1391" s="0"/>
      <c r="B1391" s="0"/>
      <c r="C1391" s="0"/>
      <c r="D1391" s="0"/>
      <c r="E1391" s="0"/>
      <c r="F1391" s="0"/>
      <c r="G1391" s="0"/>
      <c r="H1391" s="0"/>
      <c r="I1391" s="0"/>
      <c r="J1391" s="0"/>
    </row>
    <row r="1392" customFormat="false" ht="12.75" hidden="false" customHeight="false" outlineLevel="0" collapsed="false">
      <c r="A1392" s="0"/>
      <c r="B1392" s="0"/>
      <c r="C1392" s="0"/>
      <c r="D1392" s="0"/>
      <c r="E1392" s="0"/>
      <c r="F1392" s="0"/>
      <c r="G1392" s="0"/>
      <c r="H1392" s="0"/>
      <c r="I1392" s="0"/>
      <c r="J1392" s="0"/>
    </row>
    <row r="1393" customFormat="false" ht="12.75" hidden="false" customHeight="false" outlineLevel="0" collapsed="false">
      <c r="A1393" s="0"/>
      <c r="B1393" s="0"/>
      <c r="C1393" s="0"/>
      <c r="D1393" s="0"/>
      <c r="E1393" s="0"/>
      <c r="F1393" s="0"/>
      <c r="G1393" s="0"/>
      <c r="H1393" s="0"/>
      <c r="I1393" s="0"/>
      <c r="J1393" s="0"/>
    </row>
    <row r="1394" customFormat="false" ht="12.75" hidden="false" customHeight="false" outlineLevel="0" collapsed="false">
      <c r="A1394" s="0"/>
      <c r="B1394" s="0"/>
      <c r="C1394" s="0"/>
      <c r="D1394" s="0"/>
      <c r="E1394" s="0"/>
      <c r="F1394" s="0"/>
      <c r="G1394" s="0"/>
      <c r="H1394" s="0"/>
      <c r="I1394" s="0"/>
      <c r="J1394" s="0"/>
    </row>
    <row r="1395" customFormat="false" ht="12.75" hidden="false" customHeight="false" outlineLevel="0" collapsed="false">
      <c r="A1395" s="0"/>
      <c r="B1395" s="0"/>
      <c r="C1395" s="0"/>
      <c r="D1395" s="0"/>
      <c r="E1395" s="0"/>
      <c r="F1395" s="0"/>
      <c r="G1395" s="0"/>
      <c r="H1395" s="0"/>
      <c r="I1395" s="0"/>
      <c r="J1395" s="0"/>
    </row>
    <row r="1396" customFormat="false" ht="12.75" hidden="false" customHeight="false" outlineLevel="0" collapsed="false">
      <c r="A1396" s="0"/>
      <c r="B1396" s="0"/>
      <c r="C1396" s="0"/>
      <c r="D1396" s="0"/>
      <c r="E1396" s="0"/>
      <c r="F1396" s="0"/>
      <c r="G1396" s="0"/>
      <c r="H1396" s="0"/>
      <c r="I1396" s="0"/>
      <c r="J1396" s="0"/>
    </row>
    <row r="1397" customFormat="false" ht="12.75" hidden="false" customHeight="false" outlineLevel="0" collapsed="false">
      <c r="A1397" s="0"/>
      <c r="B1397" s="0"/>
      <c r="C1397" s="0"/>
      <c r="D1397" s="0"/>
      <c r="E1397" s="0"/>
      <c r="F1397" s="0"/>
      <c r="G1397" s="0"/>
      <c r="H1397" s="0"/>
      <c r="I1397" s="0"/>
      <c r="J1397" s="0"/>
    </row>
    <row r="1398" customFormat="false" ht="12.75" hidden="false" customHeight="false" outlineLevel="0" collapsed="false">
      <c r="A1398" s="0"/>
      <c r="B1398" s="0"/>
      <c r="C1398" s="0"/>
      <c r="D1398" s="0"/>
      <c r="E1398" s="0"/>
      <c r="F1398" s="0"/>
      <c r="G1398" s="0"/>
      <c r="H1398" s="0"/>
      <c r="I1398" s="0"/>
      <c r="J1398" s="0"/>
    </row>
    <row r="1399" customFormat="false" ht="12.75" hidden="false" customHeight="false" outlineLevel="0" collapsed="false">
      <c r="A1399" s="0"/>
      <c r="B1399" s="0"/>
      <c r="C1399" s="0"/>
      <c r="D1399" s="0"/>
      <c r="E1399" s="0"/>
      <c r="F1399" s="0"/>
      <c r="G1399" s="0"/>
      <c r="H1399" s="0"/>
      <c r="I1399" s="0"/>
      <c r="J1399" s="0"/>
    </row>
    <row r="1400" customFormat="false" ht="12.75" hidden="false" customHeight="false" outlineLevel="0" collapsed="false">
      <c r="A1400" s="0"/>
      <c r="B1400" s="0"/>
      <c r="C1400" s="0"/>
      <c r="D1400" s="0"/>
      <c r="E1400" s="0"/>
      <c r="F1400" s="0"/>
      <c r="G1400" s="0"/>
      <c r="H1400" s="0"/>
      <c r="I1400" s="0"/>
      <c r="J1400" s="0"/>
    </row>
    <row r="1401" customFormat="false" ht="12.75" hidden="false" customHeight="false" outlineLevel="0" collapsed="false">
      <c r="A1401" s="0"/>
      <c r="B1401" s="0"/>
      <c r="C1401" s="0"/>
      <c r="D1401" s="0"/>
      <c r="E1401" s="0"/>
      <c r="F1401" s="0"/>
      <c r="G1401" s="0"/>
      <c r="H1401" s="0"/>
      <c r="I1401" s="0"/>
      <c r="J1401" s="0"/>
    </row>
    <row r="1402" customFormat="false" ht="12.75" hidden="false" customHeight="false" outlineLevel="0" collapsed="false">
      <c r="A1402" s="0"/>
      <c r="B1402" s="0"/>
      <c r="C1402" s="0"/>
      <c r="D1402" s="0"/>
      <c r="E1402" s="0"/>
      <c r="F1402" s="0"/>
      <c r="G1402" s="0"/>
      <c r="H1402" s="0"/>
      <c r="I1402" s="0"/>
      <c r="J1402" s="0"/>
    </row>
    <row r="1403" customFormat="false" ht="12.75" hidden="false" customHeight="false" outlineLevel="0" collapsed="false">
      <c r="A1403" s="0"/>
      <c r="B1403" s="0"/>
      <c r="C1403" s="0"/>
      <c r="D1403" s="0"/>
      <c r="E1403" s="0"/>
      <c r="F1403" s="0"/>
      <c r="G1403" s="0"/>
      <c r="H1403" s="0"/>
      <c r="I1403" s="0"/>
      <c r="J1403" s="0"/>
    </row>
    <row r="1404" customFormat="false" ht="12.75" hidden="false" customHeight="false" outlineLevel="0" collapsed="false">
      <c r="A1404" s="0"/>
      <c r="B1404" s="0"/>
      <c r="C1404" s="0"/>
      <c r="D1404" s="0"/>
      <c r="E1404" s="0"/>
      <c r="F1404" s="0"/>
      <c r="G1404" s="0"/>
      <c r="H1404" s="0"/>
      <c r="I1404" s="0"/>
      <c r="J1404" s="0"/>
    </row>
    <row r="1405" customFormat="false" ht="12.75" hidden="false" customHeight="false" outlineLevel="0" collapsed="false">
      <c r="A1405" s="0"/>
      <c r="B1405" s="0"/>
      <c r="C1405" s="0"/>
      <c r="D1405" s="0"/>
      <c r="E1405" s="0"/>
      <c r="F1405" s="0"/>
      <c r="G1405" s="0"/>
      <c r="H1405" s="0"/>
      <c r="I1405" s="0"/>
      <c r="J1405" s="0"/>
    </row>
    <row r="1406" customFormat="false" ht="12.75" hidden="false" customHeight="false" outlineLevel="0" collapsed="false">
      <c r="A1406" s="0"/>
      <c r="B1406" s="0"/>
      <c r="C1406" s="0"/>
      <c r="D1406" s="0"/>
      <c r="E1406" s="0"/>
      <c r="F1406" s="0"/>
      <c r="G1406" s="0"/>
      <c r="H1406" s="0"/>
      <c r="I1406" s="0"/>
      <c r="J1406" s="0"/>
    </row>
    <row r="1407" customFormat="false" ht="12.75" hidden="false" customHeight="false" outlineLevel="0" collapsed="false">
      <c r="A1407" s="0"/>
      <c r="B1407" s="0"/>
      <c r="C1407" s="0"/>
      <c r="D1407" s="0"/>
      <c r="E1407" s="0"/>
      <c r="F1407" s="0"/>
      <c r="G1407" s="0"/>
      <c r="H1407" s="0"/>
      <c r="I1407" s="0"/>
      <c r="J1407" s="0"/>
    </row>
    <row r="1408" customFormat="false" ht="12.75" hidden="false" customHeight="false" outlineLevel="0" collapsed="false">
      <c r="A1408" s="0"/>
      <c r="B1408" s="0"/>
      <c r="C1408" s="0"/>
      <c r="D1408" s="0"/>
      <c r="E1408" s="0"/>
      <c r="F1408" s="0"/>
      <c r="G1408" s="0"/>
      <c r="H1408" s="0"/>
      <c r="I1408" s="0"/>
      <c r="J1408" s="0"/>
    </row>
    <row r="1409" customFormat="false" ht="12.75" hidden="false" customHeight="false" outlineLevel="0" collapsed="false">
      <c r="A1409" s="0"/>
      <c r="B1409" s="0"/>
      <c r="C1409" s="0"/>
      <c r="D1409" s="0"/>
      <c r="E1409" s="0"/>
      <c r="F1409" s="0"/>
      <c r="G1409" s="0"/>
      <c r="H1409" s="0"/>
      <c r="I1409" s="0"/>
      <c r="J1409" s="0"/>
    </row>
    <row r="1410" customFormat="false" ht="12.75" hidden="false" customHeight="false" outlineLevel="0" collapsed="false">
      <c r="A1410" s="0"/>
      <c r="B1410" s="0"/>
      <c r="C1410" s="0"/>
      <c r="D1410" s="0"/>
      <c r="E1410" s="0"/>
      <c r="F1410" s="0"/>
      <c r="G1410" s="0"/>
      <c r="H1410" s="0"/>
      <c r="I1410" s="0"/>
      <c r="J1410" s="0"/>
    </row>
    <row r="1411" customFormat="false" ht="12.75" hidden="false" customHeight="false" outlineLevel="0" collapsed="false">
      <c r="A1411" s="0"/>
      <c r="B1411" s="0"/>
      <c r="C1411" s="0"/>
      <c r="D1411" s="0"/>
      <c r="E1411" s="0"/>
      <c r="F1411" s="0"/>
      <c r="G1411" s="0"/>
      <c r="H1411" s="0"/>
      <c r="I1411" s="0"/>
      <c r="J1411" s="0"/>
    </row>
    <row r="1412" customFormat="false" ht="12.75" hidden="false" customHeight="false" outlineLevel="0" collapsed="false">
      <c r="A1412" s="0"/>
      <c r="B1412" s="0"/>
      <c r="C1412" s="0"/>
      <c r="D1412" s="0"/>
      <c r="E1412" s="0"/>
      <c r="F1412" s="0"/>
      <c r="G1412" s="0"/>
      <c r="H1412" s="0"/>
      <c r="I1412" s="0"/>
      <c r="J1412" s="0"/>
    </row>
    <row r="1413" customFormat="false" ht="12.75" hidden="false" customHeight="false" outlineLevel="0" collapsed="false">
      <c r="A1413" s="0"/>
      <c r="B1413" s="0"/>
      <c r="C1413" s="0"/>
      <c r="D1413" s="0"/>
      <c r="E1413" s="0"/>
      <c r="F1413" s="0"/>
      <c r="G1413" s="0"/>
      <c r="H1413" s="0"/>
      <c r="I1413" s="0"/>
      <c r="J1413" s="0"/>
    </row>
    <row r="1414" customFormat="false" ht="12.75" hidden="false" customHeight="false" outlineLevel="0" collapsed="false">
      <c r="A1414" s="0"/>
      <c r="B1414" s="0"/>
      <c r="C1414" s="0"/>
      <c r="D1414" s="0"/>
      <c r="E1414" s="0"/>
      <c r="F1414" s="0"/>
      <c r="G1414" s="0"/>
      <c r="H1414" s="0"/>
      <c r="I1414" s="0"/>
      <c r="J1414" s="0"/>
    </row>
    <row r="1415" customFormat="false" ht="12.75" hidden="false" customHeight="false" outlineLevel="0" collapsed="false">
      <c r="A1415" s="0"/>
      <c r="B1415" s="0"/>
      <c r="C1415" s="0"/>
      <c r="D1415" s="0"/>
      <c r="E1415" s="0"/>
      <c r="F1415" s="0"/>
      <c r="G1415" s="0"/>
      <c r="H1415" s="0"/>
      <c r="I1415" s="0"/>
      <c r="J1415" s="0"/>
    </row>
    <row r="1416" customFormat="false" ht="12.75" hidden="false" customHeight="false" outlineLevel="0" collapsed="false">
      <c r="A1416" s="0"/>
      <c r="B1416" s="0"/>
      <c r="C1416" s="0"/>
      <c r="D1416" s="0"/>
      <c r="E1416" s="0"/>
      <c r="F1416" s="0"/>
      <c r="G1416" s="0"/>
      <c r="H1416" s="0"/>
      <c r="I1416" s="0"/>
      <c r="J1416" s="0"/>
    </row>
    <row r="1417" customFormat="false" ht="12.75" hidden="false" customHeight="false" outlineLevel="0" collapsed="false">
      <c r="A1417" s="0"/>
      <c r="B1417" s="0"/>
      <c r="C1417" s="0"/>
      <c r="D1417" s="0"/>
      <c r="E1417" s="0"/>
      <c r="F1417" s="0"/>
      <c r="G1417" s="0"/>
      <c r="H1417" s="0"/>
      <c r="I1417" s="0"/>
      <c r="J1417" s="0"/>
    </row>
    <row r="1418" customFormat="false" ht="12.75" hidden="false" customHeight="false" outlineLevel="0" collapsed="false">
      <c r="A1418" s="0"/>
      <c r="B1418" s="0"/>
      <c r="C1418" s="0"/>
      <c r="D1418" s="0"/>
      <c r="E1418" s="0"/>
      <c r="F1418" s="0"/>
      <c r="G1418" s="0"/>
      <c r="H1418" s="0"/>
      <c r="I1418" s="0"/>
      <c r="J1418" s="0"/>
    </row>
    <row r="1419" customFormat="false" ht="12.75" hidden="false" customHeight="false" outlineLevel="0" collapsed="false">
      <c r="A1419" s="0"/>
      <c r="B1419" s="0"/>
      <c r="C1419" s="0"/>
      <c r="D1419" s="0"/>
      <c r="E1419" s="0"/>
      <c r="F1419" s="0"/>
      <c r="G1419" s="0"/>
      <c r="H1419" s="0"/>
      <c r="I1419" s="0"/>
      <c r="J1419" s="0"/>
    </row>
    <row r="1420" customFormat="false" ht="12.75" hidden="false" customHeight="false" outlineLevel="0" collapsed="false">
      <c r="A1420" s="0"/>
      <c r="B1420" s="0"/>
      <c r="C1420" s="0"/>
      <c r="D1420" s="0"/>
      <c r="E1420" s="0"/>
      <c r="F1420" s="0"/>
      <c r="G1420" s="0"/>
      <c r="H1420" s="0"/>
      <c r="I1420" s="0"/>
      <c r="J1420" s="0"/>
    </row>
    <row r="1421" customFormat="false" ht="12.75" hidden="false" customHeight="false" outlineLevel="0" collapsed="false">
      <c r="A1421" s="0"/>
      <c r="B1421" s="0"/>
      <c r="C1421" s="0"/>
      <c r="D1421" s="0"/>
      <c r="E1421" s="0"/>
      <c r="F1421" s="0"/>
      <c r="G1421" s="0"/>
      <c r="H1421" s="0"/>
      <c r="I1421" s="0"/>
      <c r="J1421" s="0"/>
    </row>
    <row r="1422" customFormat="false" ht="12.75" hidden="false" customHeight="false" outlineLevel="0" collapsed="false">
      <c r="A1422" s="0"/>
      <c r="B1422" s="0"/>
      <c r="C1422" s="0"/>
      <c r="D1422" s="0"/>
      <c r="E1422" s="0"/>
      <c r="F1422" s="0"/>
      <c r="G1422" s="0"/>
      <c r="H1422" s="0"/>
      <c r="I1422" s="0"/>
      <c r="J1422" s="0"/>
    </row>
    <row r="1423" customFormat="false" ht="12.75" hidden="false" customHeight="false" outlineLevel="0" collapsed="false">
      <c r="A1423" s="0"/>
      <c r="B1423" s="0"/>
      <c r="C1423" s="0"/>
      <c r="D1423" s="0"/>
      <c r="E1423" s="0"/>
      <c r="F1423" s="0"/>
      <c r="G1423" s="0"/>
      <c r="H1423" s="0"/>
      <c r="I1423" s="0"/>
      <c r="J1423" s="0"/>
    </row>
    <row r="1424" customFormat="false" ht="12.75" hidden="false" customHeight="false" outlineLevel="0" collapsed="false">
      <c r="A1424" s="0"/>
      <c r="B1424" s="0"/>
      <c r="C1424" s="0"/>
      <c r="D1424" s="0"/>
      <c r="E1424" s="0"/>
      <c r="F1424" s="0"/>
      <c r="G1424" s="0"/>
      <c r="H1424" s="0"/>
      <c r="I1424" s="0"/>
      <c r="J1424" s="0"/>
    </row>
    <row r="1425" customFormat="false" ht="12.75" hidden="false" customHeight="false" outlineLevel="0" collapsed="false">
      <c r="A1425" s="0"/>
      <c r="B1425" s="0"/>
      <c r="C1425" s="0"/>
      <c r="D1425" s="0"/>
      <c r="E1425" s="0"/>
      <c r="F1425" s="0"/>
      <c r="G1425" s="0"/>
      <c r="H1425" s="0"/>
      <c r="I1425" s="0"/>
      <c r="J1425" s="0"/>
    </row>
    <row r="1426" customFormat="false" ht="12.75" hidden="false" customHeight="false" outlineLevel="0" collapsed="false">
      <c r="A1426" s="0"/>
      <c r="B1426" s="0"/>
      <c r="C1426" s="0"/>
      <c r="D1426" s="0"/>
      <c r="E1426" s="0"/>
      <c r="F1426" s="0"/>
      <c r="G1426" s="0"/>
      <c r="H1426" s="0"/>
      <c r="I1426" s="0"/>
      <c r="J1426" s="0"/>
    </row>
    <row r="1427" customFormat="false" ht="12.75" hidden="false" customHeight="false" outlineLevel="0" collapsed="false">
      <c r="A1427" s="0"/>
      <c r="B1427" s="0"/>
      <c r="C1427" s="0"/>
      <c r="D1427" s="0"/>
      <c r="E1427" s="0"/>
      <c r="F1427" s="0"/>
      <c r="G1427" s="0"/>
      <c r="H1427" s="0"/>
      <c r="I1427" s="0"/>
      <c r="J1427" s="0"/>
    </row>
    <row r="1428" customFormat="false" ht="12.75" hidden="false" customHeight="false" outlineLevel="0" collapsed="false">
      <c r="A1428" s="0"/>
      <c r="B1428" s="0"/>
      <c r="C1428" s="0"/>
      <c r="D1428" s="0"/>
      <c r="E1428" s="0"/>
      <c r="F1428" s="0"/>
      <c r="G1428" s="0"/>
      <c r="H1428" s="0"/>
      <c r="I1428" s="0"/>
      <c r="J1428" s="0"/>
    </row>
    <row r="1429" customFormat="false" ht="12.75" hidden="false" customHeight="false" outlineLevel="0" collapsed="false">
      <c r="A1429" s="0"/>
      <c r="B1429" s="0"/>
      <c r="C1429" s="0"/>
      <c r="D1429" s="0"/>
      <c r="E1429" s="0"/>
      <c r="F1429" s="0"/>
      <c r="G1429" s="0"/>
      <c r="H1429" s="0"/>
      <c r="I1429" s="0"/>
      <c r="J1429" s="0"/>
    </row>
    <row r="1430" customFormat="false" ht="12.75" hidden="false" customHeight="false" outlineLevel="0" collapsed="false">
      <c r="A1430" s="0"/>
      <c r="B1430" s="0"/>
      <c r="C1430" s="0"/>
      <c r="D1430" s="0"/>
      <c r="E1430" s="0"/>
      <c r="F1430" s="0"/>
      <c r="G1430" s="0"/>
      <c r="H1430" s="0"/>
      <c r="I1430" s="0"/>
      <c r="J1430" s="0"/>
    </row>
    <row r="1431" customFormat="false" ht="12.75" hidden="false" customHeight="false" outlineLevel="0" collapsed="false">
      <c r="A1431" s="0"/>
      <c r="B1431" s="0"/>
      <c r="C1431" s="0"/>
      <c r="D1431" s="0"/>
      <c r="E1431" s="0"/>
      <c r="F1431" s="0"/>
      <c r="G1431" s="0"/>
      <c r="H1431" s="0"/>
      <c r="I1431" s="0"/>
      <c r="J1431" s="0"/>
    </row>
    <row r="1432" customFormat="false" ht="12.75" hidden="false" customHeight="false" outlineLevel="0" collapsed="false">
      <c r="A1432" s="0"/>
      <c r="B1432" s="0"/>
      <c r="C1432" s="0"/>
      <c r="D1432" s="0"/>
      <c r="E1432" s="0"/>
      <c r="F1432" s="0"/>
      <c r="G1432" s="0"/>
      <c r="H1432" s="0"/>
      <c r="I1432" s="0"/>
      <c r="J1432" s="0"/>
    </row>
    <row r="1433" customFormat="false" ht="12.75" hidden="false" customHeight="false" outlineLevel="0" collapsed="false">
      <c r="A1433" s="0"/>
      <c r="B1433" s="0"/>
      <c r="C1433" s="0"/>
      <c r="D1433" s="0"/>
      <c r="E1433" s="0"/>
      <c r="F1433" s="0"/>
      <c r="G1433" s="0"/>
      <c r="H1433" s="0"/>
      <c r="I1433" s="0"/>
      <c r="J1433" s="0"/>
    </row>
    <row r="1434" customFormat="false" ht="12.75" hidden="false" customHeight="false" outlineLevel="0" collapsed="false">
      <c r="A1434" s="0"/>
      <c r="B1434" s="0"/>
      <c r="C1434" s="0"/>
      <c r="D1434" s="0"/>
      <c r="E1434" s="0"/>
      <c r="F1434" s="0"/>
      <c r="G1434" s="0"/>
      <c r="H1434" s="0"/>
      <c r="I1434" s="0"/>
      <c r="J1434" s="0"/>
    </row>
    <row r="1435" customFormat="false" ht="12.75" hidden="false" customHeight="false" outlineLevel="0" collapsed="false">
      <c r="A1435" s="0"/>
      <c r="B1435" s="0"/>
      <c r="C1435" s="0"/>
      <c r="D1435" s="0"/>
      <c r="E1435" s="0"/>
      <c r="F1435" s="0"/>
      <c r="G1435" s="0"/>
      <c r="H1435" s="0"/>
      <c r="I1435" s="0"/>
      <c r="J1435" s="0"/>
    </row>
    <row r="1436" customFormat="false" ht="12.75" hidden="false" customHeight="false" outlineLevel="0" collapsed="false">
      <c r="A1436" s="0"/>
      <c r="B1436" s="0"/>
      <c r="C1436" s="0"/>
      <c r="D1436" s="0"/>
      <c r="E1436" s="0"/>
      <c r="F1436" s="0"/>
      <c r="G1436" s="0"/>
      <c r="H1436" s="0"/>
      <c r="I1436" s="0"/>
      <c r="J1436" s="0"/>
    </row>
    <row r="1437" customFormat="false" ht="12.75" hidden="false" customHeight="false" outlineLevel="0" collapsed="false">
      <c r="A1437" s="0"/>
      <c r="B1437" s="0"/>
      <c r="C1437" s="0"/>
      <c r="D1437" s="0"/>
      <c r="E1437" s="0"/>
      <c r="F1437" s="0"/>
      <c r="G1437" s="0"/>
      <c r="H1437" s="0"/>
      <c r="I1437" s="0"/>
      <c r="J1437" s="0"/>
    </row>
    <row r="1438" customFormat="false" ht="12.75" hidden="false" customHeight="false" outlineLevel="0" collapsed="false">
      <c r="A1438" s="0"/>
      <c r="B1438" s="0"/>
      <c r="C1438" s="0"/>
      <c r="D1438" s="0"/>
      <c r="E1438" s="0"/>
      <c r="F1438" s="0"/>
      <c r="G1438" s="0"/>
      <c r="H1438" s="0"/>
      <c r="I1438" s="0"/>
      <c r="J1438" s="0"/>
    </row>
    <row r="1439" customFormat="false" ht="12.75" hidden="false" customHeight="false" outlineLevel="0" collapsed="false">
      <c r="A1439" s="0"/>
      <c r="B1439" s="0"/>
      <c r="C1439" s="0"/>
      <c r="D1439" s="0"/>
      <c r="E1439" s="0"/>
      <c r="F1439" s="0"/>
      <c r="G1439" s="0"/>
      <c r="H1439" s="0"/>
      <c r="I1439" s="0"/>
      <c r="J1439" s="0"/>
    </row>
    <row r="1440" customFormat="false" ht="12.75" hidden="false" customHeight="false" outlineLevel="0" collapsed="false">
      <c r="A1440" s="0"/>
      <c r="B1440" s="0"/>
      <c r="C1440" s="0"/>
      <c r="D1440" s="0"/>
      <c r="E1440" s="0"/>
      <c r="F1440" s="0"/>
      <c r="G1440" s="0"/>
      <c r="H1440" s="0"/>
      <c r="I1440" s="0"/>
      <c r="J1440" s="0"/>
    </row>
    <row r="1441" customFormat="false" ht="12.75" hidden="false" customHeight="false" outlineLevel="0" collapsed="false">
      <c r="A1441" s="0"/>
      <c r="B1441" s="0"/>
      <c r="C1441" s="0"/>
      <c r="D1441" s="0"/>
      <c r="E1441" s="0"/>
      <c r="F1441" s="0"/>
      <c r="G1441" s="0"/>
      <c r="H1441" s="0"/>
      <c r="I1441" s="0"/>
      <c r="J1441" s="0"/>
    </row>
    <row r="1442" customFormat="false" ht="12.75" hidden="false" customHeight="false" outlineLevel="0" collapsed="false">
      <c r="A1442" s="0"/>
      <c r="B1442" s="0"/>
      <c r="C1442" s="0"/>
      <c r="D1442" s="0"/>
      <c r="E1442" s="0"/>
      <c r="F1442" s="0"/>
      <c r="G1442" s="0"/>
      <c r="H1442" s="0"/>
      <c r="I1442" s="0"/>
      <c r="J1442" s="0"/>
    </row>
    <row r="1443" customFormat="false" ht="12.75" hidden="false" customHeight="false" outlineLevel="0" collapsed="false">
      <c r="A1443" s="0"/>
      <c r="B1443" s="0"/>
      <c r="C1443" s="0"/>
      <c r="D1443" s="0"/>
      <c r="E1443" s="0"/>
      <c r="F1443" s="0"/>
      <c r="G1443" s="0"/>
      <c r="H1443" s="0"/>
      <c r="I1443" s="0"/>
      <c r="J1443" s="0"/>
    </row>
    <row r="1444" customFormat="false" ht="12.75" hidden="false" customHeight="false" outlineLevel="0" collapsed="false">
      <c r="A1444" s="0"/>
      <c r="B1444" s="0"/>
      <c r="C1444" s="0"/>
      <c r="D1444" s="0"/>
      <c r="E1444" s="0"/>
      <c r="F1444" s="0"/>
      <c r="G1444" s="0"/>
      <c r="H1444" s="0"/>
      <c r="I1444" s="0"/>
      <c r="J1444" s="0"/>
    </row>
    <row r="1445" customFormat="false" ht="12.75" hidden="false" customHeight="false" outlineLevel="0" collapsed="false">
      <c r="A1445" s="0"/>
      <c r="B1445" s="0"/>
      <c r="C1445" s="0"/>
      <c r="D1445" s="0"/>
      <c r="E1445" s="0"/>
      <c r="F1445" s="0"/>
      <c r="G1445" s="0"/>
      <c r="H1445" s="0"/>
      <c r="I1445" s="0"/>
      <c r="J1445" s="0"/>
    </row>
    <row r="1446" customFormat="false" ht="12.75" hidden="false" customHeight="false" outlineLevel="0" collapsed="false">
      <c r="A1446" s="0"/>
      <c r="B1446" s="0"/>
      <c r="C1446" s="0"/>
      <c r="D1446" s="0"/>
      <c r="E1446" s="0"/>
      <c r="F1446" s="0"/>
      <c r="G1446" s="0"/>
      <c r="H1446" s="0"/>
      <c r="I1446" s="0"/>
      <c r="J1446" s="0"/>
    </row>
    <row r="1447" customFormat="false" ht="12.75" hidden="false" customHeight="false" outlineLevel="0" collapsed="false">
      <c r="A1447" s="0"/>
      <c r="B1447" s="0"/>
      <c r="C1447" s="0"/>
      <c r="D1447" s="0"/>
      <c r="E1447" s="0"/>
      <c r="F1447" s="0"/>
      <c r="G1447" s="0"/>
      <c r="H1447" s="0"/>
      <c r="I1447" s="0"/>
      <c r="J1447" s="0"/>
    </row>
    <row r="1448" customFormat="false" ht="12.75" hidden="false" customHeight="false" outlineLevel="0" collapsed="false">
      <c r="A1448" s="0"/>
      <c r="B1448" s="0"/>
      <c r="C1448" s="0"/>
      <c r="D1448" s="0"/>
      <c r="E1448" s="0"/>
      <c r="F1448" s="0"/>
      <c r="G1448" s="0"/>
      <c r="H1448" s="0"/>
      <c r="I1448" s="0"/>
      <c r="J1448" s="0"/>
    </row>
    <row r="1449" customFormat="false" ht="12.75" hidden="false" customHeight="false" outlineLevel="0" collapsed="false">
      <c r="A1449" s="0"/>
      <c r="B1449" s="0"/>
      <c r="C1449" s="0"/>
      <c r="D1449" s="0"/>
      <c r="E1449" s="0"/>
      <c r="F1449" s="0"/>
      <c r="G1449" s="0"/>
      <c r="H1449" s="0"/>
      <c r="I1449" s="0"/>
      <c r="J1449" s="0"/>
    </row>
    <row r="1450" customFormat="false" ht="12.75" hidden="false" customHeight="false" outlineLevel="0" collapsed="false">
      <c r="A1450" s="0"/>
      <c r="B1450" s="0"/>
      <c r="C1450" s="0"/>
      <c r="D1450" s="0"/>
      <c r="E1450" s="0"/>
      <c r="F1450" s="0"/>
      <c r="G1450" s="0"/>
      <c r="H1450" s="0"/>
      <c r="I1450" s="0"/>
      <c r="J1450" s="0"/>
    </row>
    <row r="1451" customFormat="false" ht="12.75" hidden="false" customHeight="false" outlineLevel="0" collapsed="false">
      <c r="A1451" s="0"/>
      <c r="B1451" s="0"/>
      <c r="C1451" s="0"/>
      <c r="D1451" s="0"/>
      <c r="E1451" s="0"/>
      <c r="F1451" s="0"/>
      <c r="G1451" s="0"/>
      <c r="H1451" s="0"/>
      <c r="I1451" s="0"/>
      <c r="J1451" s="0"/>
    </row>
    <row r="1452" customFormat="false" ht="12.75" hidden="false" customHeight="false" outlineLevel="0" collapsed="false">
      <c r="A1452" s="0"/>
      <c r="B1452" s="0"/>
      <c r="C1452" s="0"/>
      <c r="D1452" s="0"/>
      <c r="E1452" s="0"/>
      <c r="F1452" s="0"/>
      <c r="G1452" s="0"/>
      <c r="H1452" s="0"/>
      <c r="I1452" s="0"/>
      <c r="J1452" s="0"/>
    </row>
    <row r="1453" customFormat="false" ht="12.75" hidden="false" customHeight="false" outlineLevel="0" collapsed="false">
      <c r="A1453" s="0"/>
      <c r="B1453" s="0"/>
      <c r="C1453" s="0"/>
      <c r="D1453" s="0"/>
      <c r="E1453" s="0"/>
      <c r="F1453" s="0"/>
      <c r="G1453" s="0"/>
      <c r="H1453" s="0"/>
      <c r="I1453" s="0"/>
      <c r="J1453" s="0"/>
    </row>
    <row r="1454" customFormat="false" ht="12.75" hidden="false" customHeight="false" outlineLevel="0" collapsed="false">
      <c r="A1454" s="0"/>
      <c r="B1454" s="0"/>
      <c r="C1454" s="0"/>
      <c r="D1454" s="0"/>
      <c r="E1454" s="0"/>
      <c r="F1454" s="0"/>
      <c r="G1454" s="0"/>
      <c r="H1454" s="0"/>
      <c r="I1454" s="0"/>
      <c r="J1454" s="0"/>
    </row>
    <row r="1455" customFormat="false" ht="12.75" hidden="false" customHeight="false" outlineLevel="0" collapsed="false">
      <c r="A1455" s="0"/>
      <c r="B1455" s="0"/>
      <c r="C1455" s="0"/>
      <c r="D1455" s="0"/>
      <c r="E1455" s="0"/>
      <c r="F1455" s="0"/>
      <c r="G1455" s="0"/>
      <c r="H1455" s="0"/>
      <c r="I1455" s="0"/>
      <c r="J1455" s="0"/>
    </row>
    <row r="1456" customFormat="false" ht="12.75" hidden="false" customHeight="false" outlineLevel="0" collapsed="false">
      <c r="A1456" s="0"/>
      <c r="B1456" s="0"/>
      <c r="C1456" s="0"/>
      <c r="D1456" s="0"/>
      <c r="E1456" s="0"/>
      <c r="F1456" s="0"/>
      <c r="G1456" s="0"/>
      <c r="H1456" s="0"/>
      <c r="I1456" s="0"/>
      <c r="J1456" s="0"/>
    </row>
    <row r="1457" customFormat="false" ht="12.75" hidden="false" customHeight="false" outlineLevel="0" collapsed="false">
      <c r="A1457" s="0"/>
      <c r="B1457" s="0"/>
      <c r="C1457" s="0"/>
      <c r="D1457" s="0"/>
      <c r="E1457" s="0"/>
      <c r="F1457" s="0"/>
      <c r="G1457" s="0"/>
      <c r="H1457" s="0"/>
      <c r="I1457" s="0"/>
      <c r="J1457" s="0"/>
    </row>
    <row r="1458" customFormat="false" ht="12.75" hidden="false" customHeight="false" outlineLevel="0" collapsed="false">
      <c r="A1458" s="0"/>
      <c r="B1458" s="0"/>
      <c r="C1458" s="0"/>
      <c r="D1458" s="0"/>
      <c r="E1458" s="0"/>
      <c r="F1458" s="0"/>
      <c r="G1458" s="0"/>
      <c r="H1458" s="0"/>
      <c r="I1458" s="0"/>
      <c r="J1458" s="0"/>
    </row>
    <row r="1459" customFormat="false" ht="12.75" hidden="false" customHeight="false" outlineLevel="0" collapsed="false">
      <c r="A1459" s="0"/>
      <c r="B1459" s="0"/>
      <c r="C1459" s="0"/>
      <c r="D1459" s="0"/>
      <c r="E1459" s="0"/>
      <c r="F1459" s="0"/>
      <c r="G1459" s="0"/>
      <c r="H1459" s="0"/>
      <c r="I1459" s="0"/>
      <c r="J1459" s="0"/>
    </row>
    <row r="1460" customFormat="false" ht="12.75" hidden="false" customHeight="false" outlineLevel="0" collapsed="false">
      <c r="A1460" s="0"/>
      <c r="B1460" s="0"/>
      <c r="C1460" s="0"/>
      <c r="D1460" s="0"/>
      <c r="E1460" s="0"/>
      <c r="F1460" s="0"/>
      <c r="G1460" s="0"/>
      <c r="H1460" s="0"/>
      <c r="I1460" s="0"/>
      <c r="J1460" s="0"/>
    </row>
    <row r="1461" customFormat="false" ht="12.75" hidden="false" customHeight="false" outlineLevel="0" collapsed="false">
      <c r="A1461" s="0"/>
      <c r="B1461" s="0"/>
      <c r="C1461" s="0"/>
      <c r="D1461" s="0"/>
      <c r="E1461" s="0"/>
      <c r="F1461" s="0"/>
      <c r="G1461" s="0"/>
      <c r="H1461" s="0"/>
      <c r="I1461" s="0"/>
      <c r="J1461" s="0"/>
    </row>
    <row r="1462" customFormat="false" ht="12.75" hidden="false" customHeight="false" outlineLevel="0" collapsed="false">
      <c r="A1462" s="0"/>
      <c r="B1462" s="0"/>
      <c r="C1462" s="0"/>
      <c r="D1462" s="0"/>
      <c r="E1462" s="0"/>
      <c r="F1462" s="0"/>
      <c r="G1462" s="0"/>
      <c r="H1462" s="0"/>
      <c r="I1462" s="0"/>
      <c r="J1462" s="0"/>
    </row>
    <row r="1463" customFormat="false" ht="12.75" hidden="false" customHeight="false" outlineLevel="0" collapsed="false">
      <c r="A1463" s="0"/>
      <c r="B1463" s="0"/>
      <c r="C1463" s="0"/>
      <c r="D1463" s="0"/>
      <c r="E1463" s="0"/>
      <c r="F1463" s="0"/>
      <c r="G1463" s="0"/>
      <c r="H1463" s="0"/>
      <c r="I1463" s="0"/>
      <c r="J1463" s="0"/>
    </row>
    <row r="1464" customFormat="false" ht="12.75" hidden="false" customHeight="false" outlineLevel="0" collapsed="false">
      <c r="A1464" s="0"/>
      <c r="B1464" s="0"/>
      <c r="C1464" s="0"/>
      <c r="D1464" s="0"/>
      <c r="E1464" s="0"/>
      <c r="F1464" s="0"/>
      <c r="G1464" s="0"/>
      <c r="H1464" s="0"/>
      <c r="I1464" s="0"/>
      <c r="J1464" s="0"/>
    </row>
    <row r="1465" customFormat="false" ht="12.75" hidden="false" customHeight="false" outlineLevel="0" collapsed="false">
      <c r="A1465" s="0"/>
      <c r="B1465" s="0"/>
      <c r="C1465" s="0"/>
      <c r="D1465" s="0"/>
      <c r="E1465" s="0"/>
      <c r="F1465" s="0"/>
      <c r="G1465" s="0"/>
      <c r="H1465" s="0"/>
      <c r="I1465" s="0"/>
      <c r="J1465" s="0"/>
    </row>
    <row r="1466" customFormat="false" ht="12.75" hidden="false" customHeight="false" outlineLevel="0" collapsed="false">
      <c r="A1466" s="0"/>
      <c r="B1466" s="0"/>
      <c r="C1466" s="0"/>
      <c r="D1466" s="0"/>
      <c r="E1466" s="0"/>
      <c r="F1466" s="0"/>
      <c r="G1466" s="0"/>
      <c r="H1466" s="0"/>
      <c r="I1466" s="0"/>
      <c r="J1466" s="0"/>
    </row>
    <row r="1467" customFormat="false" ht="12.75" hidden="false" customHeight="false" outlineLevel="0" collapsed="false">
      <c r="A1467" s="0"/>
      <c r="B1467" s="0"/>
      <c r="C1467" s="0"/>
      <c r="D1467" s="0"/>
      <c r="E1467" s="0"/>
      <c r="F1467" s="0"/>
      <c r="G1467" s="0"/>
      <c r="H1467" s="0"/>
      <c r="I1467" s="0"/>
      <c r="J1467" s="0"/>
    </row>
    <row r="1468" customFormat="false" ht="12.75" hidden="false" customHeight="false" outlineLevel="0" collapsed="false">
      <c r="A1468" s="0"/>
      <c r="B1468" s="0"/>
      <c r="C1468" s="0"/>
      <c r="D1468" s="0"/>
      <c r="E1468" s="0"/>
      <c r="F1468" s="0"/>
      <c r="G1468" s="0"/>
      <c r="H1468" s="0"/>
      <c r="I1468" s="0"/>
      <c r="J1468" s="0"/>
    </row>
    <row r="1469" customFormat="false" ht="12.75" hidden="false" customHeight="false" outlineLevel="0" collapsed="false">
      <c r="A1469" s="0"/>
      <c r="B1469" s="0"/>
      <c r="C1469" s="0"/>
      <c r="D1469" s="0"/>
      <c r="E1469" s="0"/>
      <c r="F1469" s="0"/>
      <c r="G1469" s="0"/>
      <c r="H1469" s="0"/>
      <c r="I1469" s="0"/>
      <c r="J1469" s="0"/>
    </row>
    <row r="1470" customFormat="false" ht="12.75" hidden="false" customHeight="false" outlineLevel="0" collapsed="false">
      <c r="A1470" s="0"/>
      <c r="B1470" s="0"/>
      <c r="C1470" s="0"/>
      <c r="D1470" s="0"/>
      <c r="E1470" s="0"/>
      <c r="F1470" s="0"/>
      <c r="G1470" s="0"/>
      <c r="H1470" s="0"/>
      <c r="I1470" s="0"/>
      <c r="J1470" s="0"/>
    </row>
    <row r="1471" customFormat="false" ht="12.75" hidden="false" customHeight="false" outlineLevel="0" collapsed="false">
      <c r="A1471" s="0"/>
      <c r="B1471" s="0"/>
      <c r="C1471" s="0"/>
      <c r="D1471" s="0"/>
      <c r="E1471" s="0"/>
      <c r="F1471" s="0"/>
      <c r="G1471" s="0"/>
      <c r="H1471" s="0"/>
      <c r="I1471" s="0"/>
      <c r="J1471" s="0"/>
    </row>
    <row r="1472" customFormat="false" ht="12.75" hidden="false" customHeight="false" outlineLevel="0" collapsed="false">
      <c r="A1472" s="0"/>
      <c r="B1472" s="0"/>
      <c r="C1472" s="0"/>
      <c r="D1472" s="0"/>
      <c r="E1472" s="0"/>
      <c r="F1472" s="0"/>
      <c r="G1472" s="0"/>
      <c r="H1472" s="0"/>
      <c r="I1472" s="0"/>
      <c r="J1472" s="0"/>
    </row>
    <row r="1473" customFormat="false" ht="12.75" hidden="false" customHeight="false" outlineLevel="0" collapsed="false">
      <c r="A1473" s="0"/>
      <c r="B1473" s="0"/>
      <c r="C1473" s="0"/>
      <c r="D1473" s="0"/>
      <c r="E1473" s="0"/>
      <c r="F1473" s="0"/>
      <c r="G1473" s="0"/>
      <c r="H1473" s="0"/>
      <c r="I1473" s="0"/>
      <c r="J1473" s="0"/>
    </row>
    <row r="1474" customFormat="false" ht="12.75" hidden="false" customHeight="false" outlineLevel="0" collapsed="false">
      <c r="A1474" s="0"/>
      <c r="B1474" s="0"/>
      <c r="C1474" s="0"/>
      <c r="D1474" s="0"/>
      <c r="E1474" s="0"/>
      <c r="F1474" s="0"/>
      <c r="G1474" s="0"/>
      <c r="H1474" s="0"/>
      <c r="I1474" s="0"/>
      <c r="J1474" s="0"/>
    </row>
    <row r="1475" customFormat="false" ht="12.75" hidden="false" customHeight="false" outlineLevel="0" collapsed="false">
      <c r="A1475" s="0"/>
      <c r="B1475" s="0"/>
      <c r="C1475" s="0"/>
      <c r="D1475" s="0"/>
      <c r="E1475" s="0"/>
      <c r="F1475" s="0"/>
      <c r="G1475" s="0"/>
      <c r="H1475" s="0"/>
      <c r="I1475" s="0"/>
      <c r="J1475" s="0"/>
    </row>
    <row r="1476" customFormat="false" ht="12.75" hidden="false" customHeight="false" outlineLevel="0" collapsed="false">
      <c r="A1476" s="0"/>
      <c r="B1476" s="0"/>
      <c r="C1476" s="0"/>
      <c r="D1476" s="0"/>
      <c r="E1476" s="0"/>
      <c r="F1476" s="0"/>
      <c r="G1476" s="0"/>
      <c r="H1476" s="0"/>
      <c r="I1476" s="0"/>
      <c r="J1476" s="0"/>
    </row>
    <row r="1477" customFormat="false" ht="12.75" hidden="false" customHeight="false" outlineLevel="0" collapsed="false">
      <c r="A1477" s="0"/>
      <c r="B1477" s="0"/>
      <c r="C1477" s="0"/>
      <c r="D1477" s="0"/>
      <c r="E1477" s="0"/>
      <c r="F1477" s="0"/>
      <c r="G1477" s="0"/>
      <c r="H1477" s="0"/>
      <c r="I1477" s="0"/>
      <c r="J1477" s="0"/>
    </row>
    <row r="1478" customFormat="false" ht="12.75" hidden="false" customHeight="false" outlineLevel="0" collapsed="false">
      <c r="A1478" s="0"/>
      <c r="B1478" s="0"/>
      <c r="C1478" s="0"/>
      <c r="D1478" s="0"/>
      <c r="E1478" s="0"/>
      <c r="F1478" s="0"/>
      <c r="G1478" s="0"/>
      <c r="H1478" s="0"/>
      <c r="I1478" s="0"/>
      <c r="J1478" s="0"/>
    </row>
    <row r="1479" customFormat="false" ht="12.75" hidden="false" customHeight="false" outlineLevel="0" collapsed="false">
      <c r="A1479" s="0"/>
      <c r="B1479" s="0"/>
      <c r="C1479" s="0"/>
      <c r="D1479" s="0"/>
      <c r="E1479" s="0"/>
      <c r="F1479" s="0"/>
      <c r="G1479" s="0"/>
      <c r="H1479" s="0"/>
      <c r="I1479" s="0"/>
      <c r="J1479" s="0"/>
    </row>
    <row r="1480" customFormat="false" ht="12.75" hidden="false" customHeight="false" outlineLevel="0" collapsed="false">
      <c r="A1480" s="0"/>
      <c r="B1480" s="0"/>
      <c r="C1480" s="0"/>
      <c r="D1480" s="0"/>
      <c r="E1480" s="0"/>
      <c r="F1480" s="0"/>
      <c r="G1480" s="0"/>
      <c r="H1480" s="0"/>
      <c r="I1480" s="0"/>
      <c r="J1480" s="0"/>
    </row>
    <row r="1481" customFormat="false" ht="12.75" hidden="false" customHeight="false" outlineLevel="0" collapsed="false">
      <c r="A1481" s="0"/>
      <c r="B1481" s="0"/>
      <c r="C1481" s="0"/>
      <c r="D1481" s="0"/>
      <c r="E1481" s="0"/>
      <c r="F1481" s="0"/>
      <c r="G1481" s="0"/>
      <c r="H1481" s="0"/>
      <c r="I1481" s="0"/>
      <c r="J1481" s="0"/>
    </row>
    <row r="1482" customFormat="false" ht="12.75" hidden="false" customHeight="false" outlineLevel="0" collapsed="false">
      <c r="A1482" s="0"/>
      <c r="B1482" s="0"/>
      <c r="C1482" s="0"/>
      <c r="D1482" s="0"/>
      <c r="E1482" s="0"/>
      <c r="F1482" s="0"/>
      <c r="G1482" s="0"/>
      <c r="H1482" s="0"/>
      <c r="I1482" s="0"/>
      <c r="J1482" s="0"/>
    </row>
    <row r="1483" customFormat="false" ht="12.75" hidden="false" customHeight="false" outlineLevel="0" collapsed="false">
      <c r="A1483" s="0"/>
      <c r="B1483" s="0"/>
      <c r="C1483" s="0"/>
      <c r="D1483" s="0"/>
      <c r="E1483" s="0"/>
      <c r="F1483" s="0"/>
      <c r="G1483" s="0"/>
      <c r="H1483" s="0"/>
      <c r="I1483" s="0"/>
      <c r="J1483" s="0"/>
    </row>
    <row r="1484" customFormat="false" ht="12.75" hidden="false" customHeight="false" outlineLevel="0" collapsed="false">
      <c r="A1484" s="0"/>
      <c r="B1484" s="0"/>
      <c r="C1484" s="0"/>
      <c r="D1484" s="0"/>
      <c r="E1484" s="0"/>
      <c r="F1484" s="0"/>
      <c r="G1484" s="0"/>
      <c r="H1484" s="0"/>
      <c r="I1484" s="0"/>
      <c r="J1484" s="0"/>
    </row>
    <row r="1485" customFormat="false" ht="12.75" hidden="false" customHeight="false" outlineLevel="0" collapsed="false">
      <c r="A1485" s="0"/>
      <c r="B1485" s="0"/>
      <c r="C1485" s="0"/>
      <c r="D1485" s="0"/>
      <c r="E1485" s="0"/>
      <c r="F1485" s="0"/>
      <c r="G1485" s="0"/>
      <c r="H1485" s="0"/>
      <c r="I1485" s="0"/>
      <c r="J1485" s="0"/>
    </row>
    <row r="1486" customFormat="false" ht="12.75" hidden="false" customHeight="false" outlineLevel="0" collapsed="false">
      <c r="A1486" s="0"/>
      <c r="B1486" s="0"/>
      <c r="C1486" s="0"/>
      <c r="D1486" s="0"/>
      <c r="E1486" s="0"/>
      <c r="F1486" s="0"/>
      <c r="G1486" s="0"/>
      <c r="H1486" s="0"/>
      <c r="I1486" s="0"/>
      <c r="J1486" s="0"/>
    </row>
    <row r="1487" customFormat="false" ht="12.75" hidden="false" customHeight="false" outlineLevel="0" collapsed="false">
      <c r="A1487" s="0"/>
      <c r="B1487" s="0"/>
      <c r="C1487" s="0"/>
      <c r="D1487" s="0"/>
      <c r="E1487" s="0"/>
      <c r="F1487" s="0"/>
      <c r="G1487" s="0"/>
      <c r="H1487" s="0"/>
      <c r="I1487" s="0"/>
      <c r="J1487" s="0"/>
    </row>
    <row r="1488" customFormat="false" ht="12.75" hidden="false" customHeight="false" outlineLevel="0" collapsed="false">
      <c r="A1488" s="0"/>
      <c r="B1488" s="0"/>
      <c r="C1488" s="0"/>
      <c r="D1488" s="0"/>
      <c r="E1488" s="0"/>
      <c r="F1488" s="0"/>
      <c r="G1488" s="0"/>
      <c r="H1488" s="0"/>
      <c r="I1488" s="0"/>
      <c r="J1488" s="0"/>
    </row>
    <row r="1489" customFormat="false" ht="12.75" hidden="false" customHeight="false" outlineLevel="0" collapsed="false">
      <c r="A1489" s="0"/>
      <c r="B1489" s="0"/>
      <c r="C1489" s="0"/>
      <c r="D1489" s="0"/>
      <c r="E1489" s="0"/>
      <c r="F1489" s="0"/>
      <c r="G1489" s="0"/>
      <c r="H1489" s="0"/>
      <c r="I1489" s="0"/>
      <c r="J1489" s="0"/>
    </row>
    <row r="1490" customFormat="false" ht="12.75" hidden="false" customHeight="false" outlineLevel="0" collapsed="false">
      <c r="A1490" s="0"/>
      <c r="B1490" s="0"/>
      <c r="C1490" s="0"/>
      <c r="D1490" s="0"/>
      <c r="E1490" s="0"/>
      <c r="F1490" s="0"/>
      <c r="G1490" s="0"/>
      <c r="H1490" s="0"/>
      <c r="I1490" s="0"/>
      <c r="J1490" s="0"/>
    </row>
    <row r="1491" customFormat="false" ht="12.75" hidden="false" customHeight="false" outlineLevel="0" collapsed="false">
      <c r="A1491" s="0"/>
      <c r="B1491" s="0"/>
      <c r="C1491" s="0"/>
      <c r="D1491" s="0"/>
      <c r="E1491" s="0"/>
      <c r="F1491" s="0"/>
      <c r="G1491" s="0"/>
      <c r="H1491" s="0"/>
      <c r="I1491" s="0"/>
      <c r="J1491" s="0"/>
    </row>
    <row r="1492" customFormat="false" ht="12.75" hidden="false" customHeight="false" outlineLevel="0" collapsed="false">
      <c r="A1492" s="0"/>
      <c r="B1492" s="0"/>
      <c r="C1492" s="0"/>
      <c r="D1492" s="0"/>
      <c r="E1492" s="0"/>
      <c r="F1492" s="0"/>
      <c r="G1492" s="0"/>
      <c r="H1492" s="0"/>
      <c r="I1492" s="0"/>
      <c r="J1492" s="0"/>
    </row>
    <row r="1493" customFormat="false" ht="12.75" hidden="false" customHeight="false" outlineLevel="0" collapsed="false">
      <c r="A1493" s="0"/>
      <c r="B1493" s="0"/>
      <c r="C1493" s="0"/>
      <c r="D1493" s="0"/>
      <c r="E1493" s="0"/>
      <c r="F1493" s="0"/>
      <c r="G1493" s="0"/>
      <c r="H1493" s="0"/>
      <c r="I1493" s="0"/>
      <c r="J1493" s="0"/>
    </row>
    <row r="1494" customFormat="false" ht="12.75" hidden="false" customHeight="false" outlineLevel="0" collapsed="false">
      <c r="A1494" s="0"/>
      <c r="B1494" s="0"/>
      <c r="C1494" s="0"/>
      <c r="D1494" s="0"/>
      <c r="E1494" s="0"/>
      <c r="F1494" s="0"/>
      <c r="G1494" s="0"/>
      <c r="H1494" s="0"/>
      <c r="I1494" s="0"/>
      <c r="J1494" s="0"/>
    </row>
    <row r="1495" customFormat="false" ht="12.75" hidden="false" customHeight="false" outlineLevel="0" collapsed="false">
      <c r="A1495" s="0"/>
      <c r="B1495" s="0"/>
      <c r="C1495" s="0"/>
      <c r="D1495" s="0"/>
      <c r="E1495" s="0"/>
      <c r="F1495" s="0"/>
      <c r="G1495" s="0"/>
      <c r="H1495" s="0"/>
      <c r="I1495" s="0"/>
      <c r="J1495" s="0"/>
    </row>
    <row r="1496" customFormat="false" ht="12.75" hidden="false" customHeight="false" outlineLevel="0" collapsed="false">
      <c r="A1496" s="0"/>
      <c r="B1496" s="0"/>
      <c r="C1496" s="0"/>
      <c r="D1496" s="0"/>
      <c r="E1496" s="0"/>
      <c r="F1496" s="0"/>
      <c r="G1496" s="0"/>
      <c r="H1496" s="0"/>
      <c r="I1496" s="0"/>
      <c r="J1496" s="0"/>
    </row>
    <row r="1497" customFormat="false" ht="12.75" hidden="false" customHeight="false" outlineLevel="0" collapsed="false">
      <c r="A1497" s="0"/>
      <c r="B1497" s="0"/>
      <c r="C1497" s="0"/>
      <c r="D1497" s="0"/>
      <c r="E1497" s="0"/>
      <c r="F1497" s="0"/>
      <c r="G1497" s="0"/>
      <c r="H1497" s="0"/>
      <c r="I1497" s="0"/>
      <c r="J1497" s="0"/>
    </row>
    <row r="1498" customFormat="false" ht="12.75" hidden="false" customHeight="false" outlineLevel="0" collapsed="false">
      <c r="A1498" s="0"/>
      <c r="B1498" s="0"/>
      <c r="C1498" s="0"/>
      <c r="D1498" s="0"/>
      <c r="E1498" s="0"/>
      <c r="F1498" s="0"/>
      <c r="G1498" s="0"/>
      <c r="H1498" s="0"/>
      <c r="I1498" s="0"/>
      <c r="J1498" s="0"/>
    </row>
    <row r="1499" customFormat="false" ht="12.75" hidden="false" customHeight="false" outlineLevel="0" collapsed="false">
      <c r="A1499" s="0"/>
      <c r="B1499" s="0"/>
      <c r="C1499" s="0"/>
      <c r="D1499" s="0"/>
      <c r="E1499" s="0"/>
      <c r="F1499" s="0"/>
      <c r="G1499" s="0"/>
      <c r="H1499" s="0"/>
      <c r="I1499" s="0"/>
      <c r="J1499" s="0"/>
    </row>
    <row r="1500" customFormat="false" ht="12.75" hidden="false" customHeight="false" outlineLevel="0" collapsed="false">
      <c r="A1500" s="0"/>
      <c r="B1500" s="0"/>
      <c r="C1500" s="0"/>
      <c r="D1500" s="0"/>
      <c r="E1500" s="0"/>
      <c r="F1500" s="0"/>
      <c r="G1500" s="0"/>
      <c r="H1500" s="0"/>
      <c r="I1500" s="0"/>
      <c r="J1500" s="0"/>
    </row>
    <row r="1501" customFormat="false" ht="12.75" hidden="false" customHeight="false" outlineLevel="0" collapsed="false">
      <c r="A1501" s="0"/>
      <c r="B1501" s="0"/>
      <c r="C1501" s="0"/>
      <c r="D1501" s="0"/>
      <c r="E1501" s="0"/>
      <c r="F1501" s="0"/>
      <c r="G1501" s="0"/>
      <c r="H1501" s="0"/>
      <c r="I1501" s="0"/>
      <c r="J1501" s="0"/>
    </row>
    <row r="1502" customFormat="false" ht="12.75" hidden="false" customHeight="false" outlineLevel="0" collapsed="false">
      <c r="A1502" s="0"/>
      <c r="B1502" s="0"/>
      <c r="C1502" s="0"/>
      <c r="D1502" s="0"/>
      <c r="E1502" s="0"/>
      <c r="F1502" s="0"/>
      <c r="G1502" s="0"/>
      <c r="H1502" s="0"/>
      <c r="I1502" s="0"/>
      <c r="J1502" s="0"/>
    </row>
    <row r="1503" customFormat="false" ht="12.75" hidden="false" customHeight="false" outlineLevel="0" collapsed="false">
      <c r="A1503" s="0"/>
      <c r="B1503" s="0"/>
      <c r="C1503" s="0"/>
      <c r="D1503" s="0"/>
      <c r="E1503" s="0"/>
      <c r="F1503" s="0"/>
      <c r="G1503" s="0"/>
      <c r="H1503" s="0"/>
      <c r="I1503" s="0"/>
      <c r="J1503" s="0"/>
    </row>
    <row r="1504" customFormat="false" ht="12.75" hidden="false" customHeight="false" outlineLevel="0" collapsed="false">
      <c r="A1504" s="0"/>
      <c r="B1504" s="0"/>
      <c r="C1504" s="0"/>
      <c r="D1504" s="0"/>
      <c r="E1504" s="0"/>
      <c r="F1504" s="0"/>
      <c r="G1504" s="0"/>
      <c r="H1504" s="0"/>
      <c r="I1504" s="0"/>
      <c r="J1504" s="0"/>
    </row>
    <row r="1505" customFormat="false" ht="12.75" hidden="false" customHeight="false" outlineLevel="0" collapsed="false">
      <c r="A1505" s="0"/>
      <c r="B1505" s="0"/>
      <c r="C1505" s="0"/>
      <c r="D1505" s="0"/>
      <c r="E1505" s="0"/>
      <c r="F1505" s="0"/>
      <c r="G1505" s="0"/>
      <c r="H1505" s="0"/>
      <c r="I1505" s="0"/>
      <c r="J1505" s="0"/>
    </row>
    <row r="1506" customFormat="false" ht="12.75" hidden="false" customHeight="false" outlineLevel="0" collapsed="false">
      <c r="A1506" s="0"/>
      <c r="B1506" s="0"/>
      <c r="C1506" s="0"/>
      <c r="D1506" s="0"/>
      <c r="E1506" s="0"/>
      <c r="F1506" s="0"/>
      <c r="G1506" s="0"/>
      <c r="H1506" s="0"/>
      <c r="I1506" s="0"/>
      <c r="J1506" s="0"/>
    </row>
    <row r="1507" customFormat="false" ht="12.75" hidden="false" customHeight="false" outlineLevel="0" collapsed="false">
      <c r="A1507" s="0"/>
      <c r="B1507" s="0"/>
      <c r="C1507" s="0"/>
      <c r="D1507" s="0"/>
      <c r="E1507" s="0"/>
      <c r="F1507" s="0"/>
      <c r="G1507" s="0"/>
      <c r="H1507" s="0"/>
      <c r="I1507" s="0"/>
      <c r="J1507" s="0"/>
    </row>
    <row r="1508" customFormat="false" ht="12.75" hidden="false" customHeight="false" outlineLevel="0" collapsed="false">
      <c r="A1508" s="0"/>
      <c r="B1508" s="0"/>
      <c r="C1508" s="0"/>
      <c r="D1508" s="0"/>
      <c r="E1508" s="0"/>
      <c r="F1508" s="0"/>
      <c r="G1508" s="0"/>
      <c r="H1508" s="0"/>
      <c r="I1508" s="0"/>
      <c r="J1508" s="0"/>
    </row>
    <row r="1509" customFormat="false" ht="12.75" hidden="false" customHeight="false" outlineLevel="0" collapsed="false">
      <c r="A1509" s="0"/>
      <c r="B1509" s="0"/>
      <c r="C1509" s="0"/>
      <c r="D1509" s="0"/>
      <c r="E1509" s="0"/>
      <c r="F1509" s="0"/>
      <c r="G1509" s="0"/>
      <c r="H1509" s="0"/>
      <c r="I1509" s="0"/>
      <c r="J1509" s="0"/>
    </row>
    <row r="1510" customFormat="false" ht="12.75" hidden="false" customHeight="false" outlineLevel="0" collapsed="false">
      <c r="A1510" s="0"/>
      <c r="B1510" s="0"/>
      <c r="C1510" s="0"/>
      <c r="D1510" s="0"/>
      <c r="E1510" s="0"/>
      <c r="F1510" s="0"/>
      <c r="G1510" s="0"/>
      <c r="H1510" s="0"/>
      <c r="I1510" s="0"/>
      <c r="J1510" s="0"/>
    </row>
    <row r="1511" customFormat="false" ht="12.75" hidden="false" customHeight="false" outlineLevel="0" collapsed="false">
      <c r="A1511" s="0"/>
      <c r="B1511" s="0"/>
      <c r="C1511" s="0"/>
      <c r="D1511" s="0"/>
      <c r="E1511" s="0"/>
      <c r="F1511" s="0"/>
      <c r="G1511" s="0"/>
      <c r="H1511" s="0"/>
      <c r="I1511" s="0"/>
      <c r="J1511" s="0"/>
    </row>
    <row r="1512" customFormat="false" ht="12.75" hidden="false" customHeight="false" outlineLevel="0" collapsed="false">
      <c r="A1512" s="0"/>
      <c r="B1512" s="0"/>
      <c r="C1512" s="0"/>
      <c r="D1512" s="0"/>
      <c r="E1512" s="0"/>
      <c r="F1512" s="0"/>
      <c r="G1512" s="0"/>
      <c r="H1512" s="0"/>
      <c r="I1512" s="0"/>
      <c r="J1512" s="0"/>
    </row>
    <row r="1513" customFormat="false" ht="12.75" hidden="false" customHeight="false" outlineLevel="0" collapsed="false">
      <c r="A1513" s="0"/>
      <c r="B1513" s="0"/>
      <c r="C1513" s="0"/>
      <c r="D1513" s="0"/>
      <c r="E1513" s="0"/>
      <c r="F1513" s="0"/>
      <c r="G1513" s="0"/>
      <c r="H1513" s="0"/>
      <c r="I1513" s="0"/>
      <c r="J1513" s="0"/>
    </row>
    <row r="1514" customFormat="false" ht="12.75" hidden="false" customHeight="false" outlineLevel="0" collapsed="false">
      <c r="A1514" s="0"/>
      <c r="B1514" s="0"/>
      <c r="C1514" s="0"/>
      <c r="D1514" s="0"/>
      <c r="E1514" s="0"/>
      <c r="F1514" s="0"/>
      <c r="G1514" s="0"/>
      <c r="H1514" s="0"/>
      <c r="I1514" s="0"/>
      <c r="J1514" s="0"/>
    </row>
    <row r="1515" customFormat="false" ht="12.75" hidden="false" customHeight="false" outlineLevel="0" collapsed="false">
      <c r="A1515" s="0"/>
      <c r="B1515" s="0"/>
      <c r="C1515" s="0"/>
      <c r="D1515" s="0"/>
      <c r="E1515" s="0"/>
      <c r="F1515" s="0"/>
      <c r="G1515" s="0"/>
      <c r="H1515" s="0"/>
      <c r="I1515" s="0"/>
      <c r="J1515" s="0"/>
    </row>
    <row r="1516" customFormat="false" ht="12.75" hidden="false" customHeight="false" outlineLevel="0" collapsed="false">
      <c r="A1516" s="0"/>
      <c r="B1516" s="0"/>
      <c r="C1516" s="0"/>
      <c r="D1516" s="0"/>
      <c r="E1516" s="0"/>
      <c r="F1516" s="0"/>
      <c r="G1516" s="0"/>
      <c r="H1516" s="0"/>
      <c r="I1516" s="0"/>
      <c r="J1516" s="0"/>
    </row>
    <row r="1517" customFormat="false" ht="12.75" hidden="false" customHeight="false" outlineLevel="0" collapsed="false">
      <c r="A1517" s="0"/>
      <c r="B1517" s="0"/>
      <c r="C1517" s="0"/>
      <c r="D1517" s="0"/>
      <c r="E1517" s="0"/>
      <c r="F1517" s="0"/>
      <c r="G1517" s="0"/>
      <c r="H1517" s="0"/>
      <c r="I1517" s="0"/>
      <c r="J1517" s="0"/>
    </row>
    <row r="1518" customFormat="false" ht="12.75" hidden="false" customHeight="false" outlineLevel="0" collapsed="false">
      <c r="A1518" s="0"/>
      <c r="B1518" s="0"/>
      <c r="C1518" s="0"/>
      <c r="D1518" s="0"/>
      <c r="E1518" s="0"/>
      <c r="F1518" s="0"/>
      <c r="G1518" s="0"/>
      <c r="H1518" s="0"/>
      <c r="I1518" s="0"/>
      <c r="J1518" s="0"/>
    </row>
    <row r="1519" customFormat="false" ht="12.75" hidden="false" customHeight="false" outlineLevel="0" collapsed="false">
      <c r="A1519" s="0"/>
      <c r="B1519" s="0"/>
      <c r="C1519" s="0"/>
      <c r="D1519" s="0"/>
      <c r="E1519" s="0"/>
      <c r="F1519" s="0"/>
      <c r="G1519" s="0"/>
      <c r="H1519" s="0"/>
      <c r="I1519" s="0"/>
      <c r="J1519" s="0"/>
    </row>
    <row r="1520" customFormat="false" ht="12.75" hidden="false" customHeight="false" outlineLevel="0" collapsed="false">
      <c r="A1520" s="0"/>
      <c r="B1520" s="0"/>
      <c r="C1520" s="0"/>
      <c r="D1520" s="0"/>
      <c r="E1520" s="0"/>
      <c r="F1520" s="0"/>
      <c r="G1520" s="0"/>
      <c r="H1520" s="0"/>
      <c r="I1520" s="0"/>
      <c r="J1520" s="0"/>
    </row>
    <row r="1521" customFormat="false" ht="12.75" hidden="false" customHeight="false" outlineLevel="0" collapsed="false">
      <c r="A1521" s="0"/>
      <c r="B1521" s="0"/>
      <c r="C1521" s="0"/>
      <c r="D1521" s="0"/>
      <c r="E1521" s="0"/>
      <c r="F1521" s="0"/>
      <c r="G1521" s="0"/>
      <c r="H1521" s="0"/>
      <c r="I1521" s="0"/>
      <c r="J1521" s="0"/>
    </row>
    <row r="1522" customFormat="false" ht="12.75" hidden="false" customHeight="false" outlineLevel="0" collapsed="false">
      <c r="A1522" s="0"/>
      <c r="B1522" s="0"/>
      <c r="C1522" s="0"/>
      <c r="D1522" s="0"/>
      <c r="E1522" s="0"/>
      <c r="F1522" s="0"/>
      <c r="G1522" s="0"/>
      <c r="H1522" s="0"/>
      <c r="I1522" s="0"/>
      <c r="J1522" s="0"/>
    </row>
    <row r="1523" customFormat="false" ht="12.75" hidden="false" customHeight="false" outlineLevel="0" collapsed="false">
      <c r="A1523" s="0"/>
      <c r="B1523" s="0"/>
      <c r="C1523" s="0"/>
      <c r="D1523" s="0"/>
      <c r="E1523" s="0"/>
      <c r="F1523" s="0"/>
      <c r="G1523" s="0"/>
      <c r="H1523" s="0"/>
      <c r="I1523" s="0"/>
      <c r="J1523" s="0"/>
    </row>
    <row r="1524" customFormat="false" ht="12.75" hidden="false" customHeight="false" outlineLevel="0" collapsed="false">
      <c r="A1524" s="0"/>
      <c r="B1524" s="0"/>
      <c r="C1524" s="0"/>
      <c r="D1524" s="0"/>
      <c r="E1524" s="0"/>
      <c r="F1524" s="0"/>
      <c r="G1524" s="0"/>
      <c r="H1524" s="0"/>
      <c r="I1524" s="0"/>
      <c r="J1524" s="0"/>
    </row>
    <row r="1525" customFormat="false" ht="12.75" hidden="false" customHeight="false" outlineLevel="0" collapsed="false">
      <c r="A1525" s="0"/>
      <c r="B1525" s="0"/>
      <c r="C1525" s="0"/>
      <c r="D1525" s="0"/>
      <c r="E1525" s="0"/>
      <c r="F1525" s="0"/>
      <c r="G1525" s="0"/>
      <c r="H1525" s="0"/>
      <c r="I1525" s="0"/>
      <c r="J1525" s="0"/>
    </row>
    <row r="1526" customFormat="false" ht="12.75" hidden="false" customHeight="false" outlineLevel="0" collapsed="false">
      <c r="A1526" s="0"/>
      <c r="B1526" s="0"/>
      <c r="C1526" s="0"/>
      <c r="D1526" s="0"/>
      <c r="E1526" s="0"/>
      <c r="F1526" s="0"/>
      <c r="G1526" s="0"/>
      <c r="H1526" s="0"/>
      <c r="I1526" s="0"/>
      <c r="J1526" s="0"/>
    </row>
    <row r="1527" customFormat="false" ht="12.75" hidden="false" customHeight="false" outlineLevel="0" collapsed="false">
      <c r="A1527" s="0"/>
      <c r="B1527" s="0"/>
      <c r="C1527" s="0"/>
      <c r="D1527" s="0"/>
      <c r="E1527" s="0"/>
      <c r="F1527" s="0"/>
      <c r="G1527" s="0"/>
      <c r="H1527" s="0"/>
      <c r="I1527" s="0"/>
      <c r="J1527" s="0"/>
    </row>
    <row r="1528" customFormat="false" ht="12.75" hidden="false" customHeight="false" outlineLevel="0" collapsed="false">
      <c r="A1528" s="0"/>
      <c r="B1528" s="0"/>
      <c r="C1528" s="0"/>
      <c r="D1528" s="0"/>
      <c r="E1528" s="0"/>
      <c r="F1528" s="0"/>
      <c r="G1528" s="0"/>
      <c r="H1528" s="0"/>
      <c r="I1528" s="0"/>
      <c r="J1528" s="0"/>
    </row>
    <row r="1529" customFormat="false" ht="12.75" hidden="false" customHeight="false" outlineLevel="0" collapsed="false">
      <c r="A1529" s="0"/>
      <c r="B1529" s="0"/>
      <c r="C1529" s="0"/>
      <c r="D1529" s="0"/>
      <c r="E1529" s="0"/>
      <c r="F1529" s="0"/>
      <c r="G1529" s="0"/>
      <c r="H1529" s="0"/>
      <c r="I1529" s="0"/>
      <c r="J1529" s="0"/>
    </row>
    <row r="1530" customFormat="false" ht="12.75" hidden="false" customHeight="false" outlineLevel="0" collapsed="false">
      <c r="A1530" s="0"/>
      <c r="B1530" s="0"/>
      <c r="C1530" s="0"/>
      <c r="D1530" s="0"/>
      <c r="E1530" s="0"/>
      <c r="F1530" s="0"/>
      <c r="G1530" s="0"/>
      <c r="H1530" s="0"/>
      <c r="I1530" s="0"/>
      <c r="J1530" s="0"/>
    </row>
    <row r="1531" customFormat="false" ht="12.75" hidden="false" customHeight="false" outlineLevel="0" collapsed="false">
      <c r="A1531" s="0"/>
      <c r="B1531" s="0"/>
      <c r="C1531" s="0"/>
      <c r="D1531" s="0"/>
      <c r="E1531" s="0"/>
      <c r="F1531" s="0"/>
      <c r="G1531" s="0"/>
      <c r="H1531" s="0"/>
      <c r="I1531" s="0"/>
      <c r="J1531" s="0"/>
    </row>
    <row r="1532" customFormat="false" ht="12.75" hidden="false" customHeight="false" outlineLevel="0" collapsed="false">
      <c r="A1532" s="0"/>
      <c r="B1532" s="0"/>
      <c r="C1532" s="0"/>
      <c r="D1532" s="0"/>
      <c r="E1532" s="0"/>
      <c r="F1532" s="0"/>
      <c r="G1532" s="0"/>
      <c r="H1532" s="0"/>
      <c r="I1532" s="0"/>
      <c r="J1532" s="0"/>
    </row>
    <row r="1533" customFormat="false" ht="12.75" hidden="false" customHeight="false" outlineLevel="0" collapsed="false">
      <c r="A1533" s="0"/>
      <c r="B1533" s="0"/>
      <c r="C1533" s="0"/>
      <c r="D1533" s="0"/>
      <c r="E1533" s="0"/>
      <c r="F1533" s="0"/>
      <c r="G1533" s="0"/>
      <c r="H1533" s="0"/>
      <c r="I1533" s="0"/>
      <c r="J1533" s="0"/>
    </row>
    <row r="1534" customFormat="false" ht="12.75" hidden="false" customHeight="false" outlineLevel="0" collapsed="false">
      <c r="A1534" s="0"/>
      <c r="B1534" s="0"/>
      <c r="C1534" s="0"/>
      <c r="D1534" s="0"/>
      <c r="E1534" s="0"/>
      <c r="F1534" s="0"/>
      <c r="G1534" s="0"/>
      <c r="H1534" s="0"/>
      <c r="I1534" s="0"/>
      <c r="J1534" s="0"/>
    </row>
    <row r="1535" customFormat="false" ht="12.75" hidden="false" customHeight="false" outlineLevel="0" collapsed="false">
      <c r="A1535" s="0"/>
      <c r="B1535" s="0"/>
      <c r="C1535" s="0"/>
      <c r="D1535" s="0"/>
      <c r="E1535" s="0"/>
      <c r="F1535" s="0"/>
      <c r="G1535" s="0"/>
      <c r="H1535" s="0"/>
      <c r="I1535" s="0"/>
      <c r="J1535" s="0"/>
    </row>
    <row r="1536" customFormat="false" ht="12.75" hidden="false" customHeight="false" outlineLevel="0" collapsed="false">
      <c r="A1536" s="0"/>
      <c r="B1536" s="0"/>
      <c r="C1536" s="0"/>
      <c r="D1536" s="0"/>
      <c r="E1536" s="0"/>
      <c r="F1536" s="0"/>
      <c r="G1536" s="0"/>
      <c r="H1536" s="0"/>
      <c r="I1536" s="0"/>
      <c r="J1536" s="0"/>
    </row>
    <row r="1537" customFormat="false" ht="12.75" hidden="false" customHeight="false" outlineLevel="0" collapsed="false">
      <c r="A1537" s="0"/>
      <c r="B1537" s="0"/>
      <c r="C1537" s="0"/>
      <c r="D1537" s="0"/>
      <c r="E1537" s="0"/>
      <c r="F1537" s="0"/>
      <c r="G1537" s="0"/>
      <c r="H1537" s="0"/>
      <c r="I1537" s="0"/>
      <c r="J1537" s="0"/>
    </row>
    <row r="1538" customFormat="false" ht="12.75" hidden="false" customHeight="false" outlineLevel="0" collapsed="false">
      <c r="A1538" s="0"/>
      <c r="B1538" s="0"/>
      <c r="C1538" s="0"/>
      <c r="D1538" s="0"/>
      <c r="E1538" s="0"/>
      <c r="F1538" s="0"/>
      <c r="G1538" s="0"/>
      <c r="H1538" s="0"/>
      <c r="I1538" s="0"/>
      <c r="J1538" s="0"/>
    </row>
    <row r="1539" customFormat="false" ht="12.75" hidden="false" customHeight="false" outlineLevel="0" collapsed="false">
      <c r="A1539" s="0"/>
      <c r="B1539" s="0"/>
      <c r="C1539" s="0"/>
      <c r="D1539" s="0"/>
      <c r="E1539" s="0"/>
      <c r="F1539" s="0"/>
      <c r="G1539" s="0"/>
      <c r="H1539" s="0"/>
      <c r="I1539" s="0"/>
      <c r="J1539" s="0"/>
    </row>
    <row r="1540" customFormat="false" ht="12.75" hidden="false" customHeight="false" outlineLevel="0" collapsed="false">
      <c r="A1540" s="0"/>
      <c r="B1540" s="0"/>
      <c r="C1540" s="0"/>
      <c r="D1540" s="0"/>
      <c r="E1540" s="0"/>
      <c r="F1540" s="0"/>
      <c r="G1540" s="0"/>
      <c r="H1540" s="0"/>
      <c r="I1540" s="0"/>
      <c r="J1540" s="0"/>
    </row>
    <row r="1541" customFormat="false" ht="12.75" hidden="false" customHeight="false" outlineLevel="0" collapsed="false">
      <c r="A1541" s="0"/>
      <c r="B1541" s="0"/>
      <c r="C1541" s="0"/>
      <c r="D1541" s="0"/>
      <c r="E1541" s="0"/>
      <c r="F1541" s="0"/>
      <c r="G1541" s="0"/>
      <c r="H1541" s="0"/>
      <c r="I1541" s="0"/>
      <c r="J1541" s="0"/>
    </row>
    <row r="1542" customFormat="false" ht="12.75" hidden="false" customHeight="false" outlineLevel="0" collapsed="false">
      <c r="A1542" s="0"/>
      <c r="B1542" s="0"/>
      <c r="C1542" s="0"/>
      <c r="D1542" s="0"/>
      <c r="E1542" s="0"/>
      <c r="F1542" s="0"/>
      <c r="G1542" s="0"/>
      <c r="H1542" s="0"/>
      <c r="I1542" s="0"/>
      <c r="J1542" s="0"/>
    </row>
    <row r="1543" customFormat="false" ht="12.75" hidden="false" customHeight="false" outlineLevel="0" collapsed="false">
      <c r="A1543" s="0"/>
      <c r="B1543" s="0"/>
      <c r="C1543" s="0"/>
      <c r="D1543" s="0"/>
      <c r="E1543" s="0"/>
      <c r="F1543" s="0"/>
      <c r="G1543" s="0"/>
      <c r="H1543" s="0"/>
      <c r="I1543" s="0"/>
      <c r="J1543" s="0"/>
    </row>
    <row r="1544" customFormat="false" ht="12.75" hidden="false" customHeight="false" outlineLevel="0" collapsed="false">
      <c r="A1544" s="0"/>
      <c r="B1544" s="0"/>
      <c r="C1544" s="0"/>
      <c r="D1544" s="0"/>
      <c r="E1544" s="0"/>
      <c r="F1544" s="0"/>
      <c r="G1544" s="0"/>
      <c r="H1544" s="0"/>
      <c r="I1544" s="0"/>
      <c r="J1544" s="0"/>
    </row>
    <row r="1545" customFormat="false" ht="12.75" hidden="false" customHeight="false" outlineLevel="0" collapsed="false">
      <c r="A1545" s="0"/>
      <c r="B1545" s="0"/>
      <c r="C1545" s="0"/>
      <c r="D1545" s="0"/>
      <c r="E1545" s="0"/>
      <c r="F1545" s="0"/>
      <c r="G1545" s="0"/>
      <c r="H1545" s="0"/>
      <c r="I1545" s="0"/>
      <c r="J1545" s="0"/>
    </row>
    <row r="1546" customFormat="false" ht="12.75" hidden="false" customHeight="false" outlineLevel="0" collapsed="false">
      <c r="A1546" s="0"/>
      <c r="B1546" s="0"/>
      <c r="C1546" s="0"/>
      <c r="D1546" s="0"/>
      <c r="E1546" s="0"/>
      <c r="F1546" s="0"/>
      <c r="G1546" s="0"/>
      <c r="H1546" s="0"/>
      <c r="I1546" s="0"/>
      <c r="J1546" s="0"/>
    </row>
    <row r="1547" customFormat="false" ht="12.75" hidden="false" customHeight="false" outlineLevel="0" collapsed="false">
      <c r="A1547" s="0"/>
      <c r="B1547" s="0"/>
      <c r="C1547" s="0"/>
      <c r="D1547" s="0"/>
      <c r="E1547" s="0"/>
      <c r="F1547" s="0"/>
      <c r="G1547" s="0"/>
      <c r="H1547" s="0"/>
      <c r="I1547" s="0"/>
      <c r="J1547" s="0"/>
    </row>
    <row r="1548" customFormat="false" ht="12.75" hidden="false" customHeight="false" outlineLevel="0" collapsed="false">
      <c r="A1548" s="0"/>
      <c r="B1548" s="0"/>
      <c r="C1548" s="0"/>
      <c r="D1548" s="0"/>
      <c r="E1548" s="0"/>
      <c r="F1548" s="0"/>
      <c r="G1548" s="0"/>
      <c r="H1548" s="0"/>
      <c r="I1548" s="0"/>
      <c r="J1548" s="0"/>
    </row>
    <row r="1549" customFormat="false" ht="12.75" hidden="false" customHeight="false" outlineLevel="0" collapsed="false">
      <c r="A1549" s="0"/>
      <c r="B1549" s="0"/>
      <c r="C1549" s="0"/>
      <c r="D1549" s="0"/>
      <c r="E1549" s="0"/>
      <c r="F1549" s="0"/>
      <c r="G1549" s="0"/>
      <c r="H1549" s="0"/>
      <c r="I1549" s="0"/>
      <c r="J1549" s="0"/>
    </row>
    <row r="1550" customFormat="false" ht="12.75" hidden="false" customHeight="false" outlineLevel="0" collapsed="false">
      <c r="A1550" s="0"/>
      <c r="B1550" s="0"/>
      <c r="C1550" s="0"/>
      <c r="D1550" s="0"/>
      <c r="E1550" s="0"/>
      <c r="F1550" s="0"/>
      <c r="G1550" s="0"/>
      <c r="H1550" s="0"/>
      <c r="I1550" s="0"/>
      <c r="J1550" s="0"/>
    </row>
    <row r="1551" customFormat="false" ht="12.75" hidden="false" customHeight="false" outlineLevel="0" collapsed="false">
      <c r="A1551" s="0"/>
      <c r="B1551" s="0"/>
      <c r="C1551" s="0"/>
      <c r="D1551" s="0"/>
      <c r="E1551" s="0"/>
      <c r="F1551" s="0"/>
      <c r="G1551" s="0"/>
      <c r="H1551" s="0"/>
      <c r="I1551" s="0"/>
      <c r="J1551" s="0"/>
    </row>
    <row r="1552" customFormat="false" ht="12.75" hidden="false" customHeight="false" outlineLevel="0" collapsed="false">
      <c r="A1552" s="0"/>
      <c r="B1552" s="0"/>
      <c r="C1552" s="0"/>
      <c r="D1552" s="0"/>
      <c r="E1552" s="0"/>
      <c r="F1552" s="0"/>
      <c r="G1552" s="0"/>
      <c r="H1552" s="0"/>
      <c r="I1552" s="0"/>
      <c r="J1552" s="0"/>
    </row>
    <row r="1553" customFormat="false" ht="12.75" hidden="false" customHeight="false" outlineLevel="0" collapsed="false">
      <c r="A1553" s="0"/>
      <c r="B1553" s="0"/>
      <c r="C1553" s="0"/>
      <c r="D1553" s="0"/>
      <c r="E1553" s="0"/>
      <c r="F1553" s="0"/>
      <c r="G1553" s="0"/>
      <c r="H1553" s="0"/>
      <c r="I1553" s="0"/>
      <c r="J1553" s="0"/>
    </row>
    <row r="1554" customFormat="false" ht="12.75" hidden="false" customHeight="false" outlineLevel="0" collapsed="false">
      <c r="A1554" s="0"/>
      <c r="B1554" s="0"/>
      <c r="C1554" s="0"/>
      <c r="D1554" s="0"/>
      <c r="E1554" s="0"/>
      <c r="F1554" s="0"/>
      <c r="G1554" s="0"/>
      <c r="H1554" s="0"/>
      <c r="I1554" s="0"/>
      <c r="J1554" s="0"/>
    </row>
    <row r="1555" customFormat="false" ht="12.75" hidden="false" customHeight="false" outlineLevel="0" collapsed="false">
      <c r="A1555" s="0"/>
      <c r="B1555" s="0"/>
      <c r="C1555" s="0"/>
      <c r="D1555" s="0"/>
      <c r="E1555" s="0"/>
      <c r="F1555" s="0"/>
      <c r="G1555" s="0"/>
      <c r="H1555" s="0"/>
      <c r="I1555" s="0"/>
      <c r="J1555" s="0"/>
    </row>
    <row r="1556" customFormat="false" ht="12.75" hidden="false" customHeight="false" outlineLevel="0" collapsed="false">
      <c r="A1556" s="0"/>
      <c r="B1556" s="0"/>
      <c r="C1556" s="0"/>
      <c r="D1556" s="0"/>
      <c r="E1556" s="0"/>
      <c r="F1556" s="0"/>
      <c r="G1556" s="0"/>
      <c r="H1556" s="0"/>
      <c r="I1556" s="0"/>
      <c r="J1556" s="0"/>
    </row>
    <row r="1557" customFormat="false" ht="12.75" hidden="false" customHeight="false" outlineLevel="0" collapsed="false">
      <c r="A1557" s="0"/>
      <c r="B1557" s="0"/>
      <c r="C1557" s="0"/>
      <c r="D1557" s="0"/>
      <c r="E1557" s="0"/>
      <c r="F1557" s="0"/>
      <c r="G1557" s="0"/>
      <c r="H1557" s="0"/>
      <c r="I1557" s="0"/>
      <c r="J1557" s="0"/>
    </row>
    <row r="1558" customFormat="false" ht="12.75" hidden="false" customHeight="false" outlineLevel="0" collapsed="false">
      <c r="A1558" s="0"/>
      <c r="B1558" s="0"/>
      <c r="C1558" s="0"/>
      <c r="D1558" s="0"/>
      <c r="E1558" s="0"/>
      <c r="F1558" s="0"/>
      <c r="G1558" s="0"/>
      <c r="H1558" s="0"/>
      <c r="I1558" s="0"/>
      <c r="J1558" s="0"/>
    </row>
    <row r="1559" customFormat="false" ht="12.75" hidden="false" customHeight="false" outlineLevel="0" collapsed="false">
      <c r="A1559" s="0"/>
      <c r="B1559" s="0"/>
      <c r="C1559" s="0"/>
      <c r="D1559" s="0"/>
      <c r="E1559" s="0"/>
      <c r="F1559" s="0"/>
      <c r="G1559" s="0"/>
      <c r="H1559" s="0"/>
      <c r="I1559" s="0"/>
      <c r="J1559" s="0"/>
    </row>
    <row r="1560" customFormat="false" ht="12.75" hidden="false" customHeight="false" outlineLevel="0" collapsed="false">
      <c r="A1560" s="0"/>
      <c r="B1560" s="0"/>
      <c r="C1560" s="0"/>
      <c r="D1560" s="0"/>
      <c r="E1560" s="0"/>
      <c r="F1560" s="0"/>
      <c r="G1560" s="0"/>
      <c r="H1560" s="0"/>
      <c r="I1560" s="0"/>
      <c r="J1560" s="0"/>
    </row>
    <row r="1561" customFormat="false" ht="12.75" hidden="false" customHeight="false" outlineLevel="0" collapsed="false">
      <c r="A1561" s="0"/>
      <c r="B1561" s="0"/>
      <c r="C1561" s="0"/>
      <c r="D1561" s="0"/>
      <c r="E1561" s="0"/>
      <c r="F1561" s="0"/>
      <c r="G1561" s="0"/>
      <c r="H1561" s="0"/>
      <c r="I1561" s="0"/>
      <c r="J1561" s="0"/>
    </row>
    <row r="1562" customFormat="false" ht="12.75" hidden="false" customHeight="false" outlineLevel="0" collapsed="false">
      <c r="A1562" s="0"/>
      <c r="B1562" s="0"/>
      <c r="C1562" s="0"/>
      <c r="D1562" s="0"/>
      <c r="E1562" s="0"/>
      <c r="F1562" s="0"/>
      <c r="G1562" s="0"/>
      <c r="H1562" s="0"/>
      <c r="I1562" s="0"/>
      <c r="J1562" s="0"/>
    </row>
    <row r="1563" customFormat="false" ht="12.75" hidden="false" customHeight="false" outlineLevel="0" collapsed="false">
      <c r="A1563" s="0"/>
      <c r="B1563" s="0"/>
      <c r="C1563" s="0"/>
      <c r="D1563" s="0"/>
      <c r="E1563" s="0"/>
      <c r="F1563" s="0"/>
      <c r="G1563" s="0"/>
      <c r="H1563" s="0"/>
      <c r="I1563" s="0"/>
      <c r="J1563" s="0"/>
    </row>
    <row r="1564" customFormat="false" ht="12.75" hidden="false" customHeight="false" outlineLevel="0" collapsed="false">
      <c r="A1564" s="0"/>
      <c r="B1564" s="0"/>
      <c r="C1564" s="0"/>
      <c r="D1564" s="0"/>
      <c r="E1564" s="0"/>
      <c r="F1564" s="0"/>
      <c r="G1564" s="0"/>
      <c r="H1564" s="0"/>
      <c r="I1564" s="0"/>
      <c r="J1564" s="0"/>
    </row>
    <row r="1565" customFormat="false" ht="12.75" hidden="false" customHeight="false" outlineLevel="0" collapsed="false">
      <c r="A1565" s="0"/>
      <c r="B1565" s="0"/>
      <c r="C1565" s="0"/>
      <c r="D1565" s="0"/>
      <c r="E1565" s="0"/>
      <c r="F1565" s="0"/>
      <c r="G1565" s="0"/>
      <c r="H1565" s="0"/>
      <c r="I1565" s="0"/>
      <c r="J1565" s="0"/>
    </row>
    <row r="1566" customFormat="false" ht="12.75" hidden="false" customHeight="false" outlineLevel="0" collapsed="false">
      <c r="A1566" s="0"/>
      <c r="B1566" s="0"/>
      <c r="C1566" s="0"/>
      <c r="D1566" s="0"/>
      <c r="E1566" s="0"/>
      <c r="F1566" s="0"/>
      <c r="G1566" s="0"/>
      <c r="H1566" s="0"/>
      <c r="I1566" s="0"/>
      <c r="J1566" s="0"/>
    </row>
    <row r="1567" customFormat="false" ht="12.75" hidden="false" customHeight="false" outlineLevel="0" collapsed="false">
      <c r="A1567" s="0"/>
      <c r="B1567" s="0"/>
      <c r="C1567" s="0"/>
      <c r="D1567" s="0"/>
      <c r="E1567" s="0"/>
      <c r="F1567" s="0"/>
      <c r="G1567" s="0"/>
      <c r="H1567" s="0"/>
      <c r="I1567" s="0"/>
      <c r="J1567" s="0"/>
    </row>
    <row r="1568" customFormat="false" ht="12.75" hidden="false" customHeight="false" outlineLevel="0" collapsed="false">
      <c r="A1568" s="0"/>
      <c r="B1568" s="0"/>
      <c r="C1568" s="0"/>
      <c r="D1568" s="0"/>
      <c r="E1568" s="0"/>
      <c r="F1568" s="0"/>
      <c r="G1568" s="0"/>
      <c r="H1568" s="0"/>
      <c r="I1568" s="0"/>
      <c r="J1568" s="0"/>
    </row>
    <row r="1569" customFormat="false" ht="12.75" hidden="false" customHeight="false" outlineLevel="0" collapsed="false">
      <c r="A1569" s="0"/>
      <c r="B1569" s="0"/>
      <c r="C1569" s="0"/>
      <c r="D1569" s="0"/>
      <c r="E1569" s="0"/>
      <c r="F1569" s="0"/>
      <c r="G1569" s="0"/>
      <c r="H1569" s="0"/>
      <c r="I1569" s="0"/>
      <c r="J1569" s="0"/>
    </row>
    <row r="1570" customFormat="false" ht="12.75" hidden="false" customHeight="false" outlineLevel="0" collapsed="false">
      <c r="A1570" s="0"/>
      <c r="B1570" s="0"/>
      <c r="C1570" s="0"/>
      <c r="D1570" s="0"/>
      <c r="E1570" s="0"/>
      <c r="F1570" s="0"/>
      <c r="G1570" s="0"/>
      <c r="H1570" s="0"/>
      <c r="I1570" s="0"/>
      <c r="J1570" s="0"/>
    </row>
    <row r="1571" customFormat="false" ht="12.75" hidden="false" customHeight="false" outlineLevel="0" collapsed="false">
      <c r="A1571" s="0"/>
      <c r="B1571" s="0"/>
      <c r="C1571" s="0"/>
      <c r="D1571" s="0"/>
      <c r="E1571" s="0"/>
      <c r="F1571" s="0"/>
      <c r="G1571" s="0"/>
      <c r="H1571" s="0"/>
      <c r="I1571" s="0"/>
      <c r="J1571" s="0"/>
    </row>
    <row r="1572" customFormat="false" ht="12.75" hidden="false" customHeight="false" outlineLevel="0" collapsed="false">
      <c r="A1572" s="0"/>
      <c r="B1572" s="0"/>
      <c r="C1572" s="0"/>
      <c r="D1572" s="0"/>
      <c r="E1572" s="0"/>
      <c r="F1572" s="0"/>
      <c r="G1572" s="0"/>
      <c r="H1572" s="0"/>
      <c r="I1572" s="0"/>
      <c r="J1572" s="0"/>
    </row>
    <row r="1573" customFormat="false" ht="12.75" hidden="false" customHeight="false" outlineLevel="0" collapsed="false">
      <c r="A1573" s="0"/>
      <c r="B1573" s="0"/>
      <c r="C1573" s="0"/>
      <c r="D1573" s="0"/>
      <c r="E1573" s="0"/>
      <c r="F1573" s="0"/>
      <c r="G1573" s="0"/>
      <c r="H1573" s="0"/>
      <c r="I1573" s="0"/>
      <c r="J1573" s="0"/>
    </row>
    <row r="1574" customFormat="false" ht="12.75" hidden="false" customHeight="false" outlineLevel="0" collapsed="false">
      <c r="A1574" s="0"/>
      <c r="B1574" s="0"/>
      <c r="C1574" s="0"/>
      <c r="D1574" s="0"/>
      <c r="E1574" s="0"/>
      <c r="F1574" s="0"/>
      <c r="G1574" s="0"/>
      <c r="H1574" s="0"/>
      <c r="I1574" s="0"/>
      <c r="J1574" s="0"/>
    </row>
    <row r="1575" customFormat="false" ht="12.75" hidden="false" customHeight="false" outlineLevel="0" collapsed="false">
      <c r="A1575" s="0"/>
      <c r="B1575" s="0"/>
      <c r="C1575" s="0"/>
      <c r="D1575" s="0"/>
      <c r="E1575" s="0"/>
      <c r="F1575" s="0"/>
      <c r="G1575" s="0"/>
      <c r="H1575" s="0"/>
      <c r="I1575" s="0"/>
      <c r="J1575" s="0"/>
    </row>
    <row r="1576" customFormat="false" ht="12.75" hidden="false" customHeight="false" outlineLevel="0" collapsed="false">
      <c r="A1576" s="0"/>
      <c r="B1576" s="0"/>
      <c r="C1576" s="0"/>
      <c r="D1576" s="0"/>
      <c r="E1576" s="0"/>
      <c r="F1576" s="0"/>
      <c r="G1576" s="0"/>
      <c r="H1576" s="0"/>
      <c r="I1576" s="0"/>
      <c r="J1576" s="0"/>
    </row>
    <row r="1577" customFormat="false" ht="12.75" hidden="false" customHeight="false" outlineLevel="0" collapsed="false">
      <c r="A1577" s="0"/>
      <c r="B1577" s="0"/>
      <c r="C1577" s="0"/>
      <c r="D1577" s="0"/>
      <c r="E1577" s="0"/>
      <c r="F1577" s="0"/>
      <c r="G1577" s="0"/>
      <c r="H1577" s="0"/>
      <c r="I1577" s="0"/>
      <c r="J1577" s="0"/>
    </row>
    <row r="1578" customFormat="false" ht="12.75" hidden="false" customHeight="false" outlineLevel="0" collapsed="false">
      <c r="A1578" s="0"/>
      <c r="B1578" s="0"/>
      <c r="C1578" s="0"/>
      <c r="D1578" s="0"/>
      <c r="E1578" s="0"/>
      <c r="F1578" s="0"/>
      <c r="G1578" s="0"/>
      <c r="H1578" s="0"/>
      <c r="I1578" s="0"/>
      <c r="J1578" s="0"/>
    </row>
    <row r="1579" customFormat="false" ht="12.75" hidden="false" customHeight="false" outlineLevel="0" collapsed="false">
      <c r="A1579" s="0"/>
      <c r="B1579" s="0"/>
      <c r="C1579" s="0"/>
      <c r="D1579" s="0"/>
      <c r="E1579" s="0"/>
      <c r="F1579" s="0"/>
      <c r="G1579" s="0"/>
      <c r="H1579" s="0"/>
      <c r="I1579" s="0"/>
      <c r="J1579" s="0"/>
    </row>
    <row r="1580" customFormat="false" ht="12.75" hidden="false" customHeight="false" outlineLevel="0" collapsed="false">
      <c r="A1580" s="0"/>
      <c r="B1580" s="0"/>
      <c r="C1580" s="0"/>
      <c r="D1580" s="0"/>
      <c r="E1580" s="0"/>
      <c r="F1580" s="0"/>
      <c r="G1580" s="0"/>
      <c r="H1580" s="0"/>
      <c r="I1580" s="0"/>
      <c r="J1580" s="0"/>
    </row>
    <row r="1581" customFormat="false" ht="12.75" hidden="false" customHeight="false" outlineLevel="0" collapsed="false">
      <c r="A1581" s="0"/>
      <c r="B1581" s="0"/>
      <c r="C1581" s="0"/>
      <c r="D1581" s="0"/>
      <c r="E1581" s="0"/>
      <c r="F1581" s="0"/>
      <c r="G1581" s="0"/>
      <c r="H1581" s="0"/>
      <c r="I1581" s="0"/>
      <c r="J1581" s="0"/>
    </row>
    <row r="1582" customFormat="false" ht="12.75" hidden="false" customHeight="false" outlineLevel="0" collapsed="false">
      <c r="A1582" s="0"/>
      <c r="B1582" s="0"/>
      <c r="C1582" s="0"/>
      <c r="D1582" s="0"/>
      <c r="E1582" s="0"/>
      <c r="F1582" s="0"/>
      <c r="G1582" s="0"/>
      <c r="H1582" s="0"/>
      <c r="I1582" s="0"/>
      <c r="J1582" s="0"/>
    </row>
    <row r="1583" customFormat="false" ht="12.75" hidden="false" customHeight="false" outlineLevel="0" collapsed="false">
      <c r="A1583" s="0"/>
      <c r="B1583" s="0"/>
      <c r="C1583" s="0"/>
      <c r="D1583" s="0"/>
      <c r="E1583" s="0"/>
      <c r="F1583" s="0"/>
      <c r="G1583" s="0"/>
      <c r="H1583" s="0"/>
      <c r="I1583" s="0"/>
      <c r="J1583" s="0"/>
    </row>
    <row r="1584" customFormat="false" ht="12.75" hidden="false" customHeight="false" outlineLevel="0" collapsed="false">
      <c r="A1584" s="0"/>
      <c r="B1584" s="0"/>
      <c r="C1584" s="0"/>
      <c r="D1584" s="0"/>
      <c r="E1584" s="0"/>
      <c r="F1584" s="0"/>
      <c r="G1584" s="0"/>
      <c r="H1584" s="0"/>
      <c r="I1584" s="0"/>
      <c r="J1584" s="0"/>
    </row>
    <row r="1585" customFormat="false" ht="12.75" hidden="false" customHeight="false" outlineLevel="0" collapsed="false">
      <c r="A1585" s="0"/>
      <c r="B1585" s="0"/>
      <c r="C1585" s="0"/>
      <c r="D1585" s="0"/>
      <c r="E1585" s="0"/>
      <c r="F1585" s="0"/>
      <c r="G1585" s="0"/>
      <c r="H1585" s="0"/>
      <c r="I1585" s="0"/>
      <c r="J1585" s="0"/>
    </row>
    <row r="1586" customFormat="false" ht="12.75" hidden="false" customHeight="false" outlineLevel="0" collapsed="false">
      <c r="A1586" s="0"/>
      <c r="B1586" s="0"/>
      <c r="C1586" s="0"/>
      <c r="D1586" s="0"/>
      <c r="E1586" s="0"/>
      <c r="F1586" s="0"/>
      <c r="G1586" s="0"/>
      <c r="H1586" s="0"/>
      <c r="I1586" s="0"/>
      <c r="J1586" s="0"/>
    </row>
    <row r="1587" customFormat="false" ht="12.75" hidden="false" customHeight="false" outlineLevel="0" collapsed="false">
      <c r="A1587" s="0"/>
      <c r="B1587" s="0"/>
      <c r="C1587" s="0"/>
      <c r="D1587" s="0"/>
      <c r="E1587" s="0"/>
      <c r="F1587" s="0"/>
      <c r="G1587" s="0"/>
      <c r="H1587" s="0"/>
      <c r="I1587" s="0"/>
      <c r="J1587" s="0"/>
    </row>
    <row r="1588" customFormat="false" ht="12.75" hidden="false" customHeight="false" outlineLevel="0" collapsed="false">
      <c r="A1588" s="0"/>
      <c r="B1588" s="0"/>
      <c r="C1588" s="0"/>
      <c r="D1588" s="0"/>
      <c r="E1588" s="0"/>
      <c r="F1588" s="0"/>
      <c r="G1588" s="0"/>
      <c r="H1588" s="0"/>
      <c r="I1588" s="0"/>
      <c r="J1588" s="0"/>
    </row>
    <row r="1589" customFormat="false" ht="12.75" hidden="false" customHeight="false" outlineLevel="0" collapsed="false">
      <c r="A1589" s="0"/>
      <c r="B1589" s="0"/>
      <c r="C1589" s="0"/>
      <c r="D1589" s="0"/>
      <c r="E1589" s="0"/>
      <c r="F1589" s="0"/>
      <c r="G1589" s="0"/>
      <c r="H1589" s="0"/>
      <c r="I1589" s="0"/>
      <c r="J1589" s="0"/>
    </row>
    <row r="1590" customFormat="false" ht="12.75" hidden="false" customHeight="false" outlineLevel="0" collapsed="false">
      <c r="A1590" s="0"/>
      <c r="B1590" s="0"/>
      <c r="C1590" s="0"/>
      <c r="D1590" s="0"/>
      <c r="E1590" s="0"/>
      <c r="F1590" s="0"/>
      <c r="G1590" s="0"/>
      <c r="H1590" s="0"/>
      <c r="I1590" s="0"/>
      <c r="J1590" s="0"/>
    </row>
    <row r="1591" customFormat="false" ht="12.75" hidden="false" customHeight="false" outlineLevel="0" collapsed="false">
      <c r="A1591" s="0"/>
      <c r="B1591" s="0"/>
      <c r="C1591" s="0"/>
      <c r="D1591" s="0"/>
      <c r="E1591" s="0"/>
      <c r="F1591" s="0"/>
      <c r="G1591" s="0"/>
      <c r="H1591" s="0"/>
      <c r="I1591" s="0"/>
      <c r="J1591" s="0"/>
    </row>
    <row r="1592" customFormat="false" ht="12.75" hidden="false" customHeight="false" outlineLevel="0" collapsed="false">
      <c r="A1592" s="0"/>
      <c r="B1592" s="0"/>
      <c r="C1592" s="0"/>
      <c r="D1592" s="0"/>
      <c r="E1592" s="0"/>
      <c r="F1592" s="0"/>
      <c r="G1592" s="0"/>
      <c r="H1592" s="0"/>
      <c r="I1592" s="0"/>
      <c r="J1592" s="0"/>
    </row>
    <row r="1593" customFormat="false" ht="12.75" hidden="false" customHeight="false" outlineLevel="0" collapsed="false">
      <c r="A1593" s="0"/>
      <c r="B1593" s="0"/>
      <c r="C1593" s="0"/>
      <c r="D1593" s="0"/>
      <c r="E1593" s="0"/>
      <c r="F1593" s="0"/>
      <c r="G1593" s="0"/>
      <c r="H1593" s="0"/>
      <c r="I1593" s="0"/>
      <c r="J1593" s="0"/>
    </row>
    <row r="1594" customFormat="false" ht="12.75" hidden="false" customHeight="false" outlineLevel="0" collapsed="false">
      <c r="A1594" s="0"/>
      <c r="B1594" s="0"/>
      <c r="C1594" s="0"/>
      <c r="D1594" s="0"/>
      <c r="E1594" s="0"/>
      <c r="F1594" s="0"/>
      <c r="G1594" s="0"/>
      <c r="H1594" s="0"/>
      <c r="I1594" s="0"/>
      <c r="J1594" s="0"/>
    </row>
    <row r="1595" customFormat="false" ht="12.75" hidden="false" customHeight="false" outlineLevel="0" collapsed="false">
      <c r="A1595" s="0"/>
      <c r="B1595" s="0"/>
      <c r="C1595" s="0"/>
      <c r="D1595" s="0"/>
      <c r="E1595" s="0"/>
      <c r="F1595" s="0"/>
      <c r="G1595" s="0"/>
      <c r="H1595" s="0"/>
      <c r="I1595" s="0"/>
      <c r="J1595" s="0"/>
    </row>
    <row r="1596" customFormat="false" ht="12.75" hidden="false" customHeight="false" outlineLevel="0" collapsed="false">
      <c r="A1596" s="0"/>
      <c r="B1596" s="0"/>
      <c r="C1596" s="0"/>
      <c r="D1596" s="0"/>
      <c r="E1596" s="0"/>
      <c r="F1596" s="0"/>
      <c r="G1596" s="0"/>
      <c r="H1596" s="0"/>
      <c r="I1596" s="0"/>
      <c r="J1596" s="0"/>
    </row>
    <row r="1597" customFormat="false" ht="12.75" hidden="false" customHeight="false" outlineLevel="0" collapsed="false">
      <c r="A1597" s="0"/>
      <c r="B1597" s="0"/>
      <c r="C1597" s="0"/>
      <c r="D1597" s="0"/>
      <c r="E1597" s="0"/>
      <c r="F1597" s="0"/>
      <c r="G1597" s="0"/>
      <c r="H1597" s="0"/>
      <c r="I1597" s="0"/>
      <c r="J1597" s="0"/>
    </row>
    <row r="1598" customFormat="false" ht="12.75" hidden="false" customHeight="false" outlineLevel="0" collapsed="false">
      <c r="A1598" s="0"/>
      <c r="B1598" s="0"/>
      <c r="C1598" s="0"/>
      <c r="D1598" s="0"/>
      <c r="E1598" s="0"/>
      <c r="F1598" s="0"/>
      <c r="G1598" s="0"/>
      <c r="H1598" s="0"/>
      <c r="I1598" s="0"/>
      <c r="J1598" s="0"/>
    </row>
    <row r="1599" customFormat="false" ht="12.75" hidden="false" customHeight="false" outlineLevel="0" collapsed="false">
      <c r="A1599" s="0"/>
      <c r="B1599" s="0"/>
      <c r="C1599" s="0"/>
      <c r="D1599" s="0"/>
      <c r="E1599" s="0"/>
      <c r="F1599" s="0"/>
      <c r="G1599" s="0"/>
      <c r="H1599" s="0"/>
      <c r="I1599" s="0"/>
      <c r="J1599" s="0"/>
    </row>
    <row r="1600" customFormat="false" ht="12.75" hidden="false" customHeight="false" outlineLevel="0" collapsed="false">
      <c r="A1600" s="0"/>
      <c r="B1600" s="0"/>
      <c r="C1600" s="0"/>
      <c r="D1600" s="0"/>
      <c r="E1600" s="0"/>
      <c r="F1600" s="0"/>
      <c r="G1600" s="0"/>
      <c r="H1600" s="0"/>
      <c r="I1600" s="0"/>
      <c r="J1600" s="0"/>
    </row>
    <row r="1601" customFormat="false" ht="12.75" hidden="false" customHeight="false" outlineLevel="0" collapsed="false">
      <c r="A1601" s="0"/>
      <c r="B1601" s="0"/>
      <c r="C1601" s="0"/>
      <c r="D1601" s="0"/>
      <c r="E1601" s="0"/>
      <c r="F1601" s="0"/>
      <c r="G1601" s="0"/>
      <c r="H1601" s="0"/>
      <c r="I1601" s="0"/>
      <c r="J1601" s="0"/>
    </row>
    <row r="1602" customFormat="false" ht="12.75" hidden="false" customHeight="false" outlineLevel="0" collapsed="false">
      <c r="A1602" s="0"/>
      <c r="B1602" s="0"/>
      <c r="C1602" s="0"/>
      <c r="D1602" s="0"/>
      <c r="E1602" s="0"/>
      <c r="F1602" s="0"/>
      <c r="G1602" s="0"/>
      <c r="H1602" s="0"/>
      <c r="I1602" s="0"/>
      <c r="J1602" s="0"/>
    </row>
    <row r="1603" customFormat="false" ht="12.75" hidden="false" customHeight="false" outlineLevel="0" collapsed="false">
      <c r="A1603" s="0"/>
      <c r="B1603" s="0"/>
      <c r="C1603" s="0"/>
      <c r="D1603" s="0"/>
      <c r="E1603" s="0"/>
      <c r="F1603" s="0"/>
      <c r="G1603" s="0"/>
      <c r="H1603" s="0"/>
      <c r="I1603" s="0"/>
      <c r="J1603" s="0"/>
    </row>
    <row r="1604" customFormat="false" ht="12.75" hidden="false" customHeight="false" outlineLevel="0" collapsed="false">
      <c r="A1604" s="0"/>
      <c r="B1604" s="0"/>
      <c r="C1604" s="0"/>
      <c r="D1604" s="0"/>
      <c r="E1604" s="0"/>
      <c r="F1604" s="0"/>
      <c r="G1604" s="0"/>
      <c r="H1604" s="0"/>
      <c r="I1604" s="0"/>
      <c r="J1604" s="0"/>
    </row>
    <row r="1605" customFormat="false" ht="12.75" hidden="false" customHeight="false" outlineLevel="0" collapsed="false">
      <c r="A1605" s="0"/>
      <c r="B1605" s="0"/>
      <c r="C1605" s="0"/>
      <c r="D1605" s="0"/>
      <c r="E1605" s="0"/>
      <c r="F1605" s="0"/>
      <c r="G1605" s="0"/>
      <c r="H1605" s="0"/>
      <c r="I1605" s="0"/>
      <c r="J1605" s="0"/>
    </row>
    <row r="1606" customFormat="false" ht="12.75" hidden="false" customHeight="false" outlineLevel="0" collapsed="false">
      <c r="A1606" s="0"/>
      <c r="B1606" s="0"/>
      <c r="C1606" s="0"/>
      <c r="D1606" s="0"/>
      <c r="E1606" s="0"/>
      <c r="F1606" s="0"/>
      <c r="G1606" s="0"/>
      <c r="H1606" s="0"/>
      <c r="I1606" s="0"/>
      <c r="J1606" s="0"/>
    </row>
    <row r="1607" customFormat="false" ht="12.75" hidden="false" customHeight="false" outlineLevel="0" collapsed="false">
      <c r="A1607" s="0"/>
      <c r="B1607" s="0"/>
      <c r="C1607" s="0"/>
      <c r="D1607" s="0"/>
      <c r="E1607" s="0"/>
      <c r="F1607" s="0"/>
      <c r="G1607" s="0"/>
      <c r="H1607" s="0"/>
      <c r="I1607" s="0"/>
      <c r="J1607" s="0"/>
    </row>
    <row r="1608" customFormat="false" ht="12.75" hidden="false" customHeight="false" outlineLevel="0" collapsed="false">
      <c r="A1608" s="0"/>
      <c r="B1608" s="0"/>
      <c r="C1608" s="0"/>
      <c r="D1608" s="0"/>
      <c r="E1608" s="0"/>
      <c r="F1608" s="0"/>
      <c r="G1608" s="0"/>
      <c r="H1608" s="0"/>
      <c r="I1608" s="0"/>
      <c r="J1608" s="0"/>
    </row>
    <row r="1609" customFormat="false" ht="12.75" hidden="false" customHeight="false" outlineLevel="0" collapsed="false">
      <c r="A1609" s="0"/>
      <c r="B1609" s="0"/>
      <c r="C1609" s="0"/>
      <c r="D1609" s="0"/>
      <c r="E1609" s="0"/>
      <c r="F1609" s="0"/>
      <c r="G1609" s="0"/>
      <c r="H1609" s="0"/>
      <c r="I1609" s="0"/>
      <c r="J1609" s="0"/>
    </row>
    <row r="1610" customFormat="false" ht="12.75" hidden="false" customHeight="false" outlineLevel="0" collapsed="false">
      <c r="A1610" s="0"/>
      <c r="B1610" s="0"/>
      <c r="C1610" s="0"/>
      <c r="D1610" s="0"/>
      <c r="E1610" s="0"/>
      <c r="F1610" s="0"/>
      <c r="G1610" s="0"/>
      <c r="H1610" s="0"/>
      <c r="I1610" s="0"/>
      <c r="J1610" s="0"/>
    </row>
    <row r="1611" customFormat="false" ht="12.75" hidden="false" customHeight="false" outlineLevel="0" collapsed="false">
      <c r="A1611" s="0"/>
      <c r="B1611" s="0"/>
      <c r="C1611" s="0"/>
      <c r="D1611" s="0"/>
      <c r="E1611" s="0"/>
      <c r="F1611" s="0"/>
      <c r="G1611" s="0"/>
      <c r="H1611" s="0"/>
      <c r="I1611" s="0"/>
      <c r="J1611" s="0"/>
    </row>
    <row r="1612" customFormat="false" ht="12.75" hidden="false" customHeight="false" outlineLevel="0" collapsed="false">
      <c r="A1612" s="0"/>
      <c r="B1612" s="0"/>
      <c r="C1612" s="0"/>
      <c r="D1612" s="0"/>
      <c r="E1612" s="0"/>
      <c r="F1612" s="0"/>
      <c r="G1612" s="0"/>
      <c r="H1612" s="0"/>
      <c r="I1612" s="0"/>
      <c r="J1612" s="0"/>
    </row>
    <row r="1613" customFormat="false" ht="12.75" hidden="false" customHeight="false" outlineLevel="0" collapsed="false">
      <c r="A1613" s="0"/>
      <c r="B1613" s="0"/>
      <c r="C1613" s="0"/>
      <c r="D1613" s="0"/>
      <c r="E1613" s="0"/>
      <c r="F1613" s="0"/>
      <c r="G1613" s="0"/>
      <c r="H1613" s="0"/>
      <c r="I1613" s="0"/>
      <c r="J1613" s="0"/>
    </row>
    <row r="1614" customFormat="false" ht="12.75" hidden="false" customHeight="false" outlineLevel="0" collapsed="false">
      <c r="A1614" s="0"/>
      <c r="B1614" s="0"/>
      <c r="C1614" s="0"/>
      <c r="D1614" s="0"/>
      <c r="E1614" s="0"/>
      <c r="F1614" s="0"/>
      <c r="G1614" s="0"/>
      <c r="H1614" s="0"/>
      <c r="I1614" s="0"/>
      <c r="J1614" s="0"/>
    </row>
    <row r="1615" customFormat="false" ht="12.75" hidden="false" customHeight="false" outlineLevel="0" collapsed="false">
      <c r="A1615" s="0"/>
      <c r="B1615" s="0"/>
      <c r="C1615" s="0"/>
      <c r="D1615" s="0"/>
      <c r="E1615" s="0"/>
      <c r="F1615" s="0"/>
      <c r="G1615" s="0"/>
      <c r="H1615" s="0"/>
      <c r="I1615" s="0"/>
      <c r="J1615" s="0"/>
    </row>
    <row r="1616" customFormat="false" ht="12.75" hidden="false" customHeight="false" outlineLevel="0" collapsed="false">
      <c r="A1616" s="0"/>
      <c r="B1616" s="0"/>
      <c r="C1616" s="0"/>
      <c r="D1616" s="0"/>
      <c r="E1616" s="0"/>
      <c r="F1616" s="0"/>
      <c r="G1616" s="0"/>
      <c r="H1616" s="0"/>
      <c r="I1616" s="0"/>
      <c r="J1616" s="0"/>
    </row>
    <row r="1617" customFormat="false" ht="12.75" hidden="false" customHeight="false" outlineLevel="0" collapsed="false">
      <c r="A1617" s="0"/>
      <c r="B1617" s="0"/>
      <c r="C1617" s="0"/>
      <c r="D1617" s="0"/>
      <c r="E1617" s="0"/>
      <c r="F1617" s="0"/>
      <c r="G1617" s="0"/>
      <c r="H1617" s="0"/>
      <c r="I1617" s="0"/>
      <c r="J1617" s="0"/>
    </row>
    <row r="1618" customFormat="false" ht="12.75" hidden="false" customHeight="false" outlineLevel="0" collapsed="false">
      <c r="A1618" s="0"/>
      <c r="B1618" s="0"/>
      <c r="C1618" s="0"/>
      <c r="D1618" s="0"/>
      <c r="E1618" s="0"/>
      <c r="F1618" s="0"/>
      <c r="G1618" s="0"/>
      <c r="H1618" s="0"/>
      <c r="I1618" s="0"/>
      <c r="J1618" s="0"/>
    </row>
    <row r="1619" customFormat="false" ht="12.75" hidden="false" customHeight="false" outlineLevel="0" collapsed="false">
      <c r="A1619" s="0"/>
      <c r="B1619" s="0"/>
      <c r="C1619" s="0"/>
      <c r="D1619" s="0"/>
      <c r="E1619" s="0"/>
      <c r="F1619" s="0"/>
      <c r="G1619" s="0"/>
      <c r="H1619" s="0"/>
      <c r="I1619" s="0"/>
      <c r="J1619" s="0"/>
    </row>
    <row r="1620" customFormat="false" ht="12.75" hidden="false" customHeight="false" outlineLevel="0" collapsed="false">
      <c r="A1620" s="0"/>
      <c r="B1620" s="0"/>
      <c r="C1620" s="0"/>
      <c r="D1620" s="0"/>
      <c r="E1620" s="0"/>
      <c r="F1620" s="0"/>
      <c r="G1620" s="0"/>
      <c r="H1620" s="0"/>
      <c r="I1620" s="0"/>
      <c r="J1620" s="0"/>
    </row>
    <row r="1621" customFormat="false" ht="12.75" hidden="false" customHeight="false" outlineLevel="0" collapsed="false">
      <c r="A1621" s="0"/>
      <c r="B1621" s="0"/>
      <c r="C1621" s="0"/>
      <c r="D1621" s="0"/>
      <c r="E1621" s="0"/>
      <c r="F1621" s="0"/>
      <c r="G1621" s="0"/>
      <c r="H1621" s="0"/>
      <c r="I1621" s="0"/>
      <c r="J1621" s="0"/>
    </row>
    <row r="1622" customFormat="false" ht="12.75" hidden="false" customHeight="false" outlineLevel="0" collapsed="false">
      <c r="A1622" s="0"/>
      <c r="B1622" s="0"/>
      <c r="C1622" s="0"/>
      <c r="D1622" s="0"/>
      <c r="E1622" s="0"/>
      <c r="F1622" s="0"/>
      <c r="G1622" s="0"/>
      <c r="H1622" s="0"/>
      <c r="I1622" s="0"/>
      <c r="J1622" s="0"/>
    </row>
    <row r="1623" customFormat="false" ht="12.75" hidden="false" customHeight="false" outlineLevel="0" collapsed="false">
      <c r="A1623" s="0"/>
      <c r="B1623" s="0"/>
      <c r="C1623" s="0"/>
      <c r="D1623" s="0"/>
      <c r="E1623" s="0"/>
      <c r="F1623" s="0"/>
      <c r="G1623" s="0"/>
      <c r="H1623" s="0"/>
      <c r="I1623" s="0"/>
      <c r="J1623" s="0"/>
    </row>
    <row r="1624" customFormat="false" ht="12.75" hidden="false" customHeight="false" outlineLevel="0" collapsed="false">
      <c r="A1624" s="0"/>
      <c r="B1624" s="0"/>
      <c r="C1624" s="0"/>
      <c r="D1624" s="0"/>
      <c r="E1624" s="0"/>
      <c r="F1624" s="0"/>
      <c r="G1624" s="0"/>
      <c r="H1624" s="0"/>
      <c r="I1624" s="0"/>
      <c r="J1624" s="0"/>
    </row>
    <row r="1625" customFormat="false" ht="12.75" hidden="false" customHeight="false" outlineLevel="0" collapsed="false">
      <c r="A1625" s="0"/>
      <c r="B1625" s="0"/>
      <c r="C1625" s="0"/>
      <c r="D1625" s="0"/>
      <c r="E1625" s="0"/>
      <c r="F1625" s="0"/>
      <c r="G1625" s="0"/>
      <c r="H1625" s="0"/>
      <c r="I1625" s="0"/>
      <c r="J1625" s="0"/>
    </row>
    <row r="1626" customFormat="false" ht="12.75" hidden="false" customHeight="false" outlineLevel="0" collapsed="false">
      <c r="A1626" s="0"/>
      <c r="B1626" s="0"/>
      <c r="C1626" s="0"/>
      <c r="D1626" s="0"/>
      <c r="E1626" s="0"/>
      <c r="F1626" s="0"/>
      <c r="G1626" s="0"/>
      <c r="H1626" s="0"/>
      <c r="I1626" s="0"/>
      <c r="J1626" s="0"/>
    </row>
    <row r="1627" customFormat="false" ht="12.75" hidden="false" customHeight="false" outlineLevel="0" collapsed="false">
      <c r="A1627" s="0"/>
      <c r="B1627" s="0"/>
      <c r="C1627" s="0"/>
      <c r="D1627" s="0"/>
      <c r="E1627" s="0"/>
      <c r="F1627" s="0"/>
      <c r="G1627" s="0"/>
      <c r="H1627" s="0"/>
      <c r="I1627" s="0"/>
      <c r="J1627" s="0"/>
    </row>
    <row r="1628" customFormat="false" ht="12.75" hidden="false" customHeight="false" outlineLevel="0" collapsed="false">
      <c r="A1628" s="0"/>
      <c r="B1628" s="0"/>
      <c r="C1628" s="0"/>
      <c r="D1628" s="0"/>
      <c r="E1628" s="0"/>
      <c r="F1628" s="0"/>
      <c r="G1628" s="0"/>
      <c r="H1628" s="0"/>
      <c r="I1628" s="0"/>
      <c r="J1628" s="0"/>
    </row>
    <row r="1629" customFormat="false" ht="12.75" hidden="false" customHeight="false" outlineLevel="0" collapsed="false">
      <c r="A1629" s="0"/>
      <c r="B1629" s="0"/>
      <c r="C1629" s="0"/>
      <c r="D1629" s="0"/>
      <c r="E1629" s="0"/>
      <c r="F1629" s="0"/>
      <c r="G1629" s="0"/>
      <c r="H1629" s="0"/>
      <c r="I1629" s="0"/>
      <c r="J1629" s="0"/>
    </row>
    <row r="1630" customFormat="false" ht="12.75" hidden="false" customHeight="false" outlineLevel="0" collapsed="false">
      <c r="A1630" s="0"/>
      <c r="B1630" s="0"/>
      <c r="C1630" s="0"/>
      <c r="D1630" s="0"/>
      <c r="E1630" s="0"/>
      <c r="F1630" s="0"/>
      <c r="G1630" s="0"/>
      <c r="H1630" s="0"/>
      <c r="I1630" s="0"/>
      <c r="J1630" s="0"/>
    </row>
    <row r="1631" customFormat="false" ht="12.75" hidden="false" customHeight="false" outlineLevel="0" collapsed="false">
      <c r="A1631" s="0"/>
      <c r="B1631" s="0"/>
      <c r="C1631" s="0"/>
      <c r="D1631" s="0"/>
      <c r="E1631" s="0"/>
      <c r="F1631" s="0"/>
      <c r="G1631" s="0"/>
      <c r="H1631" s="0"/>
      <c r="I1631" s="0"/>
      <c r="J1631" s="0"/>
    </row>
    <row r="1632" customFormat="false" ht="12.75" hidden="false" customHeight="false" outlineLevel="0" collapsed="false">
      <c r="A1632" s="0"/>
      <c r="B1632" s="0"/>
      <c r="C1632" s="0"/>
      <c r="D1632" s="0"/>
      <c r="E1632" s="0"/>
      <c r="F1632" s="0"/>
      <c r="G1632" s="0"/>
      <c r="H1632" s="0"/>
      <c r="I1632" s="0"/>
      <c r="J1632" s="0"/>
    </row>
    <row r="1633" customFormat="false" ht="12.75" hidden="false" customHeight="false" outlineLevel="0" collapsed="false">
      <c r="A1633" s="0"/>
      <c r="B1633" s="0"/>
      <c r="C1633" s="0"/>
      <c r="D1633" s="0"/>
      <c r="E1633" s="0"/>
      <c r="F1633" s="0"/>
      <c r="G1633" s="0"/>
      <c r="H1633" s="0"/>
      <c r="I1633" s="0"/>
      <c r="J1633" s="0"/>
    </row>
    <row r="1634" customFormat="false" ht="12.75" hidden="false" customHeight="false" outlineLevel="0" collapsed="false">
      <c r="A1634" s="0"/>
      <c r="B1634" s="0"/>
      <c r="C1634" s="0"/>
      <c r="D1634" s="0"/>
      <c r="E1634" s="0"/>
      <c r="F1634" s="0"/>
      <c r="G1634" s="0"/>
      <c r="H1634" s="0"/>
      <c r="I1634" s="0"/>
      <c r="J1634" s="0"/>
    </row>
    <row r="1635" customFormat="false" ht="12.75" hidden="false" customHeight="false" outlineLevel="0" collapsed="false">
      <c r="A1635" s="0"/>
      <c r="B1635" s="0"/>
      <c r="C1635" s="0"/>
      <c r="D1635" s="0"/>
      <c r="E1635" s="0"/>
      <c r="F1635" s="0"/>
      <c r="G1635" s="0"/>
      <c r="H1635" s="0"/>
      <c r="I1635" s="0"/>
      <c r="J1635" s="0"/>
    </row>
    <row r="1636" customFormat="false" ht="12.75" hidden="false" customHeight="false" outlineLevel="0" collapsed="false">
      <c r="A1636" s="0"/>
      <c r="B1636" s="0"/>
      <c r="C1636" s="0"/>
      <c r="D1636" s="0"/>
      <c r="E1636" s="0"/>
      <c r="F1636" s="0"/>
      <c r="G1636" s="0"/>
      <c r="H1636" s="0"/>
      <c r="I1636" s="0"/>
      <c r="J1636" s="0"/>
    </row>
    <row r="1637" customFormat="false" ht="12.75" hidden="false" customHeight="false" outlineLevel="0" collapsed="false">
      <c r="A1637" s="0"/>
      <c r="B1637" s="0"/>
      <c r="C1637" s="0"/>
      <c r="D1637" s="0"/>
      <c r="E1637" s="0"/>
      <c r="F1637" s="0"/>
      <c r="G1637" s="0"/>
      <c r="H1637" s="0"/>
      <c r="I1637" s="0"/>
      <c r="J1637" s="0"/>
    </row>
    <row r="1638" customFormat="false" ht="12.75" hidden="false" customHeight="false" outlineLevel="0" collapsed="false">
      <c r="A1638" s="0"/>
      <c r="B1638" s="0"/>
      <c r="C1638" s="0"/>
      <c r="D1638" s="0"/>
      <c r="E1638" s="0"/>
      <c r="F1638" s="0"/>
      <c r="G1638" s="0"/>
      <c r="H1638" s="0"/>
      <c r="I1638" s="0"/>
      <c r="J1638" s="0"/>
    </row>
    <row r="1639" customFormat="false" ht="12.75" hidden="false" customHeight="false" outlineLevel="0" collapsed="false">
      <c r="A1639" s="0"/>
      <c r="B1639" s="0"/>
      <c r="C1639" s="0"/>
      <c r="D1639" s="0"/>
      <c r="E1639" s="0"/>
      <c r="F1639" s="0"/>
      <c r="G1639" s="0"/>
      <c r="H1639" s="0"/>
      <c r="I1639" s="0"/>
      <c r="J1639" s="0"/>
    </row>
    <row r="1640" customFormat="false" ht="12.75" hidden="false" customHeight="false" outlineLevel="0" collapsed="false">
      <c r="A1640" s="0"/>
      <c r="B1640" s="0"/>
      <c r="C1640" s="0"/>
      <c r="D1640" s="0"/>
      <c r="E1640" s="0"/>
      <c r="F1640" s="0"/>
      <c r="G1640" s="0"/>
      <c r="H1640" s="0"/>
      <c r="I1640" s="0"/>
      <c r="J1640" s="0"/>
    </row>
    <row r="1641" customFormat="false" ht="12.75" hidden="false" customHeight="false" outlineLevel="0" collapsed="false">
      <c r="A1641" s="0"/>
      <c r="B1641" s="0"/>
      <c r="C1641" s="0"/>
      <c r="D1641" s="0"/>
      <c r="E1641" s="0"/>
      <c r="F1641" s="0"/>
      <c r="G1641" s="0"/>
      <c r="H1641" s="0"/>
      <c r="I1641" s="0"/>
      <c r="J1641" s="0"/>
    </row>
    <row r="1642" customFormat="false" ht="12.75" hidden="false" customHeight="false" outlineLevel="0" collapsed="false">
      <c r="A1642" s="0"/>
      <c r="B1642" s="0"/>
      <c r="C1642" s="0"/>
      <c r="D1642" s="0"/>
      <c r="E1642" s="0"/>
      <c r="F1642" s="0"/>
      <c r="G1642" s="0"/>
      <c r="H1642" s="0"/>
      <c r="I1642" s="0"/>
      <c r="J1642" s="0"/>
    </row>
    <row r="1643" customFormat="false" ht="12.75" hidden="false" customHeight="false" outlineLevel="0" collapsed="false">
      <c r="A1643" s="0"/>
      <c r="B1643" s="0"/>
      <c r="C1643" s="0"/>
      <c r="D1643" s="0"/>
      <c r="E1643" s="0"/>
      <c r="F1643" s="0"/>
      <c r="G1643" s="0"/>
      <c r="H1643" s="0"/>
      <c r="I1643" s="0"/>
      <c r="J1643" s="0"/>
    </row>
    <row r="1644" customFormat="false" ht="12.75" hidden="false" customHeight="false" outlineLevel="0" collapsed="false">
      <c r="A1644" s="0"/>
      <c r="B1644" s="0"/>
      <c r="C1644" s="0"/>
      <c r="D1644" s="0"/>
      <c r="E1644" s="0"/>
      <c r="F1644" s="0"/>
      <c r="G1644" s="0"/>
      <c r="H1644" s="0"/>
      <c r="I1644" s="0"/>
      <c r="J1644" s="0"/>
    </row>
    <row r="1645" customFormat="false" ht="12.75" hidden="false" customHeight="false" outlineLevel="0" collapsed="false">
      <c r="A1645" s="0"/>
      <c r="B1645" s="0"/>
      <c r="C1645" s="0"/>
      <c r="D1645" s="0"/>
      <c r="E1645" s="0"/>
      <c r="F1645" s="0"/>
      <c r="G1645" s="0"/>
      <c r="H1645" s="0"/>
      <c r="I1645" s="0"/>
      <c r="J1645" s="0"/>
    </row>
    <row r="1646" customFormat="false" ht="12.75" hidden="false" customHeight="false" outlineLevel="0" collapsed="false">
      <c r="A1646" s="0"/>
      <c r="B1646" s="0"/>
      <c r="C1646" s="0"/>
      <c r="D1646" s="0"/>
      <c r="E1646" s="0"/>
      <c r="F1646" s="0"/>
      <c r="G1646" s="0"/>
      <c r="H1646" s="0"/>
      <c r="I1646" s="0"/>
      <c r="J1646" s="0"/>
    </row>
    <row r="1647" customFormat="false" ht="12.75" hidden="false" customHeight="false" outlineLevel="0" collapsed="false">
      <c r="A1647" s="0"/>
      <c r="B1647" s="0"/>
      <c r="C1647" s="0"/>
      <c r="D1647" s="0"/>
      <c r="E1647" s="0"/>
      <c r="F1647" s="0"/>
      <c r="G1647" s="0"/>
      <c r="H1647" s="0"/>
      <c r="I1647" s="0"/>
      <c r="J1647" s="0"/>
    </row>
    <row r="1648" customFormat="false" ht="12.75" hidden="false" customHeight="false" outlineLevel="0" collapsed="false">
      <c r="A1648" s="0"/>
      <c r="B1648" s="0"/>
      <c r="C1648" s="0"/>
      <c r="D1648" s="0"/>
      <c r="E1648" s="0"/>
      <c r="F1648" s="0"/>
      <c r="G1648" s="0"/>
      <c r="H1648" s="0"/>
      <c r="I1648" s="0"/>
      <c r="J1648" s="0"/>
    </row>
    <row r="1649" customFormat="false" ht="12.75" hidden="false" customHeight="false" outlineLevel="0" collapsed="false">
      <c r="A1649" s="0"/>
      <c r="B1649" s="0"/>
      <c r="C1649" s="0"/>
      <c r="D1649" s="0"/>
      <c r="E1649" s="0"/>
      <c r="F1649" s="0"/>
      <c r="G1649" s="0"/>
      <c r="H1649" s="0"/>
      <c r="I1649" s="0"/>
      <c r="J1649" s="0"/>
    </row>
    <row r="1650" customFormat="false" ht="12.75" hidden="false" customHeight="false" outlineLevel="0" collapsed="false">
      <c r="A1650" s="0"/>
      <c r="B1650" s="0"/>
      <c r="C1650" s="0"/>
      <c r="D1650" s="0"/>
      <c r="E1650" s="0"/>
      <c r="F1650" s="0"/>
      <c r="G1650" s="0"/>
      <c r="H1650" s="0"/>
      <c r="I1650" s="0"/>
      <c r="J1650" s="0"/>
    </row>
    <row r="1651" customFormat="false" ht="12.75" hidden="false" customHeight="false" outlineLevel="0" collapsed="false">
      <c r="A1651" s="0"/>
      <c r="B1651" s="0"/>
      <c r="C1651" s="0"/>
      <c r="D1651" s="0"/>
      <c r="E1651" s="0"/>
      <c r="F1651" s="0"/>
      <c r="G1651" s="0"/>
      <c r="H1651" s="0"/>
      <c r="I1651" s="0"/>
      <c r="J1651" s="0"/>
    </row>
    <row r="1652" customFormat="false" ht="12.75" hidden="false" customHeight="false" outlineLevel="0" collapsed="false">
      <c r="A1652" s="0"/>
      <c r="B1652" s="0"/>
      <c r="C1652" s="0"/>
      <c r="D1652" s="0"/>
      <c r="E1652" s="0"/>
      <c r="F1652" s="0"/>
      <c r="G1652" s="0"/>
      <c r="H1652" s="0"/>
      <c r="I1652" s="0"/>
      <c r="J1652" s="0"/>
    </row>
    <row r="1653" customFormat="false" ht="12.75" hidden="false" customHeight="false" outlineLevel="0" collapsed="false">
      <c r="A1653" s="0"/>
      <c r="B1653" s="0"/>
      <c r="C1653" s="0"/>
      <c r="D1653" s="0"/>
      <c r="E1653" s="0"/>
      <c r="F1653" s="0"/>
      <c r="G1653" s="0"/>
      <c r="H1653" s="0"/>
      <c r="I1653" s="0"/>
      <c r="J1653" s="0"/>
    </row>
    <row r="1654" customFormat="false" ht="12.75" hidden="false" customHeight="false" outlineLevel="0" collapsed="false">
      <c r="A1654" s="0"/>
      <c r="B1654" s="0"/>
      <c r="C1654" s="0"/>
      <c r="D1654" s="0"/>
      <c r="E1654" s="0"/>
      <c r="F1654" s="0"/>
      <c r="G1654" s="0"/>
      <c r="H1654" s="0"/>
      <c r="I1654" s="0"/>
      <c r="J1654" s="0"/>
    </row>
    <row r="1655" customFormat="false" ht="12.75" hidden="false" customHeight="false" outlineLevel="0" collapsed="false">
      <c r="A1655" s="0"/>
      <c r="B1655" s="0"/>
      <c r="C1655" s="0"/>
      <c r="D1655" s="0"/>
      <c r="E1655" s="0"/>
      <c r="F1655" s="0"/>
      <c r="G1655" s="0"/>
      <c r="H1655" s="0"/>
      <c r="I1655" s="0"/>
      <c r="J1655" s="0"/>
    </row>
    <row r="1656" customFormat="false" ht="12.75" hidden="false" customHeight="false" outlineLevel="0" collapsed="false">
      <c r="A1656" s="0"/>
      <c r="B1656" s="0"/>
      <c r="C1656" s="0"/>
      <c r="D1656" s="0"/>
      <c r="E1656" s="0"/>
      <c r="F1656" s="0"/>
      <c r="G1656" s="0"/>
      <c r="H1656" s="0"/>
      <c r="I1656" s="0"/>
      <c r="J1656" s="0"/>
    </row>
    <row r="1657" customFormat="false" ht="12.75" hidden="false" customHeight="false" outlineLevel="0" collapsed="false">
      <c r="A1657" s="0"/>
      <c r="B1657" s="0"/>
      <c r="C1657" s="0"/>
      <c r="D1657" s="0"/>
      <c r="E1657" s="0"/>
      <c r="F1657" s="0"/>
      <c r="G1657" s="0"/>
      <c r="H1657" s="0"/>
      <c r="I1657" s="0"/>
      <c r="J1657" s="0"/>
    </row>
    <row r="1658" customFormat="false" ht="12.75" hidden="false" customHeight="false" outlineLevel="0" collapsed="false">
      <c r="A1658" s="0"/>
      <c r="B1658" s="0"/>
      <c r="C1658" s="0"/>
      <c r="D1658" s="0"/>
      <c r="E1658" s="0"/>
      <c r="F1658" s="0"/>
      <c r="G1658" s="0"/>
      <c r="H1658" s="0"/>
      <c r="I1658" s="0"/>
      <c r="J1658" s="0"/>
    </row>
    <row r="1659" customFormat="false" ht="12.75" hidden="false" customHeight="false" outlineLevel="0" collapsed="false">
      <c r="A1659" s="0"/>
      <c r="B1659" s="0"/>
      <c r="C1659" s="0"/>
      <c r="D1659" s="0"/>
      <c r="E1659" s="0"/>
      <c r="F1659" s="0"/>
      <c r="G1659" s="0"/>
      <c r="H1659" s="0"/>
      <c r="I1659" s="0"/>
      <c r="J1659" s="0"/>
    </row>
    <row r="1660" customFormat="false" ht="12.75" hidden="false" customHeight="false" outlineLevel="0" collapsed="false">
      <c r="A1660" s="0"/>
      <c r="B1660" s="0"/>
      <c r="C1660" s="0"/>
      <c r="D1660" s="0"/>
      <c r="E1660" s="0"/>
      <c r="F1660" s="0"/>
      <c r="G1660" s="0"/>
      <c r="H1660" s="0"/>
      <c r="I1660" s="0"/>
      <c r="J1660" s="0"/>
    </row>
    <row r="1661" customFormat="false" ht="12.75" hidden="false" customHeight="false" outlineLevel="0" collapsed="false">
      <c r="A1661" s="0"/>
      <c r="B1661" s="0"/>
      <c r="C1661" s="0"/>
      <c r="D1661" s="0"/>
      <c r="E1661" s="0"/>
      <c r="F1661" s="0"/>
      <c r="G1661" s="0"/>
      <c r="H1661" s="0"/>
      <c r="I1661" s="0"/>
      <c r="J1661" s="0"/>
    </row>
    <row r="1662" customFormat="false" ht="12.75" hidden="false" customHeight="false" outlineLevel="0" collapsed="false">
      <c r="A1662" s="0"/>
      <c r="B1662" s="0"/>
      <c r="C1662" s="0"/>
      <c r="D1662" s="0"/>
      <c r="E1662" s="0"/>
      <c r="F1662" s="0"/>
      <c r="G1662" s="0"/>
      <c r="H1662" s="0"/>
      <c r="I1662" s="0"/>
      <c r="J1662" s="0"/>
    </row>
    <row r="1663" customFormat="false" ht="12.75" hidden="false" customHeight="false" outlineLevel="0" collapsed="false">
      <c r="A1663" s="0"/>
      <c r="B1663" s="0"/>
      <c r="C1663" s="0"/>
      <c r="D1663" s="0"/>
      <c r="E1663" s="0"/>
      <c r="F1663" s="0"/>
      <c r="G1663" s="0"/>
      <c r="H1663" s="0"/>
      <c r="I1663" s="0"/>
      <c r="J1663" s="0"/>
    </row>
    <row r="1664" customFormat="false" ht="12.75" hidden="false" customHeight="false" outlineLevel="0" collapsed="false">
      <c r="A1664" s="0"/>
      <c r="B1664" s="0"/>
      <c r="C1664" s="0"/>
      <c r="D1664" s="0"/>
      <c r="E1664" s="0"/>
      <c r="F1664" s="0"/>
      <c r="G1664" s="0"/>
      <c r="H1664" s="0"/>
      <c r="I1664" s="0"/>
      <c r="J1664" s="0"/>
    </row>
    <row r="1665" customFormat="false" ht="12.75" hidden="false" customHeight="false" outlineLevel="0" collapsed="false">
      <c r="A1665" s="0"/>
      <c r="B1665" s="0"/>
      <c r="C1665" s="0"/>
      <c r="D1665" s="0"/>
      <c r="E1665" s="0"/>
      <c r="F1665" s="0"/>
      <c r="G1665" s="0"/>
      <c r="H1665" s="0"/>
      <c r="I1665" s="0"/>
      <c r="J1665" s="0"/>
    </row>
    <row r="1666" customFormat="false" ht="12.75" hidden="false" customHeight="false" outlineLevel="0" collapsed="false">
      <c r="A1666" s="0"/>
      <c r="B1666" s="0"/>
      <c r="C1666" s="0"/>
      <c r="D1666" s="0"/>
      <c r="E1666" s="0"/>
      <c r="F1666" s="0"/>
      <c r="G1666" s="0"/>
      <c r="H1666" s="0"/>
      <c r="I1666" s="0"/>
      <c r="J1666" s="0"/>
    </row>
    <row r="1667" customFormat="false" ht="12.75" hidden="false" customHeight="false" outlineLevel="0" collapsed="false">
      <c r="A1667" s="0"/>
      <c r="B1667" s="0"/>
      <c r="C1667" s="0"/>
      <c r="D1667" s="0"/>
      <c r="E1667" s="0"/>
      <c r="F1667" s="0"/>
      <c r="G1667" s="0"/>
      <c r="H1667" s="0"/>
      <c r="I1667" s="0"/>
      <c r="J1667" s="0"/>
    </row>
    <row r="1668" customFormat="false" ht="12.75" hidden="false" customHeight="false" outlineLevel="0" collapsed="false">
      <c r="A1668" s="0"/>
      <c r="B1668" s="0"/>
      <c r="C1668" s="0"/>
      <c r="D1668" s="0"/>
      <c r="E1668" s="0"/>
      <c r="F1668" s="0"/>
      <c r="G1668" s="0"/>
      <c r="H1668" s="0"/>
      <c r="I1668" s="0"/>
      <c r="J1668" s="0"/>
    </row>
    <row r="1669" customFormat="false" ht="12.75" hidden="false" customHeight="false" outlineLevel="0" collapsed="false">
      <c r="A1669" s="0"/>
      <c r="B1669" s="0"/>
      <c r="C1669" s="0"/>
      <c r="D1669" s="0"/>
      <c r="E1669" s="0"/>
      <c r="F1669" s="0"/>
      <c r="G1669" s="0"/>
      <c r="H1669" s="0"/>
      <c r="I1669" s="0"/>
      <c r="J1669" s="0"/>
    </row>
    <row r="1670" customFormat="false" ht="12.75" hidden="false" customHeight="false" outlineLevel="0" collapsed="false">
      <c r="A1670" s="0"/>
      <c r="B1670" s="0"/>
      <c r="C1670" s="0"/>
      <c r="D1670" s="0"/>
      <c r="E1670" s="0"/>
      <c r="F1670" s="0"/>
      <c r="G1670" s="0"/>
      <c r="H1670" s="0"/>
      <c r="I1670" s="0"/>
      <c r="J1670" s="0"/>
    </row>
    <row r="1671" customFormat="false" ht="12.75" hidden="false" customHeight="false" outlineLevel="0" collapsed="false">
      <c r="A1671" s="0"/>
      <c r="B1671" s="0"/>
      <c r="C1671" s="0"/>
      <c r="D1671" s="0"/>
      <c r="E1671" s="0"/>
      <c r="F1671" s="0"/>
      <c r="G1671" s="0"/>
      <c r="H1671" s="0"/>
      <c r="I1671" s="0"/>
      <c r="J1671" s="0"/>
    </row>
    <row r="1672" customFormat="false" ht="12.75" hidden="false" customHeight="false" outlineLevel="0" collapsed="false">
      <c r="A1672" s="0"/>
      <c r="B1672" s="0"/>
      <c r="C1672" s="0"/>
      <c r="D1672" s="0"/>
      <c r="E1672" s="0"/>
      <c r="F1672" s="0"/>
      <c r="G1672" s="0"/>
      <c r="H1672" s="0"/>
      <c r="I1672" s="0"/>
      <c r="J1672" s="0"/>
    </row>
    <row r="1673" customFormat="false" ht="12.75" hidden="false" customHeight="false" outlineLevel="0" collapsed="false">
      <c r="A1673" s="0"/>
      <c r="B1673" s="0"/>
      <c r="C1673" s="0"/>
      <c r="D1673" s="0"/>
      <c r="E1673" s="0"/>
      <c r="F1673" s="0"/>
      <c r="G1673" s="0"/>
      <c r="H1673" s="0"/>
      <c r="I1673" s="0"/>
      <c r="J1673" s="0"/>
    </row>
    <row r="1674" customFormat="false" ht="12.75" hidden="false" customHeight="false" outlineLevel="0" collapsed="false">
      <c r="A1674" s="0"/>
      <c r="B1674" s="0"/>
      <c r="C1674" s="0"/>
      <c r="D1674" s="0"/>
      <c r="E1674" s="0"/>
      <c r="F1674" s="0"/>
      <c r="G1674" s="0"/>
      <c r="H1674" s="0"/>
      <c r="I1674" s="0"/>
      <c r="J1674" s="0"/>
    </row>
    <row r="1675" customFormat="false" ht="12.75" hidden="false" customHeight="false" outlineLevel="0" collapsed="false">
      <c r="A1675" s="0"/>
      <c r="B1675" s="0"/>
      <c r="C1675" s="0"/>
      <c r="D1675" s="0"/>
      <c r="E1675" s="0"/>
      <c r="F1675" s="0"/>
      <c r="G1675" s="0"/>
      <c r="H1675" s="0"/>
      <c r="I1675" s="0"/>
      <c r="J1675" s="0"/>
    </row>
    <row r="1676" customFormat="false" ht="12.75" hidden="false" customHeight="false" outlineLevel="0" collapsed="false">
      <c r="A1676" s="0"/>
      <c r="B1676" s="0"/>
      <c r="C1676" s="0"/>
      <c r="D1676" s="0"/>
      <c r="E1676" s="0"/>
      <c r="F1676" s="0"/>
      <c r="G1676" s="0"/>
      <c r="H1676" s="0"/>
      <c r="I1676" s="0"/>
      <c r="J1676" s="0"/>
    </row>
    <row r="1677" customFormat="false" ht="12.75" hidden="false" customHeight="false" outlineLevel="0" collapsed="false">
      <c r="A1677" s="0"/>
      <c r="B1677" s="0"/>
      <c r="C1677" s="0"/>
      <c r="D1677" s="0"/>
      <c r="E1677" s="0"/>
      <c r="F1677" s="0"/>
      <c r="G1677" s="0"/>
      <c r="H1677" s="0"/>
      <c r="I1677" s="0"/>
      <c r="J1677" s="0"/>
    </row>
    <row r="1678" customFormat="false" ht="12.75" hidden="false" customHeight="false" outlineLevel="0" collapsed="false">
      <c r="A1678" s="0"/>
      <c r="B1678" s="0"/>
      <c r="C1678" s="0"/>
      <c r="D1678" s="0"/>
      <c r="E1678" s="0"/>
      <c r="F1678" s="0"/>
      <c r="G1678" s="0"/>
      <c r="H1678" s="0"/>
      <c r="I1678" s="0"/>
      <c r="J1678" s="0"/>
    </row>
    <row r="1679" customFormat="false" ht="12.75" hidden="false" customHeight="false" outlineLevel="0" collapsed="false">
      <c r="A1679" s="0"/>
      <c r="B1679" s="0"/>
      <c r="C1679" s="0"/>
      <c r="D1679" s="0"/>
      <c r="E1679" s="0"/>
      <c r="F1679" s="0"/>
      <c r="G1679" s="0"/>
      <c r="H1679" s="0"/>
      <c r="I1679" s="0"/>
      <c r="J1679" s="0"/>
    </row>
    <row r="1680" customFormat="false" ht="12.75" hidden="false" customHeight="false" outlineLevel="0" collapsed="false">
      <c r="A1680" s="0"/>
      <c r="B1680" s="0"/>
      <c r="C1680" s="0"/>
      <c r="D1680" s="0"/>
      <c r="E1680" s="0"/>
      <c r="F1680" s="0"/>
      <c r="G1680" s="0"/>
      <c r="H1680" s="0"/>
      <c r="I1680" s="0"/>
      <c r="J1680" s="0"/>
    </row>
    <row r="1681" customFormat="false" ht="12.75" hidden="false" customHeight="false" outlineLevel="0" collapsed="false">
      <c r="A1681" s="0"/>
      <c r="B1681" s="0"/>
      <c r="C1681" s="0"/>
      <c r="D1681" s="0"/>
      <c r="E1681" s="0"/>
      <c r="F1681" s="0"/>
      <c r="G1681" s="0"/>
      <c r="H1681" s="0"/>
      <c r="I1681" s="0"/>
      <c r="J1681" s="0"/>
    </row>
    <row r="1682" customFormat="false" ht="12.75" hidden="false" customHeight="false" outlineLevel="0" collapsed="false">
      <c r="A1682" s="0"/>
      <c r="B1682" s="0"/>
      <c r="C1682" s="0"/>
      <c r="D1682" s="0"/>
      <c r="E1682" s="0"/>
      <c r="F1682" s="0"/>
      <c r="G1682" s="0"/>
      <c r="H1682" s="0"/>
      <c r="I1682" s="0"/>
      <c r="J1682" s="0"/>
    </row>
    <row r="1683" customFormat="false" ht="12.75" hidden="false" customHeight="false" outlineLevel="0" collapsed="false">
      <c r="A1683" s="0"/>
      <c r="B1683" s="0"/>
      <c r="C1683" s="0"/>
      <c r="D1683" s="0"/>
      <c r="E1683" s="0"/>
      <c r="F1683" s="0"/>
      <c r="G1683" s="0"/>
      <c r="H1683" s="0"/>
      <c r="I1683" s="0"/>
      <c r="J1683" s="0"/>
    </row>
    <row r="1684" customFormat="false" ht="12.75" hidden="false" customHeight="false" outlineLevel="0" collapsed="false">
      <c r="A1684" s="0"/>
      <c r="B1684" s="0"/>
      <c r="C1684" s="0"/>
      <c r="D1684" s="0"/>
      <c r="E1684" s="0"/>
      <c r="F1684" s="0"/>
      <c r="G1684" s="0"/>
      <c r="H1684" s="0"/>
      <c r="I1684" s="0"/>
      <c r="J1684" s="0"/>
    </row>
    <row r="1685" customFormat="false" ht="12.75" hidden="false" customHeight="false" outlineLevel="0" collapsed="false">
      <c r="A1685" s="0"/>
      <c r="B1685" s="0"/>
      <c r="C1685" s="0"/>
      <c r="D1685" s="0"/>
      <c r="E1685" s="0"/>
      <c r="F1685" s="0"/>
      <c r="G1685" s="0"/>
      <c r="H1685" s="0"/>
      <c r="I1685" s="0"/>
      <c r="J1685" s="0"/>
    </row>
    <row r="1686" customFormat="false" ht="12.75" hidden="false" customHeight="false" outlineLevel="0" collapsed="false">
      <c r="A1686" s="0"/>
      <c r="B1686" s="0"/>
      <c r="C1686" s="0"/>
      <c r="D1686" s="0"/>
      <c r="E1686" s="0"/>
      <c r="F1686" s="0"/>
      <c r="G1686" s="0"/>
      <c r="H1686" s="0"/>
      <c r="I1686" s="0"/>
      <c r="J1686" s="0"/>
    </row>
    <row r="1687" customFormat="false" ht="12.75" hidden="false" customHeight="false" outlineLevel="0" collapsed="false">
      <c r="A1687" s="0"/>
      <c r="B1687" s="0"/>
      <c r="C1687" s="0"/>
      <c r="D1687" s="0"/>
      <c r="E1687" s="0"/>
      <c r="F1687" s="0"/>
      <c r="G1687" s="0"/>
      <c r="H1687" s="0"/>
      <c r="I1687" s="0"/>
      <c r="J1687" s="0"/>
    </row>
    <row r="1688" customFormat="false" ht="12.75" hidden="false" customHeight="false" outlineLevel="0" collapsed="false">
      <c r="A1688" s="0"/>
      <c r="B1688" s="0"/>
      <c r="C1688" s="0"/>
      <c r="D1688" s="0"/>
      <c r="E1688" s="0"/>
      <c r="F1688" s="0"/>
      <c r="G1688" s="0"/>
      <c r="H1688" s="0"/>
      <c r="I1688" s="0"/>
      <c r="J1688" s="0"/>
    </row>
    <row r="1689" customFormat="false" ht="12.75" hidden="false" customHeight="false" outlineLevel="0" collapsed="false">
      <c r="A1689" s="0"/>
      <c r="B1689" s="0"/>
      <c r="C1689" s="0"/>
      <c r="D1689" s="0"/>
      <c r="E1689" s="0"/>
      <c r="F1689" s="0"/>
      <c r="G1689" s="0"/>
      <c r="H1689" s="0"/>
      <c r="I1689" s="0"/>
      <c r="J1689" s="0"/>
    </row>
    <row r="1690" customFormat="false" ht="12.75" hidden="false" customHeight="false" outlineLevel="0" collapsed="false">
      <c r="A1690" s="0"/>
      <c r="B1690" s="0"/>
      <c r="C1690" s="0"/>
      <c r="D1690" s="0"/>
      <c r="E1690" s="0"/>
      <c r="F1690" s="0"/>
      <c r="G1690" s="0"/>
      <c r="H1690" s="0"/>
      <c r="I1690" s="0"/>
      <c r="J1690" s="0"/>
    </row>
    <row r="1691" customFormat="false" ht="12.75" hidden="false" customHeight="false" outlineLevel="0" collapsed="false">
      <c r="A1691" s="0"/>
      <c r="B1691" s="0"/>
      <c r="C1691" s="0"/>
      <c r="D1691" s="0"/>
      <c r="E1691" s="0"/>
      <c r="F1691" s="0"/>
      <c r="G1691" s="0"/>
      <c r="H1691" s="0"/>
      <c r="I1691" s="0"/>
      <c r="J1691" s="0"/>
    </row>
    <row r="1692" customFormat="false" ht="12.75" hidden="false" customHeight="false" outlineLevel="0" collapsed="false">
      <c r="A1692" s="0"/>
      <c r="B1692" s="0"/>
      <c r="C1692" s="0"/>
      <c r="D1692" s="0"/>
      <c r="E1692" s="0"/>
      <c r="F1692" s="0"/>
      <c r="G1692" s="0"/>
      <c r="H1692" s="0"/>
      <c r="I1692" s="0"/>
      <c r="J1692" s="0"/>
    </row>
    <row r="1693" customFormat="false" ht="12.75" hidden="false" customHeight="false" outlineLevel="0" collapsed="false">
      <c r="A1693" s="0"/>
      <c r="B1693" s="0"/>
      <c r="C1693" s="0"/>
      <c r="D1693" s="0"/>
      <c r="E1693" s="0"/>
      <c r="F1693" s="0"/>
      <c r="G1693" s="0"/>
      <c r="H1693" s="0"/>
      <c r="I1693" s="0"/>
      <c r="J1693" s="0"/>
    </row>
    <row r="1694" customFormat="false" ht="12.75" hidden="false" customHeight="false" outlineLevel="0" collapsed="false">
      <c r="A1694" s="0"/>
      <c r="B1694" s="0"/>
      <c r="C1694" s="0"/>
      <c r="D1694" s="0"/>
      <c r="E1694" s="0"/>
      <c r="F1694" s="0"/>
      <c r="G1694" s="0"/>
      <c r="H1694" s="0"/>
      <c r="I1694" s="0"/>
      <c r="J1694" s="0"/>
    </row>
    <row r="1695" customFormat="false" ht="12.75" hidden="false" customHeight="false" outlineLevel="0" collapsed="false">
      <c r="A1695" s="0"/>
      <c r="B1695" s="0"/>
      <c r="C1695" s="0"/>
      <c r="D1695" s="0"/>
      <c r="E1695" s="0"/>
      <c r="F1695" s="0"/>
      <c r="G1695" s="0"/>
      <c r="H1695" s="0"/>
      <c r="I1695" s="0"/>
      <c r="J1695" s="0"/>
    </row>
    <row r="1696" customFormat="false" ht="12.75" hidden="false" customHeight="false" outlineLevel="0" collapsed="false">
      <c r="A1696" s="0"/>
      <c r="B1696" s="0"/>
      <c r="C1696" s="0"/>
      <c r="D1696" s="0"/>
      <c r="E1696" s="0"/>
      <c r="F1696" s="0"/>
      <c r="G1696" s="0"/>
      <c r="H1696" s="0"/>
      <c r="I1696" s="0"/>
      <c r="J1696" s="0"/>
    </row>
    <row r="1697" customFormat="false" ht="12.75" hidden="false" customHeight="false" outlineLevel="0" collapsed="false">
      <c r="A1697" s="0"/>
      <c r="B1697" s="0"/>
      <c r="C1697" s="0"/>
      <c r="D1697" s="0"/>
      <c r="E1697" s="0"/>
      <c r="F1697" s="0"/>
      <c r="G1697" s="0"/>
      <c r="H1697" s="0"/>
      <c r="I1697" s="0"/>
      <c r="J1697" s="0"/>
    </row>
    <row r="1698" customFormat="false" ht="12.75" hidden="false" customHeight="false" outlineLevel="0" collapsed="false">
      <c r="A1698" s="0"/>
      <c r="B1698" s="0"/>
      <c r="C1698" s="0"/>
      <c r="D1698" s="0"/>
      <c r="E1698" s="0"/>
      <c r="F1698" s="0"/>
      <c r="G1698" s="0"/>
      <c r="H1698" s="0"/>
      <c r="I1698" s="0"/>
      <c r="J1698" s="0"/>
    </row>
    <row r="1699" customFormat="false" ht="12.75" hidden="false" customHeight="false" outlineLevel="0" collapsed="false">
      <c r="A1699" s="0"/>
      <c r="B1699" s="0"/>
      <c r="C1699" s="0"/>
      <c r="D1699" s="0"/>
      <c r="E1699" s="0"/>
      <c r="F1699" s="0"/>
      <c r="G1699" s="0"/>
      <c r="H1699" s="0"/>
      <c r="I1699" s="0"/>
      <c r="J1699" s="0"/>
    </row>
    <row r="1700" customFormat="false" ht="12.75" hidden="false" customHeight="false" outlineLevel="0" collapsed="false">
      <c r="A1700" s="0"/>
      <c r="B1700" s="0"/>
      <c r="C1700" s="0"/>
      <c r="D1700" s="0"/>
      <c r="E1700" s="0"/>
      <c r="F1700" s="0"/>
      <c r="G1700" s="0"/>
      <c r="H1700" s="0"/>
      <c r="I1700" s="0"/>
      <c r="J1700" s="0"/>
    </row>
    <row r="1701" customFormat="false" ht="12.75" hidden="false" customHeight="false" outlineLevel="0" collapsed="false">
      <c r="A1701" s="0"/>
      <c r="B1701" s="0"/>
      <c r="C1701" s="0"/>
      <c r="D1701" s="0"/>
      <c r="E1701" s="0"/>
      <c r="F1701" s="0"/>
      <c r="G1701" s="0"/>
      <c r="H1701" s="0"/>
      <c r="I1701" s="0"/>
      <c r="J1701" s="0"/>
    </row>
    <row r="1702" customFormat="false" ht="12.75" hidden="false" customHeight="false" outlineLevel="0" collapsed="false">
      <c r="A1702" s="0"/>
      <c r="B1702" s="0"/>
      <c r="C1702" s="0"/>
      <c r="D1702" s="0"/>
      <c r="E1702" s="0"/>
      <c r="F1702" s="0"/>
      <c r="G1702" s="0"/>
      <c r="H1702" s="0"/>
      <c r="I1702" s="0"/>
      <c r="J1702" s="0"/>
    </row>
    <row r="1703" customFormat="false" ht="12.75" hidden="false" customHeight="false" outlineLevel="0" collapsed="false">
      <c r="A1703" s="0"/>
      <c r="B1703" s="0"/>
      <c r="C1703" s="0"/>
      <c r="D1703" s="0"/>
      <c r="E1703" s="0"/>
      <c r="F1703" s="0"/>
      <c r="G1703" s="0"/>
      <c r="H1703" s="0"/>
      <c r="I1703" s="0"/>
      <c r="J1703" s="0"/>
    </row>
    <row r="1704" customFormat="false" ht="12.75" hidden="false" customHeight="false" outlineLevel="0" collapsed="false">
      <c r="A1704" s="0"/>
      <c r="B1704" s="0"/>
      <c r="C1704" s="0"/>
      <c r="D1704" s="0"/>
      <c r="E1704" s="0"/>
      <c r="F1704" s="0"/>
      <c r="G1704" s="0"/>
      <c r="H1704" s="0"/>
      <c r="I1704" s="0"/>
      <c r="J1704" s="0"/>
    </row>
    <row r="1705" customFormat="false" ht="12.75" hidden="false" customHeight="false" outlineLevel="0" collapsed="false">
      <c r="A1705" s="0"/>
      <c r="B1705" s="0"/>
      <c r="C1705" s="0"/>
      <c r="D1705" s="0"/>
      <c r="E1705" s="0"/>
      <c r="F1705" s="0"/>
      <c r="G1705" s="0"/>
      <c r="H1705" s="0"/>
      <c r="I1705" s="0"/>
      <c r="J1705" s="0"/>
    </row>
    <row r="1706" customFormat="false" ht="12.75" hidden="false" customHeight="false" outlineLevel="0" collapsed="false">
      <c r="A1706" s="0"/>
      <c r="B1706" s="0"/>
      <c r="C1706" s="0"/>
      <c r="D1706" s="0"/>
      <c r="E1706" s="0"/>
      <c r="F1706" s="0"/>
      <c r="G1706" s="0"/>
      <c r="H1706" s="0"/>
      <c r="I1706" s="0"/>
      <c r="J1706" s="0"/>
    </row>
    <row r="1707" customFormat="false" ht="12.75" hidden="false" customHeight="false" outlineLevel="0" collapsed="false">
      <c r="A1707" s="0"/>
      <c r="B1707" s="0"/>
      <c r="C1707" s="0"/>
      <c r="D1707" s="0"/>
      <c r="E1707" s="0"/>
      <c r="F1707" s="0"/>
      <c r="G1707" s="0"/>
      <c r="H1707" s="0"/>
      <c r="I1707" s="0"/>
      <c r="J1707" s="0"/>
    </row>
    <row r="1708" customFormat="false" ht="12.75" hidden="false" customHeight="false" outlineLevel="0" collapsed="false">
      <c r="A1708" s="0"/>
      <c r="B1708" s="0"/>
      <c r="C1708" s="0"/>
      <c r="D1708" s="0"/>
      <c r="E1708" s="0"/>
      <c r="F1708" s="0"/>
      <c r="G1708" s="0"/>
      <c r="H1708" s="0"/>
      <c r="I1708" s="0"/>
      <c r="J1708" s="0"/>
    </row>
    <row r="1709" customFormat="false" ht="12.75" hidden="false" customHeight="false" outlineLevel="0" collapsed="false">
      <c r="A1709" s="0"/>
      <c r="B1709" s="0"/>
      <c r="C1709" s="0"/>
      <c r="D1709" s="0"/>
      <c r="E1709" s="0"/>
      <c r="F1709" s="0"/>
      <c r="G1709" s="0"/>
      <c r="H1709" s="0"/>
      <c r="I1709" s="0"/>
      <c r="J1709" s="0"/>
    </row>
    <row r="1710" customFormat="false" ht="12.75" hidden="false" customHeight="false" outlineLevel="0" collapsed="false">
      <c r="A1710" s="0"/>
      <c r="B1710" s="0"/>
      <c r="C1710" s="0"/>
      <c r="D1710" s="0"/>
      <c r="E1710" s="0"/>
      <c r="F1710" s="0"/>
      <c r="G1710" s="0"/>
      <c r="H1710" s="0"/>
      <c r="I1710" s="0"/>
      <c r="J1710" s="0"/>
    </row>
    <row r="1711" customFormat="false" ht="12.75" hidden="false" customHeight="false" outlineLevel="0" collapsed="false">
      <c r="A1711" s="0"/>
      <c r="B1711" s="0"/>
      <c r="C1711" s="0"/>
      <c r="D1711" s="0"/>
      <c r="E1711" s="0"/>
      <c r="F1711" s="0"/>
      <c r="G1711" s="0"/>
      <c r="H1711" s="0"/>
      <c r="I1711" s="0"/>
      <c r="J1711" s="0"/>
    </row>
    <row r="1712" customFormat="false" ht="12.75" hidden="false" customHeight="false" outlineLevel="0" collapsed="false">
      <c r="A1712" s="0"/>
      <c r="B1712" s="0"/>
      <c r="C1712" s="0"/>
      <c r="D1712" s="0"/>
      <c r="E1712" s="0"/>
      <c r="F1712" s="0"/>
      <c r="G1712" s="0"/>
      <c r="H1712" s="0"/>
      <c r="I1712" s="0"/>
      <c r="J1712" s="0"/>
    </row>
    <row r="1713" customFormat="false" ht="12.75" hidden="false" customHeight="false" outlineLevel="0" collapsed="false">
      <c r="A1713" s="0"/>
      <c r="B1713" s="0"/>
      <c r="C1713" s="0"/>
      <c r="D1713" s="0"/>
      <c r="E1713" s="0"/>
      <c r="F1713" s="0"/>
      <c r="G1713" s="0"/>
      <c r="H1713" s="0"/>
      <c r="I1713" s="0"/>
      <c r="J1713" s="0"/>
    </row>
    <row r="1714" customFormat="false" ht="12.75" hidden="false" customHeight="false" outlineLevel="0" collapsed="false">
      <c r="A1714" s="0"/>
      <c r="B1714" s="0"/>
      <c r="C1714" s="0"/>
      <c r="D1714" s="0"/>
      <c r="E1714" s="0"/>
      <c r="F1714" s="0"/>
      <c r="G1714" s="0"/>
      <c r="H1714" s="0"/>
      <c r="I1714" s="0"/>
      <c r="J1714" s="0"/>
    </row>
    <row r="1715" customFormat="false" ht="12.75" hidden="false" customHeight="false" outlineLevel="0" collapsed="false">
      <c r="A1715" s="0"/>
      <c r="B1715" s="0"/>
      <c r="C1715" s="0"/>
      <c r="D1715" s="0"/>
      <c r="E1715" s="0"/>
      <c r="F1715" s="0"/>
      <c r="G1715" s="0"/>
      <c r="H1715" s="0"/>
      <c r="I1715" s="0"/>
      <c r="J1715" s="0"/>
    </row>
    <row r="1716" customFormat="false" ht="12.75" hidden="false" customHeight="false" outlineLevel="0" collapsed="false">
      <c r="A1716" s="0"/>
      <c r="B1716" s="0"/>
      <c r="C1716" s="0"/>
      <c r="D1716" s="0"/>
      <c r="E1716" s="0"/>
      <c r="F1716" s="0"/>
      <c r="G1716" s="0"/>
      <c r="H1716" s="0"/>
      <c r="I1716" s="0"/>
      <c r="J1716" s="0"/>
    </row>
    <row r="1717" customFormat="false" ht="12.75" hidden="false" customHeight="false" outlineLevel="0" collapsed="false">
      <c r="A1717" s="0"/>
      <c r="B1717" s="0"/>
      <c r="C1717" s="0"/>
      <c r="D1717" s="0"/>
      <c r="E1717" s="0"/>
      <c r="F1717" s="0"/>
      <c r="G1717" s="0"/>
      <c r="H1717" s="0"/>
      <c r="I1717" s="0"/>
      <c r="J1717" s="0"/>
    </row>
    <row r="1718" customFormat="false" ht="12.75" hidden="false" customHeight="false" outlineLevel="0" collapsed="false">
      <c r="A1718" s="0"/>
      <c r="B1718" s="0"/>
      <c r="C1718" s="0"/>
      <c r="D1718" s="0"/>
      <c r="E1718" s="0"/>
      <c r="F1718" s="0"/>
      <c r="G1718" s="0"/>
      <c r="H1718" s="0"/>
      <c r="I1718" s="0"/>
      <c r="J1718" s="0"/>
    </row>
    <row r="1719" customFormat="false" ht="12.75" hidden="false" customHeight="false" outlineLevel="0" collapsed="false">
      <c r="A1719" s="0"/>
      <c r="B1719" s="0"/>
      <c r="C1719" s="0"/>
      <c r="D1719" s="0"/>
      <c r="E1719" s="0"/>
      <c r="F1719" s="0"/>
      <c r="G1719" s="0"/>
      <c r="H1719" s="0"/>
      <c r="I1719" s="0"/>
      <c r="J1719" s="0"/>
    </row>
    <row r="1720" customFormat="false" ht="12.75" hidden="false" customHeight="false" outlineLevel="0" collapsed="false">
      <c r="A1720" s="0"/>
      <c r="B1720" s="0"/>
      <c r="C1720" s="0"/>
      <c r="D1720" s="0"/>
      <c r="E1720" s="0"/>
      <c r="F1720" s="0"/>
      <c r="G1720" s="0"/>
      <c r="H1720" s="0"/>
      <c r="I1720" s="0"/>
      <c r="J1720" s="0"/>
    </row>
    <row r="1721" customFormat="false" ht="12.75" hidden="false" customHeight="false" outlineLevel="0" collapsed="false">
      <c r="A1721" s="0"/>
      <c r="B1721" s="0"/>
      <c r="C1721" s="0"/>
      <c r="D1721" s="0"/>
      <c r="E1721" s="0"/>
      <c r="F1721" s="0"/>
      <c r="G1721" s="0"/>
      <c r="H1721" s="0"/>
      <c r="I1721" s="0"/>
      <c r="J1721" s="0"/>
    </row>
    <row r="1722" customFormat="false" ht="12.75" hidden="false" customHeight="false" outlineLevel="0" collapsed="false">
      <c r="A1722" s="0"/>
      <c r="B1722" s="0"/>
      <c r="C1722" s="0"/>
      <c r="D1722" s="0"/>
      <c r="E1722" s="0"/>
      <c r="F1722" s="0"/>
      <c r="G1722" s="0"/>
      <c r="H1722" s="0"/>
      <c r="I1722" s="0"/>
      <c r="J1722" s="0"/>
    </row>
    <row r="1723" customFormat="false" ht="12.75" hidden="false" customHeight="false" outlineLevel="0" collapsed="false">
      <c r="A1723" s="0"/>
      <c r="B1723" s="0"/>
      <c r="C1723" s="0"/>
      <c r="D1723" s="0"/>
      <c r="E1723" s="0"/>
      <c r="F1723" s="0"/>
      <c r="G1723" s="0"/>
      <c r="H1723" s="0"/>
      <c r="I1723" s="0"/>
      <c r="J1723" s="0"/>
    </row>
    <row r="1724" customFormat="false" ht="12.75" hidden="false" customHeight="false" outlineLevel="0" collapsed="false">
      <c r="A1724" s="0"/>
      <c r="B1724" s="0"/>
      <c r="C1724" s="0"/>
      <c r="D1724" s="0"/>
      <c r="E1724" s="0"/>
      <c r="F1724" s="0"/>
      <c r="G1724" s="0"/>
      <c r="H1724" s="0"/>
      <c r="I1724" s="0"/>
      <c r="J1724" s="0"/>
    </row>
    <row r="1725" customFormat="false" ht="12.75" hidden="false" customHeight="false" outlineLevel="0" collapsed="false">
      <c r="A1725" s="0"/>
      <c r="B1725" s="0"/>
      <c r="C1725" s="0"/>
      <c r="D1725" s="0"/>
      <c r="E1725" s="0"/>
      <c r="F1725" s="0"/>
      <c r="G1725" s="0"/>
      <c r="H1725" s="0"/>
      <c r="I1725" s="0"/>
      <c r="J1725" s="0"/>
    </row>
    <row r="1726" customFormat="false" ht="12.75" hidden="false" customHeight="false" outlineLevel="0" collapsed="false">
      <c r="A1726" s="0"/>
      <c r="B1726" s="0"/>
      <c r="C1726" s="0"/>
      <c r="D1726" s="0"/>
      <c r="E1726" s="0"/>
      <c r="F1726" s="0"/>
      <c r="G1726" s="0"/>
      <c r="H1726" s="0"/>
      <c r="I1726" s="0"/>
      <c r="J1726" s="0"/>
    </row>
    <row r="1727" customFormat="false" ht="12.75" hidden="false" customHeight="false" outlineLevel="0" collapsed="false">
      <c r="A1727" s="0"/>
      <c r="B1727" s="0"/>
      <c r="C1727" s="0"/>
      <c r="D1727" s="0"/>
      <c r="E1727" s="0"/>
      <c r="F1727" s="0"/>
      <c r="G1727" s="0"/>
      <c r="H1727" s="0"/>
      <c r="I1727" s="0"/>
      <c r="J1727" s="0"/>
    </row>
    <row r="1728" customFormat="false" ht="12.75" hidden="false" customHeight="false" outlineLevel="0" collapsed="false">
      <c r="A1728" s="0"/>
      <c r="B1728" s="0"/>
      <c r="C1728" s="0"/>
      <c r="D1728" s="0"/>
      <c r="E1728" s="0"/>
      <c r="F1728" s="0"/>
      <c r="G1728" s="0"/>
      <c r="H1728" s="0"/>
      <c r="I1728" s="0"/>
      <c r="J1728" s="0"/>
    </row>
    <row r="1729" customFormat="false" ht="12.75" hidden="false" customHeight="false" outlineLevel="0" collapsed="false">
      <c r="A1729" s="0"/>
      <c r="B1729" s="0"/>
      <c r="C1729" s="0"/>
      <c r="D1729" s="0"/>
      <c r="E1729" s="0"/>
      <c r="F1729" s="0"/>
      <c r="G1729" s="0"/>
      <c r="H1729" s="0"/>
      <c r="I1729" s="0"/>
      <c r="J1729" s="0"/>
    </row>
    <row r="1730" customFormat="false" ht="12.75" hidden="false" customHeight="false" outlineLevel="0" collapsed="false">
      <c r="A1730" s="0"/>
      <c r="B1730" s="0"/>
      <c r="C1730" s="0"/>
      <c r="D1730" s="0"/>
      <c r="E1730" s="0"/>
      <c r="F1730" s="0"/>
      <c r="G1730" s="0"/>
      <c r="H1730" s="0"/>
      <c r="I1730" s="0"/>
      <c r="J1730" s="0"/>
    </row>
    <row r="1731" customFormat="false" ht="12.75" hidden="false" customHeight="false" outlineLevel="0" collapsed="false">
      <c r="A1731" s="0"/>
      <c r="B1731" s="0"/>
      <c r="C1731" s="0"/>
      <c r="D1731" s="0"/>
      <c r="E1731" s="0"/>
      <c r="F1731" s="0"/>
      <c r="G1731" s="0"/>
      <c r="H1731" s="0"/>
      <c r="I1731" s="0"/>
      <c r="J1731" s="0"/>
    </row>
    <row r="1732" customFormat="false" ht="12.75" hidden="false" customHeight="false" outlineLevel="0" collapsed="false">
      <c r="A1732" s="0"/>
      <c r="B1732" s="0"/>
      <c r="C1732" s="0"/>
      <c r="D1732" s="0"/>
      <c r="E1732" s="0"/>
      <c r="F1732" s="0"/>
      <c r="G1732" s="0"/>
      <c r="H1732" s="0"/>
      <c r="I1732" s="0"/>
      <c r="J1732" s="0"/>
    </row>
    <row r="1733" customFormat="false" ht="12.75" hidden="false" customHeight="false" outlineLevel="0" collapsed="false">
      <c r="A1733" s="0"/>
      <c r="B1733" s="0"/>
      <c r="C1733" s="0"/>
      <c r="D1733" s="0"/>
      <c r="E1733" s="0"/>
      <c r="F1733" s="0"/>
      <c r="G1733" s="0"/>
      <c r="H1733" s="0"/>
      <c r="I1733" s="0"/>
      <c r="J1733" s="0"/>
    </row>
    <row r="1734" customFormat="false" ht="12.75" hidden="false" customHeight="false" outlineLevel="0" collapsed="false">
      <c r="A1734" s="0"/>
      <c r="B1734" s="0"/>
      <c r="C1734" s="0"/>
      <c r="D1734" s="0"/>
      <c r="E1734" s="0"/>
      <c r="F1734" s="0"/>
      <c r="G1734" s="0"/>
      <c r="H1734" s="0"/>
      <c r="I1734" s="0"/>
      <c r="J1734" s="0"/>
    </row>
    <row r="1735" customFormat="false" ht="12.75" hidden="false" customHeight="false" outlineLevel="0" collapsed="false">
      <c r="A1735" s="0"/>
      <c r="B1735" s="0"/>
      <c r="C1735" s="0"/>
      <c r="D1735" s="0"/>
      <c r="E1735" s="0"/>
      <c r="F1735" s="0"/>
      <c r="G1735" s="0"/>
      <c r="H1735" s="0"/>
      <c r="I1735" s="0"/>
      <c r="J1735" s="0"/>
    </row>
    <row r="1736" customFormat="false" ht="12.75" hidden="false" customHeight="false" outlineLevel="0" collapsed="false">
      <c r="A1736" s="0"/>
      <c r="B1736" s="0"/>
      <c r="C1736" s="0"/>
      <c r="D1736" s="0"/>
      <c r="E1736" s="0"/>
      <c r="F1736" s="0"/>
      <c r="G1736" s="0"/>
      <c r="H1736" s="0"/>
      <c r="I1736" s="0"/>
      <c r="J1736" s="0"/>
    </row>
    <row r="1737" customFormat="false" ht="12.75" hidden="false" customHeight="false" outlineLevel="0" collapsed="false">
      <c r="A1737" s="0"/>
      <c r="B1737" s="0"/>
      <c r="C1737" s="0"/>
      <c r="D1737" s="0"/>
      <c r="E1737" s="0"/>
      <c r="F1737" s="0"/>
      <c r="G1737" s="0"/>
      <c r="H1737" s="0"/>
      <c r="I1737" s="0"/>
      <c r="J1737" s="0"/>
    </row>
    <row r="1738" customFormat="false" ht="12.75" hidden="false" customHeight="false" outlineLevel="0" collapsed="false">
      <c r="A1738" s="0"/>
      <c r="B1738" s="0"/>
      <c r="C1738" s="0"/>
      <c r="D1738" s="0"/>
      <c r="E1738" s="0"/>
      <c r="F1738" s="0"/>
      <c r="G1738" s="0"/>
      <c r="H1738" s="0"/>
      <c r="I1738" s="0"/>
      <c r="J1738" s="0"/>
    </row>
    <row r="1739" customFormat="false" ht="12.75" hidden="false" customHeight="false" outlineLevel="0" collapsed="false">
      <c r="A1739" s="0"/>
      <c r="B1739" s="0"/>
      <c r="C1739" s="0"/>
      <c r="D1739" s="0"/>
      <c r="E1739" s="0"/>
      <c r="F1739" s="0"/>
      <c r="G1739" s="0"/>
      <c r="H1739" s="0"/>
      <c r="I1739" s="0"/>
      <c r="J1739" s="0"/>
    </row>
    <row r="1740" customFormat="false" ht="12.75" hidden="false" customHeight="false" outlineLevel="0" collapsed="false">
      <c r="A1740" s="0"/>
      <c r="B1740" s="0"/>
      <c r="C1740" s="0"/>
      <c r="D1740" s="0"/>
      <c r="E1740" s="0"/>
      <c r="F1740" s="0"/>
      <c r="G1740" s="0"/>
      <c r="H1740" s="0"/>
      <c r="I1740" s="0"/>
      <c r="J1740" s="0"/>
    </row>
    <row r="1741" customFormat="false" ht="12.75" hidden="false" customHeight="false" outlineLevel="0" collapsed="false">
      <c r="A1741" s="0"/>
      <c r="B1741" s="0"/>
      <c r="C1741" s="0"/>
      <c r="D1741" s="0"/>
      <c r="E1741" s="0"/>
      <c r="F1741" s="0"/>
      <c r="G1741" s="0"/>
      <c r="H1741" s="0"/>
      <c r="I1741" s="0"/>
      <c r="J1741" s="0"/>
    </row>
    <row r="1742" customFormat="false" ht="12.75" hidden="false" customHeight="false" outlineLevel="0" collapsed="false">
      <c r="A1742" s="0"/>
      <c r="B1742" s="0"/>
      <c r="C1742" s="0"/>
      <c r="D1742" s="0"/>
      <c r="E1742" s="0"/>
      <c r="F1742" s="0"/>
      <c r="G1742" s="0"/>
      <c r="H1742" s="0"/>
      <c r="I1742" s="0"/>
      <c r="J1742" s="0"/>
    </row>
    <row r="1743" customFormat="false" ht="12.75" hidden="false" customHeight="false" outlineLevel="0" collapsed="false">
      <c r="A1743" s="0"/>
      <c r="B1743" s="0"/>
      <c r="C1743" s="0"/>
      <c r="D1743" s="0"/>
      <c r="E1743" s="0"/>
      <c r="F1743" s="0"/>
      <c r="G1743" s="0"/>
      <c r="H1743" s="0"/>
      <c r="I1743" s="0"/>
      <c r="J1743" s="0"/>
    </row>
    <row r="1744" customFormat="false" ht="12.75" hidden="false" customHeight="false" outlineLevel="0" collapsed="false">
      <c r="A1744" s="0"/>
      <c r="B1744" s="0"/>
      <c r="C1744" s="0"/>
      <c r="D1744" s="0"/>
      <c r="E1744" s="0"/>
      <c r="F1744" s="0"/>
      <c r="G1744" s="0"/>
      <c r="H1744" s="0"/>
      <c r="I1744" s="0"/>
      <c r="J1744" s="0"/>
    </row>
    <row r="1745" customFormat="false" ht="12.75" hidden="false" customHeight="false" outlineLevel="0" collapsed="false">
      <c r="A1745" s="0"/>
      <c r="B1745" s="0"/>
      <c r="C1745" s="0"/>
      <c r="D1745" s="0"/>
      <c r="E1745" s="0"/>
      <c r="F1745" s="0"/>
      <c r="G1745" s="0"/>
      <c r="H1745" s="0"/>
      <c r="I1745" s="0"/>
      <c r="J1745" s="0"/>
    </row>
    <row r="1746" customFormat="false" ht="12.75" hidden="false" customHeight="false" outlineLevel="0" collapsed="false">
      <c r="A1746" s="0"/>
      <c r="B1746" s="0"/>
      <c r="C1746" s="0"/>
      <c r="D1746" s="0"/>
      <c r="E1746" s="0"/>
      <c r="F1746" s="0"/>
      <c r="G1746" s="0"/>
      <c r="H1746" s="0"/>
      <c r="I1746" s="0"/>
      <c r="J1746" s="0"/>
    </row>
    <row r="1747" customFormat="false" ht="12.75" hidden="false" customHeight="false" outlineLevel="0" collapsed="false">
      <c r="A1747" s="0"/>
      <c r="B1747" s="0"/>
      <c r="C1747" s="0"/>
      <c r="D1747" s="0"/>
      <c r="E1747" s="0"/>
      <c r="F1747" s="0"/>
      <c r="G1747" s="0"/>
      <c r="H1747" s="0"/>
      <c r="I1747" s="0"/>
      <c r="J1747" s="0"/>
    </row>
    <row r="1748" customFormat="false" ht="12.75" hidden="false" customHeight="false" outlineLevel="0" collapsed="false">
      <c r="A1748" s="0"/>
      <c r="B1748" s="0"/>
      <c r="C1748" s="0"/>
      <c r="D1748" s="0"/>
      <c r="E1748" s="0"/>
      <c r="F1748" s="0"/>
      <c r="G1748" s="0"/>
      <c r="H1748" s="0"/>
      <c r="I1748" s="0"/>
      <c r="J1748" s="0"/>
    </row>
    <row r="1749" customFormat="false" ht="12.75" hidden="false" customHeight="false" outlineLevel="0" collapsed="false">
      <c r="A1749" s="0"/>
      <c r="B1749" s="0"/>
      <c r="C1749" s="0"/>
      <c r="D1749" s="0"/>
      <c r="E1749" s="0"/>
      <c r="F1749" s="0"/>
      <c r="G1749" s="0"/>
      <c r="H1749" s="0"/>
      <c r="I1749" s="0"/>
      <c r="J1749" s="0"/>
    </row>
    <row r="1750" customFormat="false" ht="12.75" hidden="false" customHeight="false" outlineLevel="0" collapsed="false">
      <c r="A1750" s="0"/>
      <c r="B1750" s="0"/>
      <c r="C1750" s="0"/>
      <c r="D1750" s="0"/>
      <c r="E1750" s="0"/>
      <c r="F1750" s="0"/>
      <c r="G1750" s="0"/>
      <c r="H1750" s="0"/>
      <c r="I1750" s="0"/>
      <c r="J1750" s="0"/>
    </row>
    <row r="1751" customFormat="false" ht="12.75" hidden="false" customHeight="false" outlineLevel="0" collapsed="false">
      <c r="A1751" s="0"/>
      <c r="B1751" s="0"/>
      <c r="C1751" s="0"/>
      <c r="D1751" s="0"/>
      <c r="E1751" s="0"/>
      <c r="F1751" s="0"/>
      <c r="G1751" s="0"/>
      <c r="H1751" s="0"/>
      <c r="I1751" s="0"/>
      <c r="J1751" s="0"/>
    </row>
    <row r="1752" customFormat="false" ht="12.75" hidden="false" customHeight="false" outlineLevel="0" collapsed="false">
      <c r="A1752" s="0"/>
      <c r="B1752" s="0"/>
      <c r="C1752" s="0"/>
      <c r="D1752" s="0"/>
      <c r="E1752" s="0"/>
      <c r="F1752" s="0"/>
      <c r="G1752" s="0"/>
      <c r="H1752" s="0"/>
      <c r="I1752" s="0"/>
      <c r="J1752" s="0"/>
    </row>
    <row r="1753" customFormat="false" ht="12.75" hidden="false" customHeight="false" outlineLevel="0" collapsed="false">
      <c r="A1753" s="0"/>
      <c r="B1753" s="0"/>
      <c r="C1753" s="0"/>
      <c r="D1753" s="0"/>
      <c r="E1753" s="0"/>
      <c r="F1753" s="0"/>
      <c r="G1753" s="0"/>
      <c r="H1753" s="0"/>
      <c r="I1753" s="0"/>
      <c r="J1753" s="0"/>
    </row>
    <row r="1754" customFormat="false" ht="12.75" hidden="false" customHeight="false" outlineLevel="0" collapsed="false">
      <c r="A1754" s="0"/>
      <c r="B1754" s="0"/>
      <c r="C1754" s="0"/>
      <c r="D1754" s="0"/>
      <c r="E1754" s="0"/>
      <c r="F1754" s="0"/>
      <c r="G1754" s="0"/>
      <c r="H1754" s="0"/>
      <c r="I1754" s="0"/>
      <c r="J1754" s="0"/>
    </row>
    <row r="1755" customFormat="false" ht="12.75" hidden="false" customHeight="false" outlineLevel="0" collapsed="false">
      <c r="A1755" s="0"/>
      <c r="B1755" s="0"/>
      <c r="C1755" s="0"/>
      <c r="D1755" s="0"/>
      <c r="E1755" s="0"/>
      <c r="F1755" s="0"/>
      <c r="G1755" s="0"/>
      <c r="H1755" s="0"/>
      <c r="I1755" s="0"/>
      <c r="J1755" s="0"/>
    </row>
    <row r="1756" customFormat="false" ht="12.75" hidden="false" customHeight="false" outlineLevel="0" collapsed="false">
      <c r="A1756" s="0"/>
      <c r="B1756" s="0"/>
      <c r="C1756" s="0"/>
      <c r="D1756" s="0"/>
      <c r="E1756" s="0"/>
      <c r="F1756" s="0"/>
      <c r="G1756" s="0"/>
      <c r="H1756" s="0"/>
      <c r="I1756" s="0"/>
      <c r="J1756" s="0"/>
    </row>
    <row r="1757" customFormat="false" ht="12.75" hidden="false" customHeight="false" outlineLevel="0" collapsed="false">
      <c r="A1757" s="0"/>
      <c r="B1757" s="0"/>
      <c r="C1757" s="0"/>
      <c r="D1757" s="0"/>
      <c r="E1757" s="0"/>
      <c r="F1757" s="0"/>
      <c r="G1757" s="0"/>
      <c r="H1757" s="0"/>
      <c r="I1757" s="0"/>
      <c r="J1757" s="0"/>
    </row>
    <row r="1758" customFormat="false" ht="12.75" hidden="false" customHeight="false" outlineLevel="0" collapsed="false">
      <c r="A1758" s="0"/>
      <c r="B1758" s="0"/>
      <c r="C1758" s="0"/>
      <c r="D1758" s="0"/>
      <c r="E1758" s="0"/>
      <c r="F1758" s="0"/>
      <c r="G1758" s="0"/>
      <c r="H1758" s="0"/>
      <c r="I1758" s="0"/>
      <c r="J1758" s="0"/>
    </row>
    <row r="1759" customFormat="false" ht="12.75" hidden="false" customHeight="false" outlineLevel="0" collapsed="false">
      <c r="A1759" s="0"/>
      <c r="B1759" s="0"/>
      <c r="C1759" s="0"/>
      <c r="D1759" s="0"/>
      <c r="E1759" s="0"/>
      <c r="F1759" s="0"/>
      <c r="G1759" s="0"/>
      <c r="H1759" s="0"/>
      <c r="I1759" s="0"/>
      <c r="J1759" s="0"/>
    </row>
    <row r="1760" customFormat="false" ht="12.75" hidden="false" customHeight="false" outlineLevel="0" collapsed="false">
      <c r="A1760" s="0"/>
      <c r="B1760" s="0"/>
      <c r="C1760" s="0"/>
      <c r="D1760" s="0"/>
      <c r="E1760" s="0"/>
      <c r="F1760" s="0"/>
      <c r="G1760" s="0"/>
      <c r="H1760" s="0"/>
      <c r="I1760" s="0"/>
      <c r="J1760" s="0"/>
    </row>
    <row r="1761" customFormat="false" ht="12.75" hidden="false" customHeight="false" outlineLevel="0" collapsed="false">
      <c r="A1761" s="0"/>
      <c r="B1761" s="0"/>
      <c r="C1761" s="0"/>
      <c r="D1761" s="0"/>
      <c r="E1761" s="0"/>
      <c r="F1761" s="0"/>
      <c r="G1761" s="0"/>
      <c r="H1761" s="0"/>
      <c r="I1761" s="0"/>
      <c r="J1761" s="0"/>
    </row>
    <row r="1762" customFormat="false" ht="12.75" hidden="false" customHeight="false" outlineLevel="0" collapsed="false">
      <c r="A1762" s="0"/>
      <c r="B1762" s="0"/>
      <c r="C1762" s="0"/>
      <c r="D1762" s="0"/>
      <c r="E1762" s="0"/>
      <c r="F1762" s="0"/>
      <c r="G1762" s="0"/>
      <c r="H1762" s="0"/>
      <c r="I1762" s="0"/>
      <c r="J1762" s="0"/>
    </row>
    <row r="1763" customFormat="false" ht="12.75" hidden="false" customHeight="false" outlineLevel="0" collapsed="false">
      <c r="A1763" s="0"/>
      <c r="B1763" s="0"/>
      <c r="C1763" s="0"/>
      <c r="D1763" s="0"/>
      <c r="E1763" s="0"/>
      <c r="F1763" s="0"/>
      <c r="G1763" s="0"/>
      <c r="H1763" s="0"/>
      <c r="I1763" s="0"/>
      <c r="J1763" s="0"/>
    </row>
    <row r="1764" customFormat="false" ht="12.75" hidden="false" customHeight="false" outlineLevel="0" collapsed="false">
      <c r="A1764" s="0"/>
      <c r="B1764" s="0"/>
      <c r="C1764" s="0"/>
      <c r="D1764" s="0"/>
      <c r="E1764" s="0"/>
      <c r="F1764" s="0"/>
      <c r="G1764" s="0"/>
      <c r="H1764" s="0"/>
      <c r="I1764" s="0"/>
      <c r="J1764" s="0"/>
    </row>
    <row r="1765" customFormat="false" ht="12.75" hidden="false" customHeight="false" outlineLevel="0" collapsed="false">
      <c r="A1765" s="0"/>
      <c r="B1765" s="0"/>
      <c r="C1765" s="0"/>
      <c r="D1765" s="0"/>
      <c r="E1765" s="0"/>
      <c r="F1765" s="0"/>
      <c r="G1765" s="0"/>
      <c r="H1765" s="0"/>
      <c r="I1765" s="0"/>
      <c r="J1765" s="0"/>
    </row>
    <row r="1766" customFormat="false" ht="12.75" hidden="false" customHeight="false" outlineLevel="0" collapsed="false">
      <c r="A1766" s="0"/>
      <c r="B1766" s="0"/>
      <c r="C1766" s="0"/>
      <c r="D1766" s="0"/>
      <c r="E1766" s="0"/>
      <c r="F1766" s="0"/>
      <c r="G1766" s="0"/>
      <c r="H1766" s="0"/>
      <c r="I1766" s="0"/>
      <c r="J1766" s="0"/>
    </row>
    <row r="1767" customFormat="false" ht="12.75" hidden="false" customHeight="false" outlineLevel="0" collapsed="false">
      <c r="A1767" s="0"/>
      <c r="B1767" s="0"/>
      <c r="C1767" s="0"/>
      <c r="D1767" s="0"/>
      <c r="E1767" s="0"/>
      <c r="F1767" s="0"/>
      <c r="G1767" s="0"/>
      <c r="H1767" s="0"/>
      <c r="I1767" s="0"/>
      <c r="J1767" s="0"/>
    </row>
    <row r="1768" customFormat="false" ht="12.75" hidden="false" customHeight="false" outlineLevel="0" collapsed="false">
      <c r="A1768" s="0"/>
      <c r="B1768" s="0"/>
      <c r="C1768" s="0"/>
      <c r="D1768" s="0"/>
      <c r="E1768" s="0"/>
      <c r="F1768" s="0"/>
      <c r="G1768" s="0"/>
      <c r="H1768" s="0"/>
      <c r="I1768" s="0"/>
      <c r="J1768" s="0"/>
    </row>
    <row r="1769" customFormat="false" ht="12.75" hidden="false" customHeight="false" outlineLevel="0" collapsed="false">
      <c r="A1769" s="0"/>
      <c r="B1769" s="0"/>
      <c r="C1769" s="0"/>
      <c r="D1769" s="0"/>
      <c r="E1769" s="0"/>
      <c r="F1769" s="0"/>
      <c r="G1769" s="0"/>
      <c r="H1769" s="0"/>
      <c r="I1769" s="0"/>
      <c r="J1769" s="0"/>
    </row>
    <row r="1770" customFormat="false" ht="12.75" hidden="false" customHeight="false" outlineLevel="0" collapsed="false">
      <c r="A1770" s="0"/>
      <c r="B1770" s="0"/>
      <c r="C1770" s="0"/>
      <c r="D1770" s="0"/>
      <c r="E1770" s="0"/>
      <c r="F1770" s="0"/>
      <c r="G1770" s="0"/>
      <c r="H1770" s="0"/>
      <c r="I1770" s="0"/>
      <c r="J1770" s="0"/>
    </row>
    <row r="1771" customFormat="false" ht="12.75" hidden="false" customHeight="false" outlineLevel="0" collapsed="false">
      <c r="A1771" s="0"/>
      <c r="B1771" s="0"/>
      <c r="C1771" s="0"/>
      <c r="D1771" s="0"/>
      <c r="E1771" s="0"/>
      <c r="F1771" s="0"/>
      <c r="G1771" s="0"/>
      <c r="H1771" s="0"/>
      <c r="I1771" s="0"/>
      <c r="J1771" s="0"/>
    </row>
    <row r="1772" customFormat="false" ht="12.75" hidden="false" customHeight="false" outlineLevel="0" collapsed="false">
      <c r="A1772" s="0"/>
      <c r="B1772" s="0"/>
      <c r="C1772" s="0"/>
      <c r="D1772" s="0"/>
      <c r="E1772" s="0"/>
      <c r="F1772" s="0"/>
      <c r="G1772" s="0"/>
      <c r="H1772" s="0"/>
      <c r="I1772" s="0"/>
      <c r="J1772" s="0"/>
    </row>
    <row r="1773" customFormat="false" ht="12.75" hidden="false" customHeight="false" outlineLevel="0" collapsed="false">
      <c r="A1773" s="0"/>
      <c r="B1773" s="0"/>
      <c r="C1773" s="0"/>
      <c r="D1773" s="0"/>
      <c r="E1773" s="0"/>
      <c r="F1773" s="0"/>
      <c r="G1773" s="0"/>
      <c r="H1773" s="0"/>
      <c r="I1773" s="0"/>
      <c r="J1773" s="0"/>
    </row>
    <row r="1774" customFormat="false" ht="12.75" hidden="false" customHeight="false" outlineLevel="0" collapsed="false">
      <c r="A1774" s="0"/>
      <c r="B1774" s="0"/>
      <c r="C1774" s="0"/>
      <c r="D1774" s="0"/>
      <c r="E1774" s="0"/>
      <c r="F1774" s="0"/>
      <c r="G1774" s="0"/>
      <c r="H1774" s="0"/>
      <c r="I1774" s="0"/>
      <c r="J1774" s="0"/>
    </row>
    <row r="1775" customFormat="false" ht="12.75" hidden="false" customHeight="false" outlineLevel="0" collapsed="false">
      <c r="A1775" s="0"/>
      <c r="B1775" s="0"/>
      <c r="C1775" s="0"/>
      <c r="D1775" s="0"/>
      <c r="E1775" s="0"/>
      <c r="F1775" s="0"/>
      <c r="G1775" s="0"/>
      <c r="H1775" s="0"/>
      <c r="I1775" s="0"/>
      <c r="J1775" s="0"/>
    </row>
    <row r="1776" customFormat="false" ht="12.75" hidden="false" customHeight="false" outlineLevel="0" collapsed="false">
      <c r="A1776" s="0"/>
      <c r="B1776" s="0"/>
      <c r="C1776" s="0"/>
      <c r="D1776" s="0"/>
      <c r="E1776" s="0"/>
      <c r="F1776" s="0"/>
      <c r="G1776" s="0"/>
      <c r="H1776" s="0"/>
      <c r="I1776" s="0"/>
      <c r="J1776" s="0"/>
    </row>
    <row r="1777" customFormat="false" ht="12.75" hidden="false" customHeight="false" outlineLevel="0" collapsed="false">
      <c r="A1777" s="0"/>
      <c r="B1777" s="0"/>
      <c r="C1777" s="0"/>
      <c r="D1777" s="0"/>
      <c r="E1777" s="0"/>
      <c r="F1777" s="0"/>
      <c r="G1777" s="0"/>
      <c r="H1777" s="0"/>
      <c r="I1777" s="0"/>
      <c r="J1777" s="0"/>
    </row>
    <row r="1778" customFormat="false" ht="12.75" hidden="false" customHeight="false" outlineLevel="0" collapsed="false">
      <c r="A1778" s="0"/>
      <c r="B1778" s="0"/>
      <c r="C1778" s="0"/>
      <c r="D1778" s="0"/>
      <c r="E1778" s="0"/>
      <c r="F1778" s="0"/>
      <c r="G1778" s="0"/>
      <c r="H1778" s="0"/>
      <c r="I1778" s="0"/>
      <c r="J1778" s="0"/>
    </row>
    <row r="1779" customFormat="false" ht="12.75" hidden="false" customHeight="false" outlineLevel="0" collapsed="false">
      <c r="A1779" s="0"/>
      <c r="B1779" s="0"/>
      <c r="C1779" s="0"/>
      <c r="D1779" s="0"/>
      <c r="E1779" s="0"/>
      <c r="F1779" s="0"/>
      <c r="G1779" s="0"/>
      <c r="H1779" s="0"/>
      <c r="I1779" s="0"/>
      <c r="J1779" s="0"/>
    </row>
    <row r="1780" customFormat="false" ht="12.75" hidden="false" customHeight="false" outlineLevel="0" collapsed="false">
      <c r="A1780" s="0"/>
      <c r="B1780" s="0"/>
      <c r="C1780" s="0"/>
      <c r="D1780" s="0"/>
      <c r="E1780" s="0"/>
      <c r="F1780" s="0"/>
      <c r="G1780" s="0"/>
      <c r="H1780" s="0"/>
      <c r="I1780" s="0"/>
      <c r="J1780" s="0"/>
    </row>
    <row r="1781" customFormat="false" ht="12.75" hidden="false" customHeight="false" outlineLevel="0" collapsed="false">
      <c r="A1781" s="0"/>
      <c r="B1781" s="0"/>
      <c r="C1781" s="0"/>
      <c r="D1781" s="0"/>
      <c r="E1781" s="0"/>
      <c r="F1781" s="0"/>
      <c r="G1781" s="0"/>
      <c r="H1781" s="0"/>
      <c r="I1781" s="0"/>
      <c r="J1781" s="0"/>
    </row>
    <row r="1782" customFormat="false" ht="12.75" hidden="false" customHeight="false" outlineLevel="0" collapsed="false">
      <c r="A1782" s="0"/>
      <c r="B1782" s="0"/>
      <c r="C1782" s="0"/>
      <c r="D1782" s="0"/>
      <c r="E1782" s="0"/>
      <c r="F1782" s="0"/>
      <c r="G1782" s="0"/>
      <c r="H1782" s="0"/>
      <c r="I1782" s="0"/>
      <c r="J1782" s="0"/>
    </row>
    <row r="1783" customFormat="false" ht="12.75" hidden="false" customHeight="false" outlineLevel="0" collapsed="false">
      <c r="A1783" s="0"/>
      <c r="B1783" s="0"/>
      <c r="C1783" s="0"/>
      <c r="D1783" s="0"/>
      <c r="E1783" s="0"/>
      <c r="F1783" s="0"/>
      <c r="G1783" s="0"/>
      <c r="H1783" s="0"/>
      <c r="I1783" s="0"/>
      <c r="J1783" s="0"/>
    </row>
    <row r="1784" customFormat="false" ht="12.75" hidden="false" customHeight="false" outlineLevel="0" collapsed="false">
      <c r="A1784" s="0"/>
      <c r="B1784" s="0"/>
      <c r="C1784" s="0"/>
      <c r="D1784" s="0"/>
      <c r="E1784" s="0"/>
      <c r="F1784" s="0"/>
      <c r="G1784" s="0"/>
      <c r="H1784" s="0"/>
      <c r="I1784" s="0"/>
      <c r="J1784" s="0"/>
    </row>
    <row r="1785" customFormat="false" ht="12.75" hidden="false" customHeight="false" outlineLevel="0" collapsed="false">
      <c r="A1785" s="0"/>
      <c r="B1785" s="0"/>
      <c r="C1785" s="0"/>
      <c r="D1785" s="0"/>
      <c r="E1785" s="0"/>
      <c r="F1785" s="0"/>
      <c r="G1785" s="0"/>
      <c r="H1785" s="0"/>
      <c r="I1785" s="0"/>
      <c r="J1785" s="0"/>
    </row>
    <row r="1786" customFormat="false" ht="12.75" hidden="false" customHeight="false" outlineLevel="0" collapsed="false">
      <c r="A1786" s="0"/>
      <c r="B1786" s="0"/>
      <c r="C1786" s="0"/>
      <c r="D1786" s="0"/>
      <c r="E1786" s="0"/>
      <c r="F1786" s="0"/>
      <c r="G1786" s="0"/>
      <c r="H1786" s="0"/>
      <c r="I1786" s="0"/>
      <c r="J1786" s="0"/>
    </row>
    <row r="1787" customFormat="false" ht="12.75" hidden="false" customHeight="false" outlineLevel="0" collapsed="false">
      <c r="A1787" s="0"/>
      <c r="B1787" s="0"/>
      <c r="C1787" s="0"/>
      <c r="D1787" s="0"/>
      <c r="E1787" s="0"/>
      <c r="F1787" s="0"/>
      <c r="G1787" s="0"/>
      <c r="H1787" s="0"/>
      <c r="I1787" s="0"/>
      <c r="J1787" s="0"/>
    </row>
    <row r="1788" customFormat="false" ht="12.75" hidden="false" customHeight="false" outlineLevel="0" collapsed="false">
      <c r="A1788" s="0"/>
      <c r="B1788" s="0"/>
      <c r="C1788" s="0"/>
      <c r="D1788" s="0"/>
      <c r="E1788" s="0"/>
      <c r="F1788" s="0"/>
      <c r="G1788" s="0"/>
      <c r="H1788" s="0"/>
      <c r="I1788" s="0"/>
      <c r="J1788" s="0"/>
    </row>
    <row r="1789" customFormat="false" ht="12.75" hidden="false" customHeight="false" outlineLevel="0" collapsed="false">
      <c r="A1789" s="0"/>
      <c r="B1789" s="0"/>
      <c r="C1789" s="0"/>
      <c r="D1789" s="0"/>
      <c r="E1789" s="0"/>
      <c r="F1789" s="0"/>
      <c r="G1789" s="0"/>
      <c r="H1789" s="0"/>
      <c r="I1789" s="0"/>
      <c r="J1789" s="0"/>
    </row>
    <row r="1790" customFormat="false" ht="12.75" hidden="false" customHeight="false" outlineLevel="0" collapsed="false">
      <c r="A1790" s="0"/>
      <c r="B1790" s="0"/>
      <c r="C1790" s="0"/>
      <c r="D1790" s="0"/>
      <c r="E1790" s="0"/>
      <c r="F1790" s="0"/>
      <c r="G1790" s="0"/>
      <c r="H1790" s="0"/>
      <c r="I1790" s="0"/>
      <c r="J1790" s="0"/>
    </row>
    <row r="1791" customFormat="false" ht="12.75" hidden="false" customHeight="false" outlineLevel="0" collapsed="false">
      <c r="A1791" s="0"/>
      <c r="B1791" s="0"/>
      <c r="C1791" s="0"/>
      <c r="D1791" s="0"/>
      <c r="E1791" s="0"/>
      <c r="F1791" s="0"/>
      <c r="G1791" s="0"/>
      <c r="H1791" s="0"/>
      <c r="I1791" s="0"/>
      <c r="J1791" s="0"/>
    </row>
    <row r="1792" customFormat="false" ht="12.75" hidden="false" customHeight="false" outlineLevel="0" collapsed="false">
      <c r="A1792" s="0"/>
      <c r="B1792" s="0"/>
      <c r="C1792" s="0"/>
      <c r="D1792" s="0"/>
      <c r="E1792" s="0"/>
      <c r="F1792" s="0"/>
      <c r="G1792" s="0"/>
      <c r="H1792" s="0"/>
      <c r="I1792" s="0"/>
      <c r="J1792" s="0"/>
    </row>
    <row r="1793" customFormat="false" ht="12.75" hidden="false" customHeight="false" outlineLevel="0" collapsed="false">
      <c r="A1793" s="0"/>
      <c r="B1793" s="0"/>
      <c r="C1793" s="0"/>
      <c r="D1793" s="0"/>
      <c r="E1793" s="0"/>
      <c r="F1793" s="0"/>
      <c r="G1793" s="0"/>
      <c r="H1793" s="0"/>
      <c r="I1793" s="0"/>
      <c r="J1793" s="0"/>
    </row>
    <row r="1794" customFormat="false" ht="12.75" hidden="false" customHeight="false" outlineLevel="0" collapsed="false">
      <c r="A1794" s="0"/>
      <c r="B1794" s="0"/>
      <c r="C1794" s="0"/>
      <c r="D1794" s="0"/>
      <c r="E1794" s="0"/>
      <c r="F1794" s="0"/>
      <c r="G1794" s="0"/>
      <c r="H1794" s="0"/>
      <c r="I1794" s="0"/>
      <c r="J1794" s="0"/>
    </row>
    <row r="1795" customFormat="false" ht="12.75" hidden="false" customHeight="false" outlineLevel="0" collapsed="false">
      <c r="A1795" s="0"/>
      <c r="B1795" s="0"/>
      <c r="C1795" s="0"/>
      <c r="D1795" s="0"/>
      <c r="E1795" s="0"/>
      <c r="F1795" s="0"/>
      <c r="G1795" s="0"/>
      <c r="H1795" s="0"/>
      <c r="I1795" s="0"/>
      <c r="J1795" s="0"/>
    </row>
    <row r="1796" customFormat="false" ht="12.75" hidden="false" customHeight="false" outlineLevel="0" collapsed="false">
      <c r="A1796" s="0"/>
      <c r="B1796" s="0"/>
      <c r="C1796" s="0"/>
      <c r="D1796" s="0"/>
      <c r="E1796" s="0"/>
      <c r="F1796" s="0"/>
      <c r="G1796" s="0"/>
      <c r="H1796" s="0"/>
      <c r="I1796" s="0"/>
      <c r="J1796" s="0"/>
    </row>
    <row r="1797" customFormat="false" ht="12.75" hidden="false" customHeight="false" outlineLevel="0" collapsed="false">
      <c r="A1797" s="0"/>
      <c r="B1797" s="0"/>
      <c r="C1797" s="0"/>
      <c r="D1797" s="0"/>
      <c r="E1797" s="0"/>
      <c r="F1797" s="0"/>
      <c r="G1797" s="0"/>
      <c r="H1797" s="0"/>
      <c r="I1797" s="0"/>
      <c r="J1797" s="0"/>
    </row>
    <row r="1798" customFormat="false" ht="12.75" hidden="false" customHeight="false" outlineLevel="0" collapsed="false">
      <c r="A1798" s="0"/>
      <c r="B1798" s="0"/>
      <c r="C1798" s="0"/>
      <c r="D1798" s="0"/>
      <c r="E1798" s="0"/>
      <c r="F1798" s="0"/>
      <c r="G1798" s="0"/>
      <c r="H1798" s="0"/>
      <c r="I1798" s="0"/>
      <c r="J1798" s="0"/>
    </row>
    <row r="1799" customFormat="false" ht="12.75" hidden="false" customHeight="false" outlineLevel="0" collapsed="false">
      <c r="A1799" s="0"/>
      <c r="B1799" s="0"/>
      <c r="C1799" s="0"/>
      <c r="D1799" s="0"/>
      <c r="E1799" s="0"/>
      <c r="F1799" s="0"/>
      <c r="G1799" s="0"/>
      <c r="H1799" s="0"/>
      <c r="I1799" s="0"/>
      <c r="J1799" s="0"/>
    </row>
    <row r="1800" customFormat="false" ht="12.75" hidden="false" customHeight="false" outlineLevel="0" collapsed="false">
      <c r="A1800" s="0"/>
      <c r="B1800" s="0"/>
      <c r="C1800" s="0"/>
      <c r="D1800" s="0"/>
      <c r="E1800" s="0"/>
      <c r="F1800" s="0"/>
      <c r="G1800" s="0"/>
      <c r="H1800" s="0"/>
      <c r="I1800" s="0"/>
      <c r="J1800" s="0"/>
    </row>
    <row r="1801" customFormat="false" ht="12.75" hidden="false" customHeight="false" outlineLevel="0" collapsed="false">
      <c r="A1801" s="0"/>
      <c r="B1801" s="0"/>
      <c r="C1801" s="0"/>
      <c r="D1801" s="0"/>
      <c r="E1801" s="0"/>
      <c r="F1801" s="0"/>
      <c r="G1801" s="0"/>
      <c r="H1801" s="0"/>
      <c r="I1801" s="0"/>
      <c r="J1801" s="0"/>
    </row>
    <row r="1802" customFormat="false" ht="12.75" hidden="false" customHeight="false" outlineLevel="0" collapsed="false">
      <c r="A1802" s="0"/>
      <c r="B1802" s="0"/>
      <c r="C1802" s="0"/>
      <c r="D1802" s="0"/>
      <c r="E1802" s="0"/>
      <c r="F1802" s="0"/>
      <c r="G1802" s="0"/>
      <c r="H1802" s="0"/>
      <c r="I1802" s="0"/>
      <c r="J1802" s="0"/>
    </row>
    <row r="1803" customFormat="false" ht="12.75" hidden="false" customHeight="false" outlineLevel="0" collapsed="false">
      <c r="A1803" s="0"/>
      <c r="B1803" s="0"/>
      <c r="C1803" s="0"/>
      <c r="D1803" s="0"/>
      <c r="E1803" s="0"/>
      <c r="F1803" s="0"/>
      <c r="G1803" s="0"/>
      <c r="H1803" s="0"/>
      <c r="I1803" s="0"/>
      <c r="J1803" s="0"/>
    </row>
    <row r="1804" customFormat="false" ht="12.75" hidden="false" customHeight="false" outlineLevel="0" collapsed="false">
      <c r="A1804" s="0"/>
      <c r="B1804" s="0"/>
      <c r="C1804" s="0"/>
      <c r="D1804" s="0"/>
      <c r="E1804" s="0"/>
      <c r="F1804" s="0"/>
      <c r="G1804" s="0"/>
      <c r="H1804" s="0"/>
      <c r="I1804" s="0"/>
      <c r="J1804" s="0"/>
    </row>
    <row r="1805" customFormat="false" ht="12.75" hidden="false" customHeight="false" outlineLevel="0" collapsed="false">
      <c r="A1805" s="0"/>
      <c r="B1805" s="0"/>
      <c r="C1805" s="0"/>
      <c r="D1805" s="0"/>
      <c r="E1805" s="0"/>
      <c r="F1805" s="0"/>
      <c r="G1805" s="0"/>
      <c r="H1805" s="0"/>
      <c r="I1805" s="0"/>
      <c r="J1805" s="0"/>
    </row>
    <row r="1806" customFormat="false" ht="12.75" hidden="false" customHeight="false" outlineLevel="0" collapsed="false">
      <c r="A1806" s="0"/>
      <c r="B1806" s="0"/>
      <c r="C1806" s="0"/>
      <c r="D1806" s="0"/>
      <c r="E1806" s="0"/>
      <c r="F1806" s="0"/>
      <c r="G1806" s="0"/>
      <c r="H1806" s="0"/>
      <c r="I1806" s="0"/>
      <c r="J1806" s="0"/>
    </row>
    <row r="1807" customFormat="false" ht="12.75" hidden="false" customHeight="false" outlineLevel="0" collapsed="false">
      <c r="A1807" s="0"/>
      <c r="B1807" s="0"/>
      <c r="C1807" s="0"/>
      <c r="D1807" s="0"/>
      <c r="E1807" s="0"/>
      <c r="F1807" s="0"/>
      <c r="G1807" s="0"/>
      <c r="H1807" s="0"/>
      <c r="I1807" s="0"/>
      <c r="J1807" s="0"/>
    </row>
    <row r="1808" customFormat="false" ht="12.75" hidden="false" customHeight="false" outlineLevel="0" collapsed="false">
      <c r="A1808" s="0"/>
      <c r="B1808" s="0"/>
      <c r="C1808" s="0"/>
      <c r="D1808" s="0"/>
      <c r="E1808" s="0"/>
      <c r="F1808" s="0"/>
      <c r="G1808" s="0"/>
      <c r="H1808" s="0"/>
      <c r="I1808" s="0"/>
      <c r="J1808" s="0"/>
    </row>
    <row r="1809" customFormat="false" ht="12.75" hidden="false" customHeight="false" outlineLevel="0" collapsed="false">
      <c r="A1809" s="0"/>
      <c r="B1809" s="0"/>
      <c r="C1809" s="0"/>
      <c r="D1809" s="0"/>
      <c r="E1809" s="0"/>
      <c r="F1809" s="0"/>
      <c r="G1809" s="0"/>
      <c r="H1809" s="0"/>
      <c r="I1809" s="0"/>
      <c r="J1809" s="0"/>
    </row>
    <row r="1810" customFormat="false" ht="12.75" hidden="false" customHeight="false" outlineLevel="0" collapsed="false">
      <c r="A1810" s="0"/>
      <c r="B1810" s="0"/>
      <c r="C1810" s="0"/>
      <c r="D1810" s="0"/>
      <c r="E1810" s="0"/>
      <c r="F1810" s="0"/>
      <c r="G1810" s="0"/>
      <c r="H1810" s="0"/>
      <c r="I1810" s="0"/>
      <c r="J1810" s="0"/>
    </row>
    <row r="1811" customFormat="false" ht="12.75" hidden="false" customHeight="false" outlineLevel="0" collapsed="false">
      <c r="A1811" s="0"/>
      <c r="B1811" s="0"/>
      <c r="C1811" s="0"/>
      <c r="D1811" s="0"/>
      <c r="E1811" s="0"/>
      <c r="F1811" s="0"/>
      <c r="G1811" s="0"/>
      <c r="H1811" s="0"/>
      <c r="I1811" s="0"/>
      <c r="J1811" s="0"/>
    </row>
    <row r="1812" customFormat="false" ht="12.75" hidden="false" customHeight="false" outlineLevel="0" collapsed="false">
      <c r="A1812" s="0"/>
      <c r="B1812" s="0"/>
      <c r="C1812" s="0"/>
      <c r="D1812" s="0"/>
      <c r="E1812" s="0"/>
      <c r="F1812" s="0"/>
      <c r="G1812" s="0"/>
      <c r="H1812" s="0"/>
      <c r="I1812" s="0"/>
      <c r="J1812" s="0"/>
    </row>
    <row r="1813" customFormat="false" ht="12.75" hidden="false" customHeight="false" outlineLevel="0" collapsed="false">
      <c r="A1813" s="0"/>
      <c r="B1813" s="0"/>
      <c r="C1813" s="0"/>
      <c r="D1813" s="0"/>
      <c r="E1813" s="0"/>
      <c r="F1813" s="0"/>
      <c r="G1813" s="0"/>
      <c r="H1813" s="0"/>
      <c r="I1813" s="0"/>
      <c r="J1813" s="0"/>
    </row>
    <row r="1814" customFormat="false" ht="12.75" hidden="false" customHeight="false" outlineLevel="0" collapsed="false">
      <c r="A1814" s="0"/>
      <c r="B1814" s="0"/>
      <c r="C1814" s="0"/>
      <c r="D1814" s="0"/>
      <c r="E1814" s="0"/>
      <c r="F1814" s="0"/>
      <c r="G1814" s="0"/>
      <c r="H1814" s="0"/>
      <c r="I1814" s="0"/>
      <c r="J1814" s="0"/>
    </row>
    <row r="1815" customFormat="false" ht="12.75" hidden="false" customHeight="false" outlineLevel="0" collapsed="false">
      <c r="A1815" s="0"/>
      <c r="B1815" s="0"/>
      <c r="C1815" s="0"/>
      <c r="D1815" s="0"/>
      <c r="E1815" s="0"/>
      <c r="F1815" s="0"/>
      <c r="G1815" s="0"/>
      <c r="H1815" s="0"/>
      <c r="I1815" s="0"/>
      <c r="J1815" s="0"/>
    </row>
    <row r="1816" customFormat="false" ht="12.75" hidden="false" customHeight="false" outlineLevel="0" collapsed="false">
      <c r="A1816" s="0"/>
      <c r="B1816" s="0"/>
      <c r="C1816" s="0"/>
      <c r="D1816" s="0"/>
      <c r="E1816" s="0"/>
      <c r="F1816" s="0"/>
      <c r="G1816" s="0"/>
      <c r="H1816" s="0"/>
      <c r="I1816" s="0"/>
      <c r="J1816" s="0"/>
    </row>
    <row r="1817" customFormat="false" ht="12.75" hidden="false" customHeight="false" outlineLevel="0" collapsed="false">
      <c r="A1817" s="0"/>
      <c r="B1817" s="0"/>
      <c r="C1817" s="0"/>
      <c r="D1817" s="0"/>
      <c r="E1817" s="0"/>
      <c r="F1817" s="0"/>
      <c r="G1817" s="0"/>
      <c r="H1817" s="0"/>
      <c r="I1817" s="0"/>
      <c r="J1817" s="0"/>
    </row>
    <row r="1818" customFormat="false" ht="12.75" hidden="false" customHeight="false" outlineLevel="0" collapsed="false">
      <c r="A1818" s="0"/>
      <c r="B1818" s="0"/>
      <c r="C1818" s="0"/>
      <c r="D1818" s="0"/>
      <c r="E1818" s="0"/>
      <c r="F1818" s="0"/>
      <c r="G1818" s="0"/>
      <c r="H1818" s="0"/>
      <c r="I1818" s="0"/>
      <c r="J1818" s="0"/>
    </row>
    <row r="1819" customFormat="false" ht="12.75" hidden="false" customHeight="false" outlineLevel="0" collapsed="false">
      <c r="A1819" s="0"/>
      <c r="B1819" s="0"/>
      <c r="C1819" s="0"/>
      <c r="D1819" s="0"/>
      <c r="E1819" s="0"/>
      <c r="F1819" s="0"/>
      <c r="G1819" s="0"/>
      <c r="H1819" s="0"/>
      <c r="I1819" s="0"/>
      <c r="J1819" s="0"/>
    </row>
    <row r="1820" customFormat="false" ht="12.75" hidden="false" customHeight="false" outlineLevel="0" collapsed="false">
      <c r="A1820" s="0"/>
      <c r="B1820" s="0"/>
      <c r="C1820" s="0"/>
      <c r="D1820" s="0"/>
      <c r="E1820" s="0"/>
      <c r="F1820" s="0"/>
      <c r="G1820" s="0"/>
      <c r="H1820" s="0"/>
      <c r="I1820" s="0"/>
      <c r="J1820" s="0"/>
    </row>
    <row r="1821" customFormat="false" ht="12.75" hidden="false" customHeight="false" outlineLevel="0" collapsed="false">
      <c r="A1821" s="0"/>
      <c r="B1821" s="0"/>
      <c r="C1821" s="0"/>
      <c r="D1821" s="0"/>
      <c r="E1821" s="0"/>
      <c r="F1821" s="0"/>
      <c r="G1821" s="0"/>
      <c r="H1821" s="0"/>
      <c r="I1821" s="0"/>
      <c r="J1821" s="0"/>
    </row>
    <row r="1822" customFormat="false" ht="12.75" hidden="false" customHeight="false" outlineLevel="0" collapsed="false">
      <c r="A1822" s="0"/>
      <c r="B1822" s="0"/>
      <c r="C1822" s="0"/>
      <c r="D1822" s="0"/>
      <c r="E1822" s="0"/>
      <c r="F1822" s="0"/>
      <c r="G1822" s="0"/>
      <c r="H1822" s="0"/>
      <c r="I1822" s="0"/>
      <c r="J1822" s="0"/>
    </row>
    <row r="1823" customFormat="false" ht="12.75" hidden="false" customHeight="false" outlineLevel="0" collapsed="false">
      <c r="A1823" s="0"/>
      <c r="B1823" s="0"/>
      <c r="C1823" s="0"/>
      <c r="D1823" s="0"/>
      <c r="E1823" s="0"/>
      <c r="F1823" s="0"/>
      <c r="G1823" s="0"/>
      <c r="H1823" s="0"/>
      <c r="I1823" s="0"/>
      <c r="J1823" s="0"/>
    </row>
    <row r="1824" customFormat="false" ht="12.75" hidden="false" customHeight="false" outlineLevel="0" collapsed="false">
      <c r="A1824" s="0"/>
      <c r="B1824" s="0"/>
      <c r="C1824" s="0"/>
      <c r="D1824" s="0"/>
      <c r="E1824" s="0"/>
      <c r="F1824" s="0"/>
      <c r="G1824" s="0"/>
      <c r="H1824" s="0"/>
      <c r="I1824" s="0"/>
      <c r="J1824" s="0"/>
    </row>
    <row r="1825" customFormat="false" ht="12.75" hidden="false" customHeight="false" outlineLevel="0" collapsed="false">
      <c r="A1825" s="0"/>
      <c r="B1825" s="0"/>
      <c r="C1825" s="0"/>
      <c r="D1825" s="0"/>
      <c r="E1825" s="0"/>
      <c r="F1825" s="0"/>
      <c r="G1825" s="0"/>
      <c r="H1825" s="0"/>
      <c r="I1825" s="0"/>
      <c r="J1825" s="0"/>
    </row>
    <row r="1826" customFormat="false" ht="12.75" hidden="false" customHeight="false" outlineLevel="0" collapsed="false">
      <c r="A1826" s="0"/>
      <c r="B1826" s="0"/>
      <c r="C1826" s="0"/>
      <c r="D1826" s="0"/>
      <c r="E1826" s="0"/>
      <c r="F1826" s="0"/>
      <c r="G1826" s="0"/>
      <c r="H1826" s="0"/>
      <c r="I1826" s="0"/>
      <c r="J1826" s="0"/>
    </row>
    <row r="1827" customFormat="false" ht="12.75" hidden="false" customHeight="false" outlineLevel="0" collapsed="false">
      <c r="A1827" s="0"/>
      <c r="B1827" s="0"/>
      <c r="C1827" s="0"/>
      <c r="D1827" s="0"/>
      <c r="E1827" s="0"/>
      <c r="F1827" s="0"/>
      <c r="G1827" s="0"/>
      <c r="H1827" s="0"/>
      <c r="I1827" s="0"/>
      <c r="J1827" s="0"/>
    </row>
    <row r="1828" customFormat="false" ht="12.75" hidden="false" customHeight="false" outlineLevel="0" collapsed="false">
      <c r="A1828" s="0"/>
      <c r="B1828" s="0"/>
      <c r="C1828" s="0"/>
      <c r="D1828" s="0"/>
      <c r="E1828" s="0"/>
      <c r="F1828" s="0"/>
      <c r="G1828" s="0"/>
      <c r="H1828" s="0"/>
      <c r="I1828" s="0"/>
      <c r="J1828" s="0"/>
    </row>
    <row r="1829" customFormat="false" ht="12.75" hidden="false" customHeight="false" outlineLevel="0" collapsed="false">
      <c r="A1829" s="0"/>
      <c r="B1829" s="0"/>
      <c r="C1829" s="0"/>
      <c r="D1829" s="0"/>
      <c r="E1829" s="0"/>
      <c r="F1829" s="0"/>
      <c r="G1829" s="0"/>
      <c r="H1829" s="0"/>
      <c r="I1829" s="0"/>
      <c r="J1829" s="0"/>
    </row>
    <row r="1830" customFormat="false" ht="12.75" hidden="false" customHeight="false" outlineLevel="0" collapsed="false">
      <c r="A1830" s="0"/>
      <c r="B1830" s="0"/>
      <c r="C1830" s="0"/>
      <c r="D1830" s="0"/>
      <c r="E1830" s="0"/>
      <c r="F1830" s="0"/>
      <c r="G1830" s="0"/>
      <c r="H1830" s="0"/>
      <c r="I1830" s="0"/>
      <c r="J1830" s="0"/>
    </row>
    <row r="1831" customFormat="false" ht="12.75" hidden="false" customHeight="false" outlineLevel="0" collapsed="false">
      <c r="A1831" s="0"/>
      <c r="B1831" s="0"/>
      <c r="C1831" s="0"/>
      <c r="D1831" s="0"/>
      <c r="E1831" s="0"/>
      <c r="F1831" s="0"/>
      <c r="G1831" s="0"/>
      <c r="H1831" s="0"/>
      <c r="I1831" s="0"/>
      <c r="J1831" s="0"/>
    </row>
    <row r="1832" customFormat="false" ht="12.75" hidden="false" customHeight="false" outlineLevel="0" collapsed="false">
      <c r="A1832" s="0"/>
      <c r="B1832" s="0"/>
      <c r="C1832" s="0"/>
      <c r="D1832" s="0"/>
      <c r="E1832" s="0"/>
      <c r="F1832" s="0"/>
      <c r="G1832" s="0"/>
      <c r="H1832" s="0"/>
      <c r="I1832" s="0"/>
      <c r="J1832" s="0"/>
    </row>
    <row r="1833" customFormat="false" ht="12.75" hidden="false" customHeight="false" outlineLevel="0" collapsed="false">
      <c r="A1833" s="0"/>
      <c r="B1833" s="0"/>
      <c r="C1833" s="0"/>
      <c r="D1833" s="0"/>
      <c r="E1833" s="0"/>
      <c r="F1833" s="0"/>
      <c r="G1833" s="0"/>
      <c r="H1833" s="0"/>
      <c r="I1833" s="0"/>
      <c r="J1833" s="0"/>
    </row>
    <row r="1834" customFormat="false" ht="12.75" hidden="false" customHeight="false" outlineLevel="0" collapsed="false">
      <c r="A1834" s="0"/>
      <c r="B1834" s="0"/>
      <c r="C1834" s="0"/>
      <c r="D1834" s="0"/>
      <c r="E1834" s="0"/>
      <c r="F1834" s="0"/>
      <c r="G1834" s="0"/>
      <c r="H1834" s="0"/>
      <c r="I1834" s="0"/>
      <c r="J1834" s="0"/>
    </row>
    <row r="1835" customFormat="false" ht="12.75" hidden="false" customHeight="false" outlineLevel="0" collapsed="false">
      <c r="A1835" s="0"/>
      <c r="B1835" s="0"/>
      <c r="C1835" s="0"/>
      <c r="D1835" s="0"/>
      <c r="E1835" s="0"/>
      <c r="F1835" s="0"/>
      <c r="G1835" s="0"/>
      <c r="H1835" s="0"/>
      <c r="I1835" s="0"/>
      <c r="J1835" s="0"/>
    </row>
    <row r="1836" customFormat="false" ht="12.75" hidden="false" customHeight="false" outlineLevel="0" collapsed="false">
      <c r="A1836" s="0"/>
      <c r="B1836" s="0"/>
      <c r="C1836" s="0"/>
      <c r="D1836" s="0"/>
      <c r="E1836" s="0"/>
      <c r="F1836" s="0"/>
      <c r="G1836" s="0"/>
      <c r="H1836" s="0"/>
      <c r="I1836" s="0"/>
      <c r="J1836" s="0"/>
    </row>
    <row r="1837" customFormat="false" ht="12.75" hidden="false" customHeight="false" outlineLevel="0" collapsed="false">
      <c r="A1837" s="0"/>
      <c r="B1837" s="0"/>
      <c r="C1837" s="0"/>
      <c r="D1837" s="0"/>
      <c r="E1837" s="0"/>
      <c r="F1837" s="0"/>
      <c r="G1837" s="0"/>
      <c r="H1837" s="0"/>
      <c r="I1837" s="0"/>
      <c r="J1837" s="0"/>
    </row>
    <row r="1838" customFormat="false" ht="12.75" hidden="false" customHeight="false" outlineLevel="0" collapsed="false">
      <c r="A1838" s="0"/>
      <c r="B1838" s="0"/>
      <c r="C1838" s="0"/>
      <c r="D1838" s="0"/>
      <c r="E1838" s="0"/>
      <c r="F1838" s="0"/>
      <c r="G1838" s="0"/>
      <c r="H1838" s="0"/>
      <c r="I1838" s="0"/>
      <c r="J1838" s="0"/>
    </row>
    <row r="1839" customFormat="false" ht="12.75" hidden="false" customHeight="false" outlineLevel="0" collapsed="false">
      <c r="A1839" s="0"/>
      <c r="B1839" s="0"/>
      <c r="C1839" s="0"/>
      <c r="D1839" s="0"/>
      <c r="E1839" s="0"/>
      <c r="F1839" s="0"/>
      <c r="G1839" s="0"/>
      <c r="H1839" s="0"/>
      <c r="I1839" s="0"/>
      <c r="J1839" s="0"/>
    </row>
    <row r="1840" customFormat="false" ht="12.75" hidden="false" customHeight="false" outlineLevel="0" collapsed="false">
      <c r="A1840" s="0"/>
      <c r="B1840" s="0"/>
      <c r="C1840" s="0"/>
      <c r="D1840" s="0"/>
      <c r="E1840" s="0"/>
      <c r="F1840" s="0"/>
      <c r="G1840" s="0"/>
      <c r="H1840" s="0"/>
      <c r="I1840" s="0"/>
      <c r="J1840" s="0"/>
    </row>
    <row r="1841" customFormat="false" ht="12.75" hidden="false" customHeight="false" outlineLevel="0" collapsed="false">
      <c r="A1841" s="0"/>
      <c r="B1841" s="0"/>
      <c r="C1841" s="0"/>
      <c r="D1841" s="0"/>
      <c r="E1841" s="0"/>
      <c r="F1841" s="0"/>
      <c r="G1841" s="0"/>
      <c r="H1841" s="0"/>
      <c r="I1841" s="0"/>
      <c r="J1841" s="0"/>
    </row>
    <row r="1842" customFormat="false" ht="12.75" hidden="false" customHeight="false" outlineLevel="0" collapsed="false">
      <c r="A1842" s="0"/>
      <c r="B1842" s="0"/>
      <c r="C1842" s="0"/>
      <c r="D1842" s="0"/>
      <c r="E1842" s="0"/>
      <c r="F1842" s="0"/>
      <c r="G1842" s="0"/>
      <c r="H1842" s="0"/>
      <c r="I1842" s="0"/>
      <c r="J1842" s="0"/>
    </row>
    <row r="1843" customFormat="false" ht="12.75" hidden="false" customHeight="false" outlineLevel="0" collapsed="false">
      <c r="A1843" s="0"/>
      <c r="B1843" s="0"/>
      <c r="C1843" s="0"/>
      <c r="D1843" s="0"/>
      <c r="E1843" s="0"/>
      <c r="F1843" s="0"/>
      <c r="G1843" s="0"/>
      <c r="H1843" s="0"/>
      <c r="I1843" s="0"/>
      <c r="J1843" s="0"/>
    </row>
    <row r="1844" customFormat="false" ht="12.75" hidden="false" customHeight="false" outlineLevel="0" collapsed="false">
      <c r="A1844" s="0"/>
      <c r="B1844" s="0"/>
      <c r="C1844" s="0"/>
      <c r="D1844" s="0"/>
      <c r="E1844" s="0"/>
      <c r="F1844" s="0"/>
      <c r="G1844" s="0"/>
      <c r="H1844" s="0"/>
      <c r="I1844" s="0"/>
      <c r="J1844" s="0"/>
    </row>
    <row r="1845" customFormat="false" ht="12.75" hidden="false" customHeight="false" outlineLevel="0" collapsed="false">
      <c r="A1845" s="0"/>
      <c r="B1845" s="0"/>
      <c r="C1845" s="0"/>
      <c r="D1845" s="0"/>
      <c r="E1845" s="0"/>
      <c r="F1845" s="0"/>
      <c r="G1845" s="0"/>
      <c r="H1845" s="0"/>
      <c r="I1845" s="0"/>
      <c r="J1845" s="0"/>
    </row>
    <row r="1846" customFormat="false" ht="12.75" hidden="false" customHeight="false" outlineLevel="0" collapsed="false">
      <c r="A1846" s="0"/>
      <c r="B1846" s="0"/>
      <c r="C1846" s="0"/>
      <c r="D1846" s="0"/>
      <c r="E1846" s="0"/>
      <c r="F1846" s="0"/>
      <c r="G1846" s="0"/>
      <c r="H1846" s="0"/>
      <c r="I1846" s="0"/>
      <c r="J1846" s="0"/>
    </row>
    <row r="1847" customFormat="false" ht="12.75" hidden="false" customHeight="false" outlineLevel="0" collapsed="false">
      <c r="A1847" s="0"/>
      <c r="B1847" s="0"/>
      <c r="C1847" s="0"/>
      <c r="D1847" s="0"/>
      <c r="E1847" s="0"/>
      <c r="F1847" s="0"/>
      <c r="G1847" s="0"/>
      <c r="H1847" s="0"/>
      <c r="I1847" s="0"/>
      <c r="J1847" s="0"/>
    </row>
    <row r="1848" customFormat="false" ht="12.75" hidden="false" customHeight="false" outlineLevel="0" collapsed="false">
      <c r="A1848" s="0"/>
      <c r="B1848" s="0"/>
      <c r="C1848" s="0"/>
      <c r="D1848" s="0"/>
      <c r="E1848" s="0"/>
      <c r="F1848" s="0"/>
      <c r="G1848" s="0"/>
      <c r="H1848" s="0"/>
      <c r="I1848" s="0"/>
      <c r="J1848" s="0"/>
    </row>
    <row r="1849" customFormat="false" ht="12.75" hidden="false" customHeight="false" outlineLevel="0" collapsed="false">
      <c r="A1849" s="0"/>
      <c r="B1849" s="0"/>
      <c r="C1849" s="0"/>
      <c r="D1849" s="0"/>
      <c r="E1849" s="0"/>
      <c r="F1849" s="0"/>
      <c r="G1849" s="0"/>
      <c r="H1849" s="0"/>
      <c r="I1849" s="0"/>
      <c r="J1849" s="0"/>
    </row>
    <row r="1850" customFormat="false" ht="12.75" hidden="false" customHeight="false" outlineLevel="0" collapsed="false">
      <c r="A1850" s="0"/>
      <c r="B1850" s="0"/>
      <c r="C1850" s="0"/>
      <c r="D1850" s="0"/>
      <c r="E1850" s="0"/>
      <c r="F1850" s="0"/>
      <c r="G1850" s="0"/>
      <c r="H1850" s="0"/>
      <c r="I1850" s="0"/>
      <c r="J1850" s="0"/>
    </row>
    <row r="1851" customFormat="false" ht="12.75" hidden="false" customHeight="false" outlineLevel="0" collapsed="false">
      <c r="A1851" s="0"/>
      <c r="B1851" s="0"/>
      <c r="C1851" s="0"/>
      <c r="D1851" s="0"/>
      <c r="E1851" s="0"/>
      <c r="F1851" s="0"/>
      <c r="G1851" s="0"/>
      <c r="H1851" s="0"/>
      <c r="I1851" s="0"/>
      <c r="J1851" s="0"/>
    </row>
    <row r="1852" customFormat="false" ht="12.75" hidden="false" customHeight="false" outlineLevel="0" collapsed="false">
      <c r="A1852" s="0"/>
      <c r="B1852" s="0"/>
      <c r="C1852" s="0"/>
      <c r="D1852" s="0"/>
      <c r="E1852" s="0"/>
      <c r="F1852" s="0"/>
      <c r="G1852" s="0"/>
      <c r="H1852" s="0"/>
      <c r="I1852" s="0"/>
      <c r="J1852" s="0"/>
    </row>
    <row r="1853" customFormat="false" ht="12.75" hidden="false" customHeight="false" outlineLevel="0" collapsed="false">
      <c r="A1853" s="0"/>
      <c r="B1853" s="0"/>
      <c r="C1853" s="0"/>
      <c r="D1853" s="0"/>
      <c r="E1853" s="0"/>
      <c r="F1853" s="0"/>
      <c r="G1853" s="0"/>
      <c r="H1853" s="0"/>
      <c r="I1853" s="0"/>
      <c r="J1853" s="0"/>
    </row>
    <row r="1854" customFormat="false" ht="12.75" hidden="false" customHeight="false" outlineLevel="0" collapsed="false">
      <c r="A1854" s="0"/>
      <c r="B1854" s="0"/>
      <c r="C1854" s="0"/>
      <c r="D1854" s="0"/>
      <c r="E1854" s="0"/>
      <c r="F1854" s="0"/>
      <c r="G1854" s="0"/>
      <c r="H1854" s="0"/>
      <c r="I1854" s="0"/>
      <c r="J1854" s="0"/>
    </row>
    <row r="1855" customFormat="false" ht="12.75" hidden="false" customHeight="false" outlineLevel="0" collapsed="false">
      <c r="A1855" s="0"/>
      <c r="B1855" s="0"/>
      <c r="C1855" s="0"/>
      <c r="D1855" s="0"/>
      <c r="E1855" s="0"/>
      <c r="F1855" s="0"/>
      <c r="G1855" s="0"/>
      <c r="H1855" s="0"/>
      <c r="I1855" s="0"/>
      <c r="J1855" s="0"/>
    </row>
    <row r="1856" customFormat="false" ht="12.75" hidden="false" customHeight="false" outlineLevel="0" collapsed="false">
      <c r="A1856" s="0"/>
      <c r="B1856" s="0"/>
      <c r="C1856" s="0"/>
      <c r="D1856" s="0"/>
      <c r="E1856" s="0"/>
      <c r="F1856" s="0"/>
      <c r="G1856" s="0"/>
      <c r="H1856" s="0"/>
      <c r="I1856" s="0"/>
      <c r="J1856" s="0"/>
    </row>
    <row r="1857" customFormat="false" ht="12.75" hidden="false" customHeight="false" outlineLevel="0" collapsed="false">
      <c r="A1857" s="0"/>
      <c r="B1857" s="0"/>
      <c r="C1857" s="0"/>
      <c r="D1857" s="0"/>
      <c r="E1857" s="0"/>
      <c r="F1857" s="0"/>
      <c r="G1857" s="0"/>
      <c r="H1857" s="0"/>
      <c r="I1857" s="0"/>
      <c r="J1857" s="0"/>
    </row>
    <row r="1858" customFormat="false" ht="12.75" hidden="false" customHeight="false" outlineLevel="0" collapsed="false">
      <c r="A1858" s="0"/>
      <c r="B1858" s="0"/>
      <c r="C1858" s="0"/>
      <c r="D1858" s="0"/>
      <c r="E1858" s="0"/>
      <c r="F1858" s="0"/>
      <c r="G1858" s="0"/>
      <c r="H1858" s="0"/>
      <c r="I1858" s="0"/>
      <c r="J1858" s="0"/>
    </row>
    <row r="1859" customFormat="false" ht="12.75" hidden="false" customHeight="false" outlineLevel="0" collapsed="false">
      <c r="A1859" s="0"/>
      <c r="B1859" s="0"/>
      <c r="C1859" s="0"/>
      <c r="D1859" s="0"/>
      <c r="E1859" s="0"/>
      <c r="F1859" s="0"/>
      <c r="G1859" s="0"/>
      <c r="H1859" s="0"/>
      <c r="I1859" s="0"/>
      <c r="J1859" s="0"/>
    </row>
    <row r="1860" customFormat="false" ht="12.75" hidden="false" customHeight="false" outlineLevel="0" collapsed="false">
      <c r="A1860" s="0"/>
      <c r="B1860" s="0"/>
      <c r="C1860" s="0"/>
      <c r="D1860" s="0"/>
      <c r="E1860" s="0"/>
      <c r="F1860" s="0"/>
      <c r="G1860" s="0"/>
      <c r="H1860" s="0"/>
      <c r="I1860" s="0"/>
      <c r="J1860" s="0"/>
    </row>
    <row r="1861" customFormat="false" ht="12.75" hidden="false" customHeight="false" outlineLevel="0" collapsed="false">
      <c r="A1861" s="0"/>
      <c r="B1861" s="0"/>
      <c r="C1861" s="0"/>
      <c r="D1861" s="0"/>
      <c r="E1861" s="0"/>
      <c r="F1861" s="0"/>
      <c r="G1861" s="0"/>
      <c r="H1861" s="0"/>
      <c r="I1861" s="0"/>
      <c r="J1861" s="0"/>
    </row>
    <row r="1862" customFormat="false" ht="12.75" hidden="false" customHeight="false" outlineLevel="0" collapsed="false">
      <c r="A1862" s="0"/>
      <c r="B1862" s="0"/>
      <c r="C1862" s="0"/>
      <c r="D1862" s="0"/>
      <c r="E1862" s="0"/>
      <c r="F1862" s="0"/>
      <c r="G1862" s="0"/>
      <c r="H1862" s="0"/>
      <c r="I1862" s="0"/>
      <c r="J1862" s="0"/>
    </row>
    <row r="1863" customFormat="false" ht="12.75" hidden="false" customHeight="false" outlineLevel="0" collapsed="false">
      <c r="A1863" s="0"/>
      <c r="B1863" s="0"/>
      <c r="C1863" s="0"/>
      <c r="D1863" s="0"/>
      <c r="E1863" s="0"/>
      <c r="F1863" s="0"/>
      <c r="G1863" s="0"/>
      <c r="H1863" s="0"/>
      <c r="I1863" s="0"/>
      <c r="J1863" s="0"/>
    </row>
    <row r="1864" customFormat="false" ht="12.75" hidden="false" customHeight="false" outlineLevel="0" collapsed="false">
      <c r="A1864" s="0"/>
      <c r="B1864" s="0"/>
      <c r="C1864" s="0"/>
      <c r="D1864" s="0"/>
      <c r="E1864" s="0"/>
      <c r="F1864" s="0"/>
      <c r="G1864" s="0"/>
      <c r="H1864" s="0"/>
      <c r="I1864" s="0"/>
      <c r="J1864" s="0"/>
    </row>
    <row r="1865" customFormat="false" ht="12.75" hidden="false" customHeight="false" outlineLevel="0" collapsed="false">
      <c r="A1865" s="0"/>
      <c r="B1865" s="0"/>
      <c r="C1865" s="0"/>
      <c r="D1865" s="0"/>
      <c r="E1865" s="0"/>
      <c r="F1865" s="0"/>
      <c r="G1865" s="0"/>
      <c r="H1865" s="0"/>
      <c r="I1865" s="0"/>
      <c r="J1865" s="0"/>
    </row>
    <row r="1866" customFormat="false" ht="12.75" hidden="false" customHeight="false" outlineLevel="0" collapsed="false">
      <c r="A1866" s="0"/>
      <c r="B1866" s="0"/>
      <c r="C1866" s="0"/>
      <c r="D1866" s="0"/>
      <c r="E1866" s="0"/>
      <c r="F1866" s="0"/>
      <c r="G1866" s="0"/>
      <c r="H1866" s="0"/>
      <c r="I1866" s="0"/>
      <c r="J1866" s="0"/>
    </row>
    <row r="1867" customFormat="false" ht="12.75" hidden="false" customHeight="false" outlineLevel="0" collapsed="false">
      <c r="A1867" s="0"/>
      <c r="B1867" s="0"/>
      <c r="C1867" s="0"/>
      <c r="D1867" s="0"/>
      <c r="E1867" s="0"/>
      <c r="F1867" s="0"/>
      <c r="G1867" s="0"/>
      <c r="H1867" s="0"/>
      <c r="I1867" s="0"/>
      <c r="J1867" s="0"/>
    </row>
    <row r="1868" customFormat="false" ht="12.75" hidden="false" customHeight="false" outlineLevel="0" collapsed="false">
      <c r="A1868" s="0"/>
      <c r="B1868" s="0"/>
      <c r="C1868" s="0"/>
      <c r="D1868" s="0"/>
      <c r="E1868" s="0"/>
      <c r="F1868" s="0"/>
      <c r="G1868" s="0"/>
      <c r="H1868" s="0"/>
      <c r="I1868" s="0"/>
      <c r="J1868" s="0"/>
    </row>
    <row r="1869" customFormat="false" ht="12.75" hidden="false" customHeight="false" outlineLevel="0" collapsed="false">
      <c r="A1869" s="0"/>
      <c r="B1869" s="0"/>
      <c r="C1869" s="0"/>
      <c r="D1869" s="0"/>
      <c r="E1869" s="0"/>
      <c r="F1869" s="0"/>
      <c r="G1869" s="0"/>
      <c r="H1869" s="0"/>
      <c r="I1869" s="0"/>
      <c r="J1869" s="0"/>
    </row>
    <row r="1870" customFormat="false" ht="12.75" hidden="false" customHeight="false" outlineLevel="0" collapsed="false">
      <c r="A1870" s="0"/>
      <c r="B1870" s="0"/>
      <c r="C1870" s="0"/>
      <c r="D1870" s="0"/>
      <c r="E1870" s="0"/>
      <c r="F1870" s="0"/>
      <c r="G1870" s="0"/>
      <c r="H1870" s="0"/>
      <c r="I1870" s="0"/>
      <c r="J1870" s="0"/>
    </row>
    <row r="1871" customFormat="false" ht="12.75" hidden="false" customHeight="false" outlineLevel="0" collapsed="false">
      <c r="A1871" s="0"/>
      <c r="B1871" s="0"/>
      <c r="C1871" s="0"/>
      <c r="D1871" s="0"/>
      <c r="E1871" s="0"/>
      <c r="F1871" s="0"/>
      <c r="G1871" s="0"/>
      <c r="H1871" s="0"/>
      <c r="I1871" s="0"/>
      <c r="J1871" s="0"/>
    </row>
    <row r="1872" customFormat="false" ht="12.75" hidden="false" customHeight="false" outlineLevel="0" collapsed="false">
      <c r="A1872" s="0"/>
      <c r="B1872" s="0"/>
      <c r="C1872" s="0"/>
      <c r="D1872" s="0"/>
      <c r="E1872" s="0"/>
      <c r="F1872" s="0"/>
      <c r="G1872" s="0"/>
      <c r="H1872" s="0"/>
      <c r="I1872" s="0"/>
      <c r="J1872" s="0"/>
    </row>
    <row r="1873" customFormat="false" ht="12.75" hidden="false" customHeight="false" outlineLevel="0" collapsed="false">
      <c r="A1873" s="0"/>
      <c r="B1873" s="0"/>
      <c r="C1873" s="0"/>
      <c r="D1873" s="0"/>
      <c r="E1873" s="0"/>
      <c r="F1873" s="0"/>
      <c r="G1873" s="0"/>
      <c r="H1873" s="0"/>
      <c r="I1873" s="0"/>
      <c r="J1873" s="0"/>
    </row>
    <row r="1874" customFormat="false" ht="12.75" hidden="false" customHeight="false" outlineLevel="0" collapsed="false">
      <c r="A1874" s="0"/>
      <c r="B1874" s="0"/>
      <c r="C1874" s="0"/>
      <c r="D1874" s="0"/>
      <c r="E1874" s="0"/>
      <c r="F1874" s="0"/>
      <c r="G1874" s="0"/>
      <c r="H1874" s="0"/>
      <c r="I1874" s="0"/>
      <c r="J1874" s="0"/>
    </row>
    <row r="1875" customFormat="false" ht="12.75" hidden="false" customHeight="false" outlineLevel="0" collapsed="false">
      <c r="A1875" s="0"/>
      <c r="B1875" s="0"/>
      <c r="C1875" s="0"/>
      <c r="D1875" s="0"/>
      <c r="E1875" s="0"/>
      <c r="F1875" s="0"/>
      <c r="G1875" s="0"/>
      <c r="H1875" s="0"/>
      <c r="I1875" s="0"/>
      <c r="J1875" s="0"/>
    </row>
    <row r="1876" customFormat="false" ht="12.75" hidden="false" customHeight="false" outlineLevel="0" collapsed="false">
      <c r="A1876" s="0"/>
      <c r="B1876" s="0"/>
      <c r="C1876" s="0"/>
      <c r="D1876" s="0"/>
      <c r="E1876" s="0"/>
      <c r="F1876" s="0"/>
      <c r="G1876" s="0"/>
      <c r="H1876" s="0"/>
      <c r="I1876" s="0"/>
      <c r="J1876" s="0"/>
    </row>
    <row r="1877" customFormat="false" ht="12.75" hidden="false" customHeight="false" outlineLevel="0" collapsed="false">
      <c r="A1877" s="0"/>
      <c r="B1877" s="0"/>
      <c r="C1877" s="0"/>
      <c r="D1877" s="0"/>
      <c r="E1877" s="0"/>
      <c r="F1877" s="0"/>
      <c r="G1877" s="0"/>
      <c r="H1877" s="0"/>
      <c r="I1877" s="0"/>
      <c r="J1877" s="0"/>
    </row>
    <row r="1878" customFormat="false" ht="12.75" hidden="false" customHeight="false" outlineLevel="0" collapsed="false">
      <c r="A1878" s="0"/>
      <c r="B1878" s="0"/>
      <c r="C1878" s="0"/>
      <c r="D1878" s="0"/>
      <c r="E1878" s="0"/>
      <c r="F1878" s="0"/>
      <c r="G1878" s="0"/>
      <c r="H1878" s="0"/>
      <c r="I1878" s="0"/>
      <c r="J1878" s="0"/>
    </row>
    <row r="1879" customFormat="false" ht="12.75" hidden="false" customHeight="false" outlineLevel="0" collapsed="false">
      <c r="A1879" s="0"/>
      <c r="B1879" s="0"/>
      <c r="C1879" s="0"/>
      <c r="D1879" s="0"/>
      <c r="E1879" s="0"/>
      <c r="F1879" s="0"/>
      <c r="G1879" s="0"/>
      <c r="H1879" s="0"/>
      <c r="I1879" s="0"/>
      <c r="J1879" s="0"/>
    </row>
    <row r="1880" customFormat="false" ht="12.75" hidden="false" customHeight="false" outlineLevel="0" collapsed="false">
      <c r="A1880" s="0"/>
      <c r="B1880" s="0"/>
      <c r="C1880" s="0"/>
      <c r="D1880" s="0"/>
      <c r="E1880" s="0"/>
      <c r="F1880" s="0"/>
      <c r="G1880" s="0"/>
      <c r="H1880" s="0"/>
      <c r="I1880" s="0"/>
      <c r="J1880" s="0"/>
    </row>
    <row r="1881" customFormat="false" ht="12.75" hidden="false" customHeight="false" outlineLevel="0" collapsed="false">
      <c r="A1881" s="0"/>
      <c r="B1881" s="0"/>
      <c r="C1881" s="0"/>
      <c r="D1881" s="0"/>
      <c r="E1881" s="0"/>
      <c r="F1881" s="0"/>
      <c r="G1881" s="0"/>
      <c r="H1881" s="0"/>
      <c r="I1881" s="0"/>
      <c r="J1881" s="0"/>
    </row>
    <row r="1882" customFormat="false" ht="12.75" hidden="false" customHeight="false" outlineLevel="0" collapsed="false">
      <c r="A1882" s="0"/>
      <c r="B1882" s="0"/>
      <c r="C1882" s="0"/>
      <c r="D1882" s="0"/>
      <c r="E1882" s="0"/>
      <c r="F1882" s="0"/>
      <c r="G1882" s="0"/>
      <c r="H1882" s="0"/>
      <c r="I1882" s="0"/>
      <c r="J1882" s="0"/>
    </row>
    <row r="1883" customFormat="false" ht="12.75" hidden="false" customHeight="false" outlineLevel="0" collapsed="false">
      <c r="A1883" s="0"/>
      <c r="B1883" s="0"/>
      <c r="C1883" s="0"/>
      <c r="D1883" s="0"/>
      <c r="E1883" s="0"/>
      <c r="F1883" s="0"/>
      <c r="G1883" s="0"/>
      <c r="H1883" s="0"/>
      <c r="I1883" s="0"/>
      <c r="J1883" s="0"/>
    </row>
    <row r="1884" customFormat="false" ht="12.75" hidden="false" customHeight="false" outlineLevel="0" collapsed="false">
      <c r="A1884" s="0"/>
      <c r="B1884" s="0"/>
      <c r="C1884" s="0"/>
      <c r="D1884" s="0"/>
      <c r="E1884" s="0"/>
      <c r="F1884" s="0"/>
      <c r="G1884" s="0"/>
      <c r="H1884" s="0"/>
      <c r="I1884" s="0"/>
      <c r="J1884" s="0"/>
    </row>
    <row r="1885" customFormat="false" ht="12.75" hidden="false" customHeight="false" outlineLevel="0" collapsed="false">
      <c r="A1885" s="0"/>
      <c r="B1885" s="0"/>
      <c r="C1885" s="0"/>
      <c r="D1885" s="0"/>
      <c r="E1885" s="0"/>
      <c r="F1885" s="0"/>
      <c r="G1885" s="0"/>
      <c r="H1885" s="0"/>
      <c r="I1885" s="0"/>
      <c r="J1885" s="0"/>
    </row>
    <row r="1886" customFormat="false" ht="12.75" hidden="false" customHeight="false" outlineLevel="0" collapsed="false">
      <c r="A1886" s="0"/>
      <c r="B1886" s="0"/>
      <c r="C1886" s="0"/>
      <c r="D1886" s="0"/>
      <c r="E1886" s="0"/>
      <c r="F1886" s="0"/>
      <c r="G1886" s="0"/>
      <c r="H1886" s="0"/>
      <c r="I1886" s="0"/>
      <c r="J1886" s="0"/>
    </row>
    <row r="1887" customFormat="false" ht="12.75" hidden="false" customHeight="false" outlineLevel="0" collapsed="false">
      <c r="A1887" s="0"/>
      <c r="B1887" s="0"/>
      <c r="C1887" s="0"/>
      <c r="D1887" s="0"/>
      <c r="E1887" s="0"/>
      <c r="F1887" s="0"/>
      <c r="G1887" s="0"/>
      <c r="H1887" s="0"/>
      <c r="I1887" s="0"/>
      <c r="J1887" s="0"/>
    </row>
    <row r="1888" customFormat="false" ht="12.75" hidden="false" customHeight="false" outlineLevel="0" collapsed="false">
      <c r="A1888" s="0"/>
      <c r="B1888" s="0"/>
      <c r="C1888" s="0"/>
      <c r="D1888" s="0"/>
      <c r="E1888" s="0"/>
      <c r="F1888" s="0"/>
      <c r="G1888" s="0"/>
      <c r="H1888" s="0"/>
      <c r="I1888" s="0"/>
      <c r="J1888" s="0"/>
    </row>
    <row r="1889" customFormat="false" ht="12.75" hidden="false" customHeight="false" outlineLevel="0" collapsed="false">
      <c r="A1889" s="0"/>
      <c r="B1889" s="0"/>
      <c r="C1889" s="0"/>
      <c r="D1889" s="0"/>
      <c r="E1889" s="0"/>
      <c r="F1889" s="0"/>
      <c r="G1889" s="0"/>
      <c r="H1889" s="0"/>
      <c r="I1889" s="0"/>
      <c r="J1889" s="0"/>
    </row>
    <row r="1890" customFormat="false" ht="12.75" hidden="false" customHeight="false" outlineLevel="0" collapsed="false">
      <c r="A1890" s="0"/>
      <c r="B1890" s="0"/>
      <c r="C1890" s="0"/>
      <c r="D1890" s="0"/>
      <c r="E1890" s="0"/>
      <c r="F1890" s="0"/>
      <c r="G1890" s="0"/>
      <c r="H1890" s="0"/>
      <c r="I1890" s="0"/>
      <c r="J1890" s="0"/>
    </row>
    <row r="1891" customFormat="false" ht="12.75" hidden="false" customHeight="false" outlineLevel="0" collapsed="false">
      <c r="A1891" s="0"/>
      <c r="B1891" s="0"/>
      <c r="C1891" s="0"/>
      <c r="D1891" s="0"/>
      <c r="E1891" s="0"/>
      <c r="F1891" s="0"/>
      <c r="G1891" s="0"/>
      <c r="H1891" s="0"/>
      <c r="I1891" s="0"/>
      <c r="J1891" s="0"/>
    </row>
    <row r="1892" customFormat="false" ht="12.75" hidden="false" customHeight="false" outlineLevel="0" collapsed="false">
      <c r="A1892" s="0"/>
      <c r="B1892" s="0"/>
      <c r="C1892" s="0"/>
      <c r="D1892" s="0"/>
      <c r="E1892" s="0"/>
      <c r="F1892" s="0"/>
      <c r="G1892" s="0"/>
      <c r="H1892" s="0"/>
      <c r="I1892" s="0"/>
      <c r="J1892" s="0"/>
    </row>
    <row r="1893" customFormat="false" ht="12.75" hidden="false" customHeight="false" outlineLevel="0" collapsed="false">
      <c r="A1893" s="0"/>
      <c r="B1893" s="0"/>
      <c r="C1893" s="0"/>
      <c r="D1893" s="0"/>
      <c r="E1893" s="0"/>
      <c r="F1893" s="0"/>
      <c r="G1893" s="0"/>
      <c r="H1893" s="0"/>
      <c r="I1893" s="0"/>
      <c r="J1893" s="0"/>
    </row>
    <row r="1894" customFormat="false" ht="12.75" hidden="false" customHeight="false" outlineLevel="0" collapsed="false">
      <c r="A1894" s="0"/>
      <c r="B1894" s="0"/>
      <c r="C1894" s="0"/>
      <c r="D1894" s="0"/>
      <c r="E1894" s="0"/>
      <c r="F1894" s="0"/>
      <c r="G1894" s="0"/>
      <c r="H1894" s="0"/>
      <c r="I1894" s="0"/>
      <c r="J1894" s="0"/>
    </row>
    <row r="1895" customFormat="false" ht="12.75" hidden="false" customHeight="false" outlineLevel="0" collapsed="false">
      <c r="A1895" s="0"/>
      <c r="B1895" s="0"/>
      <c r="C1895" s="0"/>
      <c r="D1895" s="0"/>
      <c r="E1895" s="0"/>
      <c r="F1895" s="0"/>
      <c r="G1895" s="0"/>
      <c r="H1895" s="0"/>
      <c r="I1895" s="0"/>
      <c r="J1895" s="0"/>
    </row>
    <row r="1896" customFormat="false" ht="12.75" hidden="false" customHeight="false" outlineLevel="0" collapsed="false">
      <c r="A1896" s="0"/>
      <c r="B1896" s="0"/>
      <c r="C1896" s="0"/>
      <c r="D1896" s="0"/>
      <c r="E1896" s="0"/>
      <c r="F1896" s="0"/>
      <c r="G1896" s="0"/>
      <c r="H1896" s="0"/>
      <c r="I1896" s="0"/>
      <c r="J1896" s="0"/>
    </row>
    <row r="1897" customFormat="false" ht="12.75" hidden="false" customHeight="false" outlineLevel="0" collapsed="false">
      <c r="A1897" s="0"/>
      <c r="B1897" s="0"/>
      <c r="C1897" s="0"/>
      <c r="D1897" s="0"/>
      <c r="E1897" s="0"/>
      <c r="F1897" s="0"/>
      <c r="G1897" s="0"/>
      <c r="H1897" s="0"/>
      <c r="I1897" s="0"/>
      <c r="J1897" s="0"/>
    </row>
    <row r="1898" customFormat="false" ht="12.75" hidden="false" customHeight="false" outlineLevel="0" collapsed="false">
      <c r="A1898" s="0"/>
      <c r="B1898" s="0"/>
      <c r="C1898" s="0"/>
      <c r="D1898" s="0"/>
      <c r="E1898" s="0"/>
      <c r="F1898" s="0"/>
      <c r="G1898" s="0"/>
      <c r="H1898" s="0"/>
      <c r="I1898" s="0"/>
      <c r="J1898" s="0"/>
    </row>
    <row r="1899" customFormat="false" ht="12.75" hidden="false" customHeight="false" outlineLevel="0" collapsed="false">
      <c r="A1899" s="0"/>
      <c r="B1899" s="0"/>
      <c r="C1899" s="0"/>
      <c r="D1899" s="0"/>
      <c r="E1899" s="0"/>
      <c r="F1899" s="0"/>
      <c r="G1899" s="0"/>
      <c r="H1899" s="0"/>
      <c r="I1899" s="0"/>
      <c r="J1899" s="0"/>
    </row>
    <row r="1900" customFormat="false" ht="12.75" hidden="false" customHeight="false" outlineLevel="0" collapsed="false">
      <c r="A1900" s="0"/>
      <c r="B1900" s="0"/>
      <c r="C1900" s="0"/>
      <c r="D1900" s="0"/>
      <c r="E1900" s="0"/>
      <c r="F1900" s="0"/>
      <c r="G1900" s="0"/>
      <c r="H1900" s="0"/>
      <c r="I1900" s="0"/>
      <c r="J1900" s="0"/>
    </row>
    <row r="1901" customFormat="false" ht="12.75" hidden="false" customHeight="false" outlineLevel="0" collapsed="false">
      <c r="A1901" s="0"/>
      <c r="B1901" s="0"/>
      <c r="C1901" s="0"/>
      <c r="D1901" s="0"/>
      <c r="E1901" s="0"/>
      <c r="F1901" s="0"/>
      <c r="G1901" s="0"/>
      <c r="H1901" s="0"/>
      <c r="I1901" s="0"/>
      <c r="J1901" s="0"/>
    </row>
    <row r="1902" customFormat="false" ht="12.75" hidden="false" customHeight="false" outlineLevel="0" collapsed="false">
      <c r="A1902" s="0"/>
      <c r="B1902" s="0"/>
      <c r="C1902" s="0"/>
      <c r="D1902" s="0"/>
      <c r="E1902" s="0"/>
      <c r="F1902" s="0"/>
      <c r="G1902" s="0"/>
      <c r="H1902" s="0"/>
      <c r="I1902" s="0"/>
      <c r="J1902" s="0"/>
    </row>
    <row r="1903" customFormat="false" ht="12.75" hidden="false" customHeight="false" outlineLevel="0" collapsed="false">
      <c r="A1903" s="0"/>
      <c r="B1903" s="0"/>
      <c r="C1903" s="0"/>
      <c r="D1903" s="0"/>
      <c r="E1903" s="0"/>
      <c r="F1903" s="0"/>
      <c r="G1903" s="0"/>
      <c r="H1903" s="0"/>
      <c r="I1903" s="0"/>
      <c r="J1903" s="0"/>
    </row>
    <row r="1904" customFormat="false" ht="12.75" hidden="false" customHeight="false" outlineLevel="0" collapsed="false">
      <c r="A1904" s="0"/>
      <c r="B1904" s="0"/>
      <c r="C1904" s="0"/>
      <c r="D1904" s="0"/>
      <c r="E1904" s="0"/>
      <c r="F1904" s="0"/>
      <c r="G1904" s="0"/>
      <c r="H1904" s="0"/>
      <c r="I1904" s="0"/>
      <c r="J1904" s="0"/>
    </row>
    <row r="1905" customFormat="false" ht="12.75" hidden="false" customHeight="false" outlineLevel="0" collapsed="false">
      <c r="A1905" s="0"/>
      <c r="B1905" s="0"/>
      <c r="C1905" s="0"/>
      <c r="D1905" s="0"/>
      <c r="E1905" s="0"/>
      <c r="F1905" s="0"/>
      <c r="G1905" s="0"/>
      <c r="H1905" s="0"/>
      <c r="I1905" s="0"/>
      <c r="J1905" s="0"/>
    </row>
    <row r="1906" customFormat="false" ht="12.75" hidden="false" customHeight="false" outlineLevel="0" collapsed="false">
      <c r="A1906" s="0"/>
      <c r="B1906" s="0"/>
      <c r="C1906" s="0"/>
      <c r="D1906" s="0"/>
      <c r="E1906" s="0"/>
      <c r="F1906" s="0"/>
      <c r="G1906" s="0"/>
      <c r="H1906" s="0"/>
      <c r="I1906" s="0"/>
      <c r="J1906" s="0"/>
    </row>
    <row r="1907" customFormat="false" ht="12.75" hidden="false" customHeight="false" outlineLevel="0" collapsed="false">
      <c r="A1907" s="0"/>
      <c r="B1907" s="0"/>
      <c r="C1907" s="0"/>
      <c r="D1907" s="0"/>
      <c r="E1907" s="0"/>
      <c r="F1907" s="0"/>
      <c r="G1907" s="0"/>
      <c r="H1907" s="0"/>
      <c r="I1907" s="0"/>
      <c r="J1907" s="0"/>
    </row>
    <row r="1908" customFormat="false" ht="12.75" hidden="false" customHeight="false" outlineLevel="0" collapsed="false">
      <c r="A1908" s="0"/>
      <c r="B1908" s="0"/>
      <c r="C1908" s="0"/>
      <c r="D1908" s="0"/>
      <c r="E1908" s="0"/>
      <c r="F1908" s="0"/>
      <c r="G1908" s="0"/>
      <c r="H1908" s="0"/>
      <c r="I1908" s="0"/>
      <c r="J1908" s="0"/>
    </row>
    <row r="1909" customFormat="false" ht="12.75" hidden="false" customHeight="false" outlineLevel="0" collapsed="false">
      <c r="A1909" s="0"/>
      <c r="B1909" s="0"/>
      <c r="C1909" s="0"/>
      <c r="D1909" s="0"/>
      <c r="E1909" s="0"/>
      <c r="F1909" s="0"/>
      <c r="G1909" s="0"/>
      <c r="H1909" s="0"/>
      <c r="I1909" s="0"/>
      <c r="J1909" s="0"/>
    </row>
    <row r="1910" customFormat="false" ht="12.75" hidden="false" customHeight="false" outlineLevel="0" collapsed="false">
      <c r="A1910" s="0"/>
      <c r="B1910" s="0"/>
      <c r="C1910" s="0"/>
      <c r="D1910" s="0"/>
      <c r="E1910" s="0"/>
      <c r="F1910" s="0"/>
      <c r="G1910" s="0"/>
      <c r="H1910" s="0"/>
      <c r="I1910" s="0"/>
      <c r="J1910" s="0"/>
    </row>
    <row r="1911" customFormat="false" ht="12.75" hidden="false" customHeight="false" outlineLevel="0" collapsed="false">
      <c r="A1911" s="0"/>
      <c r="B1911" s="0"/>
      <c r="C1911" s="0"/>
      <c r="D1911" s="0"/>
      <c r="E1911" s="0"/>
      <c r="F1911" s="0"/>
      <c r="G1911" s="0"/>
      <c r="H1911" s="0"/>
      <c r="I1911" s="0"/>
      <c r="J1911" s="0"/>
    </row>
    <row r="1912" customFormat="false" ht="12.75" hidden="false" customHeight="false" outlineLevel="0" collapsed="false">
      <c r="A1912" s="0"/>
      <c r="B1912" s="0"/>
      <c r="C1912" s="0"/>
      <c r="D1912" s="0"/>
      <c r="E1912" s="0"/>
      <c r="F1912" s="0"/>
      <c r="G1912" s="0"/>
      <c r="H1912" s="0"/>
      <c r="I1912" s="0"/>
      <c r="J1912" s="0"/>
    </row>
    <row r="1913" customFormat="false" ht="12.75" hidden="false" customHeight="false" outlineLevel="0" collapsed="false">
      <c r="A1913" s="0"/>
      <c r="B1913" s="0"/>
      <c r="C1913" s="0"/>
      <c r="D1913" s="0"/>
      <c r="E1913" s="0"/>
      <c r="F1913" s="0"/>
      <c r="G1913" s="0"/>
      <c r="H1913" s="0"/>
      <c r="I1913" s="0"/>
      <c r="J1913" s="0"/>
    </row>
    <row r="1914" customFormat="false" ht="12.75" hidden="false" customHeight="false" outlineLevel="0" collapsed="false">
      <c r="A1914" s="0"/>
      <c r="B1914" s="0"/>
      <c r="C1914" s="0"/>
      <c r="D1914" s="0"/>
      <c r="E1914" s="0"/>
      <c r="F1914" s="0"/>
      <c r="G1914" s="0"/>
      <c r="H1914" s="0"/>
      <c r="I1914" s="0"/>
      <c r="J1914" s="0"/>
    </row>
    <row r="1915" customFormat="false" ht="12.75" hidden="false" customHeight="false" outlineLevel="0" collapsed="false">
      <c r="A1915" s="0"/>
      <c r="B1915" s="0"/>
      <c r="C1915" s="0"/>
      <c r="D1915" s="0"/>
      <c r="E1915" s="0"/>
      <c r="F1915" s="0"/>
      <c r="G1915" s="0"/>
      <c r="H1915" s="0"/>
      <c r="I1915" s="0"/>
      <c r="J1915" s="0"/>
    </row>
    <row r="1916" customFormat="false" ht="12.75" hidden="false" customHeight="false" outlineLevel="0" collapsed="false">
      <c r="A1916" s="0"/>
      <c r="B1916" s="0"/>
      <c r="C1916" s="0"/>
      <c r="D1916" s="0"/>
      <c r="E1916" s="0"/>
      <c r="F1916" s="0"/>
      <c r="G1916" s="0"/>
      <c r="H1916" s="0"/>
      <c r="I1916" s="0"/>
      <c r="J1916" s="0"/>
    </row>
    <row r="1917" customFormat="false" ht="12.75" hidden="false" customHeight="false" outlineLevel="0" collapsed="false">
      <c r="A1917" s="0"/>
      <c r="B1917" s="0"/>
      <c r="C1917" s="0"/>
      <c r="D1917" s="0"/>
      <c r="E1917" s="0"/>
      <c r="F1917" s="0"/>
      <c r="G1917" s="0"/>
      <c r="H1917" s="0"/>
      <c r="I1917" s="0"/>
      <c r="J1917" s="0"/>
    </row>
    <row r="1918" customFormat="false" ht="12.75" hidden="false" customHeight="false" outlineLevel="0" collapsed="false">
      <c r="A1918" s="0"/>
      <c r="B1918" s="0"/>
      <c r="C1918" s="0"/>
      <c r="D1918" s="0"/>
      <c r="E1918" s="0"/>
      <c r="F1918" s="0"/>
      <c r="G1918" s="0"/>
      <c r="H1918" s="0"/>
      <c r="I1918" s="0"/>
      <c r="J1918" s="0"/>
    </row>
    <row r="1919" customFormat="false" ht="12.75" hidden="false" customHeight="false" outlineLevel="0" collapsed="false">
      <c r="A1919" s="0"/>
      <c r="B1919" s="0"/>
      <c r="C1919" s="0"/>
      <c r="D1919" s="0"/>
      <c r="E1919" s="0"/>
      <c r="F1919" s="0"/>
      <c r="G1919" s="0"/>
      <c r="H1919" s="0"/>
      <c r="I1919" s="0"/>
      <c r="J1919" s="0"/>
    </row>
    <row r="1920" customFormat="false" ht="12.75" hidden="false" customHeight="false" outlineLevel="0" collapsed="false">
      <c r="A1920" s="0"/>
      <c r="B1920" s="0"/>
      <c r="C1920" s="0"/>
      <c r="D1920" s="0"/>
      <c r="E1920" s="0"/>
      <c r="F1920" s="0"/>
      <c r="G1920" s="0"/>
      <c r="H1920" s="0"/>
      <c r="I1920" s="0"/>
      <c r="J1920" s="0"/>
    </row>
    <row r="1921" customFormat="false" ht="12.75" hidden="false" customHeight="false" outlineLevel="0" collapsed="false">
      <c r="A1921" s="0"/>
      <c r="B1921" s="0"/>
      <c r="C1921" s="0"/>
      <c r="D1921" s="0"/>
      <c r="E1921" s="0"/>
      <c r="F1921" s="0"/>
      <c r="G1921" s="0"/>
      <c r="H1921" s="0"/>
      <c r="I1921" s="0"/>
      <c r="J1921" s="0"/>
    </row>
    <row r="1922" customFormat="false" ht="12.75" hidden="false" customHeight="false" outlineLevel="0" collapsed="false">
      <c r="A1922" s="0"/>
      <c r="B1922" s="0"/>
      <c r="C1922" s="0"/>
      <c r="D1922" s="0"/>
      <c r="E1922" s="0"/>
      <c r="F1922" s="0"/>
      <c r="G1922" s="0"/>
      <c r="H1922" s="0"/>
      <c r="I1922" s="0"/>
      <c r="J1922" s="0"/>
    </row>
    <row r="1923" customFormat="false" ht="12.75" hidden="false" customHeight="false" outlineLevel="0" collapsed="false">
      <c r="A1923" s="0"/>
      <c r="B1923" s="0"/>
      <c r="C1923" s="0"/>
      <c r="D1923" s="0"/>
      <c r="E1923" s="0"/>
      <c r="F1923" s="0"/>
      <c r="G1923" s="0"/>
      <c r="H1923" s="0"/>
      <c r="I1923" s="0"/>
      <c r="J1923" s="0"/>
    </row>
    <row r="1924" customFormat="false" ht="12.75" hidden="false" customHeight="false" outlineLevel="0" collapsed="false">
      <c r="A1924" s="0"/>
      <c r="B1924" s="0"/>
      <c r="C1924" s="0"/>
      <c r="D1924" s="0"/>
      <c r="E1924" s="0"/>
      <c r="F1924" s="0"/>
      <c r="G1924" s="0"/>
      <c r="H1924" s="0"/>
      <c r="I1924" s="0"/>
      <c r="J1924" s="0"/>
    </row>
    <row r="1925" customFormat="false" ht="12.75" hidden="false" customHeight="false" outlineLevel="0" collapsed="false">
      <c r="A1925" s="0"/>
      <c r="B1925" s="0"/>
      <c r="C1925" s="0"/>
      <c r="D1925" s="0"/>
      <c r="E1925" s="0"/>
      <c r="F1925" s="0"/>
      <c r="G1925" s="0"/>
      <c r="H1925" s="0"/>
      <c r="I1925" s="0"/>
      <c r="J1925" s="0"/>
    </row>
    <row r="1926" customFormat="false" ht="12.75" hidden="false" customHeight="false" outlineLevel="0" collapsed="false">
      <c r="A1926" s="0"/>
      <c r="B1926" s="0"/>
      <c r="C1926" s="0"/>
      <c r="D1926" s="0"/>
      <c r="E1926" s="0"/>
      <c r="F1926" s="0"/>
      <c r="G1926" s="0"/>
      <c r="H1926" s="0"/>
      <c r="I1926" s="0"/>
      <c r="J1926" s="0"/>
    </row>
    <row r="1927" customFormat="false" ht="12.75" hidden="false" customHeight="false" outlineLevel="0" collapsed="false">
      <c r="A1927" s="0"/>
      <c r="B1927" s="0"/>
      <c r="C1927" s="0"/>
      <c r="D1927" s="0"/>
      <c r="E1927" s="0"/>
      <c r="F1927" s="0"/>
      <c r="G1927" s="0"/>
      <c r="H1927" s="0"/>
      <c r="I1927" s="0"/>
      <c r="J1927" s="0"/>
    </row>
    <row r="1928" customFormat="false" ht="12.75" hidden="false" customHeight="false" outlineLevel="0" collapsed="false">
      <c r="A1928" s="0"/>
      <c r="B1928" s="0"/>
      <c r="C1928" s="0"/>
      <c r="D1928" s="0"/>
      <c r="E1928" s="0"/>
      <c r="F1928" s="0"/>
      <c r="G1928" s="0"/>
      <c r="H1928" s="0"/>
      <c r="I1928" s="0"/>
      <c r="J1928" s="0"/>
    </row>
    <row r="1929" customFormat="false" ht="12.75" hidden="false" customHeight="false" outlineLevel="0" collapsed="false">
      <c r="A1929" s="0"/>
      <c r="B1929" s="0"/>
      <c r="C1929" s="0"/>
      <c r="D1929" s="0"/>
      <c r="E1929" s="0"/>
      <c r="F1929" s="0"/>
      <c r="G1929" s="0"/>
      <c r="H1929" s="0"/>
      <c r="I1929" s="0"/>
      <c r="J1929" s="0"/>
    </row>
    <row r="1930" customFormat="false" ht="12.75" hidden="false" customHeight="false" outlineLevel="0" collapsed="false">
      <c r="A1930" s="0"/>
      <c r="B1930" s="0"/>
      <c r="C1930" s="0"/>
      <c r="D1930" s="0"/>
      <c r="E1930" s="0"/>
      <c r="F1930" s="0"/>
      <c r="G1930" s="0"/>
      <c r="H1930" s="0"/>
      <c r="I1930" s="0"/>
      <c r="J1930" s="0"/>
    </row>
    <row r="1931" customFormat="false" ht="12.75" hidden="false" customHeight="false" outlineLevel="0" collapsed="false">
      <c r="A1931" s="0"/>
      <c r="B1931" s="0"/>
      <c r="C1931" s="0"/>
      <c r="D1931" s="0"/>
      <c r="E1931" s="0"/>
      <c r="F1931" s="0"/>
      <c r="G1931" s="0"/>
      <c r="H1931" s="0"/>
      <c r="I1931" s="0"/>
      <c r="J1931" s="0"/>
    </row>
    <row r="1932" customFormat="false" ht="12.75" hidden="false" customHeight="false" outlineLevel="0" collapsed="false">
      <c r="A1932" s="0"/>
      <c r="B1932" s="0"/>
      <c r="C1932" s="0"/>
      <c r="D1932" s="0"/>
      <c r="E1932" s="0"/>
      <c r="F1932" s="0"/>
      <c r="G1932" s="0"/>
      <c r="H1932" s="0"/>
      <c r="I1932" s="0"/>
      <c r="J1932" s="0"/>
    </row>
    <row r="1933" customFormat="false" ht="12.75" hidden="false" customHeight="false" outlineLevel="0" collapsed="false">
      <c r="A1933" s="0"/>
      <c r="B1933" s="0"/>
      <c r="C1933" s="0"/>
      <c r="D1933" s="0"/>
      <c r="E1933" s="0"/>
      <c r="F1933" s="0"/>
      <c r="G1933" s="0"/>
      <c r="H1933" s="0"/>
      <c r="I1933" s="0"/>
      <c r="J1933" s="0"/>
    </row>
    <row r="1934" customFormat="false" ht="12.75" hidden="false" customHeight="false" outlineLevel="0" collapsed="false">
      <c r="A1934" s="0"/>
      <c r="B1934" s="0"/>
      <c r="C1934" s="0"/>
      <c r="D1934" s="0"/>
      <c r="E1934" s="0"/>
      <c r="F1934" s="0"/>
      <c r="G1934" s="0"/>
      <c r="H1934" s="0"/>
      <c r="I1934" s="0"/>
      <c r="J1934" s="0"/>
    </row>
    <row r="1935" customFormat="false" ht="12.75" hidden="false" customHeight="false" outlineLevel="0" collapsed="false">
      <c r="A1935" s="0"/>
      <c r="B1935" s="0"/>
      <c r="C1935" s="0"/>
      <c r="D1935" s="0"/>
      <c r="E1935" s="0"/>
      <c r="F1935" s="0"/>
      <c r="G1935" s="0"/>
      <c r="H1935" s="0"/>
      <c r="I1935" s="0"/>
      <c r="J1935" s="0"/>
    </row>
    <row r="1936" customFormat="false" ht="12.75" hidden="false" customHeight="false" outlineLevel="0" collapsed="false">
      <c r="A1936" s="0"/>
      <c r="B1936" s="0"/>
      <c r="C1936" s="0"/>
      <c r="D1936" s="0"/>
      <c r="E1936" s="0"/>
      <c r="F1936" s="0"/>
      <c r="G1936" s="0"/>
      <c r="H1936" s="0"/>
      <c r="I1936" s="0"/>
      <c r="J1936" s="0"/>
    </row>
    <row r="1937" customFormat="false" ht="12.75" hidden="false" customHeight="false" outlineLevel="0" collapsed="false">
      <c r="A1937" s="0"/>
      <c r="B1937" s="0"/>
      <c r="C1937" s="0"/>
      <c r="D1937" s="0"/>
      <c r="E1937" s="0"/>
      <c r="F1937" s="0"/>
      <c r="G1937" s="0"/>
      <c r="H1937" s="0"/>
      <c r="I1937" s="0"/>
      <c r="J1937" s="0"/>
    </row>
    <row r="1938" customFormat="false" ht="12.75" hidden="false" customHeight="false" outlineLevel="0" collapsed="false">
      <c r="A1938" s="0"/>
      <c r="B1938" s="0"/>
      <c r="C1938" s="0"/>
      <c r="D1938" s="0"/>
      <c r="E1938" s="0"/>
      <c r="F1938" s="0"/>
      <c r="G1938" s="0"/>
      <c r="H1938" s="0"/>
      <c r="I1938" s="0"/>
      <c r="J1938" s="0"/>
    </row>
    <row r="1939" customFormat="false" ht="12.75" hidden="false" customHeight="false" outlineLevel="0" collapsed="false">
      <c r="A1939" s="0"/>
      <c r="B1939" s="0"/>
      <c r="C1939" s="0"/>
      <c r="D1939" s="0"/>
      <c r="E1939" s="0"/>
      <c r="F1939" s="0"/>
      <c r="G1939" s="0"/>
      <c r="H1939" s="0"/>
      <c r="I1939" s="0"/>
      <c r="J1939" s="0"/>
    </row>
    <row r="1940" customFormat="false" ht="12.75" hidden="false" customHeight="false" outlineLevel="0" collapsed="false">
      <c r="A1940" s="0"/>
      <c r="B1940" s="0"/>
      <c r="C1940" s="0"/>
      <c r="D1940" s="0"/>
      <c r="E1940" s="0"/>
      <c r="F1940" s="0"/>
      <c r="G1940" s="0"/>
      <c r="H1940" s="0"/>
      <c r="I1940" s="0"/>
      <c r="J1940" s="0"/>
    </row>
    <row r="1941" customFormat="false" ht="12.75" hidden="false" customHeight="false" outlineLevel="0" collapsed="false">
      <c r="A1941" s="0"/>
      <c r="B1941" s="0"/>
      <c r="C1941" s="0"/>
      <c r="D1941" s="0"/>
      <c r="E1941" s="0"/>
      <c r="F1941" s="0"/>
      <c r="G1941" s="0"/>
      <c r="H1941" s="0"/>
      <c r="I1941" s="0"/>
      <c r="J1941" s="0"/>
    </row>
    <row r="1942" customFormat="false" ht="12.75" hidden="false" customHeight="false" outlineLevel="0" collapsed="false">
      <c r="A1942" s="0"/>
      <c r="B1942" s="0"/>
      <c r="C1942" s="0"/>
      <c r="D1942" s="0"/>
      <c r="E1942" s="0"/>
      <c r="F1942" s="0"/>
      <c r="G1942" s="0"/>
      <c r="H1942" s="0"/>
      <c r="I1942" s="0"/>
      <c r="J1942" s="0"/>
    </row>
    <row r="1943" customFormat="false" ht="12.75" hidden="false" customHeight="false" outlineLevel="0" collapsed="false">
      <c r="A1943" s="0"/>
      <c r="B1943" s="0"/>
      <c r="C1943" s="0"/>
      <c r="D1943" s="0"/>
      <c r="E1943" s="0"/>
      <c r="F1943" s="0"/>
      <c r="G1943" s="0"/>
      <c r="H1943" s="0"/>
      <c r="I1943" s="0"/>
      <c r="J1943" s="0"/>
    </row>
    <row r="1944" customFormat="false" ht="12.75" hidden="false" customHeight="false" outlineLevel="0" collapsed="false">
      <c r="A1944" s="0"/>
      <c r="B1944" s="0"/>
      <c r="C1944" s="0"/>
      <c r="D1944" s="0"/>
      <c r="E1944" s="0"/>
      <c r="F1944" s="0"/>
      <c r="G1944" s="0"/>
      <c r="H1944" s="0"/>
      <c r="I1944" s="0"/>
      <c r="J1944" s="0"/>
    </row>
    <row r="1945" customFormat="false" ht="12.75" hidden="false" customHeight="false" outlineLevel="0" collapsed="false">
      <c r="A1945" s="0"/>
      <c r="B1945" s="0"/>
      <c r="C1945" s="0"/>
      <c r="D1945" s="0"/>
      <c r="E1945" s="0"/>
      <c r="F1945" s="0"/>
      <c r="G1945" s="0"/>
      <c r="H1945" s="0"/>
      <c r="I1945" s="0"/>
      <c r="J1945" s="0"/>
    </row>
    <row r="1946" customFormat="false" ht="12.75" hidden="false" customHeight="false" outlineLevel="0" collapsed="false">
      <c r="A1946" s="0"/>
      <c r="B1946" s="0"/>
      <c r="C1946" s="0"/>
      <c r="D1946" s="0"/>
      <c r="E1946" s="0"/>
      <c r="F1946" s="0"/>
      <c r="G1946" s="0"/>
      <c r="H1946" s="0"/>
      <c r="I1946" s="0"/>
      <c r="J1946" s="0"/>
    </row>
    <row r="1947" customFormat="false" ht="12.75" hidden="false" customHeight="false" outlineLevel="0" collapsed="false">
      <c r="A1947" s="0"/>
      <c r="B1947" s="0"/>
      <c r="C1947" s="0"/>
      <c r="D1947" s="0"/>
      <c r="E1947" s="0"/>
      <c r="F1947" s="0"/>
      <c r="G1947" s="0"/>
      <c r="H1947" s="0"/>
      <c r="I1947" s="0"/>
      <c r="J1947" s="0"/>
    </row>
    <row r="1948" customFormat="false" ht="12.75" hidden="false" customHeight="false" outlineLevel="0" collapsed="false">
      <c r="A1948" s="0"/>
      <c r="B1948" s="0"/>
      <c r="C1948" s="0"/>
      <c r="D1948" s="0"/>
      <c r="E1948" s="0"/>
      <c r="F1948" s="0"/>
      <c r="G1948" s="0"/>
      <c r="H1948" s="0"/>
      <c r="I1948" s="0"/>
      <c r="J1948" s="0"/>
    </row>
    <row r="1949" customFormat="false" ht="12.75" hidden="false" customHeight="false" outlineLevel="0" collapsed="false">
      <c r="A1949" s="0"/>
      <c r="B1949" s="0"/>
      <c r="C1949" s="0"/>
      <c r="D1949" s="0"/>
      <c r="E1949" s="0"/>
      <c r="F1949" s="0"/>
      <c r="G1949" s="0"/>
      <c r="H1949" s="0"/>
      <c r="I1949" s="0"/>
      <c r="J1949" s="0"/>
    </row>
    <row r="1950" customFormat="false" ht="12.75" hidden="false" customHeight="false" outlineLevel="0" collapsed="false">
      <c r="A1950" s="0"/>
      <c r="B1950" s="0"/>
      <c r="C1950" s="0"/>
      <c r="D1950" s="0"/>
      <c r="E1950" s="0"/>
      <c r="F1950" s="0"/>
      <c r="G1950" s="0"/>
      <c r="H1950" s="0"/>
      <c r="I1950" s="0"/>
      <c r="J1950" s="0"/>
    </row>
    <row r="1951" customFormat="false" ht="12.75" hidden="false" customHeight="false" outlineLevel="0" collapsed="false">
      <c r="A1951" s="0"/>
      <c r="B1951" s="0"/>
      <c r="C1951" s="0"/>
      <c r="D1951" s="0"/>
      <c r="E1951" s="0"/>
      <c r="F1951" s="0"/>
      <c r="G1951" s="0"/>
      <c r="H1951" s="0"/>
      <c r="I1951" s="0"/>
      <c r="J1951" s="0"/>
    </row>
    <row r="1952" customFormat="false" ht="12.75" hidden="false" customHeight="false" outlineLevel="0" collapsed="false">
      <c r="A1952" s="0"/>
      <c r="B1952" s="0"/>
      <c r="C1952" s="0"/>
      <c r="D1952" s="0"/>
      <c r="E1952" s="0"/>
      <c r="F1952" s="0"/>
      <c r="G1952" s="0"/>
      <c r="H1952" s="0"/>
      <c r="I1952" s="0"/>
      <c r="J1952" s="0"/>
    </row>
    <row r="1953" customFormat="false" ht="12.75" hidden="false" customHeight="false" outlineLevel="0" collapsed="false">
      <c r="A1953" s="0"/>
      <c r="B1953" s="0"/>
      <c r="C1953" s="0"/>
      <c r="D1953" s="0"/>
      <c r="E1953" s="0"/>
      <c r="F1953" s="0"/>
      <c r="G1953" s="0"/>
      <c r="H1953" s="0"/>
      <c r="I1953" s="0"/>
      <c r="J1953" s="0"/>
    </row>
    <row r="1954" customFormat="false" ht="12.75" hidden="false" customHeight="false" outlineLevel="0" collapsed="false">
      <c r="A1954" s="0"/>
      <c r="B1954" s="0"/>
      <c r="C1954" s="0"/>
      <c r="D1954" s="0"/>
      <c r="E1954" s="0"/>
      <c r="F1954" s="0"/>
      <c r="G1954" s="0"/>
      <c r="H1954" s="0"/>
      <c r="I1954" s="0"/>
      <c r="J1954" s="0"/>
    </row>
    <row r="1955" customFormat="false" ht="12.75" hidden="false" customHeight="false" outlineLevel="0" collapsed="false">
      <c r="A1955" s="0"/>
      <c r="B1955" s="0"/>
      <c r="C1955" s="0"/>
      <c r="D1955" s="0"/>
      <c r="E1955" s="0"/>
      <c r="F1955" s="0"/>
      <c r="G1955" s="0"/>
      <c r="H1955" s="0"/>
      <c r="I1955" s="0"/>
      <c r="J1955" s="0"/>
    </row>
    <row r="1956" customFormat="false" ht="12.75" hidden="false" customHeight="false" outlineLevel="0" collapsed="false">
      <c r="A1956" s="0"/>
      <c r="B1956" s="0"/>
      <c r="C1956" s="0"/>
      <c r="D1956" s="0"/>
      <c r="E1956" s="0"/>
      <c r="F1956" s="0"/>
      <c r="G1956" s="0"/>
      <c r="H1956" s="0"/>
      <c r="I1956" s="0"/>
      <c r="J1956" s="0"/>
    </row>
    <row r="1957" customFormat="false" ht="12.75" hidden="false" customHeight="false" outlineLevel="0" collapsed="false">
      <c r="A1957" s="0"/>
      <c r="B1957" s="0"/>
      <c r="C1957" s="0"/>
      <c r="D1957" s="0"/>
      <c r="E1957" s="0"/>
      <c r="F1957" s="0"/>
      <c r="G1957" s="0"/>
      <c r="H1957" s="0"/>
      <c r="I1957" s="0"/>
      <c r="J1957" s="0"/>
    </row>
    <row r="1958" customFormat="false" ht="12.75" hidden="false" customHeight="false" outlineLevel="0" collapsed="false">
      <c r="A1958" s="0"/>
      <c r="B1958" s="0"/>
      <c r="C1958" s="0"/>
      <c r="D1958" s="0"/>
      <c r="E1958" s="0"/>
      <c r="F1958" s="0"/>
      <c r="G1958" s="0"/>
      <c r="H1958" s="0"/>
      <c r="I1958" s="0"/>
      <c r="J1958" s="0"/>
    </row>
    <row r="1959" customFormat="false" ht="12.75" hidden="false" customHeight="false" outlineLevel="0" collapsed="false">
      <c r="A1959" s="0"/>
      <c r="B1959" s="0"/>
      <c r="C1959" s="0"/>
      <c r="D1959" s="0"/>
      <c r="E1959" s="0"/>
      <c r="F1959" s="0"/>
      <c r="G1959" s="0"/>
      <c r="H1959" s="0"/>
      <c r="I1959" s="0"/>
      <c r="J1959" s="0"/>
    </row>
    <row r="1960" customFormat="false" ht="12.75" hidden="false" customHeight="false" outlineLevel="0" collapsed="false">
      <c r="A1960" s="0"/>
      <c r="B1960" s="0"/>
      <c r="C1960" s="0"/>
      <c r="D1960" s="0"/>
      <c r="E1960" s="0"/>
      <c r="F1960" s="0"/>
      <c r="G1960" s="0"/>
      <c r="H1960" s="0"/>
      <c r="I1960" s="0"/>
      <c r="J1960" s="0"/>
    </row>
    <row r="1961" customFormat="false" ht="12.75" hidden="false" customHeight="false" outlineLevel="0" collapsed="false">
      <c r="A1961" s="0"/>
      <c r="B1961" s="0"/>
      <c r="C1961" s="0"/>
      <c r="D1961" s="0"/>
      <c r="E1961" s="0"/>
      <c r="F1961" s="0"/>
      <c r="G1961" s="0"/>
      <c r="H1961" s="0"/>
      <c r="I1961" s="0"/>
      <c r="J1961" s="0"/>
    </row>
    <row r="1962" customFormat="false" ht="12.75" hidden="false" customHeight="false" outlineLevel="0" collapsed="false">
      <c r="A1962" s="0"/>
      <c r="B1962" s="0"/>
      <c r="C1962" s="0"/>
      <c r="D1962" s="0"/>
      <c r="E1962" s="0"/>
      <c r="F1962" s="0"/>
      <c r="G1962" s="0"/>
      <c r="H1962" s="0"/>
      <c r="I1962" s="0"/>
      <c r="J1962" s="0"/>
    </row>
    <row r="1963" customFormat="false" ht="12.75" hidden="false" customHeight="false" outlineLevel="0" collapsed="false">
      <c r="A1963" s="0"/>
      <c r="B1963" s="0"/>
      <c r="C1963" s="0"/>
      <c r="D1963" s="0"/>
      <c r="E1963" s="0"/>
      <c r="F1963" s="0"/>
      <c r="G1963" s="0"/>
      <c r="H1963" s="0"/>
      <c r="I1963" s="0"/>
      <c r="J1963" s="0"/>
    </row>
    <row r="1964" customFormat="false" ht="12.75" hidden="false" customHeight="false" outlineLevel="0" collapsed="false">
      <c r="A1964" s="0"/>
      <c r="B1964" s="0"/>
      <c r="C1964" s="0"/>
      <c r="D1964" s="0"/>
      <c r="E1964" s="0"/>
      <c r="F1964" s="0"/>
      <c r="G1964" s="0"/>
      <c r="H1964" s="0"/>
      <c r="I1964" s="0"/>
      <c r="J1964" s="0"/>
    </row>
    <row r="1965" customFormat="false" ht="12.75" hidden="false" customHeight="false" outlineLevel="0" collapsed="false">
      <c r="A1965" s="0"/>
      <c r="B1965" s="0"/>
      <c r="C1965" s="0"/>
      <c r="D1965" s="0"/>
      <c r="E1965" s="0"/>
      <c r="F1965" s="0"/>
      <c r="G1965" s="0"/>
      <c r="H1965" s="0"/>
      <c r="I1965" s="0"/>
      <c r="J1965" s="0"/>
    </row>
    <row r="1966" customFormat="false" ht="12.75" hidden="false" customHeight="false" outlineLevel="0" collapsed="false">
      <c r="A1966" s="0"/>
      <c r="B1966" s="0"/>
      <c r="C1966" s="0"/>
      <c r="D1966" s="0"/>
      <c r="E1966" s="0"/>
      <c r="F1966" s="0"/>
      <c r="G1966" s="0"/>
      <c r="H1966" s="0"/>
      <c r="I1966" s="0"/>
      <c r="J1966" s="0"/>
    </row>
    <row r="1967" customFormat="false" ht="12.75" hidden="false" customHeight="false" outlineLevel="0" collapsed="false">
      <c r="A1967" s="0"/>
      <c r="B1967" s="0"/>
      <c r="C1967" s="0"/>
      <c r="D1967" s="0"/>
      <c r="E1967" s="0"/>
      <c r="F1967" s="0"/>
      <c r="G1967" s="0"/>
      <c r="H1967" s="0"/>
      <c r="I1967" s="0"/>
      <c r="J1967" s="0"/>
    </row>
    <row r="1968" customFormat="false" ht="12.75" hidden="false" customHeight="false" outlineLevel="0" collapsed="false">
      <c r="A1968" s="0"/>
      <c r="B1968" s="0"/>
      <c r="C1968" s="0"/>
      <c r="D1968" s="0"/>
      <c r="E1968" s="0"/>
      <c r="F1968" s="0"/>
      <c r="G1968" s="0"/>
      <c r="H1968" s="0"/>
      <c r="I1968" s="0"/>
      <c r="J1968" s="0"/>
    </row>
    <row r="1969" customFormat="false" ht="12.75" hidden="false" customHeight="false" outlineLevel="0" collapsed="false">
      <c r="A1969" s="0"/>
      <c r="B1969" s="0"/>
      <c r="C1969" s="0"/>
      <c r="D1969" s="0"/>
      <c r="E1969" s="0"/>
      <c r="F1969" s="0"/>
      <c r="G1969" s="0"/>
      <c r="H1969" s="0"/>
      <c r="I1969" s="0"/>
      <c r="J1969" s="0"/>
    </row>
    <row r="1970" customFormat="false" ht="12.75" hidden="false" customHeight="false" outlineLevel="0" collapsed="false">
      <c r="A1970" s="0"/>
      <c r="B1970" s="0"/>
      <c r="C1970" s="0"/>
      <c r="D1970" s="0"/>
      <c r="E1970" s="0"/>
      <c r="F1970" s="0"/>
      <c r="G1970" s="0"/>
      <c r="H1970" s="0"/>
      <c r="I1970" s="0"/>
      <c r="J1970" s="0"/>
    </row>
    <row r="1971" customFormat="false" ht="12.75" hidden="false" customHeight="false" outlineLevel="0" collapsed="false">
      <c r="A1971" s="0"/>
      <c r="B1971" s="0"/>
      <c r="C1971" s="0"/>
      <c r="D1971" s="0"/>
      <c r="E1971" s="0"/>
      <c r="F1971" s="0"/>
      <c r="G1971" s="0"/>
      <c r="H1971" s="0"/>
      <c r="I1971" s="0"/>
      <c r="J1971" s="0"/>
    </row>
    <row r="1972" customFormat="false" ht="12.75" hidden="false" customHeight="false" outlineLevel="0" collapsed="false">
      <c r="A1972" s="0"/>
      <c r="B1972" s="0"/>
      <c r="C1972" s="0"/>
      <c r="D1972" s="0"/>
      <c r="E1972" s="0"/>
      <c r="F1972" s="0"/>
      <c r="G1972" s="0"/>
      <c r="H1972" s="0"/>
      <c r="I1972" s="0"/>
      <c r="J1972" s="0"/>
    </row>
    <row r="1973" customFormat="false" ht="12.75" hidden="false" customHeight="false" outlineLevel="0" collapsed="false">
      <c r="A1973" s="0"/>
      <c r="B1973" s="0"/>
      <c r="C1973" s="0"/>
      <c r="D1973" s="0"/>
      <c r="E1973" s="0"/>
      <c r="F1973" s="0"/>
      <c r="G1973" s="0"/>
      <c r="H1973" s="0"/>
      <c r="I1973" s="0"/>
      <c r="J1973" s="0"/>
    </row>
    <row r="1974" customFormat="false" ht="12.75" hidden="false" customHeight="false" outlineLevel="0" collapsed="false">
      <c r="A1974" s="0"/>
      <c r="B1974" s="0"/>
      <c r="C1974" s="0"/>
      <c r="D1974" s="0"/>
      <c r="E1974" s="0"/>
      <c r="F1974" s="0"/>
      <c r="G1974" s="0"/>
      <c r="H1974" s="0"/>
      <c r="I1974" s="0"/>
      <c r="J1974" s="0"/>
    </row>
    <row r="1975" customFormat="false" ht="12.75" hidden="false" customHeight="false" outlineLevel="0" collapsed="false">
      <c r="A1975" s="0"/>
      <c r="B1975" s="0"/>
      <c r="C1975" s="0"/>
      <c r="D1975" s="0"/>
      <c r="E1975" s="0"/>
      <c r="F1975" s="0"/>
      <c r="G1975" s="0"/>
      <c r="H1975" s="0"/>
      <c r="I1975" s="0"/>
      <c r="J1975" s="0"/>
    </row>
    <row r="1976" customFormat="false" ht="12.75" hidden="false" customHeight="false" outlineLevel="0" collapsed="false">
      <c r="A1976" s="0"/>
      <c r="B1976" s="0"/>
      <c r="C1976" s="0"/>
      <c r="D1976" s="0"/>
      <c r="E1976" s="0"/>
      <c r="F1976" s="0"/>
      <c r="G1976" s="0"/>
      <c r="H1976" s="0"/>
      <c r="I1976" s="0"/>
      <c r="J1976" s="0"/>
    </row>
    <row r="1977" customFormat="false" ht="12.75" hidden="false" customHeight="false" outlineLevel="0" collapsed="false">
      <c r="A1977" s="0"/>
      <c r="B1977" s="0"/>
      <c r="C1977" s="0"/>
      <c r="D1977" s="0"/>
      <c r="E1977" s="0"/>
      <c r="F1977" s="0"/>
      <c r="G1977" s="0"/>
      <c r="H1977" s="0"/>
      <c r="I1977" s="0"/>
      <c r="J1977" s="0"/>
    </row>
    <row r="1978" customFormat="false" ht="12.75" hidden="false" customHeight="false" outlineLevel="0" collapsed="false">
      <c r="A1978" s="0"/>
      <c r="B1978" s="0"/>
      <c r="C1978" s="0"/>
      <c r="D1978" s="0"/>
      <c r="E1978" s="0"/>
      <c r="F1978" s="0"/>
      <c r="G1978" s="0"/>
      <c r="H1978" s="0"/>
      <c r="I1978" s="0"/>
      <c r="J1978" s="0"/>
    </row>
    <row r="1979" customFormat="false" ht="12.75" hidden="false" customHeight="false" outlineLevel="0" collapsed="false">
      <c r="A1979" s="0"/>
      <c r="B1979" s="0"/>
      <c r="C1979" s="0"/>
      <c r="D1979" s="0"/>
      <c r="E1979" s="0"/>
      <c r="F1979" s="0"/>
      <c r="G1979" s="0"/>
      <c r="H1979" s="0"/>
      <c r="I1979" s="0"/>
      <c r="J1979" s="0"/>
    </row>
    <row r="1980" customFormat="false" ht="12.75" hidden="false" customHeight="false" outlineLevel="0" collapsed="false">
      <c r="A1980" s="0"/>
      <c r="B1980" s="0"/>
      <c r="C1980" s="0"/>
      <c r="D1980" s="0"/>
      <c r="E1980" s="0"/>
      <c r="F1980" s="0"/>
      <c r="G1980" s="0"/>
      <c r="H1980" s="0"/>
      <c r="I1980" s="0"/>
      <c r="J1980" s="0"/>
    </row>
    <row r="1981" customFormat="false" ht="12.75" hidden="false" customHeight="false" outlineLevel="0" collapsed="false">
      <c r="A1981" s="0"/>
      <c r="B1981" s="0"/>
      <c r="C1981" s="0"/>
      <c r="D1981" s="0"/>
      <c r="E1981" s="0"/>
      <c r="F1981" s="0"/>
      <c r="G1981" s="0"/>
      <c r="H1981" s="0"/>
      <c r="I1981" s="0"/>
      <c r="J1981" s="0"/>
    </row>
    <row r="1982" customFormat="false" ht="12.75" hidden="false" customHeight="false" outlineLevel="0" collapsed="false">
      <c r="A1982" s="0"/>
      <c r="B1982" s="0"/>
      <c r="C1982" s="0"/>
      <c r="D1982" s="0"/>
      <c r="E1982" s="0"/>
      <c r="F1982" s="0"/>
      <c r="G1982" s="0"/>
      <c r="H1982" s="0"/>
      <c r="I1982" s="0"/>
      <c r="J1982" s="0"/>
    </row>
    <row r="1983" customFormat="false" ht="12.75" hidden="false" customHeight="false" outlineLevel="0" collapsed="false">
      <c r="A1983" s="0"/>
      <c r="B1983" s="0"/>
      <c r="C1983" s="0"/>
      <c r="D1983" s="0"/>
      <c r="E1983" s="0"/>
      <c r="F1983" s="0"/>
      <c r="G1983" s="0"/>
      <c r="H1983" s="0"/>
      <c r="I1983" s="0"/>
      <c r="J1983" s="0"/>
    </row>
    <row r="1984" customFormat="false" ht="12.75" hidden="false" customHeight="false" outlineLevel="0" collapsed="false">
      <c r="A1984" s="0"/>
      <c r="B1984" s="0"/>
      <c r="C1984" s="0"/>
      <c r="D1984" s="0"/>
      <c r="E1984" s="0"/>
      <c r="F1984" s="0"/>
      <c r="G1984" s="0"/>
      <c r="H1984" s="0"/>
      <c r="I1984" s="0"/>
      <c r="J1984" s="0"/>
    </row>
    <row r="1985" customFormat="false" ht="12.75" hidden="false" customHeight="false" outlineLevel="0" collapsed="false">
      <c r="A1985" s="0"/>
      <c r="B1985" s="0"/>
      <c r="C1985" s="0"/>
      <c r="D1985" s="0"/>
      <c r="E1985" s="0"/>
      <c r="F1985" s="0"/>
      <c r="G1985" s="0"/>
      <c r="H1985" s="0"/>
      <c r="I1985" s="0"/>
      <c r="J1985" s="0"/>
    </row>
    <row r="1986" customFormat="false" ht="12.75" hidden="false" customHeight="false" outlineLevel="0" collapsed="false">
      <c r="A1986" s="0"/>
      <c r="B1986" s="0"/>
      <c r="C1986" s="0"/>
      <c r="D1986" s="0"/>
      <c r="E1986" s="0"/>
      <c r="F1986" s="0"/>
      <c r="G1986" s="0"/>
      <c r="H1986" s="0"/>
      <c r="I1986" s="0"/>
      <c r="J1986" s="0"/>
    </row>
    <row r="1987" customFormat="false" ht="12.75" hidden="false" customHeight="false" outlineLevel="0" collapsed="false">
      <c r="A1987" s="0"/>
      <c r="B1987" s="0"/>
      <c r="C1987" s="0"/>
      <c r="D1987" s="0"/>
      <c r="E1987" s="0"/>
      <c r="F1987" s="0"/>
      <c r="G1987" s="0"/>
      <c r="H1987" s="0"/>
      <c r="I1987" s="0"/>
      <c r="J1987" s="0"/>
    </row>
    <row r="1988" customFormat="false" ht="12.75" hidden="false" customHeight="false" outlineLevel="0" collapsed="false">
      <c r="A1988" s="0"/>
      <c r="B1988" s="0"/>
      <c r="C1988" s="0"/>
      <c r="D1988" s="0"/>
      <c r="E1988" s="0"/>
      <c r="F1988" s="0"/>
      <c r="G1988" s="0"/>
      <c r="H1988" s="0"/>
      <c r="I1988" s="0"/>
      <c r="J1988" s="0"/>
    </row>
    <row r="1989" customFormat="false" ht="12.75" hidden="false" customHeight="false" outlineLevel="0" collapsed="false">
      <c r="A1989" s="0"/>
      <c r="B1989" s="0"/>
      <c r="C1989" s="0"/>
      <c r="D1989" s="0"/>
      <c r="E1989" s="0"/>
      <c r="F1989" s="0"/>
      <c r="G1989" s="0"/>
      <c r="H1989" s="0"/>
      <c r="I1989" s="0"/>
      <c r="J1989" s="0"/>
    </row>
    <row r="1990" customFormat="false" ht="12.75" hidden="false" customHeight="false" outlineLevel="0" collapsed="false">
      <c r="A1990" s="0"/>
      <c r="B1990" s="0"/>
      <c r="C1990" s="0"/>
      <c r="D1990" s="0"/>
      <c r="E1990" s="0"/>
      <c r="F1990" s="0"/>
      <c r="G1990" s="0"/>
      <c r="H1990" s="0"/>
      <c r="I1990" s="0"/>
      <c r="J1990" s="0"/>
    </row>
    <row r="1991" customFormat="false" ht="12.75" hidden="false" customHeight="false" outlineLevel="0" collapsed="false">
      <c r="A1991" s="0"/>
      <c r="B1991" s="0"/>
      <c r="C1991" s="0"/>
      <c r="D1991" s="0"/>
      <c r="E1991" s="0"/>
      <c r="F1991" s="0"/>
      <c r="G1991" s="0"/>
      <c r="H1991" s="0"/>
      <c r="I1991" s="0"/>
      <c r="J1991" s="0"/>
    </row>
    <row r="1992" customFormat="false" ht="12.75" hidden="false" customHeight="false" outlineLevel="0" collapsed="false">
      <c r="A1992" s="0"/>
      <c r="B1992" s="0"/>
      <c r="C1992" s="0"/>
      <c r="D1992" s="0"/>
      <c r="E1992" s="0"/>
      <c r="F1992" s="0"/>
      <c r="G1992" s="0"/>
      <c r="H1992" s="0"/>
      <c r="I1992" s="0"/>
      <c r="J1992" s="0"/>
    </row>
    <row r="1993" customFormat="false" ht="12.75" hidden="false" customHeight="false" outlineLevel="0" collapsed="false">
      <c r="A1993" s="0"/>
      <c r="B1993" s="0"/>
      <c r="C1993" s="0"/>
      <c r="D1993" s="0"/>
      <c r="E1993" s="0"/>
      <c r="F1993" s="0"/>
      <c r="G1993" s="0"/>
      <c r="H1993" s="0"/>
      <c r="I1993" s="0"/>
      <c r="J1993" s="0"/>
    </row>
    <row r="1994" customFormat="false" ht="12.75" hidden="false" customHeight="false" outlineLevel="0" collapsed="false">
      <c r="A1994" s="0"/>
      <c r="B1994" s="0"/>
      <c r="C1994" s="0"/>
      <c r="D1994" s="0"/>
      <c r="E1994" s="0"/>
      <c r="F1994" s="0"/>
      <c r="G1994" s="0"/>
      <c r="H1994" s="0"/>
      <c r="I1994" s="0"/>
      <c r="J1994" s="0"/>
    </row>
    <row r="1995" customFormat="false" ht="12.75" hidden="false" customHeight="false" outlineLevel="0" collapsed="false">
      <c r="A1995" s="0"/>
      <c r="B1995" s="0"/>
      <c r="C1995" s="0"/>
      <c r="D1995" s="0"/>
      <c r="E1995" s="0"/>
      <c r="F1995" s="0"/>
      <c r="G1995" s="0"/>
      <c r="H1995" s="0"/>
      <c r="I1995" s="0"/>
      <c r="J1995" s="0"/>
    </row>
    <row r="1996" customFormat="false" ht="12.75" hidden="false" customHeight="false" outlineLevel="0" collapsed="false">
      <c r="A1996" s="0"/>
      <c r="B1996" s="0"/>
      <c r="C1996" s="0"/>
      <c r="D1996" s="0"/>
      <c r="E1996" s="0"/>
      <c r="F1996" s="0"/>
      <c r="G1996" s="0"/>
      <c r="H1996" s="0"/>
      <c r="I1996" s="0"/>
      <c r="J1996" s="0"/>
    </row>
    <row r="1997" customFormat="false" ht="12.75" hidden="false" customHeight="false" outlineLevel="0" collapsed="false">
      <c r="A1997" s="0"/>
      <c r="B1997" s="0"/>
      <c r="C1997" s="0"/>
      <c r="D1997" s="0"/>
      <c r="E1997" s="0"/>
      <c r="F1997" s="0"/>
      <c r="G1997" s="0"/>
      <c r="H1997" s="0"/>
      <c r="I1997" s="0"/>
      <c r="J1997" s="0"/>
    </row>
    <row r="1998" customFormat="false" ht="12.75" hidden="false" customHeight="false" outlineLevel="0" collapsed="false">
      <c r="A1998" s="0"/>
      <c r="B1998" s="0"/>
      <c r="C1998" s="0"/>
      <c r="D1998" s="0"/>
      <c r="E1998" s="0"/>
      <c r="F1998" s="0"/>
      <c r="G1998" s="0"/>
      <c r="H1998" s="0"/>
      <c r="I1998" s="0"/>
      <c r="J1998" s="0"/>
    </row>
    <row r="1999" customFormat="false" ht="12.75" hidden="false" customHeight="false" outlineLevel="0" collapsed="false">
      <c r="A1999" s="0"/>
      <c r="B1999" s="0"/>
      <c r="C1999" s="0"/>
      <c r="D1999" s="0"/>
      <c r="E1999" s="0"/>
      <c r="F1999" s="0"/>
      <c r="G1999" s="0"/>
      <c r="H1999" s="0"/>
      <c r="I1999" s="0"/>
      <c r="J1999" s="0"/>
    </row>
    <row r="2000" customFormat="false" ht="12.75" hidden="false" customHeight="false" outlineLevel="0" collapsed="false">
      <c r="A2000" s="0"/>
      <c r="B2000" s="0"/>
      <c r="C2000" s="0"/>
      <c r="D2000" s="0"/>
      <c r="E2000" s="0"/>
      <c r="F2000" s="0"/>
      <c r="G2000" s="0"/>
      <c r="H2000" s="0"/>
      <c r="I2000" s="0"/>
      <c r="J2000" s="0"/>
    </row>
    <row r="2001" customFormat="false" ht="12.75" hidden="false" customHeight="false" outlineLevel="0" collapsed="false">
      <c r="A2001" s="0"/>
      <c r="B2001" s="0"/>
      <c r="C2001" s="0"/>
      <c r="D2001" s="0"/>
      <c r="E2001" s="0"/>
      <c r="F2001" s="0"/>
      <c r="G2001" s="0"/>
      <c r="H2001" s="0"/>
      <c r="I2001" s="0"/>
      <c r="J2001" s="0"/>
    </row>
    <row r="2002" customFormat="false" ht="12.75" hidden="false" customHeight="false" outlineLevel="0" collapsed="false">
      <c r="A2002" s="0"/>
      <c r="B2002" s="0"/>
      <c r="C2002" s="0"/>
      <c r="D2002" s="0"/>
      <c r="E2002" s="0"/>
      <c r="F2002" s="0"/>
      <c r="G2002" s="0"/>
      <c r="H2002" s="0"/>
      <c r="I2002" s="0"/>
      <c r="J2002" s="0"/>
    </row>
    <row r="2003" customFormat="false" ht="12.75" hidden="false" customHeight="false" outlineLevel="0" collapsed="false">
      <c r="A2003" s="0"/>
      <c r="B2003" s="0"/>
      <c r="C2003" s="0"/>
      <c r="D2003" s="0"/>
      <c r="E2003" s="0"/>
      <c r="F2003" s="0"/>
      <c r="G2003" s="0"/>
      <c r="H2003" s="0"/>
      <c r="I2003" s="0"/>
      <c r="J2003" s="0"/>
    </row>
    <row r="2004" customFormat="false" ht="12.75" hidden="false" customHeight="false" outlineLevel="0" collapsed="false">
      <c r="A2004" s="0"/>
      <c r="B2004" s="0"/>
      <c r="C2004" s="0"/>
      <c r="D2004" s="0"/>
      <c r="E2004" s="0"/>
      <c r="F2004" s="0"/>
      <c r="G2004" s="0"/>
      <c r="H2004" s="0"/>
      <c r="I2004" s="0"/>
      <c r="J2004" s="0"/>
    </row>
    <row r="2005" customFormat="false" ht="12.75" hidden="false" customHeight="false" outlineLevel="0" collapsed="false">
      <c r="A2005" s="0"/>
      <c r="B2005" s="0"/>
      <c r="C2005" s="0"/>
      <c r="D2005" s="0"/>
      <c r="E2005" s="0"/>
      <c r="F2005" s="0"/>
      <c r="G2005" s="0"/>
      <c r="H2005" s="0"/>
      <c r="I2005" s="0"/>
      <c r="J2005" s="0"/>
    </row>
    <row r="2006" customFormat="false" ht="12.75" hidden="false" customHeight="false" outlineLevel="0" collapsed="false">
      <c r="A2006" s="0"/>
      <c r="B2006" s="0"/>
      <c r="C2006" s="0"/>
      <c r="D2006" s="0"/>
      <c r="E2006" s="0"/>
      <c r="F2006" s="0"/>
      <c r="G2006" s="0"/>
      <c r="H2006" s="0"/>
      <c r="I2006" s="0"/>
      <c r="J2006" s="0"/>
    </row>
    <row r="2007" customFormat="false" ht="12.75" hidden="false" customHeight="false" outlineLevel="0" collapsed="false">
      <c r="A2007" s="0"/>
      <c r="B2007" s="0"/>
      <c r="C2007" s="0"/>
      <c r="D2007" s="0"/>
      <c r="E2007" s="0"/>
      <c r="F2007" s="0"/>
      <c r="G2007" s="0"/>
      <c r="H2007" s="0"/>
      <c r="I2007" s="0"/>
      <c r="J2007" s="0"/>
    </row>
    <row r="2008" customFormat="false" ht="12.75" hidden="false" customHeight="false" outlineLevel="0" collapsed="false">
      <c r="A2008" s="0"/>
      <c r="B2008" s="0"/>
      <c r="C2008" s="0"/>
      <c r="D2008" s="0"/>
      <c r="E2008" s="0"/>
      <c r="F2008" s="0"/>
      <c r="G2008" s="0"/>
      <c r="H2008" s="0"/>
      <c r="I2008" s="0"/>
      <c r="J2008" s="0"/>
    </row>
    <row r="2009" customFormat="false" ht="12.75" hidden="false" customHeight="false" outlineLevel="0" collapsed="false">
      <c r="A2009" s="0"/>
      <c r="B2009" s="0"/>
      <c r="C2009" s="0"/>
      <c r="D2009" s="0"/>
      <c r="E2009" s="0"/>
      <c r="F2009" s="0"/>
      <c r="G2009" s="0"/>
      <c r="H2009" s="0"/>
      <c r="I2009" s="0"/>
      <c r="J2009" s="0"/>
    </row>
    <row r="2010" customFormat="false" ht="12.75" hidden="false" customHeight="false" outlineLevel="0" collapsed="false">
      <c r="A2010" s="0"/>
      <c r="B2010" s="0"/>
      <c r="C2010" s="0"/>
      <c r="D2010" s="0"/>
      <c r="E2010" s="0"/>
      <c r="F2010" s="0"/>
      <c r="G2010" s="0"/>
      <c r="H2010" s="0"/>
      <c r="I2010" s="0"/>
      <c r="J2010" s="0"/>
    </row>
    <row r="2011" customFormat="false" ht="12.75" hidden="false" customHeight="false" outlineLevel="0" collapsed="false">
      <c r="A2011" s="0"/>
      <c r="B2011" s="0"/>
      <c r="C2011" s="0"/>
      <c r="D2011" s="0"/>
      <c r="E2011" s="0"/>
      <c r="F2011" s="0"/>
      <c r="G2011" s="0"/>
      <c r="H2011" s="0"/>
      <c r="I2011" s="0"/>
      <c r="J2011" s="0"/>
    </row>
    <row r="2012" customFormat="false" ht="12.75" hidden="false" customHeight="false" outlineLevel="0" collapsed="false">
      <c r="A2012" s="0"/>
      <c r="B2012" s="0"/>
      <c r="C2012" s="0"/>
      <c r="D2012" s="0"/>
      <c r="E2012" s="0"/>
      <c r="F2012" s="0"/>
      <c r="G2012" s="0"/>
      <c r="H2012" s="0"/>
      <c r="I2012" s="0"/>
      <c r="J2012" s="0"/>
    </row>
    <row r="2013" customFormat="false" ht="12.75" hidden="false" customHeight="false" outlineLevel="0" collapsed="false">
      <c r="A2013" s="0"/>
      <c r="B2013" s="0"/>
      <c r="C2013" s="0"/>
      <c r="D2013" s="0"/>
      <c r="E2013" s="0"/>
      <c r="F2013" s="0"/>
      <c r="G2013" s="0"/>
      <c r="H2013" s="0"/>
      <c r="I2013" s="0"/>
      <c r="J2013" s="0"/>
    </row>
    <row r="2014" customFormat="false" ht="12.75" hidden="false" customHeight="false" outlineLevel="0" collapsed="false">
      <c r="A2014" s="0"/>
      <c r="B2014" s="0"/>
      <c r="C2014" s="0"/>
      <c r="D2014" s="0"/>
      <c r="E2014" s="0"/>
      <c r="F2014" s="0"/>
      <c r="G2014" s="0"/>
      <c r="H2014" s="0"/>
      <c r="I2014" s="0"/>
      <c r="J2014" s="0"/>
    </row>
    <row r="2015" customFormat="false" ht="12.75" hidden="false" customHeight="false" outlineLevel="0" collapsed="false">
      <c r="A2015" s="0"/>
      <c r="B2015" s="0"/>
      <c r="C2015" s="0"/>
      <c r="D2015" s="0"/>
      <c r="E2015" s="0"/>
      <c r="F2015" s="0"/>
      <c r="G2015" s="0"/>
      <c r="H2015" s="0"/>
      <c r="I2015" s="0"/>
      <c r="J2015" s="0"/>
    </row>
    <row r="2016" customFormat="false" ht="12.75" hidden="false" customHeight="false" outlineLevel="0" collapsed="false">
      <c r="A2016" s="0"/>
      <c r="B2016" s="0"/>
      <c r="C2016" s="0"/>
      <c r="D2016" s="0"/>
      <c r="E2016" s="0"/>
      <c r="F2016" s="0"/>
      <c r="G2016" s="0"/>
      <c r="H2016" s="0"/>
      <c r="I2016" s="0"/>
      <c r="J2016" s="0"/>
    </row>
    <row r="2017" customFormat="false" ht="12.75" hidden="false" customHeight="false" outlineLevel="0" collapsed="false">
      <c r="A2017" s="0"/>
      <c r="B2017" s="0"/>
      <c r="C2017" s="0"/>
      <c r="D2017" s="0"/>
      <c r="E2017" s="0"/>
      <c r="F2017" s="0"/>
      <c r="G2017" s="0"/>
      <c r="H2017" s="0"/>
      <c r="I2017" s="0"/>
      <c r="J2017" s="0"/>
    </row>
    <row r="2018" customFormat="false" ht="12.75" hidden="false" customHeight="false" outlineLevel="0" collapsed="false">
      <c r="A2018" s="0"/>
      <c r="B2018" s="0"/>
      <c r="C2018" s="0"/>
      <c r="D2018" s="0"/>
      <c r="E2018" s="0"/>
      <c r="F2018" s="0"/>
      <c r="G2018" s="0"/>
      <c r="H2018" s="0"/>
      <c r="I2018" s="0"/>
      <c r="J2018" s="0"/>
    </row>
    <row r="2019" customFormat="false" ht="12.75" hidden="false" customHeight="false" outlineLevel="0" collapsed="false">
      <c r="A2019" s="0"/>
      <c r="B2019" s="0"/>
      <c r="C2019" s="0"/>
      <c r="D2019" s="0"/>
      <c r="E2019" s="0"/>
      <c r="F2019" s="0"/>
      <c r="G2019" s="0"/>
      <c r="H2019" s="0"/>
      <c r="I2019" s="0"/>
      <c r="J2019" s="0"/>
    </row>
    <row r="2020" customFormat="false" ht="12.75" hidden="false" customHeight="false" outlineLevel="0" collapsed="false">
      <c r="A2020" s="0"/>
      <c r="B2020" s="0"/>
      <c r="C2020" s="0"/>
      <c r="D2020" s="0"/>
      <c r="E2020" s="0"/>
      <c r="F2020" s="0"/>
      <c r="G2020" s="0"/>
      <c r="H2020" s="0"/>
      <c r="I2020" s="0"/>
      <c r="J2020" s="0"/>
    </row>
    <row r="2021" customFormat="false" ht="12.75" hidden="false" customHeight="false" outlineLevel="0" collapsed="false">
      <c r="A2021" s="0"/>
      <c r="B2021" s="0"/>
      <c r="C2021" s="0"/>
      <c r="D2021" s="0"/>
      <c r="E2021" s="0"/>
      <c r="F2021" s="0"/>
      <c r="G2021" s="0"/>
      <c r="H2021" s="0"/>
      <c r="I2021" s="0"/>
      <c r="J2021" s="0"/>
    </row>
    <row r="2022" customFormat="false" ht="12.75" hidden="false" customHeight="false" outlineLevel="0" collapsed="false">
      <c r="A2022" s="0"/>
      <c r="B2022" s="0"/>
      <c r="C2022" s="0"/>
      <c r="D2022" s="0"/>
      <c r="E2022" s="0"/>
      <c r="F2022" s="0"/>
      <c r="G2022" s="0"/>
      <c r="H2022" s="0"/>
      <c r="I2022" s="0"/>
      <c r="J2022" s="0"/>
    </row>
    <row r="2023" customFormat="false" ht="12.75" hidden="false" customHeight="false" outlineLevel="0" collapsed="false">
      <c r="A2023" s="0"/>
      <c r="B2023" s="0"/>
      <c r="C2023" s="0"/>
      <c r="D2023" s="0"/>
      <c r="E2023" s="0"/>
      <c r="F2023" s="0"/>
      <c r="G2023" s="0"/>
      <c r="H2023" s="0"/>
      <c r="I2023" s="0"/>
      <c r="J2023" s="0"/>
    </row>
    <row r="2024" customFormat="false" ht="12.75" hidden="false" customHeight="false" outlineLevel="0" collapsed="false">
      <c r="A2024" s="0"/>
      <c r="B2024" s="0"/>
      <c r="C2024" s="0"/>
      <c r="D2024" s="0"/>
      <c r="E2024" s="0"/>
      <c r="F2024" s="0"/>
      <c r="G2024" s="0"/>
      <c r="H2024" s="0"/>
      <c r="I2024" s="0"/>
      <c r="J2024" s="0"/>
    </row>
    <row r="2025" customFormat="false" ht="12.75" hidden="false" customHeight="false" outlineLevel="0" collapsed="false">
      <c r="A2025" s="0"/>
      <c r="B2025" s="0"/>
      <c r="C2025" s="0"/>
      <c r="D2025" s="0"/>
      <c r="E2025" s="0"/>
      <c r="F2025" s="0"/>
      <c r="G2025" s="0"/>
      <c r="H2025" s="0"/>
      <c r="I2025" s="0"/>
      <c r="J2025" s="0"/>
    </row>
    <row r="2026" customFormat="false" ht="12.75" hidden="false" customHeight="false" outlineLevel="0" collapsed="false">
      <c r="A2026" s="0"/>
      <c r="B2026" s="0"/>
      <c r="C2026" s="0"/>
      <c r="D2026" s="0"/>
      <c r="E2026" s="0"/>
      <c r="F2026" s="0"/>
      <c r="G2026" s="0"/>
      <c r="H2026" s="0"/>
      <c r="I2026" s="0"/>
      <c r="J2026" s="0"/>
    </row>
    <row r="2027" customFormat="false" ht="12.75" hidden="false" customHeight="false" outlineLevel="0" collapsed="false">
      <c r="A2027" s="0"/>
      <c r="B2027" s="0"/>
      <c r="C2027" s="0"/>
      <c r="D2027" s="0"/>
      <c r="E2027" s="0"/>
      <c r="F2027" s="0"/>
      <c r="G2027" s="0"/>
      <c r="H2027" s="0"/>
      <c r="I2027" s="0"/>
      <c r="J2027" s="0"/>
    </row>
    <row r="2028" customFormat="false" ht="12.75" hidden="false" customHeight="false" outlineLevel="0" collapsed="false">
      <c r="A2028" s="0"/>
      <c r="B2028" s="0"/>
      <c r="C2028" s="0"/>
      <c r="D2028" s="0"/>
      <c r="E2028" s="0"/>
      <c r="F2028" s="0"/>
      <c r="G2028" s="0"/>
      <c r="H2028" s="0"/>
      <c r="I2028" s="0"/>
      <c r="J2028" s="0"/>
    </row>
    <row r="2029" customFormat="false" ht="12.75" hidden="false" customHeight="false" outlineLevel="0" collapsed="false">
      <c r="A2029" s="0"/>
      <c r="B2029" s="0"/>
      <c r="C2029" s="0"/>
      <c r="D2029" s="0"/>
      <c r="E2029" s="0"/>
      <c r="F2029" s="0"/>
      <c r="G2029" s="0"/>
      <c r="H2029" s="0"/>
      <c r="I2029" s="0"/>
      <c r="J2029" s="0"/>
    </row>
    <row r="2030" customFormat="false" ht="12.75" hidden="false" customHeight="false" outlineLevel="0" collapsed="false">
      <c r="A2030" s="0"/>
      <c r="B2030" s="0"/>
      <c r="C2030" s="0"/>
      <c r="D2030" s="0"/>
      <c r="E2030" s="0"/>
      <c r="F2030" s="0"/>
      <c r="G2030" s="0"/>
      <c r="H2030" s="0"/>
      <c r="I2030" s="0"/>
      <c r="J2030" s="0"/>
    </row>
    <row r="2031" customFormat="false" ht="12.75" hidden="false" customHeight="false" outlineLevel="0" collapsed="false">
      <c r="A2031" s="0"/>
      <c r="B2031" s="0"/>
      <c r="C2031" s="0"/>
      <c r="D2031" s="0"/>
      <c r="E2031" s="0"/>
      <c r="F2031" s="0"/>
      <c r="G2031" s="0"/>
      <c r="H2031" s="0"/>
      <c r="I2031" s="0"/>
      <c r="J2031" s="0"/>
    </row>
    <row r="2032" customFormat="false" ht="12.75" hidden="false" customHeight="false" outlineLevel="0" collapsed="false">
      <c r="A2032" s="0"/>
      <c r="B2032" s="0"/>
      <c r="C2032" s="0"/>
      <c r="D2032" s="0"/>
      <c r="E2032" s="0"/>
      <c r="F2032" s="0"/>
      <c r="G2032" s="0"/>
      <c r="H2032" s="0"/>
      <c r="I2032" s="0"/>
      <c r="J2032" s="0"/>
    </row>
    <row r="2033" customFormat="false" ht="12.75" hidden="false" customHeight="false" outlineLevel="0" collapsed="false">
      <c r="A2033" s="0"/>
      <c r="B2033" s="0"/>
      <c r="C2033" s="0"/>
      <c r="D2033" s="0"/>
      <c r="E2033" s="0"/>
      <c r="F2033" s="0"/>
      <c r="G2033" s="0"/>
      <c r="H2033" s="0"/>
      <c r="I2033" s="0"/>
      <c r="J2033" s="0"/>
    </row>
    <row r="2034" customFormat="false" ht="12.75" hidden="false" customHeight="false" outlineLevel="0" collapsed="false">
      <c r="A2034" s="0"/>
      <c r="B2034" s="0"/>
      <c r="C2034" s="0"/>
      <c r="D2034" s="0"/>
      <c r="E2034" s="0"/>
      <c r="F2034" s="0"/>
      <c r="G2034" s="0"/>
      <c r="H2034" s="0"/>
      <c r="I2034" s="0"/>
      <c r="J2034" s="0"/>
    </row>
    <row r="2035" customFormat="false" ht="12.75" hidden="false" customHeight="false" outlineLevel="0" collapsed="false">
      <c r="A2035" s="0"/>
      <c r="B2035" s="0"/>
      <c r="C2035" s="0"/>
      <c r="D2035" s="0"/>
      <c r="E2035" s="0"/>
      <c r="F2035" s="0"/>
      <c r="G2035" s="0"/>
      <c r="H2035" s="0"/>
      <c r="I2035" s="0"/>
      <c r="J2035" s="0"/>
    </row>
    <row r="2036" customFormat="false" ht="12.75" hidden="false" customHeight="false" outlineLevel="0" collapsed="false">
      <c r="A2036" s="0"/>
      <c r="B2036" s="0"/>
      <c r="C2036" s="0"/>
      <c r="D2036" s="0"/>
      <c r="E2036" s="0"/>
      <c r="F2036" s="0"/>
      <c r="G2036" s="0"/>
      <c r="H2036" s="0"/>
      <c r="I2036" s="0"/>
      <c r="J2036" s="0"/>
    </row>
    <row r="2037" customFormat="false" ht="12.75" hidden="false" customHeight="false" outlineLevel="0" collapsed="false">
      <c r="A2037" s="0"/>
      <c r="B2037" s="0"/>
      <c r="C2037" s="0"/>
      <c r="D2037" s="0"/>
      <c r="E2037" s="0"/>
      <c r="F2037" s="0"/>
      <c r="G2037" s="0"/>
      <c r="H2037" s="0"/>
      <c r="I2037" s="0"/>
      <c r="J2037" s="0"/>
    </row>
    <row r="2038" customFormat="false" ht="12.75" hidden="false" customHeight="false" outlineLevel="0" collapsed="false">
      <c r="A2038" s="0"/>
      <c r="B2038" s="0"/>
      <c r="C2038" s="0"/>
      <c r="D2038" s="0"/>
      <c r="E2038" s="0"/>
      <c r="F2038" s="0"/>
      <c r="G2038" s="0"/>
      <c r="H2038" s="0"/>
      <c r="I2038" s="0"/>
      <c r="J2038" s="0"/>
    </row>
    <row r="2039" customFormat="false" ht="12.75" hidden="false" customHeight="false" outlineLevel="0" collapsed="false">
      <c r="A2039" s="0"/>
      <c r="B2039" s="0"/>
      <c r="C2039" s="0"/>
      <c r="D2039" s="0"/>
      <c r="E2039" s="0"/>
      <c r="F2039" s="0"/>
      <c r="G2039" s="0"/>
      <c r="H2039" s="0"/>
      <c r="I2039" s="0"/>
      <c r="J2039" s="0"/>
    </row>
    <row r="2040" customFormat="false" ht="12.75" hidden="false" customHeight="false" outlineLevel="0" collapsed="false">
      <c r="A2040" s="0"/>
      <c r="B2040" s="0"/>
      <c r="C2040" s="0"/>
      <c r="D2040" s="0"/>
      <c r="E2040" s="0"/>
      <c r="F2040" s="0"/>
      <c r="G2040" s="0"/>
      <c r="H2040" s="0"/>
      <c r="I2040" s="0"/>
      <c r="J2040" s="0"/>
    </row>
    <row r="2041" customFormat="false" ht="12.75" hidden="false" customHeight="false" outlineLevel="0" collapsed="false">
      <c r="A2041" s="0"/>
      <c r="B2041" s="0"/>
      <c r="C2041" s="0"/>
      <c r="D2041" s="0"/>
      <c r="E2041" s="0"/>
      <c r="F2041" s="0"/>
      <c r="G2041" s="0"/>
      <c r="H2041" s="0"/>
      <c r="I2041" s="0"/>
      <c r="J2041" s="0"/>
    </row>
    <row r="2042" customFormat="false" ht="12.75" hidden="false" customHeight="false" outlineLevel="0" collapsed="false">
      <c r="A2042" s="0"/>
      <c r="B2042" s="0"/>
      <c r="C2042" s="0"/>
      <c r="D2042" s="0"/>
      <c r="E2042" s="0"/>
      <c r="F2042" s="0"/>
      <c r="G2042" s="0"/>
      <c r="H2042" s="0"/>
      <c r="I2042" s="0"/>
      <c r="J2042" s="0"/>
    </row>
    <row r="2043" customFormat="false" ht="12.75" hidden="false" customHeight="false" outlineLevel="0" collapsed="false">
      <c r="A2043" s="0"/>
      <c r="B2043" s="0"/>
      <c r="C2043" s="0"/>
      <c r="D2043" s="0"/>
      <c r="E2043" s="0"/>
      <c r="F2043" s="0"/>
      <c r="G2043" s="0"/>
      <c r="H2043" s="0"/>
      <c r="I2043" s="0"/>
      <c r="J2043" s="0"/>
    </row>
    <row r="2044" customFormat="false" ht="12.75" hidden="false" customHeight="false" outlineLevel="0" collapsed="false">
      <c r="A2044" s="0"/>
      <c r="B2044" s="0"/>
      <c r="C2044" s="0"/>
      <c r="D2044" s="0"/>
      <c r="E2044" s="0"/>
      <c r="F2044" s="0"/>
      <c r="G2044" s="0"/>
      <c r="H2044" s="0"/>
      <c r="I2044" s="0"/>
      <c r="J2044" s="0"/>
    </row>
    <row r="2045" customFormat="false" ht="12.75" hidden="false" customHeight="false" outlineLevel="0" collapsed="false">
      <c r="A2045" s="0"/>
      <c r="B2045" s="0"/>
      <c r="C2045" s="0"/>
      <c r="D2045" s="0"/>
      <c r="E2045" s="0"/>
      <c r="F2045" s="0"/>
      <c r="G2045" s="0"/>
      <c r="H2045" s="0"/>
      <c r="I2045" s="0"/>
      <c r="J2045" s="0"/>
    </row>
    <row r="2046" customFormat="false" ht="12.75" hidden="false" customHeight="false" outlineLevel="0" collapsed="false">
      <c r="A2046" s="0"/>
      <c r="B2046" s="0"/>
      <c r="C2046" s="0"/>
      <c r="D2046" s="0"/>
      <c r="E2046" s="0"/>
      <c r="F2046" s="0"/>
      <c r="G2046" s="0"/>
      <c r="H2046" s="0"/>
      <c r="I2046" s="0"/>
      <c r="J2046" s="0"/>
    </row>
    <row r="2047" customFormat="false" ht="12.75" hidden="false" customHeight="false" outlineLevel="0" collapsed="false">
      <c r="A2047" s="0"/>
      <c r="B2047" s="0"/>
      <c r="C2047" s="0"/>
      <c r="D2047" s="0"/>
      <c r="E2047" s="0"/>
      <c r="F2047" s="0"/>
      <c r="G2047" s="0"/>
      <c r="H2047" s="0"/>
      <c r="I2047" s="0"/>
      <c r="J2047" s="0"/>
    </row>
    <row r="2048" customFormat="false" ht="12.75" hidden="false" customHeight="false" outlineLevel="0" collapsed="false">
      <c r="A2048" s="0"/>
      <c r="B2048" s="0"/>
      <c r="C2048" s="0"/>
      <c r="D2048" s="0"/>
      <c r="E2048" s="0"/>
      <c r="F2048" s="0"/>
      <c r="G2048" s="0"/>
      <c r="H2048" s="0"/>
      <c r="I2048" s="0"/>
      <c r="J2048" s="0"/>
    </row>
    <row r="2049" customFormat="false" ht="12.75" hidden="false" customHeight="false" outlineLevel="0" collapsed="false">
      <c r="A2049" s="0"/>
      <c r="B2049" s="0"/>
      <c r="C2049" s="0"/>
      <c r="D2049" s="0"/>
      <c r="E2049" s="0"/>
      <c r="F2049" s="0"/>
      <c r="G2049" s="0"/>
      <c r="H2049" s="0"/>
      <c r="I2049" s="0"/>
      <c r="J2049" s="0"/>
    </row>
    <row r="2050" customFormat="false" ht="12.75" hidden="false" customHeight="false" outlineLevel="0" collapsed="false">
      <c r="A2050" s="0"/>
      <c r="B2050" s="0"/>
      <c r="C2050" s="0"/>
      <c r="D2050" s="0"/>
      <c r="E2050" s="0"/>
      <c r="F2050" s="0"/>
      <c r="G2050" s="0"/>
      <c r="H2050" s="0"/>
      <c r="I2050" s="0"/>
      <c r="J2050" s="0"/>
    </row>
    <row r="2051" customFormat="false" ht="12.75" hidden="false" customHeight="false" outlineLevel="0" collapsed="false">
      <c r="A2051" s="0"/>
      <c r="B2051" s="0"/>
      <c r="C2051" s="0"/>
      <c r="D2051" s="0"/>
      <c r="E2051" s="0"/>
      <c r="F2051" s="0"/>
      <c r="G2051" s="0"/>
      <c r="H2051" s="0"/>
      <c r="I2051" s="0"/>
      <c r="J2051" s="0"/>
    </row>
    <row r="2052" customFormat="false" ht="12.75" hidden="false" customHeight="false" outlineLevel="0" collapsed="false">
      <c r="A2052" s="0"/>
      <c r="B2052" s="0"/>
      <c r="C2052" s="0"/>
      <c r="D2052" s="0"/>
      <c r="E2052" s="0"/>
      <c r="F2052" s="0"/>
      <c r="G2052" s="0"/>
      <c r="H2052" s="0"/>
      <c r="I2052" s="0"/>
      <c r="J2052" s="0"/>
    </row>
    <row r="2053" customFormat="false" ht="12.75" hidden="false" customHeight="false" outlineLevel="0" collapsed="false">
      <c r="A2053" s="0"/>
      <c r="B2053" s="0"/>
      <c r="C2053" s="0"/>
      <c r="D2053" s="0"/>
      <c r="E2053" s="0"/>
      <c r="F2053" s="0"/>
      <c r="G2053" s="0"/>
      <c r="H2053" s="0"/>
      <c r="I2053" s="0"/>
      <c r="J2053" s="0"/>
    </row>
    <row r="2054" customFormat="false" ht="12.75" hidden="false" customHeight="false" outlineLevel="0" collapsed="false">
      <c r="A2054" s="0"/>
      <c r="B2054" s="0"/>
      <c r="C2054" s="0"/>
      <c r="D2054" s="0"/>
      <c r="E2054" s="0"/>
      <c r="F2054" s="0"/>
      <c r="G2054" s="0"/>
      <c r="H2054" s="0"/>
      <c r="I2054" s="0"/>
      <c r="J2054" s="0"/>
    </row>
    <row r="2055" customFormat="false" ht="12.75" hidden="false" customHeight="false" outlineLevel="0" collapsed="false">
      <c r="A2055" s="0"/>
      <c r="B2055" s="0"/>
      <c r="C2055" s="0"/>
      <c r="D2055" s="0"/>
      <c r="E2055" s="0"/>
      <c r="F2055" s="0"/>
      <c r="G2055" s="0"/>
      <c r="H2055" s="0"/>
      <c r="I2055" s="0"/>
      <c r="J2055" s="0"/>
    </row>
    <row r="2056" customFormat="false" ht="12.75" hidden="false" customHeight="false" outlineLevel="0" collapsed="false">
      <c r="A2056" s="0"/>
      <c r="B2056" s="0"/>
      <c r="C2056" s="0"/>
      <c r="D2056" s="0"/>
      <c r="E2056" s="0"/>
      <c r="F2056" s="0"/>
      <c r="G2056" s="0"/>
      <c r="H2056" s="0"/>
      <c r="I2056" s="0"/>
      <c r="J2056" s="0"/>
    </row>
    <row r="2057" customFormat="false" ht="12.75" hidden="false" customHeight="false" outlineLevel="0" collapsed="false">
      <c r="A2057" s="0"/>
      <c r="B2057" s="0"/>
      <c r="C2057" s="0"/>
      <c r="D2057" s="0"/>
      <c r="E2057" s="0"/>
      <c r="F2057" s="0"/>
      <c r="G2057" s="0"/>
      <c r="H2057" s="0"/>
      <c r="I2057" s="0"/>
      <c r="J2057" s="0"/>
    </row>
    <row r="2058" customFormat="false" ht="12.75" hidden="false" customHeight="false" outlineLevel="0" collapsed="false">
      <c r="A2058" s="0"/>
      <c r="B2058" s="0"/>
      <c r="C2058" s="0"/>
      <c r="D2058" s="0"/>
      <c r="E2058" s="0"/>
      <c r="F2058" s="0"/>
      <c r="G2058" s="0"/>
      <c r="H2058" s="0"/>
      <c r="I2058" s="0"/>
      <c r="J2058" s="0"/>
    </row>
    <row r="2059" customFormat="false" ht="12.75" hidden="false" customHeight="false" outlineLevel="0" collapsed="false">
      <c r="A2059" s="0"/>
      <c r="B2059" s="0"/>
      <c r="C2059" s="0"/>
      <c r="D2059" s="0"/>
      <c r="E2059" s="0"/>
      <c r="F2059" s="0"/>
      <c r="G2059" s="0"/>
      <c r="H2059" s="0"/>
      <c r="I2059" s="0"/>
      <c r="J2059" s="0"/>
    </row>
    <row r="2060" customFormat="false" ht="12.75" hidden="false" customHeight="false" outlineLevel="0" collapsed="false">
      <c r="A2060" s="0"/>
      <c r="B2060" s="0"/>
      <c r="C2060" s="0"/>
      <c r="D2060" s="0"/>
      <c r="E2060" s="0"/>
      <c r="F2060" s="0"/>
      <c r="G2060" s="0"/>
      <c r="H2060" s="0"/>
      <c r="I2060" s="0"/>
      <c r="J2060" s="0"/>
    </row>
    <row r="2061" customFormat="false" ht="12.75" hidden="false" customHeight="false" outlineLevel="0" collapsed="false">
      <c r="A2061" s="0"/>
      <c r="B2061" s="0"/>
      <c r="C2061" s="0"/>
      <c r="D2061" s="0"/>
      <c r="E2061" s="0"/>
      <c r="F2061" s="0"/>
      <c r="G2061" s="0"/>
      <c r="H2061" s="0"/>
      <c r="I2061" s="0"/>
      <c r="J2061" s="0"/>
    </row>
    <row r="2062" customFormat="false" ht="12.75" hidden="false" customHeight="false" outlineLevel="0" collapsed="false">
      <c r="A2062" s="0"/>
      <c r="B2062" s="0"/>
      <c r="C2062" s="0"/>
      <c r="D2062" s="0"/>
      <c r="E2062" s="0"/>
      <c r="F2062" s="0"/>
      <c r="G2062" s="0"/>
      <c r="H2062" s="0"/>
      <c r="I2062" s="0"/>
      <c r="J2062" s="0"/>
    </row>
    <row r="2063" customFormat="false" ht="12.75" hidden="false" customHeight="false" outlineLevel="0" collapsed="false">
      <c r="A2063" s="0"/>
      <c r="B2063" s="0"/>
      <c r="C2063" s="0"/>
      <c r="D2063" s="0"/>
      <c r="E2063" s="0"/>
      <c r="F2063" s="0"/>
      <c r="G2063" s="0"/>
      <c r="H2063" s="0"/>
      <c r="I2063" s="0"/>
      <c r="J2063" s="0"/>
    </row>
    <row r="2064" customFormat="false" ht="12.75" hidden="false" customHeight="false" outlineLevel="0" collapsed="false">
      <c r="A2064" s="0"/>
      <c r="B2064" s="0"/>
      <c r="C2064" s="0"/>
      <c r="D2064" s="0"/>
      <c r="E2064" s="0"/>
      <c r="F2064" s="0"/>
      <c r="G2064" s="0"/>
      <c r="H2064" s="0"/>
      <c r="I2064" s="0"/>
      <c r="J2064" s="0"/>
    </row>
    <row r="2065" customFormat="false" ht="12.75" hidden="false" customHeight="false" outlineLevel="0" collapsed="false">
      <c r="A2065" s="0"/>
      <c r="B2065" s="0"/>
      <c r="C2065" s="0"/>
      <c r="D2065" s="0"/>
      <c r="E2065" s="0"/>
      <c r="F2065" s="0"/>
      <c r="G2065" s="0"/>
      <c r="H2065" s="0"/>
      <c r="I2065" s="0"/>
      <c r="J2065" s="0"/>
    </row>
    <row r="2066" customFormat="false" ht="12.75" hidden="false" customHeight="false" outlineLevel="0" collapsed="false">
      <c r="A2066" s="0"/>
      <c r="B2066" s="0"/>
      <c r="C2066" s="0"/>
      <c r="D2066" s="0"/>
      <c r="E2066" s="0"/>
      <c r="F2066" s="0"/>
      <c r="G2066" s="0"/>
      <c r="H2066" s="0"/>
      <c r="I2066" s="0"/>
      <c r="J2066" s="0"/>
    </row>
    <row r="2067" customFormat="false" ht="12.75" hidden="false" customHeight="false" outlineLevel="0" collapsed="false">
      <c r="A2067" s="0"/>
      <c r="B2067" s="0"/>
      <c r="C2067" s="0"/>
      <c r="D2067" s="0"/>
      <c r="E2067" s="0"/>
      <c r="F2067" s="0"/>
      <c r="G2067" s="0"/>
      <c r="H2067" s="0"/>
      <c r="I2067" s="0"/>
      <c r="J2067" s="0"/>
    </row>
    <row r="2068" customFormat="false" ht="12.75" hidden="false" customHeight="false" outlineLevel="0" collapsed="false">
      <c r="A2068" s="0"/>
      <c r="B2068" s="0"/>
      <c r="C2068" s="0"/>
      <c r="D2068" s="0"/>
      <c r="E2068" s="0"/>
      <c r="F2068" s="0"/>
      <c r="G2068" s="0"/>
      <c r="H2068" s="0"/>
      <c r="I2068" s="0"/>
      <c r="J2068" s="0"/>
    </row>
    <row r="2069" customFormat="false" ht="12.75" hidden="false" customHeight="false" outlineLevel="0" collapsed="false">
      <c r="A2069" s="0"/>
      <c r="B2069" s="0"/>
      <c r="C2069" s="0"/>
      <c r="D2069" s="0"/>
      <c r="E2069" s="0"/>
      <c r="F2069" s="0"/>
      <c r="G2069" s="0"/>
      <c r="H2069" s="0"/>
      <c r="I2069" s="0"/>
      <c r="J2069" s="0"/>
    </row>
    <row r="2070" customFormat="false" ht="12.75" hidden="false" customHeight="false" outlineLevel="0" collapsed="false">
      <c r="A2070" s="0"/>
      <c r="B2070" s="0"/>
      <c r="C2070" s="0"/>
      <c r="D2070" s="0"/>
      <c r="E2070" s="0"/>
      <c r="F2070" s="0"/>
      <c r="G2070" s="0"/>
      <c r="H2070" s="0"/>
      <c r="I2070" s="0"/>
      <c r="J2070" s="0"/>
    </row>
    <row r="2071" customFormat="false" ht="12.75" hidden="false" customHeight="false" outlineLevel="0" collapsed="false">
      <c r="A2071" s="0"/>
      <c r="B2071" s="0"/>
      <c r="C2071" s="0"/>
      <c r="D2071" s="0"/>
      <c r="E2071" s="0"/>
      <c r="F2071" s="0"/>
      <c r="G2071" s="0"/>
      <c r="H2071" s="0"/>
      <c r="I2071" s="0"/>
      <c r="J2071" s="0"/>
    </row>
    <row r="2072" customFormat="false" ht="12.75" hidden="false" customHeight="false" outlineLevel="0" collapsed="false">
      <c r="A2072" s="0"/>
      <c r="B2072" s="0"/>
      <c r="C2072" s="0"/>
      <c r="D2072" s="0"/>
      <c r="E2072" s="0"/>
      <c r="F2072" s="0"/>
      <c r="G2072" s="0"/>
      <c r="H2072" s="0"/>
      <c r="I2072" s="0"/>
      <c r="J2072" s="0"/>
    </row>
    <row r="2073" customFormat="false" ht="12.75" hidden="false" customHeight="false" outlineLevel="0" collapsed="false">
      <c r="A2073" s="0"/>
      <c r="B2073" s="0"/>
      <c r="C2073" s="0"/>
      <c r="D2073" s="0"/>
      <c r="E2073" s="0"/>
      <c r="F2073" s="0"/>
      <c r="G2073" s="0"/>
      <c r="H2073" s="0"/>
      <c r="I2073" s="0"/>
      <c r="J2073" s="0"/>
    </row>
    <row r="2074" customFormat="false" ht="12.75" hidden="false" customHeight="false" outlineLevel="0" collapsed="false">
      <c r="A2074" s="0"/>
      <c r="B2074" s="0"/>
      <c r="C2074" s="0"/>
      <c r="D2074" s="0"/>
      <c r="E2074" s="0"/>
      <c r="F2074" s="0"/>
      <c r="G2074" s="0"/>
      <c r="H2074" s="0"/>
      <c r="I2074" s="0"/>
      <c r="J2074" s="0"/>
    </row>
    <row r="2075" customFormat="false" ht="12.75" hidden="false" customHeight="false" outlineLevel="0" collapsed="false">
      <c r="A2075" s="0"/>
      <c r="B2075" s="0"/>
      <c r="C2075" s="0"/>
      <c r="D2075" s="0"/>
      <c r="E2075" s="0"/>
      <c r="F2075" s="0"/>
      <c r="G2075" s="0"/>
      <c r="H2075" s="0"/>
      <c r="I2075" s="0"/>
      <c r="J2075" s="0"/>
    </row>
    <row r="2076" customFormat="false" ht="12.75" hidden="false" customHeight="false" outlineLevel="0" collapsed="false">
      <c r="A2076" s="0"/>
      <c r="B2076" s="0"/>
      <c r="C2076" s="0"/>
      <c r="D2076" s="0"/>
      <c r="E2076" s="0"/>
      <c r="F2076" s="0"/>
      <c r="G2076" s="0"/>
      <c r="H2076" s="0"/>
      <c r="I2076" s="0"/>
      <c r="J2076" s="0"/>
    </row>
    <row r="2077" customFormat="false" ht="12.75" hidden="false" customHeight="false" outlineLevel="0" collapsed="false">
      <c r="A2077" s="0"/>
      <c r="B2077" s="0"/>
      <c r="C2077" s="0"/>
      <c r="D2077" s="0"/>
      <c r="E2077" s="0"/>
      <c r="F2077" s="0"/>
      <c r="G2077" s="0"/>
      <c r="H2077" s="0"/>
      <c r="I2077" s="0"/>
      <c r="J2077" s="0"/>
    </row>
    <row r="2078" customFormat="false" ht="12.75" hidden="false" customHeight="false" outlineLevel="0" collapsed="false">
      <c r="A2078" s="0"/>
      <c r="B2078" s="0"/>
      <c r="C2078" s="0"/>
      <c r="D2078" s="0"/>
      <c r="E2078" s="0"/>
      <c r="F2078" s="0"/>
      <c r="G2078" s="0"/>
      <c r="H2078" s="0"/>
      <c r="I2078" s="0"/>
      <c r="J2078" s="0"/>
    </row>
    <row r="2079" customFormat="false" ht="12.75" hidden="false" customHeight="false" outlineLevel="0" collapsed="false">
      <c r="A2079" s="0"/>
      <c r="B2079" s="0"/>
      <c r="C2079" s="0"/>
      <c r="D2079" s="0"/>
      <c r="E2079" s="0"/>
      <c r="F2079" s="0"/>
      <c r="G2079" s="0"/>
      <c r="H2079" s="0"/>
      <c r="I2079" s="0"/>
      <c r="J2079" s="0"/>
    </row>
    <row r="2080" customFormat="false" ht="12.75" hidden="false" customHeight="false" outlineLevel="0" collapsed="false">
      <c r="A2080" s="0"/>
      <c r="B2080" s="0"/>
      <c r="C2080" s="0"/>
      <c r="D2080" s="0"/>
      <c r="E2080" s="0"/>
      <c r="F2080" s="0"/>
      <c r="G2080" s="0"/>
      <c r="H2080" s="0"/>
      <c r="I2080" s="0"/>
      <c r="J2080" s="0"/>
    </row>
    <row r="2081" customFormat="false" ht="12.75" hidden="false" customHeight="false" outlineLevel="0" collapsed="false">
      <c r="A2081" s="0"/>
      <c r="B2081" s="0"/>
      <c r="C2081" s="0"/>
      <c r="D2081" s="0"/>
      <c r="E2081" s="0"/>
      <c r="F2081" s="0"/>
      <c r="G2081" s="0"/>
      <c r="H2081" s="0"/>
      <c r="I2081" s="0"/>
      <c r="J2081" s="0"/>
    </row>
    <row r="2082" customFormat="false" ht="12.75" hidden="false" customHeight="false" outlineLevel="0" collapsed="false">
      <c r="A2082" s="0"/>
      <c r="B2082" s="0"/>
      <c r="C2082" s="0"/>
      <c r="D2082" s="0"/>
      <c r="E2082" s="0"/>
      <c r="F2082" s="0"/>
      <c r="G2082" s="0"/>
      <c r="H2082" s="0"/>
      <c r="I2082" s="0"/>
      <c r="J2082" s="0"/>
    </row>
    <row r="2083" customFormat="false" ht="12.75" hidden="false" customHeight="false" outlineLevel="0" collapsed="false">
      <c r="A2083" s="0"/>
      <c r="B2083" s="0"/>
      <c r="C2083" s="0"/>
      <c r="D2083" s="0"/>
      <c r="E2083" s="0"/>
      <c r="F2083" s="0"/>
      <c r="G2083" s="0"/>
      <c r="H2083" s="0"/>
      <c r="I2083" s="0"/>
      <c r="J2083" s="0"/>
    </row>
    <row r="2084" customFormat="false" ht="12.75" hidden="false" customHeight="false" outlineLevel="0" collapsed="false">
      <c r="A2084" s="0"/>
      <c r="B2084" s="0"/>
      <c r="C2084" s="0"/>
      <c r="D2084" s="0"/>
      <c r="E2084" s="0"/>
      <c r="F2084" s="0"/>
      <c r="G2084" s="0"/>
      <c r="H2084" s="0"/>
      <c r="I2084" s="0"/>
      <c r="J2084" s="0"/>
    </row>
    <row r="2085" customFormat="false" ht="12.75" hidden="false" customHeight="false" outlineLevel="0" collapsed="false">
      <c r="A2085" s="0"/>
      <c r="B2085" s="0"/>
      <c r="C2085" s="0"/>
      <c r="D2085" s="0"/>
      <c r="E2085" s="0"/>
      <c r="F2085" s="0"/>
      <c r="G2085" s="0"/>
      <c r="H2085" s="0"/>
      <c r="I2085" s="0"/>
      <c r="J2085" s="0"/>
    </row>
    <row r="2086" customFormat="false" ht="12.75" hidden="false" customHeight="false" outlineLevel="0" collapsed="false">
      <c r="A2086" s="0"/>
      <c r="B2086" s="0"/>
      <c r="C2086" s="0"/>
      <c r="D2086" s="0"/>
      <c r="E2086" s="0"/>
      <c r="F2086" s="0"/>
      <c r="G2086" s="0"/>
      <c r="H2086" s="0"/>
      <c r="I2086" s="0"/>
      <c r="J2086" s="0"/>
    </row>
    <row r="2087" customFormat="false" ht="12.75" hidden="false" customHeight="false" outlineLevel="0" collapsed="false">
      <c r="A2087" s="0"/>
      <c r="B2087" s="0"/>
      <c r="C2087" s="0"/>
      <c r="D2087" s="0"/>
      <c r="E2087" s="0"/>
      <c r="F2087" s="0"/>
      <c r="G2087" s="0"/>
      <c r="H2087" s="0"/>
      <c r="I2087" s="0"/>
      <c r="J2087" s="0"/>
    </row>
    <row r="2088" customFormat="false" ht="12.75" hidden="false" customHeight="false" outlineLevel="0" collapsed="false">
      <c r="A2088" s="0"/>
      <c r="B2088" s="0"/>
      <c r="C2088" s="0"/>
      <c r="D2088" s="0"/>
      <c r="E2088" s="0"/>
      <c r="F2088" s="0"/>
      <c r="G2088" s="0"/>
      <c r="H2088" s="0"/>
      <c r="I2088" s="0"/>
      <c r="J2088" s="0"/>
    </row>
    <row r="2089" customFormat="false" ht="12.75" hidden="false" customHeight="false" outlineLevel="0" collapsed="false">
      <c r="A2089" s="0"/>
      <c r="B2089" s="0"/>
      <c r="C2089" s="0"/>
      <c r="D2089" s="0"/>
      <c r="E2089" s="0"/>
      <c r="F2089" s="0"/>
      <c r="G2089" s="0"/>
      <c r="H2089" s="0"/>
      <c r="I2089" s="0"/>
      <c r="J2089" s="0"/>
    </row>
    <row r="2090" customFormat="false" ht="12.75" hidden="false" customHeight="false" outlineLevel="0" collapsed="false">
      <c r="A2090" s="0"/>
      <c r="B2090" s="0"/>
      <c r="C2090" s="0"/>
      <c r="D2090" s="0"/>
      <c r="E2090" s="0"/>
      <c r="F2090" s="0"/>
      <c r="G2090" s="0"/>
      <c r="H2090" s="0"/>
      <c r="I2090" s="0"/>
      <c r="J2090" s="0"/>
    </row>
    <row r="2091" customFormat="false" ht="12.75" hidden="false" customHeight="false" outlineLevel="0" collapsed="false">
      <c r="A2091" s="0"/>
      <c r="B2091" s="0"/>
      <c r="C2091" s="0"/>
      <c r="D2091" s="0"/>
      <c r="E2091" s="0"/>
      <c r="F2091" s="0"/>
      <c r="G2091" s="0"/>
      <c r="H2091" s="0"/>
      <c r="I2091" s="0"/>
      <c r="J2091" s="0"/>
    </row>
    <row r="2092" customFormat="false" ht="12.75" hidden="false" customHeight="false" outlineLevel="0" collapsed="false">
      <c r="A2092" s="0"/>
      <c r="B2092" s="0"/>
      <c r="C2092" s="0"/>
      <c r="D2092" s="0"/>
      <c r="E2092" s="0"/>
      <c r="F2092" s="0"/>
      <c r="G2092" s="0"/>
      <c r="H2092" s="0"/>
      <c r="I2092" s="0"/>
      <c r="J2092" s="0"/>
    </row>
    <row r="2093" customFormat="false" ht="12.75" hidden="false" customHeight="false" outlineLevel="0" collapsed="false">
      <c r="A2093" s="0"/>
      <c r="B2093" s="0"/>
      <c r="C2093" s="0"/>
      <c r="D2093" s="0"/>
      <c r="E2093" s="0"/>
      <c r="F2093" s="0"/>
      <c r="G2093" s="0"/>
      <c r="H2093" s="0"/>
      <c r="I2093" s="0"/>
      <c r="J2093" s="0"/>
    </row>
    <row r="2094" customFormat="false" ht="12.75" hidden="false" customHeight="false" outlineLevel="0" collapsed="false">
      <c r="A2094" s="0"/>
      <c r="B2094" s="0"/>
      <c r="C2094" s="0"/>
      <c r="D2094" s="0"/>
      <c r="E2094" s="0"/>
      <c r="F2094" s="0"/>
      <c r="G2094" s="0"/>
      <c r="H2094" s="0"/>
      <c r="I2094" s="0"/>
      <c r="J2094" s="0"/>
    </row>
    <row r="2095" customFormat="false" ht="12.75" hidden="false" customHeight="false" outlineLevel="0" collapsed="false">
      <c r="A2095" s="0"/>
      <c r="B2095" s="0"/>
      <c r="C2095" s="0"/>
      <c r="D2095" s="0"/>
      <c r="E2095" s="0"/>
      <c r="F2095" s="0"/>
      <c r="G2095" s="0"/>
      <c r="H2095" s="0"/>
      <c r="I2095" s="0"/>
      <c r="J2095" s="0"/>
    </row>
    <row r="2096" customFormat="false" ht="12.75" hidden="false" customHeight="false" outlineLevel="0" collapsed="false">
      <c r="A2096" s="0"/>
      <c r="B2096" s="0"/>
      <c r="C2096" s="0"/>
      <c r="D2096" s="0"/>
      <c r="E2096" s="0"/>
      <c r="F2096" s="0"/>
      <c r="G2096" s="0"/>
      <c r="H2096" s="0"/>
      <c r="I2096" s="0"/>
      <c r="J2096" s="0"/>
    </row>
    <row r="2097" customFormat="false" ht="12.75" hidden="false" customHeight="false" outlineLevel="0" collapsed="false">
      <c r="A2097" s="0"/>
      <c r="B2097" s="0"/>
      <c r="C2097" s="0"/>
      <c r="D2097" s="0"/>
      <c r="E2097" s="0"/>
      <c r="F2097" s="0"/>
      <c r="G2097" s="0"/>
      <c r="H2097" s="0"/>
      <c r="I2097" s="0"/>
      <c r="J2097" s="0"/>
    </row>
    <row r="2098" customFormat="false" ht="12.75" hidden="false" customHeight="false" outlineLevel="0" collapsed="false">
      <c r="A2098" s="0"/>
      <c r="B2098" s="0"/>
      <c r="C2098" s="0"/>
      <c r="D2098" s="0"/>
      <c r="E2098" s="0"/>
      <c r="F2098" s="0"/>
      <c r="G2098" s="0"/>
      <c r="H2098" s="0"/>
      <c r="I2098" s="0"/>
      <c r="J2098" s="0"/>
    </row>
    <row r="2099" customFormat="false" ht="12.75" hidden="false" customHeight="false" outlineLevel="0" collapsed="false">
      <c r="A2099" s="0"/>
      <c r="B2099" s="0"/>
      <c r="C2099" s="0"/>
      <c r="D2099" s="0"/>
      <c r="E2099" s="0"/>
      <c r="F2099" s="0"/>
      <c r="G2099" s="0"/>
      <c r="H2099" s="0"/>
      <c r="I2099" s="0"/>
      <c r="J2099" s="0"/>
    </row>
    <row r="2100" customFormat="false" ht="12.75" hidden="false" customHeight="false" outlineLevel="0" collapsed="false">
      <c r="A2100" s="0"/>
      <c r="B2100" s="0"/>
      <c r="C2100" s="0"/>
      <c r="D2100" s="0"/>
      <c r="E2100" s="0"/>
      <c r="F2100" s="0"/>
      <c r="G2100" s="0"/>
      <c r="H2100" s="0"/>
      <c r="I2100" s="0"/>
      <c r="J2100" s="0"/>
    </row>
    <row r="2101" customFormat="false" ht="12.75" hidden="false" customHeight="false" outlineLevel="0" collapsed="false">
      <c r="A2101" s="0"/>
      <c r="B2101" s="0"/>
      <c r="C2101" s="0"/>
      <c r="D2101" s="0"/>
      <c r="E2101" s="0"/>
      <c r="F2101" s="0"/>
      <c r="G2101" s="0"/>
      <c r="H2101" s="0"/>
      <c r="I2101" s="0"/>
      <c r="J2101" s="0"/>
    </row>
    <row r="2102" customFormat="false" ht="12.75" hidden="false" customHeight="false" outlineLevel="0" collapsed="false">
      <c r="A2102" s="0"/>
      <c r="B2102" s="0"/>
      <c r="C2102" s="0"/>
      <c r="D2102" s="0"/>
      <c r="E2102" s="0"/>
      <c r="F2102" s="0"/>
      <c r="G2102" s="0"/>
      <c r="H2102" s="0"/>
      <c r="I2102" s="0"/>
      <c r="J2102" s="0"/>
    </row>
    <row r="2103" customFormat="false" ht="12.75" hidden="false" customHeight="false" outlineLevel="0" collapsed="false">
      <c r="A2103" s="0"/>
      <c r="B2103" s="0"/>
      <c r="C2103" s="0"/>
      <c r="D2103" s="0"/>
      <c r="E2103" s="0"/>
      <c r="F2103" s="0"/>
      <c r="G2103" s="0"/>
      <c r="H2103" s="0"/>
      <c r="I2103" s="0"/>
      <c r="J2103" s="0"/>
    </row>
    <row r="2104" customFormat="false" ht="12.75" hidden="false" customHeight="false" outlineLevel="0" collapsed="false">
      <c r="A2104" s="0"/>
      <c r="B2104" s="0"/>
      <c r="C2104" s="0"/>
      <c r="D2104" s="0"/>
      <c r="E2104" s="0"/>
      <c r="F2104" s="0"/>
      <c r="G2104" s="0"/>
      <c r="H2104" s="0"/>
      <c r="I2104" s="0"/>
      <c r="J2104" s="0"/>
    </row>
    <row r="2105" customFormat="false" ht="12.75" hidden="false" customHeight="false" outlineLevel="0" collapsed="false">
      <c r="A2105" s="0"/>
      <c r="B2105" s="0"/>
      <c r="C2105" s="0"/>
      <c r="D2105" s="0"/>
      <c r="E2105" s="0"/>
      <c r="F2105" s="0"/>
      <c r="G2105" s="0"/>
      <c r="H2105" s="0"/>
      <c r="I2105" s="0"/>
      <c r="J2105" s="0"/>
    </row>
    <row r="2106" customFormat="false" ht="12.75" hidden="false" customHeight="false" outlineLevel="0" collapsed="false">
      <c r="A2106" s="0"/>
      <c r="B2106" s="0"/>
      <c r="C2106" s="0"/>
      <c r="D2106" s="0"/>
      <c r="E2106" s="0"/>
      <c r="F2106" s="0"/>
      <c r="G2106" s="0"/>
      <c r="H2106" s="0"/>
      <c r="I2106" s="0"/>
      <c r="J2106" s="0"/>
    </row>
    <row r="2107" customFormat="false" ht="12.75" hidden="false" customHeight="false" outlineLevel="0" collapsed="false">
      <c r="A2107" s="0"/>
      <c r="B2107" s="0"/>
      <c r="C2107" s="0"/>
      <c r="D2107" s="0"/>
      <c r="E2107" s="0"/>
      <c r="F2107" s="0"/>
      <c r="G2107" s="0"/>
      <c r="H2107" s="0"/>
      <c r="I2107" s="0"/>
      <c r="J2107" s="0"/>
    </row>
    <row r="2108" customFormat="false" ht="12.75" hidden="false" customHeight="false" outlineLevel="0" collapsed="false">
      <c r="A2108" s="0"/>
      <c r="B2108" s="0"/>
      <c r="C2108" s="0"/>
      <c r="D2108" s="0"/>
      <c r="E2108" s="0"/>
      <c r="F2108" s="0"/>
      <c r="G2108" s="0"/>
      <c r="H2108" s="0"/>
      <c r="I2108" s="0"/>
      <c r="J2108" s="0"/>
    </row>
    <row r="2109" customFormat="false" ht="12.75" hidden="false" customHeight="false" outlineLevel="0" collapsed="false">
      <c r="A2109" s="0"/>
      <c r="B2109" s="0"/>
      <c r="C2109" s="0"/>
      <c r="D2109" s="0"/>
      <c r="E2109" s="0"/>
      <c r="F2109" s="0"/>
      <c r="G2109" s="0"/>
      <c r="H2109" s="0"/>
      <c r="I2109" s="0"/>
      <c r="J2109" s="0"/>
    </row>
    <row r="2110" customFormat="false" ht="12.75" hidden="false" customHeight="false" outlineLevel="0" collapsed="false">
      <c r="A2110" s="0"/>
      <c r="B2110" s="0"/>
      <c r="C2110" s="0"/>
      <c r="D2110" s="0"/>
      <c r="E2110" s="0"/>
      <c r="F2110" s="0"/>
      <c r="G2110" s="0"/>
      <c r="H2110" s="0"/>
      <c r="I2110" s="0"/>
      <c r="J2110" s="0"/>
    </row>
    <row r="2111" customFormat="false" ht="12.75" hidden="false" customHeight="false" outlineLevel="0" collapsed="false">
      <c r="A2111" s="0"/>
      <c r="B2111" s="0"/>
      <c r="C2111" s="0"/>
      <c r="D2111" s="0"/>
      <c r="E2111" s="0"/>
      <c r="F2111" s="0"/>
      <c r="G2111" s="0"/>
      <c r="H2111" s="0"/>
      <c r="I2111" s="0"/>
      <c r="J2111" s="0"/>
    </row>
    <row r="2112" customFormat="false" ht="12.75" hidden="false" customHeight="false" outlineLevel="0" collapsed="false">
      <c r="A2112" s="0"/>
      <c r="B2112" s="0"/>
      <c r="C2112" s="0"/>
      <c r="D2112" s="0"/>
      <c r="E2112" s="0"/>
      <c r="F2112" s="0"/>
      <c r="G2112" s="0"/>
      <c r="H2112" s="0"/>
      <c r="I2112" s="0"/>
      <c r="J2112" s="0"/>
    </row>
    <row r="2113" customFormat="false" ht="12.75" hidden="false" customHeight="false" outlineLevel="0" collapsed="false">
      <c r="A2113" s="0"/>
      <c r="B2113" s="0"/>
      <c r="C2113" s="0"/>
      <c r="D2113" s="0"/>
      <c r="E2113" s="0"/>
      <c r="F2113" s="0"/>
      <c r="G2113" s="0"/>
      <c r="H2113" s="0"/>
      <c r="I2113" s="0"/>
      <c r="J2113" s="0"/>
    </row>
    <row r="2114" customFormat="false" ht="12.75" hidden="false" customHeight="false" outlineLevel="0" collapsed="false">
      <c r="A2114" s="0"/>
      <c r="B2114" s="0"/>
      <c r="C2114" s="0"/>
      <c r="D2114" s="0"/>
      <c r="E2114" s="0"/>
      <c r="F2114" s="0"/>
      <c r="G2114" s="0"/>
      <c r="H2114" s="0"/>
      <c r="I2114" s="0"/>
      <c r="J2114" s="0"/>
    </row>
    <row r="2115" customFormat="false" ht="12.75" hidden="false" customHeight="false" outlineLevel="0" collapsed="false">
      <c r="A2115" s="0"/>
      <c r="B2115" s="0"/>
      <c r="C2115" s="0"/>
      <c r="D2115" s="0"/>
      <c r="E2115" s="0"/>
      <c r="F2115" s="0"/>
      <c r="G2115" s="0"/>
      <c r="H2115" s="0"/>
      <c r="I2115" s="0"/>
      <c r="J2115" s="0"/>
    </row>
    <row r="2116" customFormat="false" ht="12.75" hidden="false" customHeight="false" outlineLevel="0" collapsed="false">
      <c r="A2116" s="0"/>
      <c r="B2116" s="0"/>
      <c r="C2116" s="0"/>
      <c r="D2116" s="0"/>
      <c r="E2116" s="0"/>
      <c r="F2116" s="0"/>
      <c r="G2116" s="0"/>
      <c r="H2116" s="0"/>
      <c r="I2116" s="0"/>
      <c r="J2116" s="0"/>
    </row>
    <row r="2117" customFormat="false" ht="12.75" hidden="false" customHeight="false" outlineLevel="0" collapsed="false">
      <c r="A2117" s="0"/>
      <c r="B2117" s="0"/>
      <c r="C2117" s="0"/>
      <c r="D2117" s="0"/>
      <c r="E2117" s="0"/>
      <c r="F2117" s="0"/>
      <c r="G2117" s="0"/>
      <c r="H2117" s="0"/>
      <c r="I2117" s="0"/>
      <c r="J2117" s="0"/>
    </row>
    <row r="2118" customFormat="false" ht="12.75" hidden="false" customHeight="false" outlineLevel="0" collapsed="false">
      <c r="A2118" s="0"/>
      <c r="B2118" s="0"/>
      <c r="C2118" s="0"/>
      <c r="D2118" s="0"/>
      <c r="E2118" s="0"/>
      <c r="F2118" s="0"/>
      <c r="G2118" s="0"/>
      <c r="H2118" s="0"/>
      <c r="I2118" s="0"/>
      <c r="J2118" s="0"/>
    </row>
    <row r="2119" customFormat="false" ht="12.75" hidden="false" customHeight="false" outlineLevel="0" collapsed="false">
      <c r="A2119" s="0"/>
      <c r="B2119" s="0"/>
      <c r="C2119" s="0"/>
      <c r="D2119" s="0"/>
      <c r="E2119" s="0"/>
      <c r="F2119" s="0"/>
      <c r="G2119" s="0"/>
      <c r="H2119" s="0"/>
      <c r="I2119" s="0"/>
      <c r="J2119" s="0"/>
    </row>
    <row r="2120" customFormat="false" ht="12.75" hidden="false" customHeight="false" outlineLevel="0" collapsed="false">
      <c r="A2120" s="0"/>
      <c r="B2120" s="0"/>
      <c r="C2120" s="0"/>
      <c r="D2120" s="0"/>
      <c r="E2120" s="0"/>
      <c r="F2120" s="0"/>
      <c r="G2120" s="0"/>
      <c r="H2120" s="0"/>
      <c r="I2120" s="0"/>
      <c r="J2120" s="0"/>
    </row>
    <row r="2121" customFormat="false" ht="12.75" hidden="false" customHeight="false" outlineLevel="0" collapsed="false">
      <c r="A2121" s="0"/>
      <c r="B2121" s="0"/>
      <c r="C2121" s="0"/>
      <c r="D2121" s="0"/>
      <c r="E2121" s="0"/>
      <c r="F2121" s="0"/>
      <c r="G2121" s="0"/>
      <c r="H2121" s="0"/>
      <c r="I2121" s="0"/>
      <c r="J2121" s="0"/>
    </row>
    <row r="2122" customFormat="false" ht="12.75" hidden="false" customHeight="false" outlineLevel="0" collapsed="false">
      <c r="A2122" s="0"/>
      <c r="B2122" s="0"/>
      <c r="C2122" s="0"/>
      <c r="D2122" s="0"/>
      <c r="E2122" s="0"/>
      <c r="F2122" s="0"/>
      <c r="G2122" s="0"/>
      <c r="H2122" s="0"/>
      <c r="I2122" s="0"/>
      <c r="J2122" s="0"/>
    </row>
    <row r="2123" customFormat="false" ht="12.75" hidden="false" customHeight="false" outlineLevel="0" collapsed="false">
      <c r="A2123" s="0"/>
      <c r="B2123" s="0"/>
      <c r="C2123" s="0"/>
      <c r="D2123" s="0"/>
      <c r="E2123" s="0"/>
      <c r="F2123" s="0"/>
      <c r="G2123" s="0"/>
      <c r="H2123" s="0"/>
      <c r="I2123" s="0"/>
      <c r="J2123" s="0"/>
    </row>
    <row r="2124" customFormat="false" ht="12.75" hidden="false" customHeight="false" outlineLevel="0" collapsed="false">
      <c r="A2124" s="0"/>
      <c r="B2124" s="0"/>
      <c r="C2124" s="0"/>
      <c r="D2124" s="0"/>
      <c r="E2124" s="0"/>
      <c r="F2124" s="0"/>
      <c r="G2124" s="0"/>
      <c r="H2124" s="0"/>
      <c r="I2124" s="0"/>
      <c r="J2124" s="0"/>
    </row>
    <row r="2125" customFormat="false" ht="12.75" hidden="false" customHeight="false" outlineLevel="0" collapsed="false">
      <c r="A2125" s="0"/>
      <c r="B2125" s="0"/>
      <c r="C2125" s="0"/>
      <c r="D2125" s="0"/>
      <c r="E2125" s="0"/>
      <c r="F2125" s="0"/>
      <c r="G2125" s="0"/>
      <c r="H2125" s="0"/>
      <c r="I2125" s="0"/>
      <c r="J2125" s="0"/>
    </row>
    <row r="2126" customFormat="false" ht="12.75" hidden="false" customHeight="false" outlineLevel="0" collapsed="false">
      <c r="A2126" s="0"/>
      <c r="B2126" s="0"/>
      <c r="C2126" s="0"/>
      <c r="D2126" s="0"/>
      <c r="E2126" s="0"/>
      <c r="F2126" s="0"/>
      <c r="G2126" s="0"/>
      <c r="H2126" s="0"/>
      <c r="I2126" s="0"/>
      <c r="J2126" s="0"/>
    </row>
    <row r="2127" customFormat="false" ht="12.75" hidden="false" customHeight="false" outlineLevel="0" collapsed="false">
      <c r="A2127" s="0"/>
      <c r="B2127" s="0"/>
      <c r="C2127" s="0"/>
      <c r="D2127" s="0"/>
      <c r="E2127" s="0"/>
      <c r="F2127" s="0"/>
      <c r="G2127" s="0"/>
      <c r="H2127" s="0"/>
      <c r="I2127" s="0"/>
      <c r="J2127" s="0"/>
    </row>
    <row r="2128" customFormat="false" ht="12.75" hidden="false" customHeight="false" outlineLevel="0" collapsed="false">
      <c r="A2128" s="0"/>
      <c r="B2128" s="0"/>
      <c r="C2128" s="0"/>
      <c r="D2128" s="0"/>
      <c r="E2128" s="0"/>
      <c r="F2128" s="0"/>
      <c r="G2128" s="0"/>
      <c r="H2128" s="0"/>
      <c r="I2128" s="0"/>
      <c r="J2128" s="0"/>
    </row>
    <row r="2129" customFormat="false" ht="12.75" hidden="false" customHeight="false" outlineLevel="0" collapsed="false">
      <c r="A2129" s="0"/>
      <c r="B2129" s="0"/>
      <c r="C2129" s="0"/>
      <c r="D2129" s="0"/>
      <c r="E2129" s="0"/>
      <c r="F2129" s="0"/>
      <c r="G2129" s="0"/>
      <c r="H2129" s="0"/>
      <c r="I2129" s="0"/>
      <c r="J2129" s="0"/>
    </row>
    <row r="2130" customFormat="false" ht="12.75" hidden="false" customHeight="false" outlineLevel="0" collapsed="false">
      <c r="A2130" s="0"/>
      <c r="B2130" s="0"/>
      <c r="C2130" s="0"/>
      <c r="D2130" s="0"/>
      <c r="E2130" s="0"/>
      <c r="F2130" s="0"/>
      <c r="G2130" s="0"/>
      <c r="H2130" s="0"/>
      <c r="I2130" s="0"/>
      <c r="J2130" s="0"/>
    </row>
    <row r="2131" customFormat="false" ht="12.75" hidden="false" customHeight="false" outlineLevel="0" collapsed="false">
      <c r="A2131" s="0"/>
      <c r="B2131" s="0"/>
      <c r="C2131" s="0"/>
      <c r="D2131" s="0"/>
      <c r="E2131" s="0"/>
      <c r="F2131" s="0"/>
      <c r="G2131" s="0"/>
      <c r="H2131" s="0"/>
      <c r="I2131" s="0"/>
      <c r="J2131" s="0"/>
    </row>
    <row r="2132" customFormat="false" ht="12.75" hidden="false" customHeight="false" outlineLevel="0" collapsed="false">
      <c r="A2132" s="0"/>
      <c r="B2132" s="0"/>
      <c r="C2132" s="0"/>
      <c r="D2132" s="0"/>
      <c r="E2132" s="0"/>
      <c r="F2132" s="0"/>
      <c r="G2132" s="0"/>
      <c r="H2132" s="0"/>
      <c r="I2132" s="0"/>
      <c r="J2132" s="0"/>
    </row>
    <row r="2133" customFormat="false" ht="12.75" hidden="false" customHeight="false" outlineLevel="0" collapsed="false">
      <c r="A2133" s="0"/>
      <c r="B2133" s="0"/>
      <c r="C2133" s="0"/>
      <c r="D2133" s="0"/>
      <c r="E2133" s="0"/>
      <c r="F2133" s="0"/>
      <c r="G2133" s="0"/>
      <c r="H2133" s="0"/>
      <c r="I2133" s="0"/>
      <c r="J2133" s="0"/>
    </row>
    <row r="2134" customFormat="false" ht="12.75" hidden="false" customHeight="false" outlineLevel="0" collapsed="false">
      <c r="A2134" s="0"/>
      <c r="B2134" s="0"/>
      <c r="C2134" s="0"/>
      <c r="D2134" s="0"/>
      <c r="E2134" s="0"/>
      <c r="F2134" s="0"/>
      <c r="G2134" s="0"/>
      <c r="H2134" s="0"/>
      <c r="I2134" s="0"/>
      <c r="J2134" s="0"/>
    </row>
    <row r="2135" customFormat="false" ht="12.75" hidden="false" customHeight="false" outlineLevel="0" collapsed="false">
      <c r="A2135" s="0"/>
      <c r="B2135" s="0"/>
      <c r="C2135" s="0"/>
      <c r="D2135" s="0"/>
      <c r="E2135" s="0"/>
      <c r="F2135" s="0"/>
      <c r="G2135" s="0"/>
      <c r="H2135" s="0"/>
      <c r="I2135" s="0"/>
      <c r="J2135" s="0"/>
    </row>
    <row r="2136" customFormat="false" ht="12.75" hidden="false" customHeight="false" outlineLevel="0" collapsed="false">
      <c r="A2136" s="0"/>
      <c r="B2136" s="0"/>
      <c r="C2136" s="0"/>
      <c r="D2136" s="0"/>
      <c r="E2136" s="0"/>
      <c r="F2136" s="0"/>
      <c r="G2136" s="0"/>
      <c r="H2136" s="0"/>
      <c r="I2136" s="0"/>
      <c r="J2136" s="0"/>
    </row>
    <row r="2137" customFormat="false" ht="12.75" hidden="false" customHeight="false" outlineLevel="0" collapsed="false">
      <c r="A2137" s="0"/>
      <c r="B2137" s="0"/>
      <c r="C2137" s="0"/>
      <c r="D2137" s="0"/>
      <c r="E2137" s="0"/>
      <c r="F2137" s="0"/>
      <c r="G2137" s="0"/>
      <c r="H2137" s="0"/>
      <c r="I2137" s="0"/>
      <c r="J2137" s="0"/>
    </row>
    <row r="2138" customFormat="false" ht="12.75" hidden="false" customHeight="false" outlineLevel="0" collapsed="false">
      <c r="A2138" s="0"/>
      <c r="B2138" s="0"/>
      <c r="C2138" s="0"/>
      <c r="D2138" s="0"/>
      <c r="E2138" s="0"/>
      <c r="F2138" s="0"/>
      <c r="G2138" s="0"/>
      <c r="H2138" s="0"/>
      <c r="I2138" s="0"/>
      <c r="J2138" s="0"/>
    </row>
    <row r="2139" customFormat="false" ht="12.75" hidden="false" customHeight="false" outlineLevel="0" collapsed="false">
      <c r="A2139" s="0"/>
      <c r="B2139" s="0"/>
      <c r="C2139" s="0"/>
      <c r="D2139" s="0"/>
      <c r="E2139" s="0"/>
      <c r="F2139" s="0"/>
      <c r="G2139" s="0"/>
      <c r="H2139" s="0"/>
      <c r="I2139" s="0"/>
      <c r="J2139" s="0"/>
    </row>
    <row r="2140" customFormat="false" ht="12.75" hidden="false" customHeight="false" outlineLevel="0" collapsed="false">
      <c r="A2140" s="0"/>
      <c r="B2140" s="0"/>
      <c r="C2140" s="0"/>
      <c r="D2140" s="0"/>
      <c r="E2140" s="0"/>
      <c r="F2140" s="0"/>
      <c r="G2140" s="0"/>
      <c r="H2140" s="0"/>
      <c r="I2140" s="0"/>
      <c r="J2140" s="0"/>
    </row>
    <row r="2141" customFormat="false" ht="12.75" hidden="false" customHeight="false" outlineLevel="0" collapsed="false">
      <c r="A2141" s="0"/>
      <c r="B2141" s="0"/>
      <c r="C2141" s="0"/>
      <c r="D2141" s="0"/>
      <c r="E2141" s="0"/>
      <c r="F2141" s="0"/>
      <c r="G2141" s="0"/>
      <c r="H2141" s="0"/>
      <c r="I2141" s="0"/>
      <c r="J2141" s="0"/>
    </row>
    <row r="2142" customFormat="false" ht="12.75" hidden="false" customHeight="false" outlineLevel="0" collapsed="false">
      <c r="A2142" s="0"/>
      <c r="B2142" s="0"/>
      <c r="C2142" s="0"/>
      <c r="D2142" s="0"/>
      <c r="E2142" s="0"/>
      <c r="F2142" s="0"/>
      <c r="G2142" s="0"/>
      <c r="H2142" s="0"/>
      <c r="I2142" s="0"/>
      <c r="J2142" s="0"/>
    </row>
    <row r="2143" customFormat="false" ht="12.75" hidden="false" customHeight="false" outlineLevel="0" collapsed="false">
      <c r="A2143" s="0"/>
      <c r="B2143" s="0"/>
      <c r="C2143" s="0"/>
      <c r="D2143" s="0"/>
      <c r="E2143" s="0"/>
      <c r="F2143" s="0"/>
      <c r="G2143" s="0"/>
      <c r="H2143" s="0"/>
      <c r="I2143" s="0"/>
      <c r="J2143" s="0"/>
    </row>
    <row r="2144" customFormat="false" ht="12.75" hidden="false" customHeight="false" outlineLevel="0" collapsed="false">
      <c r="A2144" s="0"/>
      <c r="B2144" s="0"/>
      <c r="C2144" s="0"/>
      <c r="D2144" s="0"/>
      <c r="E2144" s="0"/>
      <c r="F2144" s="0"/>
      <c r="G2144" s="0"/>
      <c r="H2144" s="0"/>
      <c r="I2144" s="0"/>
      <c r="J2144" s="0"/>
    </row>
    <row r="2145" customFormat="false" ht="12.75" hidden="false" customHeight="false" outlineLevel="0" collapsed="false">
      <c r="A2145" s="0"/>
      <c r="B2145" s="0"/>
      <c r="C2145" s="0"/>
      <c r="D2145" s="0"/>
      <c r="E2145" s="0"/>
      <c r="F2145" s="0"/>
      <c r="G2145" s="0"/>
      <c r="H2145" s="0"/>
      <c r="I2145" s="0"/>
      <c r="J2145" s="0"/>
    </row>
    <row r="2146" customFormat="false" ht="12.75" hidden="false" customHeight="false" outlineLevel="0" collapsed="false">
      <c r="A2146" s="0"/>
      <c r="B2146" s="0"/>
      <c r="C2146" s="0"/>
      <c r="D2146" s="0"/>
      <c r="E2146" s="0"/>
      <c r="F2146" s="0"/>
      <c r="G2146" s="0"/>
      <c r="H2146" s="0"/>
      <c r="I2146" s="0"/>
      <c r="J2146" s="0"/>
    </row>
    <row r="2147" customFormat="false" ht="12.75" hidden="false" customHeight="false" outlineLevel="0" collapsed="false">
      <c r="A2147" s="0"/>
      <c r="B2147" s="0"/>
      <c r="C2147" s="0"/>
      <c r="D2147" s="0"/>
      <c r="E2147" s="0"/>
      <c r="F2147" s="0"/>
      <c r="G2147" s="0"/>
      <c r="H2147" s="0"/>
      <c r="I2147" s="0"/>
      <c r="J2147" s="0"/>
    </row>
    <row r="2148" customFormat="false" ht="12.75" hidden="false" customHeight="false" outlineLevel="0" collapsed="false">
      <c r="A2148" s="0"/>
      <c r="B2148" s="0"/>
      <c r="C2148" s="0"/>
      <c r="D2148" s="0"/>
      <c r="E2148" s="0"/>
      <c r="F2148" s="0"/>
      <c r="G2148" s="0"/>
      <c r="H2148" s="0"/>
      <c r="I2148" s="0"/>
      <c r="J2148" s="0"/>
    </row>
    <row r="2149" customFormat="false" ht="12.75" hidden="false" customHeight="false" outlineLevel="0" collapsed="false">
      <c r="A2149" s="0"/>
      <c r="B2149" s="0"/>
      <c r="C2149" s="0"/>
      <c r="D2149" s="0"/>
      <c r="E2149" s="0"/>
      <c r="F2149" s="0"/>
      <c r="G2149" s="0"/>
      <c r="H2149" s="0"/>
      <c r="I2149" s="0"/>
      <c r="J2149" s="0"/>
    </row>
    <row r="2150" customFormat="false" ht="12.75" hidden="false" customHeight="false" outlineLevel="0" collapsed="false">
      <c r="A2150" s="0"/>
      <c r="B2150" s="0"/>
      <c r="C2150" s="0"/>
      <c r="D2150" s="0"/>
      <c r="E2150" s="0"/>
      <c r="F2150" s="0"/>
      <c r="G2150" s="0"/>
      <c r="H2150" s="0"/>
      <c r="I2150" s="0"/>
      <c r="J2150" s="0"/>
    </row>
    <row r="2151" customFormat="false" ht="12.75" hidden="false" customHeight="false" outlineLevel="0" collapsed="false">
      <c r="A2151" s="0"/>
      <c r="B2151" s="0"/>
      <c r="C2151" s="0"/>
      <c r="D2151" s="0"/>
      <c r="E2151" s="0"/>
      <c r="F2151" s="0"/>
      <c r="G2151" s="0"/>
      <c r="H2151" s="0"/>
      <c r="I2151" s="0"/>
      <c r="J2151" s="0"/>
    </row>
    <row r="2152" customFormat="false" ht="12.75" hidden="false" customHeight="false" outlineLevel="0" collapsed="false">
      <c r="A2152" s="0"/>
      <c r="B2152" s="0"/>
      <c r="C2152" s="0"/>
      <c r="D2152" s="0"/>
      <c r="E2152" s="0"/>
      <c r="F2152" s="0"/>
      <c r="G2152" s="0"/>
      <c r="H2152" s="0"/>
      <c r="I2152" s="0"/>
      <c r="J2152" s="0"/>
    </row>
    <row r="2153" customFormat="false" ht="12.75" hidden="false" customHeight="false" outlineLevel="0" collapsed="false">
      <c r="A2153" s="0"/>
      <c r="B2153" s="0"/>
      <c r="C2153" s="0"/>
      <c r="D2153" s="0"/>
      <c r="E2153" s="0"/>
      <c r="F2153" s="0"/>
      <c r="G2153" s="0"/>
      <c r="H2153" s="0"/>
      <c r="I2153" s="0"/>
      <c r="J2153" s="0"/>
    </row>
    <row r="2154" customFormat="false" ht="12.75" hidden="false" customHeight="false" outlineLevel="0" collapsed="false"/>
    <row r="2155" customFormat="false" ht="12.75" hidden="false" customHeight="false" outlineLevel="0" collapsed="false"/>
    <row r="2156" customFormat="false" ht="12.75" hidden="false" customHeight="false" outlineLevel="0" collapsed="false"/>
    <row r="2157" customFormat="false" ht="12.75" hidden="false" customHeight="false" outlineLevel="0" collapsed="false"/>
    <row r="2158" customFormat="false" ht="12.75" hidden="false" customHeight="false" outlineLevel="0" collapsed="false"/>
    <row r="2159" customFormat="false" ht="12.75" hidden="false" customHeight="false" outlineLevel="0" collapsed="false"/>
    <row r="2160" customFormat="false" ht="12.75" hidden="false" customHeight="false" outlineLevel="0" collapsed="false"/>
    <row r="2161" customFormat="false" ht="12.75" hidden="false" customHeight="false" outlineLevel="0" collapsed="false"/>
    <row r="2162" customFormat="false" ht="12.75" hidden="false" customHeight="false" outlineLevel="0" collapsed="false"/>
    <row r="2163" customFormat="false" ht="12.75" hidden="false" customHeight="false" outlineLevel="0" collapsed="false"/>
    <row r="2164" customFormat="false" ht="12.75" hidden="false" customHeight="false" outlineLevel="0" collapsed="false"/>
    <row r="2165" customFormat="false" ht="12.75" hidden="false" customHeight="false" outlineLevel="0" collapsed="false"/>
    <row r="2166" customFormat="false" ht="12.75" hidden="false" customHeight="false" outlineLevel="0" collapsed="false"/>
    <row r="2167" customFormat="false" ht="12.75" hidden="false" customHeight="false" outlineLevel="0" collapsed="false"/>
    <row r="2168" customFormat="false" ht="12.75" hidden="false" customHeight="false" outlineLevel="0" collapsed="false"/>
    <row r="2169" customFormat="false" ht="12.75" hidden="false" customHeight="false" outlineLevel="0" collapsed="false"/>
    <row r="2170" customFormat="false" ht="12.75" hidden="false" customHeight="false" outlineLevel="0" collapsed="false"/>
    <row r="2171" customFormat="false" ht="12.75" hidden="false" customHeight="false" outlineLevel="0" collapsed="false"/>
    <row r="2172" customFormat="false" ht="12.75" hidden="false" customHeight="false" outlineLevel="0" collapsed="false"/>
    <row r="2173" customFormat="false" ht="12.75" hidden="false" customHeight="false" outlineLevel="0" collapsed="false"/>
    <row r="2174" customFormat="false" ht="12.75" hidden="false" customHeight="false" outlineLevel="0" collapsed="false"/>
    <row r="2175" customFormat="false" ht="12.75" hidden="false" customHeight="false" outlineLevel="0" collapsed="false"/>
    <row r="2176" customFormat="false" ht="12.75" hidden="false" customHeight="false" outlineLevel="0" collapsed="false"/>
    <row r="2177" customFormat="false" ht="12.75" hidden="false" customHeight="false" outlineLevel="0" collapsed="false"/>
    <row r="2178" customFormat="false" ht="12.75" hidden="false" customHeight="false" outlineLevel="0" collapsed="false"/>
    <row r="2179" customFormat="false" ht="12.75" hidden="false" customHeight="false" outlineLevel="0" collapsed="false"/>
    <row r="2180" customFormat="false" ht="12.75" hidden="false" customHeight="false" outlineLevel="0" collapsed="false"/>
    <row r="2181" customFormat="false" ht="12.75" hidden="false" customHeight="false" outlineLevel="0" collapsed="false"/>
    <row r="2182" customFormat="false" ht="12.75" hidden="false" customHeight="false" outlineLevel="0" collapsed="false"/>
    <row r="2183" customFormat="false" ht="12.75" hidden="false" customHeight="false" outlineLevel="0" collapsed="false"/>
    <row r="2184" customFormat="false" ht="12.75" hidden="false" customHeight="false" outlineLevel="0" collapsed="false"/>
    <row r="2185" customFormat="false" ht="12.75" hidden="false" customHeight="false" outlineLevel="0" collapsed="false"/>
    <row r="2186" customFormat="false" ht="12.75" hidden="false" customHeight="false" outlineLevel="0" collapsed="false"/>
    <row r="2187" customFormat="false" ht="12.75" hidden="false" customHeight="false" outlineLevel="0" collapsed="false"/>
    <row r="2188" customFormat="false" ht="12.75" hidden="false" customHeight="false" outlineLevel="0" collapsed="false"/>
    <row r="2189" customFormat="false" ht="12.75" hidden="false" customHeight="false" outlineLevel="0" collapsed="false"/>
    <row r="2190" customFormat="false" ht="12.75" hidden="false" customHeight="false" outlineLevel="0" collapsed="false"/>
    <row r="2191" customFormat="false" ht="12.75" hidden="false" customHeight="false" outlineLevel="0" collapsed="false"/>
    <row r="2192" customFormat="false" ht="12.75" hidden="false" customHeight="false" outlineLevel="0" collapsed="false"/>
    <row r="2193" customFormat="false" ht="12.75" hidden="false" customHeight="false" outlineLevel="0" collapsed="false"/>
    <row r="2194" customFormat="false" ht="12.75" hidden="false" customHeight="false" outlineLevel="0" collapsed="false"/>
    <row r="2195" customFormat="false" ht="12.75" hidden="false" customHeight="false" outlineLevel="0" collapsed="false"/>
    <row r="2196" customFormat="false" ht="12.75" hidden="false" customHeight="false" outlineLevel="0" collapsed="false"/>
    <row r="2197" customFormat="false" ht="12.75" hidden="false" customHeight="false" outlineLevel="0" collapsed="false"/>
    <row r="2198" customFormat="false" ht="12.75" hidden="false" customHeight="false" outlineLevel="0" collapsed="false"/>
    <row r="2199" customFormat="false" ht="12.75" hidden="false" customHeight="false" outlineLevel="0" collapsed="false"/>
    <row r="2200" customFormat="false" ht="12.75" hidden="false" customHeight="false" outlineLevel="0" collapsed="false"/>
    <row r="2201" customFormat="false" ht="12.75" hidden="false" customHeight="false" outlineLevel="0" collapsed="false"/>
    <row r="2202" customFormat="false" ht="12.75" hidden="false" customHeight="false" outlineLevel="0" collapsed="false"/>
    <row r="2203" customFormat="false" ht="12.75" hidden="false" customHeight="false" outlineLevel="0" collapsed="false"/>
    <row r="2204" customFormat="false" ht="12.75" hidden="false" customHeight="false" outlineLevel="0" collapsed="false"/>
    <row r="2205" customFormat="false" ht="12.75" hidden="false" customHeight="false" outlineLevel="0" collapsed="false"/>
    <row r="2206" customFormat="false" ht="12.75" hidden="false" customHeight="false" outlineLevel="0" collapsed="false"/>
    <row r="2207" customFormat="false" ht="12.75" hidden="false" customHeight="false" outlineLevel="0" collapsed="false"/>
    <row r="2208" customFormat="false" ht="12.75" hidden="false" customHeight="false" outlineLevel="0" collapsed="false"/>
    <row r="2209" customFormat="false" ht="12.75" hidden="false" customHeight="false" outlineLevel="0" collapsed="false"/>
    <row r="2210" customFormat="false" ht="12.75" hidden="false" customHeight="false" outlineLevel="0" collapsed="false"/>
    <row r="2211" customFormat="false" ht="12.75" hidden="false" customHeight="false" outlineLevel="0" collapsed="false"/>
    <row r="2212" customFormat="false" ht="12.75" hidden="false" customHeight="false" outlineLevel="0" collapsed="false"/>
    <row r="2213" customFormat="false" ht="12.75" hidden="false" customHeight="false" outlineLevel="0" collapsed="false"/>
    <row r="2214" customFormat="false" ht="12.75" hidden="false" customHeight="false" outlineLevel="0" collapsed="false"/>
    <row r="2215" customFormat="false" ht="12.75" hidden="false" customHeight="false" outlineLevel="0" collapsed="false"/>
    <row r="2216" customFormat="false" ht="12.75" hidden="false" customHeight="false" outlineLevel="0" collapsed="false"/>
    <row r="2217" customFormat="false" ht="12.75" hidden="false" customHeight="false" outlineLevel="0" collapsed="false"/>
    <row r="2218" customFormat="false" ht="12.75" hidden="false" customHeight="false" outlineLevel="0" collapsed="false"/>
    <row r="2219" customFormat="false" ht="12.75" hidden="false" customHeight="false" outlineLevel="0" collapsed="false"/>
    <row r="2220" customFormat="false" ht="12.75" hidden="false" customHeight="false" outlineLevel="0" collapsed="false"/>
    <row r="2221" customFormat="false" ht="12.75" hidden="false" customHeight="false" outlineLevel="0" collapsed="false"/>
    <row r="2222" customFormat="false" ht="12.75" hidden="false" customHeight="false" outlineLevel="0" collapsed="false"/>
    <row r="2223" customFormat="false" ht="12.75" hidden="false" customHeight="false" outlineLevel="0" collapsed="false"/>
    <row r="2224" customFormat="false" ht="12.75" hidden="false" customHeight="false" outlineLevel="0" collapsed="false"/>
    <row r="2225" customFormat="false" ht="12.75" hidden="false" customHeight="false" outlineLevel="0" collapsed="false"/>
    <row r="2226" customFormat="false" ht="12.75" hidden="false" customHeight="false" outlineLevel="0" collapsed="false"/>
    <row r="2227" customFormat="false" ht="12.75" hidden="false" customHeight="false" outlineLevel="0" collapsed="false"/>
    <row r="2228" customFormat="false" ht="12.75" hidden="false" customHeight="false" outlineLevel="0" collapsed="false"/>
    <row r="2229" customFormat="false" ht="12.75" hidden="false" customHeight="false" outlineLevel="0" collapsed="false"/>
    <row r="2230" customFormat="false" ht="12.75" hidden="false" customHeight="false" outlineLevel="0" collapsed="false"/>
    <row r="2231" customFormat="false" ht="12.75" hidden="false" customHeight="false" outlineLevel="0" collapsed="false"/>
    <row r="2232" customFormat="false" ht="12.75" hidden="false" customHeight="false" outlineLevel="0" collapsed="false"/>
    <row r="2233" customFormat="false" ht="12.75" hidden="false" customHeight="false" outlineLevel="0" collapsed="false"/>
    <row r="2234" customFormat="false" ht="12.75" hidden="false" customHeight="false" outlineLevel="0" collapsed="false"/>
    <row r="2235" customFormat="false" ht="12.75" hidden="false" customHeight="false" outlineLevel="0" collapsed="false"/>
    <row r="2236" customFormat="false" ht="12.75" hidden="false" customHeight="false" outlineLevel="0" collapsed="false"/>
    <row r="2237" customFormat="false" ht="12.75" hidden="false" customHeight="false" outlineLevel="0" collapsed="false"/>
    <row r="2238" customFormat="false" ht="12.75" hidden="false" customHeight="false" outlineLevel="0" collapsed="false"/>
    <row r="2239" customFormat="false" ht="12.75" hidden="false" customHeight="false" outlineLevel="0" collapsed="false"/>
    <row r="2240" customFormat="false" ht="12.75" hidden="false" customHeight="false" outlineLevel="0" collapsed="false"/>
    <row r="2241" customFormat="false" ht="12.75" hidden="false" customHeight="false" outlineLevel="0" collapsed="false"/>
    <row r="2242" customFormat="false" ht="12.75" hidden="false" customHeight="false" outlineLevel="0" collapsed="false"/>
    <row r="2243" customFormat="false" ht="12.75" hidden="false" customHeight="false" outlineLevel="0" collapsed="false"/>
    <row r="2244" customFormat="false" ht="12.75" hidden="false" customHeight="false" outlineLevel="0" collapsed="false"/>
    <row r="2245" customFormat="false" ht="12.75" hidden="false" customHeight="false" outlineLevel="0" collapsed="false"/>
    <row r="2246" customFormat="false" ht="12.75" hidden="false" customHeight="false" outlineLevel="0" collapsed="false"/>
    <row r="2247" customFormat="false" ht="12.75" hidden="false" customHeight="false" outlineLevel="0" collapsed="false"/>
    <row r="2248" customFormat="false" ht="12.75" hidden="false" customHeight="false" outlineLevel="0" collapsed="false"/>
    <row r="2249" customFormat="false" ht="12.75" hidden="false" customHeight="false" outlineLevel="0" collapsed="false"/>
    <row r="2250" customFormat="false" ht="12.75" hidden="false" customHeight="false" outlineLevel="0" collapsed="false"/>
    <row r="2251" customFormat="false" ht="12.75" hidden="false" customHeight="false" outlineLevel="0" collapsed="false"/>
    <row r="2252" customFormat="false" ht="12.75" hidden="false" customHeight="false" outlineLevel="0" collapsed="false"/>
    <row r="2253" customFormat="false" ht="12.75" hidden="false" customHeight="false" outlineLevel="0" collapsed="false"/>
    <row r="2254" customFormat="false" ht="12.75" hidden="false" customHeight="false" outlineLevel="0" collapsed="false"/>
    <row r="2255" customFormat="false" ht="12.75" hidden="false" customHeight="false" outlineLevel="0" collapsed="false"/>
    <row r="2256" customFormat="false" ht="12.75" hidden="false" customHeight="false" outlineLevel="0" collapsed="false"/>
    <row r="2257" customFormat="false" ht="12.75" hidden="false" customHeight="false" outlineLevel="0" collapsed="false"/>
    <row r="2258" customFormat="false" ht="12.75" hidden="false" customHeight="false" outlineLevel="0" collapsed="false"/>
    <row r="2259" customFormat="false" ht="12.75" hidden="false" customHeight="false" outlineLevel="0" collapsed="false"/>
    <row r="2260" customFormat="false" ht="12.75" hidden="false" customHeight="false" outlineLevel="0" collapsed="false"/>
    <row r="2261" customFormat="false" ht="12.75" hidden="false" customHeight="false" outlineLevel="0" collapsed="false"/>
    <row r="2262" customFormat="false" ht="12.75" hidden="false" customHeight="false" outlineLevel="0" collapsed="false"/>
    <row r="2263" customFormat="false" ht="12.75" hidden="false" customHeight="false" outlineLevel="0" collapsed="false"/>
    <row r="2264" customFormat="false" ht="12.75" hidden="false" customHeight="false" outlineLevel="0" collapsed="false"/>
    <row r="2265" customFormat="false" ht="12.75" hidden="false" customHeight="false" outlineLevel="0" collapsed="false"/>
    <row r="2266" customFormat="false" ht="12.75" hidden="false" customHeight="false" outlineLevel="0" collapsed="false"/>
    <row r="2267" customFormat="false" ht="12.75" hidden="false" customHeight="false" outlineLevel="0" collapsed="false"/>
    <row r="2268" customFormat="false" ht="12.75" hidden="false" customHeight="false" outlineLevel="0" collapsed="false"/>
    <row r="2269" customFormat="false" ht="12.75" hidden="false" customHeight="false" outlineLevel="0" collapsed="false"/>
    <row r="2270" customFormat="false" ht="12.75" hidden="false" customHeight="false" outlineLevel="0" collapsed="false"/>
    <row r="2271" customFormat="false" ht="12.75" hidden="false" customHeight="false" outlineLevel="0" collapsed="false"/>
    <row r="2272" customFormat="false" ht="12.75" hidden="false" customHeight="false" outlineLevel="0" collapsed="false"/>
    <row r="2273" customFormat="false" ht="12.75" hidden="false" customHeight="false" outlineLevel="0" collapsed="false"/>
    <row r="2274" customFormat="false" ht="12.75" hidden="false" customHeight="false" outlineLevel="0" collapsed="false"/>
    <row r="2275" customFormat="false" ht="12.75" hidden="false" customHeight="false" outlineLevel="0" collapsed="false"/>
    <row r="2276" customFormat="false" ht="12.75" hidden="false" customHeight="false" outlineLevel="0" collapsed="false"/>
    <row r="2277" customFormat="false" ht="12.75" hidden="false" customHeight="false" outlineLevel="0" collapsed="false"/>
    <row r="2278" customFormat="false" ht="12.75" hidden="false" customHeight="false" outlineLevel="0" collapsed="false"/>
    <row r="2279" customFormat="false" ht="12.75" hidden="false" customHeight="false" outlineLevel="0" collapsed="false"/>
    <row r="2280" customFormat="false" ht="12.75" hidden="false" customHeight="false" outlineLevel="0" collapsed="false"/>
    <row r="2281" customFormat="false" ht="12.75" hidden="false" customHeight="false" outlineLevel="0" collapsed="false"/>
    <row r="2282" customFormat="false" ht="12.75" hidden="false" customHeight="false" outlineLevel="0" collapsed="false"/>
    <row r="2283" customFormat="false" ht="12.75" hidden="false" customHeight="false" outlineLevel="0" collapsed="false"/>
    <row r="2284" customFormat="false" ht="12.75" hidden="false" customHeight="false" outlineLevel="0" collapsed="false"/>
    <row r="2285" customFormat="false" ht="12.75" hidden="false" customHeight="false" outlineLevel="0" collapsed="false"/>
    <row r="2286" customFormat="false" ht="12.75" hidden="false" customHeight="false" outlineLevel="0" collapsed="false"/>
    <row r="2287" customFormat="false" ht="12.75" hidden="false" customHeight="false" outlineLevel="0" collapsed="false"/>
    <row r="2288" customFormat="false" ht="12.75" hidden="false" customHeight="false" outlineLevel="0" collapsed="false"/>
    <row r="2289" customFormat="false" ht="12.75" hidden="false" customHeight="false" outlineLevel="0" collapsed="false"/>
    <row r="2290" customFormat="false" ht="12.75" hidden="false" customHeight="false" outlineLevel="0" collapsed="false"/>
    <row r="2291" customFormat="false" ht="12.75" hidden="false" customHeight="false" outlineLevel="0" collapsed="false"/>
    <row r="2292" customFormat="false" ht="12.75" hidden="false" customHeight="false" outlineLevel="0" collapsed="false"/>
    <row r="2293" customFormat="false" ht="12.75" hidden="false" customHeight="false" outlineLevel="0" collapsed="false"/>
    <row r="2294" customFormat="false" ht="12.75" hidden="false" customHeight="false" outlineLevel="0" collapsed="false"/>
    <row r="2295" customFormat="false" ht="12.75" hidden="false" customHeight="false" outlineLevel="0" collapsed="false"/>
    <row r="2296" customFormat="false" ht="12.75" hidden="false" customHeight="false" outlineLevel="0" collapsed="false"/>
    <row r="2297" customFormat="false" ht="12.75" hidden="false" customHeight="false" outlineLevel="0" collapsed="false"/>
    <row r="2298" customFormat="false" ht="12.75" hidden="false" customHeight="false" outlineLevel="0" collapsed="false"/>
    <row r="2299" customFormat="false" ht="12.75" hidden="false" customHeight="false" outlineLevel="0" collapsed="false"/>
    <row r="2300" customFormat="false" ht="12.75" hidden="false" customHeight="false" outlineLevel="0" collapsed="false"/>
    <row r="2301" customFormat="false" ht="12.75" hidden="false" customHeight="false" outlineLevel="0" collapsed="false"/>
    <row r="2302" customFormat="false" ht="12.75" hidden="false" customHeight="false" outlineLevel="0" collapsed="false"/>
    <row r="2303" customFormat="false" ht="12.75" hidden="false" customHeight="false" outlineLevel="0" collapsed="false"/>
    <row r="2304" customFormat="false" ht="12.75" hidden="false" customHeight="false" outlineLevel="0" collapsed="false"/>
    <row r="2305" customFormat="false" ht="12.75" hidden="false" customHeight="false" outlineLevel="0" collapsed="false"/>
    <row r="2306" customFormat="false" ht="12.75" hidden="false" customHeight="false" outlineLevel="0" collapsed="false"/>
    <row r="2307" customFormat="false" ht="12.75" hidden="false" customHeight="false" outlineLevel="0" collapsed="false"/>
    <row r="2308" customFormat="false" ht="12.75" hidden="false" customHeight="false" outlineLevel="0" collapsed="false"/>
    <row r="2309" customFormat="false" ht="12.75" hidden="false" customHeight="false" outlineLevel="0" collapsed="false"/>
    <row r="2310" customFormat="false" ht="12.75" hidden="false" customHeight="false" outlineLevel="0" collapsed="false"/>
    <row r="2311" customFormat="false" ht="12.75" hidden="false" customHeight="false" outlineLevel="0" collapsed="false"/>
    <row r="2312" customFormat="false" ht="12.75" hidden="false" customHeight="false" outlineLevel="0" collapsed="false"/>
    <row r="2313" customFormat="false" ht="12.75" hidden="false" customHeight="false" outlineLevel="0" collapsed="false"/>
    <row r="2314" customFormat="false" ht="12.75" hidden="false" customHeight="false" outlineLevel="0" collapsed="false"/>
    <row r="2315" customFormat="false" ht="12.75" hidden="false" customHeight="false" outlineLevel="0" collapsed="false"/>
    <row r="2316" customFormat="false" ht="12.75" hidden="false" customHeight="false" outlineLevel="0" collapsed="false"/>
    <row r="2317" customFormat="false" ht="12.75" hidden="false" customHeight="false" outlineLevel="0" collapsed="false"/>
    <row r="2318" customFormat="false" ht="12.75" hidden="false" customHeight="false" outlineLevel="0" collapsed="false"/>
    <row r="2319" customFormat="false" ht="12.75" hidden="false" customHeight="false" outlineLevel="0" collapsed="false"/>
    <row r="2320" customFormat="false" ht="12.75" hidden="false" customHeight="false" outlineLevel="0" collapsed="false"/>
    <row r="2321" customFormat="false" ht="12.75" hidden="false" customHeight="false" outlineLevel="0" collapsed="false"/>
    <row r="2322" customFormat="false" ht="12.75" hidden="false" customHeight="false" outlineLevel="0" collapsed="false"/>
    <row r="2323" customFormat="false" ht="12.75" hidden="false" customHeight="false" outlineLevel="0" collapsed="false"/>
    <row r="2324" customFormat="false" ht="12.75" hidden="false" customHeight="false" outlineLevel="0" collapsed="false"/>
    <row r="2325" customFormat="false" ht="12.75" hidden="false" customHeight="false" outlineLevel="0" collapsed="false"/>
    <row r="2326" customFormat="false" ht="12.75" hidden="false" customHeight="false" outlineLevel="0" collapsed="false"/>
    <row r="2327" customFormat="false" ht="12.75" hidden="false" customHeight="false" outlineLevel="0" collapsed="false"/>
    <row r="2328" customFormat="false" ht="12.75" hidden="false" customHeight="false" outlineLevel="0" collapsed="false"/>
    <row r="2329" customFormat="false" ht="12.75" hidden="false" customHeight="false" outlineLevel="0" collapsed="false"/>
    <row r="2330" customFormat="false" ht="12.75" hidden="false" customHeight="false" outlineLevel="0" collapsed="false"/>
    <row r="2331" customFormat="false" ht="12.75" hidden="false" customHeight="false" outlineLevel="0" collapsed="false"/>
    <row r="2332" customFormat="false" ht="12.75" hidden="false" customHeight="false" outlineLevel="0" collapsed="false"/>
    <row r="2333" customFormat="false" ht="12.75" hidden="false" customHeight="false" outlineLevel="0" collapsed="false"/>
    <row r="2334" customFormat="false" ht="12.75" hidden="false" customHeight="false" outlineLevel="0" collapsed="false"/>
    <row r="2335" customFormat="false" ht="12.75" hidden="false" customHeight="false" outlineLevel="0" collapsed="false"/>
    <row r="2336" customFormat="false" ht="12.75" hidden="false" customHeight="false" outlineLevel="0" collapsed="false"/>
    <row r="2337" customFormat="false" ht="12.75" hidden="false" customHeight="false" outlineLevel="0" collapsed="false"/>
    <row r="2338" customFormat="false" ht="12.75" hidden="false" customHeight="false" outlineLevel="0" collapsed="false"/>
    <row r="2339" customFormat="false" ht="12.75" hidden="false" customHeight="false" outlineLevel="0" collapsed="false"/>
    <row r="2340" customFormat="false" ht="12.75" hidden="false" customHeight="false" outlineLevel="0" collapsed="false"/>
    <row r="2341" customFormat="false" ht="12.75" hidden="false" customHeight="false" outlineLevel="0" collapsed="false"/>
    <row r="2342" customFormat="false" ht="12.75" hidden="false" customHeight="false" outlineLevel="0" collapsed="false"/>
    <row r="2343" customFormat="false" ht="12.75" hidden="false" customHeight="false" outlineLevel="0" collapsed="false"/>
    <row r="2344" customFormat="false" ht="12.75" hidden="false" customHeight="false" outlineLevel="0" collapsed="false"/>
    <row r="2345" customFormat="false" ht="12.75" hidden="false" customHeight="false" outlineLevel="0" collapsed="false"/>
    <row r="2346" customFormat="false" ht="12.75" hidden="false" customHeight="false" outlineLevel="0" collapsed="false"/>
    <row r="2347" customFormat="false" ht="12.75" hidden="false" customHeight="false" outlineLevel="0" collapsed="false"/>
    <row r="2348" customFormat="false" ht="12.75" hidden="false" customHeight="false" outlineLevel="0" collapsed="false"/>
    <row r="2349" customFormat="false" ht="12.75" hidden="false" customHeight="false" outlineLevel="0" collapsed="false"/>
    <row r="2350" customFormat="false" ht="12.75" hidden="false" customHeight="false" outlineLevel="0" collapsed="false"/>
    <row r="2351" customFormat="false" ht="12.75" hidden="false" customHeight="false" outlineLevel="0" collapsed="false"/>
    <row r="2352" customFormat="false" ht="12.75" hidden="false" customHeight="false" outlineLevel="0" collapsed="false"/>
    <row r="2353" customFormat="false" ht="12.75" hidden="false" customHeight="false" outlineLevel="0" collapsed="false"/>
    <row r="2354" customFormat="false" ht="12.75" hidden="false" customHeight="false" outlineLevel="0" collapsed="false"/>
    <row r="2355" customFormat="false" ht="12.75" hidden="false" customHeight="false" outlineLevel="0" collapsed="false"/>
    <row r="2356" customFormat="false" ht="12.75" hidden="false" customHeight="false" outlineLevel="0" collapsed="false"/>
    <row r="2357" customFormat="false" ht="12.75" hidden="false" customHeight="false" outlineLevel="0" collapsed="false"/>
    <row r="2358" customFormat="false" ht="12.75" hidden="false" customHeight="false" outlineLevel="0" collapsed="false"/>
    <row r="2359" customFormat="false" ht="12.75" hidden="false" customHeight="false" outlineLevel="0" collapsed="false"/>
    <row r="2360" customFormat="false" ht="12.75" hidden="false" customHeight="false" outlineLevel="0" collapsed="false"/>
    <row r="2361" customFormat="false" ht="12.75" hidden="false" customHeight="false" outlineLevel="0" collapsed="false"/>
    <row r="2362" customFormat="false" ht="12.75" hidden="false" customHeight="false" outlineLevel="0" collapsed="false"/>
    <row r="2363" customFormat="false" ht="12.75" hidden="false" customHeight="false" outlineLevel="0" collapsed="false"/>
    <row r="2364" customFormat="false" ht="12.75" hidden="false" customHeight="false" outlineLevel="0" collapsed="false"/>
    <row r="2365" customFormat="false" ht="12.75" hidden="false" customHeight="false" outlineLevel="0" collapsed="false"/>
    <row r="2366" customFormat="false" ht="12.75" hidden="false" customHeight="false" outlineLevel="0" collapsed="false"/>
    <row r="2367" customFormat="false" ht="12.75" hidden="false" customHeight="false" outlineLevel="0" collapsed="false"/>
    <row r="2368" customFormat="false" ht="12.75" hidden="false" customHeight="false" outlineLevel="0" collapsed="false"/>
    <row r="2369" customFormat="false" ht="12.75" hidden="false" customHeight="false" outlineLevel="0" collapsed="false"/>
    <row r="2370" customFormat="false" ht="12.75" hidden="false" customHeight="false" outlineLevel="0" collapsed="false"/>
    <row r="2371" customFormat="false" ht="12.75" hidden="false" customHeight="false" outlineLevel="0" collapsed="false"/>
    <row r="2372" customFormat="false" ht="12.75" hidden="false" customHeight="false" outlineLevel="0" collapsed="false"/>
    <row r="2373" customFormat="false" ht="12.75" hidden="false" customHeight="false" outlineLevel="0" collapsed="false"/>
    <row r="2374" customFormat="false" ht="12.75" hidden="false" customHeight="false" outlineLevel="0" collapsed="false"/>
    <row r="2375" customFormat="false" ht="12.75" hidden="false" customHeight="false" outlineLevel="0" collapsed="false"/>
    <row r="2376" customFormat="false" ht="12.75" hidden="false" customHeight="false" outlineLevel="0" collapsed="false"/>
    <row r="2377" customFormat="false" ht="12.75" hidden="false" customHeight="false" outlineLevel="0" collapsed="false"/>
    <row r="2378" customFormat="false" ht="12.75" hidden="false" customHeight="false" outlineLevel="0" collapsed="false"/>
    <row r="2379" customFormat="false" ht="12.75" hidden="false" customHeight="false" outlineLevel="0" collapsed="false"/>
    <row r="2380" customFormat="false" ht="12.75" hidden="false" customHeight="false" outlineLevel="0" collapsed="false"/>
    <row r="2381" customFormat="false" ht="12.75" hidden="false" customHeight="false" outlineLevel="0" collapsed="false"/>
    <row r="2382" customFormat="false" ht="12.75" hidden="false" customHeight="false" outlineLevel="0" collapsed="false"/>
    <row r="2383" customFormat="false" ht="12.75" hidden="false" customHeight="false" outlineLevel="0" collapsed="false"/>
    <row r="2384" customFormat="false" ht="12.75" hidden="false" customHeight="false" outlineLevel="0" collapsed="false"/>
    <row r="2385" customFormat="false" ht="12.75" hidden="false" customHeight="false" outlineLevel="0" collapsed="false"/>
    <row r="2386" customFormat="false" ht="12.75" hidden="false" customHeight="false" outlineLevel="0" collapsed="false"/>
    <row r="2387" customFormat="false" ht="12.75" hidden="false" customHeight="false" outlineLevel="0" collapsed="false"/>
    <row r="2388" customFormat="false" ht="12.75" hidden="false" customHeight="false" outlineLevel="0" collapsed="false"/>
    <row r="2389" customFormat="false" ht="12.75" hidden="false" customHeight="false" outlineLevel="0" collapsed="false"/>
    <row r="2390" customFormat="false" ht="12.75" hidden="false" customHeight="false" outlineLevel="0" collapsed="false"/>
    <row r="2391" customFormat="false" ht="12.75" hidden="false" customHeight="false" outlineLevel="0" collapsed="false"/>
    <row r="2392" customFormat="false" ht="12.75" hidden="false" customHeight="false" outlineLevel="0" collapsed="false"/>
    <row r="2393" customFormat="false" ht="12.75" hidden="false" customHeight="false" outlineLevel="0" collapsed="false"/>
    <row r="2394" customFormat="false" ht="12.75" hidden="false" customHeight="false" outlineLevel="0" collapsed="false"/>
    <row r="2395" customFormat="false" ht="12.75" hidden="false" customHeight="false" outlineLevel="0" collapsed="false"/>
    <row r="2396" customFormat="false" ht="12.75" hidden="false" customHeight="false" outlineLevel="0" collapsed="false"/>
    <row r="2397" customFormat="false" ht="12.75" hidden="false" customHeight="false" outlineLevel="0" collapsed="false"/>
    <row r="2398" customFormat="false" ht="12.75" hidden="false" customHeight="false" outlineLevel="0" collapsed="false"/>
    <row r="2399" customFormat="false" ht="12.75" hidden="false" customHeight="false" outlineLevel="0" collapsed="false"/>
    <row r="2400" customFormat="false" ht="12.75" hidden="false" customHeight="false" outlineLevel="0" collapsed="false"/>
    <row r="2401" customFormat="false" ht="12.75" hidden="false" customHeight="false" outlineLevel="0" collapsed="false"/>
    <row r="2402" customFormat="false" ht="12.75" hidden="false" customHeight="false" outlineLevel="0" collapsed="false"/>
    <row r="2403" customFormat="false" ht="12.75" hidden="false" customHeight="false" outlineLevel="0" collapsed="false"/>
    <row r="2404" customFormat="false" ht="12.75" hidden="false" customHeight="false" outlineLevel="0" collapsed="false"/>
    <row r="2405" customFormat="false" ht="12.75" hidden="false" customHeight="false" outlineLevel="0" collapsed="false"/>
    <row r="2406" customFormat="false" ht="12.75" hidden="false" customHeight="false" outlineLevel="0" collapsed="false"/>
    <row r="2407" customFormat="false" ht="12.75" hidden="false" customHeight="false" outlineLevel="0" collapsed="false"/>
    <row r="2408" customFormat="false" ht="12.75" hidden="false" customHeight="false" outlineLevel="0" collapsed="false"/>
    <row r="2409" customFormat="false" ht="12.75" hidden="false" customHeight="false" outlineLevel="0" collapsed="false"/>
    <row r="2410" customFormat="false" ht="12.75" hidden="false" customHeight="false" outlineLevel="0" collapsed="false"/>
    <row r="2411" customFormat="false" ht="12.75" hidden="false" customHeight="false" outlineLevel="0" collapsed="false"/>
    <row r="2412" customFormat="false" ht="12.75" hidden="false" customHeight="false" outlineLevel="0" collapsed="false"/>
    <row r="2413" customFormat="false" ht="12.75" hidden="false" customHeight="false" outlineLevel="0" collapsed="false"/>
    <row r="2414" customFormat="false" ht="12.75" hidden="false" customHeight="false" outlineLevel="0" collapsed="false"/>
    <row r="2415" customFormat="false" ht="12.75" hidden="false" customHeight="false" outlineLevel="0" collapsed="false"/>
    <row r="2416" customFormat="false" ht="12.75" hidden="false" customHeight="false" outlineLevel="0" collapsed="false"/>
    <row r="2417" customFormat="false" ht="12.75" hidden="false" customHeight="false" outlineLevel="0" collapsed="false"/>
    <row r="2418" customFormat="false" ht="12.75" hidden="false" customHeight="false" outlineLevel="0" collapsed="false"/>
    <row r="2419" customFormat="false" ht="12.75" hidden="false" customHeight="false" outlineLevel="0" collapsed="false"/>
    <row r="2420" customFormat="false" ht="12.75" hidden="false" customHeight="false" outlineLevel="0" collapsed="false"/>
    <row r="2421" customFormat="false" ht="12.75" hidden="false" customHeight="false" outlineLevel="0" collapsed="false"/>
    <row r="2422" customFormat="false" ht="12.75" hidden="false" customHeight="false" outlineLevel="0" collapsed="false"/>
    <row r="2423" customFormat="false" ht="12.75" hidden="false" customHeight="false" outlineLevel="0" collapsed="false"/>
    <row r="2424" customFormat="false" ht="12.75" hidden="false" customHeight="false" outlineLevel="0" collapsed="false"/>
    <row r="2425" customFormat="false" ht="12.75" hidden="false" customHeight="false" outlineLevel="0" collapsed="false"/>
    <row r="2426" customFormat="false" ht="12.75" hidden="false" customHeight="false" outlineLevel="0" collapsed="false"/>
    <row r="2427" customFormat="false" ht="12.75" hidden="false" customHeight="false" outlineLevel="0" collapsed="false"/>
    <row r="2428" customFormat="false" ht="12.75" hidden="false" customHeight="false" outlineLevel="0" collapsed="false"/>
    <row r="2429" customFormat="false" ht="12.75" hidden="false" customHeight="false" outlineLevel="0" collapsed="false"/>
    <row r="2430" customFormat="false" ht="12.75" hidden="false" customHeight="false" outlineLevel="0" collapsed="false"/>
    <row r="2431" customFormat="false" ht="12.75" hidden="false" customHeight="false" outlineLevel="0" collapsed="false"/>
    <row r="2432" customFormat="false" ht="12.75" hidden="false" customHeight="false" outlineLevel="0" collapsed="false"/>
    <row r="2433" customFormat="false" ht="12.75" hidden="false" customHeight="false" outlineLevel="0" collapsed="false"/>
    <row r="2434" customFormat="false" ht="12.75" hidden="false" customHeight="false" outlineLevel="0" collapsed="false"/>
    <row r="2435" customFormat="false" ht="12.75" hidden="false" customHeight="false" outlineLevel="0" collapsed="false"/>
    <row r="2436" customFormat="false" ht="12.75" hidden="false" customHeight="false" outlineLevel="0" collapsed="false"/>
    <row r="2437" customFormat="false" ht="12.75" hidden="false" customHeight="false" outlineLevel="0" collapsed="false"/>
    <row r="2438" customFormat="false" ht="12.75" hidden="false" customHeight="false" outlineLevel="0" collapsed="false"/>
    <row r="2439" customFormat="false" ht="12.75" hidden="false" customHeight="false" outlineLevel="0" collapsed="false"/>
    <row r="2440" customFormat="false" ht="12.75" hidden="false" customHeight="false" outlineLevel="0" collapsed="false"/>
    <row r="2441" customFormat="false" ht="12.75" hidden="false" customHeight="false" outlineLevel="0" collapsed="false"/>
    <row r="2442" customFormat="false" ht="12.75" hidden="false" customHeight="false" outlineLevel="0" collapsed="false"/>
    <row r="2443" customFormat="false" ht="12.75" hidden="false" customHeight="false" outlineLevel="0" collapsed="false"/>
    <row r="2444" customFormat="false" ht="12.75" hidden="false" customHeight="false" outlineLevel="0" collapsed="false"/>
    <row r="2445" customFormat="false" ht="12.75" hidden="false" customHeight="false" outlineLevel="0" collapsed="false"/>
    <row r="2446" customFormat="false" ht="12.75" hidden="false" customHeight="false" outlineLevel="0" collapsed="false"/>
    <row r="2447" customFormat="false" ht="12.75" hidden="false" customHeight="false" outlineLevel="0" collapsed="false"/>
    <row r="2448" customFormat="false" ht="12.75" hidden="false" customHeight="false" outlineLevel="0" collapsed="false"/>
    <row r="2449" customFormat="false" ht="12.75" hidden="false" customHeight="false" outlineLevel="0" collapsed="false"/>
    <row r="2450" customFormat="false" ht="12.75" hidden="false" customHeight="false" outlineLevel="0" collapsed="false"/>
    <row r="2451" customFormat="false" ht="12.75" hidden="false" customHeight="false" outlineLevel="0" collapsed="false"/>
    <row r="2452" customFormat="false" ht="12.75" hidden="false" customHeight="false" outlineLevel="0" collapsed="false"/>
    <row r="2453" customFormat="false" ht="12.75" hidden="false" customHeight="false" outlineLevel="0" collapsed="false"/>
    <row r="2454" customFormat="false" ht="12.75" hidden="false" customHeight="false" outlineLevel="0" collapsed="false"/>
    <row r="2455" customFormat="false" ht="12.75" hidden="false" customHeight="false" outlineLevel="0" collapsed="false"/>
    <row r="2456" customFormat="false" ht="12.75" hidden="false" customHeight="false" outlineLevel="0" collapsed="false"/>
    <row r="2457" customFormat="false" ht="12.75" hidden="false" customHeight="false" outlineLevel="0" collapsed="false"/>
    <row r="2458" customFormat="false" ht="12.75" hidden="false" customHeight="false" outlineLevel="0" collapsed="false"/>
    <row r="2459" customFormat="false" ht="12.75" hidden="false" customHeight="false" outlineLevel="0" collapsed="false"/>
    <row r="2460" customFormat="false" ht="12.75" hidden="false" customHeight="false" outlineLevel="0" collapsed="false"/>
    <row r="2461" customFormat="false" ht="12.75" hidden="false" customHeight="false" outlineLevel="0" collapsed="false"/>
    <row r="2462" customFormat="false" ht="12.75" hidden="false" customHeight="false" outlineLevel="0" collapsed="false"/>
    <row r="2463" customFormat="false" ht="12.75" hidden="false" customHeight="false" outlineLevel="0" collapsed="false"/>
    <row r="2464" customFormat="false" ht="12.75" hidden="false" customHeight="false" outlineLevel="0" collapsed="false"/>
    <row r="2465" customFormat="false" ht="12.75" hidden="false" customHeight="false" outlineLevel="0" collapsed="false"/>
    <row r="2466" customFormat="false" ht="12.75" hidden="false" customHeight="false" outlineLevel="0" collapsed="false"/>
    <row r="2467" customFormat="false" ht="12.75" hidden="false" customHeight="false" outlineLevel="0" collapsed="false"/>
    <row r="2468" customFormat="false" ht="12.75" hidden="false" customHeight="false" outlineLevel="0" collapsed="false"/>
    <row r="2469" customFormat="false" ht="12.75" hidden="false" customHeight="false" outlineLevel="0" collapsed="false"/>
    <row r="2470" customFormat="false" ht="12.75" hidden="false" customHeight="false" outlineLevel="0" collapsed="false"/>
    <row r="2471" customFormat="false" ht="12.75" hidden="false" customHeight="false" outlineLevel="0" collapsed="false"/>
    <row r="2472" customFormat="false" ht="12.75" hidden="false" customHeight="false" outlineLevel="0" collapsed="false"/>
    <row r="2473" customFormat="false" ht="12.75" hidden="false" customHeight="false" outlineLevel="0" collapsed="false"/>
    <row r="2474" customFormat="false" ht="12.75" hidden="false" customHeight="false" outlineLevel="0" collapsed="false"/>
    <row r="2475" customFormat="false" ht="12.75" hidden="false" customHeight="false" outlineLevel="0" collapsed="false"/>
    <row r="2476" customFormat="false" ht="12.75" hidden="false" customHeight="false" outlineLevel="0" collapsed="false"/>
    <row r="2477" customFormat="false" ht="12.75" hidden="false" customHeight="false" outlineLevel="0" collapsed="false"/>
    <row r="2478" customFormat="false" ht="12.75" hidden="false" customHeight="false" outlineLevel="0" collapsed="false"/>
    <row r="2479" customFormat="false" ht="12.75" hidden="false" customHeight="false" outlineLevel="0" collapsed="false"/>
    <row r="2480" customFormat="false" ht="12.75" hidden="false" customHeight="false" outlineLevel="0" collapsed="false"/>
    <row r="2481" customFormat="false" ht="12.75" hidden="false" customHeight="false" outlineLevel="0" collapsed="false"/>
    <row r="2482" customFormat="false" ht="12.75" hidden="false" customHeight="false" outlineLevel="0" collapsed="false"/>
    <row r="2483" customFormat="false" ht="12.75" hidden="false" customHeight="false" outlineLevel="0" collapsed="false"/>
    <row r="2484" customFormat="false" ht="12.75" hidden="false" customHeight="false" outlineLevel="0" collapsed="false"/>
    <row r="2485" customFormat="false" ht="12.75" hidden="false" customHeight="false" outlineLevel="0" collapsed="false"/>
    <row r="2486" customFormat="false" ht="12.75" hidden="false" customHeight="false" outlineLevel="0" collapsed="false"/>
    <row r="2487" customFormat="false" ht="12.75" hidden="false" customHeight="false" outlineLevel="0" collapsed="false"/>
    <row r="2488" customFormat="false" ht="12.75" hidden="false" customHeight="false" outlineLevel="0" collapsed="false"/>
    <row r="2489" customFormat="false" ht="12.75" hidden="false" customHeight="false" outlineLevel="0" collapsed="false"/>
    <row r="2490" customFormat="false" ht="12.75" hidden="false" customHeight="false" outlineLevel="0" collapsed="false"/>
    <row r="2491" customFormat="false" ht="12.75" hidden="false" customHeight="false" outlineLevel="0" collapsed="false"/>
    <row r="2492" customFormat="false" ht="12.75" hidden="false" customHeight="false" outlineLevel="0" collapsed="false"/>
    <row r="2493" customFormat="false" ht="12.75" hidden="false" customHeight="false" outlineLevel="0" collapsed="false"/>
    <row r="2494" customFormat="false" ht="12.75" hidden="false" customHeight="false" outlineLevel="0" collapsed="false"/>
    <row r="2495" customFormat="false" ht="12.75" hidden="false" customHeight="false" outlineLevel="0" collapsed="false"/>
    <row r="2496" customFormat="false" ht="12.75" hidden="false" customHeight="false" outlineLevel="0" collapsed="false"/>
    <row r="2497" customFormat="false" ht="12.75" hidden="false" customHeight="false" outlineLevel="0" collapsed="false"/>
    <row r="2498" customFormat="false" ht="12.75" hidden="false" customHeight="false" outlineLevel="0" collapsed="false"/>
    <row r="2499" customFormat="false" ht="12.75" hidden="false" customHeight="false" outlineLevel="0" collapsed="false"/>
    <row r="2500" customFormat="false" ht="12.75" hidden="false" customHeight="false" outlineLevel="0" collapsed="false"/>
    <row r="2501" customFormat="false" ht="12.75" hidden="false" customHeight="false" outlineLevel="0" collapsed="false"/>
    <row r="2502" customFormat="false" ht="12.75" hidden="false" customHeight="false" outlineLevel="0" collapsed="false"/>
    <row r="2503" customFormat="false" ht="12.75" hidden="false" customHeight="false" outlineLevel="0" collapsed="false"/>
    <row r="2504" customFormat="false" ht="12.75" hidden="false" customHeight="false" outlineLevel="0" collapsed="false"/>
    <row r="2505" customFormat="false" ht="12.75" hidden="false" customHeight="false" outlineLevel="0" collapsed="false"/>
    <row r="2506" customFormat="false" ht="12.75" hidden="false" customHeight="false" outlineLevel="0" collapsed="false"/>
    <row r="2507" customFormat="false" ht="12.75" hidden="false" customHeight="false" outlineLevel="0" collapsed="false"/>
    <row r="2508" customFormat="false" ht="12.75" hidden="false" customHeight="false" outlineLevel="0" collapsed="false"/>
    <row r="2509" customFormat="false" ht="12.75" hidden="false" customHeight="false" outlineLevel="0" collapsed="false"/>
    <row r="2510" customFormat="false" ht="12.75" hidden="false" customHeight="false" outlineLevel="0" collapsed="false"/>
    <row r="2511" customFormat="false" ht="12.75" hidden="false" customHeight="false" outlineLevel="0" collapsed="false"/>
    <row r="2512" customFormat="false" ht="12.75" hidden="false" customHeight="false" outlineLevel="0" collapsed="false"/>
    <row r="2513" customFormat="false" ht="12.75" hidden="false" customHeight="false" outlineLevel="0" collapsed="false"/>
    <row r="2514" customFormat="false" ht="12.75" hidden="false" customHeight="false" outlineLevel="0" collapsed="false"/>
    <row r="2515" customFormat="false" ht="12.75" hidden="false" customHeight="false" outlineLevel="0" collapsed="false"/>
    <row r="2516" customFormat="false" ht="12.75" hidden="false" customHeight="false" outlineLevel="0" collapsed="false"/>
    <row r="2517" customFormat="false" ht="12.75" hidden="false" customHeight="false" outlineLevel="0" collapsed="false"/>
    <row r="2518" customFormat="false" ht="12.75" hidden="false" customHeight="false" outlineLevel="0" collapsed="false"/>
    <row r="2519" customFormat="false" ht="12.75" hidden="false" customHeight="false" outlineLevel="0" collapsed="false"/>
    <row r="2520" customFormat="false" ht="12.75" hidden="false" customHeight="false" outlineLevel="0" collapsed="false"/>
    <row r="2521" customFormat="false" ht="12.75" hidden="false" customHeight="false" outlineLevel="0" collapsed="false"/>
    <row r="2522" customFormat="false" ht="12.75" hidden="false" customHeight="false" outlineLevel="0" collapsed="false"/>
    <row r="2523" customFormat="false" ht="12.75" hidden="false" customHeight="false" outlineLevel="0" collapsed="false"/>
    <row r="2524" customFormat="false" ht="12.75" hidden="false" customHeight="false" outlineLevel="0" collapsed="false"/>
    <row r="2525" customFormat="false" ht="12.75" hidden="false" customHeight="false" outlineLevel="0" collapsed="false"/>
    <row r="2526" customFormat="false" ht="12.75" hidden="false" customHeight="false" outlineLevel="0" collapsed="false"/>
    <row r="2527" customFormat="false" ht="12.75" hidden="false" customHeight="false" outlineLevel="0" collapsed="false"/>
    <row r="2528" customFormat="false" ht="12.75" hidden="false" customHeight="false" outlineLevel="0" collapsed="false"/>
    <row r="2529" customFormat="false" ht="12.75" hidden="false" customHeight="false" outlineLevel="0" collapsed="false"/>
    <row r="2530" customFormat="false" ht="12.75" hidden="false" customHeight="false" outlineLevel="0" collapsed="false"/>
    <row r="2531" customFormat="false" ht="12.75" hidden="false" customHeight="false" outlineLevel="0" collapsed="false"/>
    <row r="2532" customFormat="false" ht="12.75" hidden="false" customHeight="false" outlineLevel="0" collapsed="false"/>
    <row r="2533" customFormat="false" ht="12.75" hidden="false" customHeight="false" outlineLevel="0" collapsed="false"/>
    <row r="2534" customFormat="false" ht="12.75" hidden="false" customHeight="false" outlineLevel="0" collapsed="false"/>
    <row r="2535" customFormat="false" ht="12.75" hidden="false" customHeight="false" outlineLevel="0" collapsed="false"/>
    <row r="2536" customFormat="false" ht="12.75" hidden="false" customHeight="false" outlineLevel="0" collapsed="false"/>
    <row r="2537" customFormat="false" ht="12.75" hidden="false" customHeight="false" outlineLevel="0" collapsed="false"/>
    <row r="2538" customFormat="false" ht="12.75" hidden="false" customHeight="false" outlineLevel="0" collapsed="false"/>
    <row r="2539" customFormat="false" ht="12.75" hidden="false" customHeight="false" outlineLevel="0" collapsed="false"/>
    <row r="2540" customFormat="false" ht="12.75" hidden="false" customHeight="false" outlineLevel="0" collapsed="false"/>
    <row r="2541" customFormat="false" ht="12.75" hidden="false" customHeight="false" outlineLevel="0" collapsed="false"/>
    <row r="2542" customFormat="false" ht="12.75" hidden="false" customHeight="false" outlineLevel="0" collapsed="false"/>
    <row r="2543" customFormat="false" ht="12.75" hidden="false" customHeight="false" outlineLevel="0" collapsed="false"/>
    <row r="2544" customFormat="false" ht="12.75" hidden="false" customHeight="false" outlineLevel="0" collapsed="false"/>
    <row r="2545" customFormat="false" ht="12.75" hidden="false" customHeight="false" outlineLevel="0" collapsed="false"/>
    <row r="2546" customFormat="false" ht="12.75" hidden="false" customHeight="false" outlineLevel="0" collapsed="false"/>
    <row r="2547" customFormat="false" ht="12.75" hidden="false" customHeight="false" outlineLevel="0" collapsed="false"/>
    <row r="2548" customFormat="false" ht="12.75" hidden="false" customHeight="false" outlineLevel="0" collapsed="false"/>
    <row r="2549" customFormat="false" ht="12.75" hidden="false" customHeight="false" outlineLevel="0" collapsed="false"/>
    <row r="2550" customFormat="false" ht="12.75" hidden="false" customHeight="false" outlineLevel="0" collapsed="false"/>
    <row r="2551" customFormat="false" ht="12.75" hidden="false" customHeight="false" outlineLevel="0" collapsed="false"/>
    <row r="2552" customFormat="false" ht="12.75" hidden="false" customHeight="false" outlineLevel="0" collapsed="false"/>
    <row r="2553" customFormat="false" ht="12.75" hidden="false" customHeight="false" outlineLevel="0" collapsed="false"/>
    <row r="2554" customFormat="false" ht="12.75" hidden="false" customHeight="false" outlineLevel="0" collapsed="false"/>
    <row r="2555" customFormat="false" ht="12.75" hidden="false" customHeight="false" outlineLevel="0" collapsed="false"/>
    <row r="2556" customFormat="false" ht="12.75" hidden="false" customHeight="false" outlineLevel="0" collapsed="false"/>
    <row r="2557" customFormat="false" ht="12.75" hidden="false" customHeight="false" outlineLevel="0" collapsed="false"/>
    <row r="2558" customFormat="false" ht="12.75" hidden="false" customHeight="false" outlineLevel="0" collapsed="false"/>
    <row r="2559" customFormat="false" ht="12.75" hidden="false" customHeight="false" outlineLevel="0" collapsed="false"/>
    <row r="2560" customFormat="false" ht="12.75" hidden="false" customHeight="false" outlineLevel="0" collapsed="false"/>
    <row r="2561" customFormat="false" ht="12.75" hidden="false" customHeight="false" outlineLevel="0" collapsed="false"/>
    <row r="2562" customFormat="false" ht="12.75" hidden="false" customHeight="false" outlineLevel="0" collapsed="false"/>
    <row r="2563" customFormat="false" ht="12.75" hidden="false" customHeight="false" outlineLevel="0" collapsed="false"/>
    <row r="2564" customFormat="false" ht="12.75" hidden="false" customHeight="false" outlineLevel="0" collapsed="false"/>
    <row r="2565" customFormat="false" ht="12.75" hidden="false" customHeight="false" outlineLevel="0" collapsed="false"/>
    <row r="2566" customFormat="false" ht="12.75" hidden="false" customHeight="false" outlineLevel="0" collapsed="false"/>
    <row r="2567" customFormat="false" ht="12.75" hidden="false" customHeight="false" outlineLevel="0" collapsed="false"/>
    <row r="2568" customFormat="false" ht="12.75" hidden="false" customHeight="false" outlineLevel="0" collapsed="false"/>
    <row r="2569" customFormat="false" ht="12.75" hidden="false" customHeight="false" outlineLevel="0" collapsed="false"/>
    <row r="2570" customFormat="false" ht="12.75" hidden="false" customHeight="false" outlineLevel="0" collapsed="false"/>
    <row r="2571" customFormat="false" ht="12.75" hidden="false" customHeight="false" outlineLevel="0" collapsed="false"/>
    <row r="2572" customFormat="false" ht="12.75" hidden="false" customHeight="false" outlineLevel="0" collapsed="false"/>
    <row r="2573" customFormat="false" ht="12.75" hidden="false" customHeight="false" outlineLevel="0" collapsed="false"/>
    <row r="2574" customFormat="false" ht="12.75" hidden="false" customHeight="false" outlineLevel="0" collapsed="false"/>
    <row r="2575" customFormat="false" ht="12.75" hidden="false" customHeight="false" outlineLevel="0" collapsed="false"/>
    <row r="2576" customFormat="false" ht="12.75" hidden="false" customHeight="false" outlineLevel="0" collapsed="false"/>
    <row r="2577" customFormat="false" ht="12.75" hidden="false" customHeight="false" outlineLevel="0" collapsed="false"/>
    <row r="2578" customFormat="false" ht="12.75" hidden="false" customHeight="false" outlineLevel="0" collapsed="false"/>
    <row r="2579" customFormat="false" ht="12.75" hidden="false" customHeight="false" outlineLevel="0" collapsed="false"/>
    <row r="2580" customFormat="false" ht="12.75" hidden="false" customHeight="false" outlineLevel="0" collapsed="false"/>
    <row r="2581" customFormat="false" ht="12.75" hidden="false" customHeight="false" outlineLevel="0" collapsed="false"/>
    <row r="2582" customFormat="false" ht="12.75" hidden="false" customHeight="false" outlineLevel="0" collapsed="false"/>
    <row r="2583" customFormat="false" ht="12.75" hidden="false" customHeight="false" outlineLevel="0" collapsed="false"/>
    <row r="2584" customFormat="false" ht="12.75" hidden="false" customHeight="false" outlineLevel="0" collapsed="false"/>
    <row r="2585" customFormat="false" ht="12.75" hidden="false" customHeight="false" outlineLevel="0" collapsed="false"/>
    <row r="2586" customFormat="false" ht="12.75" hidden="false" customHeight="false" outlineLevel="0" collapsed="false"/>
    <row r="2587" customFormat="false" ht="12.75" hidden="false" customHeight="false" outlineLevel="0" collapsed="false"/>
    <row r="2588" customFormat="false" ht="12.75" hidden="false" customHeight="false" outlineLevel="0" collapsed="false"/>
    <row r="2589" customFormat="false" ht="12.75" hidden="false" customHeight="false" outlineLevel="0" collapsed="false"/>
    <row r="2590" customFormat="false" ht="12.75" hidden="false" customHeight="false" outlineLevel="0" collapsed="false"/>
    <row r="2591" customFormat="false" ht="12.75" hidden="false" customHeight="false" outlineLevel="0" collapsed="false"/>
    <row r="2592" customFormat="false" ht="12.75" hidden="false" customHeight="false" outlineLevel="0" collapsed="false"/>
    <row r="2593" customFormat="false" ht="12.75" hidden="false" customHeight="false" outlineLevel="0" collapsed="false"/>
    <row r="2594" customFormat="false" ht="12.75" hidden="false" customHeight="false" outlineLevel="0" collapsed="false"/>
    <row r="2595" customFormat="false" ht="12.75" hidden="false" customHeight="false" outlineLevel="0" collapsed="false"/>
    <row r="2596" customFormat="false" ht="12.75" hidden="false" customHeight="false" outlineLevel="0" collapsed="false"/>
    <row r="2597" customFormat="false" ht="12.75" hidden="false" customHeight="false" outlineLevel="0" collapsed="false"/>
    <row r="2598" customFormat="false" ht="12.75" hidden="false" customHeight="false" outlineLevel="0" collapsed="false"/>
    <row r="2599" customFormat="false" ht="12.75" hidden="false" customHeight="false" outlineLevel="0" collapsed="false"/>
    <row r="2600" customFormat="false" ht="12.75" hidden="false" customHeight="false" outlineLevel="0" collapsed="false"/>
    <row r="2601" customFormat="false" ht="12.75" hidden="false" customHeight="false" outlineLevel="0" collapsed="false"/>
    <row r="2602" customFormat="false" ht="12.75" hidden="false" customHeight="false" outlineLevel="0" collapsed="false"/>
    <row r="2603" customFormat="false" ht="12.75" hidden="false" customHeight="false" outlineLevel="0" collapsed="false"/>
    <row r="2604" customFormat="false" ht="12.75" hidden="false" customHeight="false" outlineLevel="0" collapsed="false"/>
    <row r="2605" customFormat="false" ht="12.75" hidden="false" customHeight="false" outlineLevel="0" collapsed="false"/>
    <row r="2606" customFormat="false" ht="12.75" hidden="false" customHeight="false" outlineLevel="0" collapsed="false"/>
    <row r="2607" customFormat="false" ht="12.75" hidden="false" customHeight="false" outlineLevel="0" collapsed="false"/>
    <row r="2608" customFormat="false" ht="12.75" hidden="false" customHeight="false" outlineLevel="0" collapsed="false"/>
    <row r="2609" customFormat="false" ht="12.75" hidden="false" customHeight="false" outlineLevel="0" collapsed="false"/>
    <row r="2610" customFormat="false" ht="12.75" hidden="false" customHeight="false" outlineLevel="0" collapsed="false"/>
    <row r="2611" customFormat="false" ht="12.75" hidden="false" customHeight="false" outlineLevel="0" collapsed="false"/>
    <row r="2612" customFormat="false" ht="12.75" hidden="false" customHeight="false" outlineLevel="0" collapsed="false"/>
    <row r="2613" customFormat="false" ht="12.75" hidden="false" customHeight="false" outlineLevel="0" collapsed="false"/>
    <row r="2614" customFormat="false" ht="12.75" hidden="false" customHeight="false" outlineLevel="0" collapsed="false"/>
    <row r="2615" customFormat="false" ht="12.75" hidden="false" customHeight="false" outlineLevel="0" collapsed="false"/>
    <row r="2616" customFormat="false" ht="12.75" hidden="false" customHeight="false" outlineLevel="0" collapsed="false"/>
    <row r="2617" customFormat="false" ht="12.75" hidden="false" customHeight="false" outlineLevel="0" collapsed="false"/>
    <row r="2618" customFormat="false" ht="12.75" hidden="false" customHeight="false" outlineLevel="0" collapsed="false"/>
    <row r="2619" customFormat="false" ht="12.75" hidden="false" customHeight="false" outlineLevel="0" collapsed="false"/>
    <row r="2620" customFormat="false" ht="12.75" hidden="false" customHeight="false" outlineLevel="0" collapsed="false"/>
    <row r="2621" customFormat="false" ht="12.75" hidden="false" customHeight="false" outlineLevel="0" collapsed="false"/>
    <row r="2622" customFormat="false" ht="12.75" hidden="false" customHeight="false" outlineLevel="0" collapsed="false"/>
    <row r="2623" customFormat="false" ht="12.75" hidden="false" customHeight="false" outlineLevel="0" collapsed="false"/>
    <row r="2624" customFormat="false" ht="12.75" hidden="false" customHeight="false" outlineLevel="0" collapsed="false"/>
    <row r="2625" customFormat="false" ht="12.75" hidden="false" customHeight="false" outlineLevel="0" collapsed="false"/>
    <row r="2626" customFormat="false" ht="12.75" hidden="false" customHeight="false" outlineLevel="0" collapsed="false"/>
    <row r="2627" customFormat="false" ht="12.75" hidden="false" customHeight="false" outlineLevel="0" collapsed="false"/>
    <row r="2628" customFormat="false" ht="12.75" hidden="false" customHeight="false" outlineLevel="0" collapsed="false"/>
    <row r="2629" customFormat="false" ht="12.75" hidden="false" customHeight="false" outlineLevel="0" collapsed="false"/>
    <row r="2630" customFormat="false" ht="12.75" hidden="false" customHeight="false" outlineLevel="0" collapsed="false"/>
    <row r="2631" customFormat="false" ht="12.75" hidden="false" customHeight="false" outlineLevel="0" collapsed="false"/>
    <row r="2632" customFormat="false" ht="12.75" hidden="false" customHeight="false" outlineLevel="0" collapsed="false"/>
    <row r="2633" customFormat="false" ht="12.75" hidden="false" customHeight="false" outlineLevel="0" collapsed="false"/>
    <row r="2634" customFormat="false" ht="12.75" hidden="false" customHeight="false" outlineLevel="0" collapsed="false"/>
    <row r="2635" customFormat="false" ht="12.75" hidden="false" customHeight="false" outlineLevel="0" collapsed="false"/>
    <row r="2636" customFormat="false" ht="12.75" hidden="false" customHeight="false" outlineLevel="0" collapsed="false"/>
    <row r="2637" customFormat="false" ht="12.75" hidden="false" customHeight="false" outlineLevel="0" collapsed="false"/>
    <row r="2638" customFormat="false" ht="12.75" hidden="false" customHeight="false" outlineLevel="0" collapsed="false"/>
    <row r="2639" customFormat="false" ht="12.75" hidden="false" customHeight="false" outlineLevel="0" collapsed="false"/>
    <row r="2640" customFormat="false" ht="12.75" hidden="false" customHeight="false" outlineLevel="0" collapsed="false"/>
    <row r="2641" customFormat="false" ht="12.75" hidden="false" customHeight="false" outlineLevel="0" collapsed="false"/>
    <row r="2642" customFormat="false" ht="12.75" hidden="false" customHeight="false" outlineLevel="0" collapsed="false"/>
    <row r="2643" customFormat="false" ht="12.75" hidden="false" customHeight="false" outlineLevel="0" collapsed="false"/>
    <row r="2644" customFormat="false" ht="12.75" hidden="false" customHeight="false" outlineLevel="0" collapsed="false"/>
    <row r="2645" customFormat="false" ht="12.75" hidden="false" customHeight="false" outlineLevel="0" collapsed="false"/>
    <row r="2646" customFormat="false" ht="12.75" hidden="false" customHeight="false" outlineLevel="0" collapsed="false"/>
    <row r="2647" customFormat="false" ht="12.75" hidden="false" customHeight="false" outlineLevel="0" collapsed="false"/>
    <row r="2648" customFormat="false" ht="12.75" hidden="false" customHeight="false" outlineLevel="0" collapsed="false"/>
    <row r="2649" customFormat="false" ht="12.75" hidden="false" customHeight="false" outlineLevel="0" collapsed="false"/>
    <row r="2650" customFormat="false" ht="12.75" hidden="false" customHeight="false" outlineLevel="0" collapsed="false"/>
    <row r="2651" customFormat="false" ht="12.75" hidden="false" customHeight="false" outlineLevel="0" collapsed="false"/>
    <row r="2652" customFormat="false" ht="12.75" hidden="false" customHeight="false" outlineLevel="0" collapsed="false"/>
    <row r="2653" customFormat="false" ht="12.75" hidden="false" customHeight="false" outlineLevel="0" collapsed="false"/>
    <row r="2654" customFormat="false" ht="12.75" hidden="false" customHeight="false" outlineLevel="0" collapsed="false"/>
    <row r="2655" customFormat="false" ht="12.75" hidden="false" customHeight="false" outlineLevel="0" collapsed="false"/>
    <row r="2656" customFormat="false" ht="12.75" hidden="false" customHeight="false" outlineLevel="0" collapsed="false"/>
    <row r="2657" customFormat="false" ht="12.75" hidden="false" customHeight="false" outlineLevel="0" collapsed="false"/>
    <row r="2658" customFormat="false" ht="12.75" hidden="false" customHeight="false" outlineLevel="0" collapsed="false"/>
    <row r="2659" customFormat="false" ht="12.75" hidden="false" customHeight="false" outlineLevel="0" collapsed="false"/>
    <row r="2660" customFormat="false" ht="12.75" hidden="false" customHeight="false" outlineLevel="0" collapsed="false"/>
    <row r="2661" customFormat="false" ht="12.75" hidden="false" customHeight="false" outlineLevel="0" collapsed="false"/>
    <row r="2662" customFormat="false" ht="12.75" hidden="false" customHeight="false" outlineLevel="0" collapsed="false"/>
    <row r="2663" customFormat="false" ht="12.75" hidden="false" customHeight="false" outlineLevel="0" collapsed="false"/>
    <row r="2664" customFormat="false" ht="12.75" hidden="false" customHeight="false" outlineLevel="0" collapsed="false"/>
    <row r="2665" customFormat="false" ht="12.75" hidden="false" customHeight="false" outlineLevel="0" collapsed="false"/>
    <row r="2666" customFormat="false" ht="12.75" hidden="false" customHeight="false" outlineLevel="0" collapsed="false"/>
    <row r="2667" customFormat="false" ht="12.75" hidden="false" customHeight="false" outlineLevel="0" collapsed="false"/>
    <row r="2668" customFormat="false" ht="12.75" hidden="false" customHeight="false" outlineLevel="0" collapsed="false"/>
    <row r="2669" customFormat="false" ht="12.75" hidden="false" customHeight="false" outlineLevel="0" collapsed="false"/>
    <row r="2670" customFormat="false" ht="12.75" hidden="false" customHeight="false" outlineLevel="0" collapsed="false"/>
    <row r="2671" customFormat="false" ht="12.75" hidden="false" customHeight="false" outlineLevel="0" collapsed="false"/>
    <row r="2672" customFormat="false" ht="12.75" hidden="false" customHeight="false" outlineLevel="0" collapsed="false"/>
    <row r="2673" customFormat="false" ht="12.75" hidden="false" customHeight="false" outlineLevel="0" collapsed="false"/>
    <row r="2674" customFormat="false" ht="12.75" hidden="false" customHeight="false" outlineLevel="0" collapsed="false"/>
    <row r="2675" customFormat="false" ht="12.75" hidden="false" customHeight="false" outlineLevel="0" collapsed="false"/>
    <row r="2676" customFormat="false" ht="12.75" hidden="false" customHeight="false" outlineLevel="0" collapsed="false"/>
    <row r="2677" customFormat="false" ht="12.75" hidden="false" customHeight="false" outlineLevel="0" collapsed="false"/>
    <row r="2678" customFormat="false" ht="12.75" hidden="false" customHeight="false" outlineLevel="0" collapsed="false"/>
    <row r="2679" customFormat="false" ht="12.75" hidden="false" customHeight="false" outlineLevel="0" collapsed="false"/>
    <row r="2680" customFormat="false" ht="12.75" hidden="false" customHeight="false" outlineLevel="0" collapsed="false"/>
    <row r="2681" customFormat="false" ht="12.75" hidden="false" customHeight="false" outlineLevel="0" collapsed="false"/>
    <row r="2682" customFormat="false" ht="12.75" hidden="false" customHeight="false" outlineLevel="0" collapsed="false"/>
    <row r="2683" customFormat="false" ht="12.75" hidden="false" customHeight="false" outlineLevel="0" collapsed="false"/>
    <row r="2684" customFormat="false" ht="12.75" hidden="false" customHeight="false" outlineLevel="0" collapsed="false"/>
    <row r="2685" customFormat="false" ht="12.75" hidden="false" customHeight="false" outlineLevel="0" collapsed="false"/>
    <row r="2686" customFormat="false" ht="12.75" hidden="false" customHeight="false" outlineLevel="0" collapsed="false"/>
    <row r="2687" customFormat="false" ht="12.75" hidden="false" customHeight="false" outlineLevel="0" collapsed="false"/>
    <row r="2688" customFormat="false" ht="12.75" hidden="false" customHeight="false" outlineLevel="0" collapsed="false"/>
    <row r="2689" customFormat="false" ht="12.75" hidden="false" customHeight="false" outlineLevel="0" collapsed="false"/>
    <row r="2690" customFormat="false" ht="12.75" hidden="false" customHeight="false" outlineLevel="0" collapsed="false"/>
    <row r="2691" customFormat="false" ht="12.75" hidden="false" customHeight="false" outlineLevel="0" collapsed="false"/>
    <row r="2692" customFormat="false" ht="12.75" hidden="false" customHeight="false" outlineLevel="0" collapsed="false"/>
    <row r="2693" customFormat="false" ht="12.75" hidden="false" customHeight="false" outlineLevel="0" collapsed="false"/>
    <row r="2694" customFormat="false" ht="12.75" hidden="false" customHeight="false" outlineLevel="0" collapsed="false"/>
    <row r="2695" customFormat="false" ht="12.75" hidden="false" customHeight="false" outlineLevel="0" collapsed="false"/>
    <row r="2696" customFormat="false" ht="12.75" hidden="false" customHeight="false" outlineLevel="0" collapsed="false"/>
    <row r="2697" customFormat="false" ht="12.75" hidden="false" customHeight="false" outlineLevel="0" collapsed="false"/>
    <row r="2698" customFormat="false" ht="12.75" hidden="false" customHeight="false" outlineLevel="0" collapsed="false"/>
    <row r="2699" customFormat="false" ht="12.75" hidden="false" customHeight="false" outlineLevel="0" collapsed="false"/>
    <row r="2700" customFormat="false" ht="12.75" hidden="false" customHeight="false" outlineLevel="0" collapsed="false"/>
    <row r="2701" customFormat="false" ht="12.75" hidden="false" customHeight="false" outlineLevel="0" collapsed="false"/>
    <row r="2702" customFormat="false" ht="12.75" hidden="false" customHeight="false" outlineLevel="0" collapsed="false"/>
    <row r="2703" customFormat="false" ht="12.75" hidden="false" customHeight="false" outlineLevel="0" collapsed="false"/>
    <row r="2704" customFormat="false" ht="12.75" hidden="false" customHeight="false" outlineLevel="0" collapsed="false"/>
    <row r="2705" customFormat="false" ht="12.75" hidden="false" customHeight="false" outlineLevel="0" collapsed="false"/>
    <row r="2706" customFormat="false" ht="12.75" hidden="false" customHeight="false" outlineLevel="0" collapsed="false"/>
    <row r="2707" customFormat="false" ht="12.75" hidden="false" customHeight="false" outlineLevel="0" collapsed="false"/>
    <row r="2708" customFormat="false" ht="12.75" hidden="false" customHeight="false" outlineLevel="0" collapsed="false"/>
    <row r="2709" customFormat="false" ht="12.75" hidden="false" customHeight="false" outlineLevel="0" collapsed="false"/>
    <row r="2710" customFormat="false" ht="12.75" hidden="false" customHeight="false" outlineLevel="0" collapsed="false"/>
    <row r="2711" customFormat="false" ht="12.75" hidden="false" customHeight="false" outlineLevel="0" collapsed="false"/>
    <row r="2712" customFormat="false" ht="12.75" hidden="false" customHeight="false" outlineLevel="0" collapsed="false"/>
    <row r="2713" customFormat="false" ht="12.75" hidden="false" customHeight="false" outlineLevel="0" collapsed="false"/>
    <row r="2714" customFormat="false" ht="12.75" hidden="false" customHeight="false" outlineLevel="0" collapsed="false"/>
    <row r="2715" customFormat="false" ht="12.75" hidden="false" customHeight="false" outlineLevel="0" collapsed="false"/>
    <row r="2716" customFormat="false" ht="12.75" hidden="false" customHeight="false" outlineLevel="0" collapsed="false"/>
    <row r="2717" customFormat="false" ht="12.75" hidden="false" customHeight="false" outlineLevel="0" collapsed="false"/>
    <row r="2718" customFormat="false" ht="12.75" hidden="false" customHeight="false" outlineLevel="0" collapsed="false"/>
    <row r="2719" customFormat="false" ht="12.75" hidden="false" customHeight="false" outlineLevel="0" collapsed="false"/>
    <row r="2720" customFormat="false" ht="12.75" hidden="false" customHeight="false" outlineLevel="0" collapsed="false"/>
    <row r="2721" customFormat="false" ht="12.75" hidden="false" customHeight="false" outlineLevel="0" collapsed="false"/>
    <row r="2722" customFormat="false" ht="12.75" hidden="false" customHeight="false" outlineLevel="0" collapsed="false"/>
    <row r="2723" customFormat="false" ht="12.75" hidden="false" customHeight="false" outlineLevel="0" collapsed="false"/>
    <row r="2724" customFormat="false" ht="12.75" hidden="false" customHeight="false" outlineLevel="0" collapsed="false"/>
    <row r="2725" customFormat="false" ht="12.75" hidden="false" customHeight="false" outlineLevel="0" collapsed="false"/>
    <row r="2726" customFormat="false" ht="12.75" hidden="false" customHeight="false" outlineLevel="0" collapsed="false"/>
    <row r="2727" customFormat="false" ht="12.75" hidden="false" customHeight="false" outlineLevel="0" collapsed="false"/>
    <row r="2728" customFormat="false" ht="12.75" hidden="false" customHeight="false" outlineLevel="0" collapsed="false"/>
    <row r="2729" customFormat="false" ht="12.75" hidden="false" customHeight="false" outlineLevel="0" collapsed="false"/>
    <row r="2730" customFormat="false" ht="12.75" hidden="false" customHeight="false" outlineLevel="0" collapsed="false"/>
    <row r="2731" customFormat="false" ht="12.75" hidden="false" customHeight="false" outlineLevel="0" collapsed="false"/>
    <row r="2732" customFormat="false" ht="12.75" hidden="false" customHeight="false" outlineLevel="0" collapsed="false"/>
    <row r="2733" customFormat="false" ht="12.75" hidden="false" customHeight="false" outlineLevel="0" collapsed="false"/>
    <row r="2734" customFormat="false" ht="12.75" hidden="false" customHeight="false" outlineLevel="0" collapsed="false"/>
    <row r="2735" customFormat="false" ht="12.75" hidden="false" customHeight="false" outlineLevel="0" collapsed="false"/>
    <row r="2736" customFormat="false" ht="12.75" hidden="false" customHeight="false" outlineLevel="0" collapsed="false"/>
    <row r="2737" customFormat="false" ht="12.75" hidden="false" customHeight="false" outlineLevel="0" collapsed="false"/>
    <row r="2738" customFormat="false" ht="12.75" hidden="false" customHeight="false" outlineLevel="0" collapsed="false"/>
    <row r="2739" customFormat="false" ht="12.75" hidden="false" customHeight="false" outlineLevel="0" collapsed="false"/>
    <row r="2740" customFormat="false" ht="12.75" hidden="false" customHeight="false" outlineLevel="0" collapsed="false"/>
    <row r="2741" customFormat="false" ht="12.75" hidden="false" customHeight="false" outlineLevel="0" collapsed="false"/>
    <row r="2742" customFormat="false" ht="12.75" hidden="false" customHeight="false" outlineLevel="0" collapsed="false"/>
    <row r="2743" customFormat="false" ht="12.75" hidden="false" customHeight="false" outlineLevel="0" collapsed="false"/>
    <row r="2744" customFormat="false" ht="12.75" hidden="false" customHeight="false" outlineLevel="0" collapsed="false"/>
    <row r="2745" customFormat="false" ht="12.75" hidden="false" customHeight="false" outlineLevel="0" collapsed="false"/>
    <row r="2746" customFormat="false" ht="12.75" hidden="false" customHeight="false" outlineLevel="0" collapsed="false"/>
    <row r="2747" customFormat="false" ht="12.75" hidden="false" customHeight="false" outlineLevel="0" collapsed="false"/>
    <row r="2748" customFormat="false" ht="12.75" hidden="false" customHeight="false" outlineLevel="0" collapsed="false"/>
    <row r="2749" customFormat="false" ht="12.75" hidden="false" customHeight="false" outlineLevel="0" collapsed="false"/>
    <row r="2750" customFormat="false" ht="12.75" hidden="false" customHeight="false" outlineLevel="0" collapsed="false"/>
    <row r="2751" customFormat="false" ht="12.75" hidden="false" customHeight="false" outlineLevel="0" collapsed="false"/>
    <row r="2752" customFormat="false" ht="12.75" hidden="false" customHeight="false" outlineLevel="0" collapsed="false"/>
    <row r="2753" customFormat="false" ht="12.75" hidden="false" customHeight="false" outlineLevel="0" collapsed="false"/>
    <row r="2754" customFormat="false" ht="12.75" hidden="false" customHeight="false" outlineLevel="0" collapsed="false"/>
    <row r="2755" customFormat="false" ht="12.75" hidden="false" customHeight="false" outlineLevel="0" collapsed="false"/>
    <row r="2756" customFormat="false" ht="12.75" hidden="false" customHeight="false" outlineLevel="0" collapsed="false"/>
    <row r="2757" customFormat="false" ht="12.75" hidden="false" customHeight="false" outlineLevel="0" collapsed="false"/>
    <row r="2758" customFormat="false" ht="12.75" hidden="false" customHeight="false" outlineLevel="0" collapsed="false"/>
    <row r="2759" customFormat="false" ht="12.75" hidden="false" customHeight="false" outlineLevel="0" collapsed="false"/>
    <row r="2760" customFormat="false" ht="12.75" hidden="false" customHeight="false" outlineLevel="0" collapsed="false"/>
    <row r="2761" customFormat="false" ht="12.75" hidden="false" customHeight="false" outlineLevel="0" collapsed="false"/>
    <row r="2762" customFormat="false" ht="12.75" hidden="false" customHeight="false" outlineLevel="0" collapsed="false"/>
    <row r="2763" customFormat="false" ht="12.75" hidden="false" customHeight="false" outlineLevel="0" collapsed="false"/>
    <row r="2764" customFormat="false" ht="12.75" hidden="false" customHeight="false" outlineLevel="0" collapsed="false"/>
    <row r="2765" customFormat="false" ht="12.75" hidden="false" customHeight="false" outlineLevel="0" collapsed="false"/>
    <row r="2766" customFormat="false" ht="12.75" hidden="false" customHeight="false" outlineLevel="0" collapsed="false"/>
    <row r="2767" customFormat="false" ht="12.75" hidden="false" customHeight="false" outlineLevel="0" collapsed="false"/>
    <row r="2768" customFormat="false" ht="12.75" hidden="false" customHeight="false" outlineLevel="0" collapsed="false"/>
    <row r="2769" customFormat="false" ht="12.75" hidden="false" customHeight="false" outlineLevel="0" collapsed="false"/>
    <row r="2770" customFormat="false" ht="12.75" hidden="false" customHeight="false" outlineLevel="0" collapsed="false"/>
    <row r="2771" customFormat="false" ht="12.75" hidden="false" customHeight="false" outlineLevel="0" collapsed="false"/>
    <row r="2772" customFormat="false" ht="12.75" hidden="false" customHeight="false" outlineLevel="0" collapsed="false"/>
    <row r="2773" customFormat="false" ht="12.75" hidden="false" customHeight="false" outlineLevel="0" collapsed="false"/>
    <row r="2774" customFormat="false" ht="12.75" hidden="false" customHeight="false" outlineLevel="0" collapsed="false"/>
    <row r="2775" customFormat="false" ht="12.75" hidden="false" customHeight="false" outlineLevel="0" collapsed="false"/>
    <row r="2776" customFormat="false" ht="12.75" hidden="false" customHeight="false" outlineLevel="0" collapsed="false"/>
    <row r="2777" customFormat="false" ht="12.75" hidden="false" customHeight="false" outlineLevel="0" collapsed="false"/>
    <row r="2778" customFormat="false" ht="12.75" hidden="false" customHeight="false" outlineLevel="0" collapsed="false"/>
    <row r="2779" customFormat="false" ht="12.75" hidden="false" customHeight="false" outlineLevel="0" collapsed="false"/>
    <row r="2780" customFormat="false" ht="12.75" hidden="false" customHeight="false" outlineLevel="0" collapsed="false"/>
    <row r="2781" customFormat="false" ht="12.75" hidden="false" customHeight="false" outlineLevel="0" collapsed="false"/>
    <row r="2782" customFormat="false" ht="12.75" hidden="false" customHeight="false" outlineLevel="0" collapsed="false"/>
    <row r="2783" customFormat="false" ht="12.75" hidden="false" customHeight="false" outlineLevel="0" collapsed="false"/>
    <row r="2784" customFormat="false" ht="12.75" hidden="false" customHeight="false" outlineLevel="0" collapsed="false"/>
    <row r="2785" customFormat="false" ht="12.75" hidden="false" customHeight="false" outlineLevel="0" collapsed="false"/>
    <row r="2786" customFormat="false" ht="12.75" hidden="false" customHeight="false" outlineLevel="0" collapsed="false"/>
    <row r="2787" customFormat="false" ht="12.75" hidden="false" customHeight="false" outlineLevel="0" collapsed="false"/>
    <row r="2788" customFormat="false" ht="12.75" hidden="false" customHeight="false" outlineLevel="0" collapsed="false"/>
    <row r="2789" customFormat="false" ht="12.75" hidden="false" customHeight="false" outlineLevel="0" collapsed="false"/>
    <row r="2790" customFormat="false" ht="12.75" hidden="false" customHeight="false" outlineLevel="0" collapsed="false"/>
    <row r="2791" customFormat="false" ht="12.75" hidden="false" customHeight="false" outlineLevel="0" collapsed="false"/>
    <row r="2792" customFormat="false" ht="12.75" hidden="false" customHeight="false" outlineLevel="0" collapsed="false"/>
    <row r="2793" customFormat="false" ht="12.75" hidden="false" customHeight="false" outlineLevel="0" collapsed="false"/>
    <row r="2794" customFormat="false" ht="12.75" hidden="false" customHeight="false" outlineLevel="0" collapsed="false"/>
    <row r="2795" customFormat="false" ht="12.75" hidden="false" customHeight="false" outlineLevel="0" collapsed="false"/>
    <row r="2796" customFormat="false" ht="12.75" hidden="false" customHeight="false" outlineLevel="0" collapsed="false"/>
    <row r="2797" customFormat="false" ht="12.75" hidden="false" customHeight="false" outlineLevel="0" collapsed="false"/>
    <row r="2798" customFormat="false" ht="12.75" hidden="false" customHeight="false" outlineLevel="0" collapsed="false"/>
    <row r="2799" customFormat="false" ht="12.75" hidden="false" customHeight="false" outlineLevel="0" collapsed="false"/>
    <row r="2800" customFormat="false" ht="12.75" hidden="false" customHeight="false" outlineLevel="0" collapsed="false"/>
    <row r="2801" customFormat="false" ht="12.75" hidden="false" customHeight="false" outlineLevel="0" collapsed="false"/>
    <row r="2802" customFormat="false" ht="12.75" hidden="false" customHeight="false" outlineLevel="0" collapsed="false"/>
    <row r="2803" customFormat="false" ht="12.75" hidden="false" customHeight="false" outlineLevel="0" collapsed="false"/>
    <row r="2804" customFormat="false" ht="12.75" hidden="false" customHeight="false" outlineLevel="0" collapsed="false"/>
    <row r="2805" customFormat="false" ht="12.75" hidden="false" customHeight="false" outlineLevel="0" collapsed="false"/>
    <row r="2806" customFormat="false" ht="12.75" hidden="false" customHeight="false" outlineLevel="0" collapsed="false"/>
    <row r="2807" customFormat="false" ht="12.75" hidden="false" customHeight="false" outlineLevel="0" collapsed="false"/>
    <row r="2808" customFormat="false" ht="12.75" hidden="false" customHeight="false" outlineLevel="0" collapsed="false"/>
    <row r="2809" customFormat="false" ht="12.75" hidden="false" customHeight="false" outlineLevel="0" collapsed="false"/>
    <row r="2810" customFormat="false" ht="12.75" hidden="false" customHeight="false" outlineLevel="0" collapsed="false"/>
    <row r="2811" customFormat="false" ht="12.75" hidden="false" customHeight="false" outlineLevel="0" collapsed="false"/>
    <row r="2812" customFormat="false" ht="12.75" hidden="false" customHeight="false" outlineLevel="0" collapsed="false"/>
    <row r="2813" customFormat="false" ht="12.75" hidden="false" customHeight="false" outlineLevel="0" collapsed="false"/>
    <row r="2814" customFormat="false" ht="12.75" hidden="false" customHeight="false" outlineLevel="0" collapsed="false"/>
    <row r="2815" customFormat="false" ht="12.75" hidden="false" customHeight="false" outlineLevel="0" collapsed="false"/>
    <row r="2816" customFormat="false" ht="12.75" hidden="false" customHeight="false" outlineLevel="0" collapsed="false"/>
    <row r="2817" customFormat="false" ht="12.75" hidden="false" customHeight="false" outlineLevel="0" collapsed="false"/>
    <row r="2818" customFormat="false" ht="12.75" hidden="false" customHeight="false" outlineLevel="0" collapsed="false"/>
    <row r="2819" customFormat="false" ht="12.75" hidden="false" customHeight="false" outlineLevel="0" collapsed="false"/>
    <row r="2820" customFormat="false" ht="12.75" hidden="false" customHeight="false" outlineLevel="0" collapsed="false"/>
    <row r="2821" customFormat="false" ht="12.75" hidden="false" customHeight="false" outlineLevel="0" collapsed="false"/>
    <row r="2822" customFormat="false" ht="12.75" hidden="false" customHeight="false" outlineLevel="0" collapsed="false"/>
    <row r="2823" customFormat="false" ht="12.75" hidden="false" customHeight="false" outlineLevel="0" collapsed="false"/>
    <row r="2824" customFormat="false" ht="12.75" hidden="false" customHeight="false" outlineLevel="0" collapsed="false"/>
    <row r="2825" customFormat="false" ht="12.75" hidden="false" customHeight="false" outlineLevel="0" collapsed="false"/>
    <row r="2826" customFormat="false" ht="12.75" hidden="false" customHeight="false" outlineLevel="0" collapsed="false"/>
    <row r="2827" customFormat="false" ht="12.75" hidden="false" customHeight="false" outlineLevel="0" collapsed="false"/>
    <row r="2828" customFormat="false" ht="12.75" hidden="false" customHeight="false" outlineLevel="0" collapsed="false"/>
    <row r="2829" customFormat="false" ht="12.75" hidden="false" customHeight="false" outlineLevel="0" collapsed="false"/>
    <row r="2830" customFormat="false" ht="12.75" hidden="false" customHeight="false" outlineLevel="0" collapsed="false"/>
    <row r="2831" customFormat="false" ht="12.75" hidden="false" customHeight="false" outlineLevel="0" collapsed="false"/>
    <row r="2832" customFormat="false" ht="12.75" hidden="false" customHeight="false" outlineLevel="0" collapsed="false"/>
    <row r="2833" customFormat="false" ht="12.75" hidden="false" customHeight="false" outlineLevel="0" collapsed="false"/>
    <row r="2834" customFormat="false" ht="12.75" hidden="false" customHeight="false" outlineLevel="0" collapsed="false"/>
    <row r="2835" customFormat="false" ht="12.75" hidden="false" customHeight="false" outlineLevel="0" collapsed="false"/>
    <row r="2836" customFormat="false" ht="12.75" hidden="false" customHeight="false" outlineLevel="0" collapsed="false"/>
    <row r="2837" customFormat="false" ht="12.75" hidden="false" customHeight="false" outlineLevel="0" collapsed="false"/>
    <row r="2838" customFormat="false" ht="12.75" hidden="false" customHeight="false" outlineLevel="0" collapsed="false"/>
    <row r="2839" customFormat="false" ht="12.75" hidden="false" customHeight="false" outlineLevel="0" collapsed="false"/>
    <row r="2840" customFormat="false" ht="12.75" hidden="false" customHeight="false" outlineLevel="0" collapsed="false"/>
    <row r="2841" customFormat="false" ht="12.75" hidden="false" customHeight="false" outlineLevel="0" collapsed="false"/>
    <row r="2842" customFormat="false" ht="12.75" hidden="false" customHeight="false" outlineLevel="0" collapsed="false"/>
    <row r="2843" customFormat="false" ht="12.75" hidden="false" customHeight="false" outlineLevel="0" collapsed="false"/>
    <row r="2844" customFormat="false" ht="12.75" hidden="false" customHeight="false" outlineLevel="0" collapsed="false"/>
  </sheetData>
  <mergeCells count="9"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BM1334" activePane="bottomLeft" state="frozen"/>
      <selection pane="topLeft" activeCell="A1" activeCellId="0" sqref="A1"/>
      <selection pane="bottomLeft" activeCell="K1361" activeCellId="0" sqref="K136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" width="10.13"/>
    <col collapsed="false" customWidth="false" hidden="false" outlineLevel="0" max="2" min="2" style="1" width="9.14"/>
    <col collapsed="false" customWidth="true" hidden="false" outlineLevel="0" max="3" min="3" style="1" width="4.41"/>
    <col collapsed="false" customWidth="true" hidden="false" outlineLevel="0" max="4" min="4" style="72" width="11.42"/>
    <col collapsed="false" customWidth="true" hidden="false" outlineLevel="0" max="5" min="5" style="72" width="11.56"/>
    <col collapsed="false" customWidth="false" hidden="false" outlineLevel="0" max="6" min="6" style="72" width="9.14"/>
    <col collapsed="false" customWidth="true" hidden="false" outlineLevel="0" max="7" min="7" style="72" width="10.28"/>
    <col collapsed="false" customWidth="true" hidden="false" outlineLevel="0" max="8" min="8" style="72" width="10.99"/>
    <col collapsed="false" customWidth="true" hidden="false" outlineLevel="0" max="9" min="9" style="72" width="11.56"/>
    <col collapsed="false" customWidth="true" hidden="false" outlineLevel="0" max="10" min="10" style="1" width="10.56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5" t="s">
        <v>18</v>
      </c>
      <c r="B1" s="5"/>
      <c r="C1" s="5"/>
      <c r="D1" s="73"/>
      <c r="E1" s="73"/>
      <c r="F1" s="73"/>
      <c r="G1" s="73"/>
      <c r="H1" s="73"/>
      <c r="I1" s="73"/>
    </row>
    <row r="2" customFormat="false" ht="15" hidden="false" customHeight="true" outlineLevel="0" collapsed="false">
      <c r="A2" s="5" t="s">
        <v>1</v>
      </c>
      <c r="B2" s="5"/>
      <c r="C2" s="5"/>
      <c r="D2" s="73"/>
      <c r="E2" s="73"/>
      <c r="F2" s="73"/>
      <c r="G2" s="73"/>
      <c r="H2" s="73"/>
      <c r="I2" s="73"/>
    </row>
    <row r="3" customFormat="false" ht="24" hidden="false" customHeight="true" outlineLevel="0" collapsed="false">
      <c r="A3" s="9" t="s">
        <v>2</v>
      </c>
      <c r="B3" s="10" t="s">
        <v>3</v>
      </c>
      <c r="C3" s="11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3" t="s">
        <v>10</v>
      </c>
    </row>
    <row r="4" customFormat="false" ht="0.75" hidden="true" customHeight="true" outlineLevel="0" collapsed="false">
      <c r="A4" s="9"/>
      <c r="B4" s="10"/>
      <c r="C4" s="11"/>
      <c r="D4" s="12"/>
      <c r="E4" s="12"/>
      <c r="F4" s="12"/>
      <c r="G4" s="12"/>
      <c r="H4" s="12"/>
      <c r="I4" s="13"/>
    </row>
    <row r="5" customFormat="false" ht="11.25" hidden="false" customHeight="false" outlineLevel="0" collapsed="false">
      <c r="A5" s="74"/>
      <c r="B5" s="75"/>
      <c r="C5" s="76"/>
      <c r="D5" s="77"/>
      <c r="E5" s="77"/>
      <c r="F5" s="77"/>
      <c r="G5" s="77"/>
      <c r="H5" s="78"/>
      <c r="I5" s="79"/>
    </row>
    <row r="6" customFormat="false" ht="11.25" hidden="false" customHeight="false" outlineLevel="0" collapsed="false">
      <c r="A6" s="22" t="n">
        <v>34702</v>
      </c>
      <c r="B6" s="80" t="n">
        <v>17.4400005340576</v>
      </c>
      <c r="C6" s="80" t="n">
        <f aca="false">WEEKDAY(A6)</f>
        <v>3</v>
      </c>
      <c r="D6" s="81"/>
      <c r="E6" s="81"/>
      <c r="F6" s="81"/>
      <c r="G6" s="81"/>
      <c r="H6" s="81"/>
      <c r="I6" s="79"/>
    </row>
    <row r="7" customFormat="false" ht="11.25" hidden="false" customHeight="false" outlineLevel="0" collapsed="false">
      <c r="A7" s="22" t="n">
        <v>34703</v>
      </c>
      <c r="B7" s="80" t="n">
        <v>17.4799995422363</v>
      </c>
      <c r="C7" s="80" t="n">
        <f aca="false">WEEKDAY(A7)</f>
        <v>4</v>
      </c>
      <c r="D7" s="81" t="n">
        <f aca="false">B7/B6</f>
        <v>1.00229352104093</v>
      </c>
      <c r="E7" s="81" t="n">
        <f aca="false">LN(D7)</f>
        <v>0.00229089493613314</v>
      </c>
      <c r="F7" s="81" t="n">
        <f aca="false">IF(C7&gt;C6,E7,"")</f>
        <v>0.00229089493613314</v>
      </c>
      <c r="G7" s="81" t="str">
        <f aca="false">IF(C7&lt;C6,E7,"")</f>
        <v/>
      </c>
      <c r="H7" s="81" t="n">
        <f aca="false">F7</f>
        <v>0.00229089493613314</v>
      </c>
      <c r="I7" s="79" t="str">
        <f aca="false">G7</f>
        <v/>
      </c>
    </row>
    <row r="8" customFormat="false" ht="11.25" hidden="false" customHeight="false" outlineLevel="0" collapsed="false">
      <c r="A8" s="22" t="n">
        <v>34704</v>
      </c>
      <c r="B8" s="80" t="n">
        <v>17.7199993133545</v>
      </c>
      <c r="C8" s="80" t="n">
        <f aca="false">WEEKDAY(A8)</f>
        <v>5</v>
      </c>
      <c r="D8" s="81" t="n">
        <f aca="false">B8/B7</f>
        <v>1.01372996438234</v>
      </c>
      <c r="E8" s="81" t="n">
        <f aca="false">LN(D8)</f>
        <v>0.0136365623876517</v>
      </c>
      <c r="F8" s="81" t="n">
        <f aca="false">IF(C8&gt;C7,E8,"")</f>
        <v>0.0136365623876517</v>
      </c>
      <c r="G8" s="81" t="str">
        <f aca="false">IF(C8&lt;C7,E8,"")</f>
        <v/>
      </c>
      <c r="H8" s="81" t="n">
        <f aca="false">F8</f>
        <v>0.0136365623876517</v>
      </c>
      <c r="I8" s="79" t="str">
        <f aca="false">G8</f>
        <v/>
      </c>
    </row>
    <row r="9" customFormat="false" ht="11.25" hidden="false" customHeight="false" outlineLevel="0" collapsed="false">
      <c r="A9" s="22" t="n">
        <v>34705</v>
      </c>
      <c r="B9" s="80" t="n">
        <v>17.6700000762939</v>
      </c>
      <c r="C9" s="80" t="n">
        <f aca="false">WEEKDAY(A9)</f>
        <v>6</v>
      </c>
      <c r="D9" s="81" t="n">
        <f aca="false">B9/B8</f>
        <v>0.997178372517043</v>
      </c>
      <c r="E9" s="81" t="n">
        <f aca="false">LN(D9)</f>
        <v>-0.00282561577787204</v>
      </c>
      <c r="F9" s="81" t="n">
        <f aca="false">IF(C9&gt;C8,E9,"")</f>
        <v>-0.00282561577787204</v>
      </c>
      <c r="G9" s="81" t="str">
        <f aca="false">IF(C9&lt;C8,E9,"")</f>
        <v/>
      </c>
      <c r="H9" s="81" t="n">
        <f aca="false">F9</f>
        <v>-0.00282561577787204</v>
      </c>
      <c r="I9" s="79" t="str">
        <f aca="false">G9</f>
        <v/>
      </c>
    </row>
    <row r="10" customFormat="false" ht="11.25" hidden="false" customHeight="false" outlineLevel="0" collapsed="false">
      <c r="A10" s="22" t="n">
        <v>34708</v>
      </c>
      <c r="B10" s="80" t="n">
        <v>17.3999996185303</v>
      </c>
      <c r="C10" s="80" t="n">
        <f aca="false">WEEKDAY(A10)</f>
        <v>2</v>
      </c>
      <c r="D10" s="81" t="n">
        <f aca="false">B10/B9</f>
        <v>0.984719838336283</v>
      </c>
      <c r="E10" s="81" t="n">
        <f aca="false">LN(D10)</f>
        <v>-0.01539810635238</v>
      </c>
      <c r="F10" s="81" t="str">
        <f aca="false">IF(C10&gt;C9,E10,"")</f>
        <v/>
      </c>
      <c r="G10" s="81" t="n">
        <f aca="false">IF(C10&lt;C9,E10,"")</f>
        <v>-0.01539810635238</v>
      </c>
      <c r="H10" s="81" t="str">
        <f aca="false">F10</f>
        <v/>
      </c>
      <c r="I10" s="79" t="n">
        <f aca="false">G10</f>
        <v>-0.01539810635238</v>
      </c>
    </row>
    <row r="11" customFormat="false" ht="11.25" hidden="false" customHeight="false" outlineLevel="0" collapsed="false">
      <c r="A11" s="22" t="n">
        <v>34709</v>
      </c>
      <c r="B11" s="80" t="n">
        <v>17.3700008392334</v>
      </c>
      <c r="C11" s="80" t="n">
        <f aca="false">WEEKDAY(A11)</f>
        <v>3</v>
      </c>
      <c r="D11" s="81" t="n">
        <f aca="false">B11/B10</f>
        <v>0.99827593218652</v>
      </c>
      <c r="E11" s="81" t="n">
        <f aca="false">LN(D11)</f>
        <v>-0.00172555572881674</v>
      </c>
      <c r="F11" s="81" t="n">
        <f aca="false">IF(C11&gt;C10,E11,"")</f>
        <v>-0.00172555572881674</v>
      </c>
      <c r="G11" s="81" t="str">
        <f aca="false">IF(C11&lt;C10,E11,"")</f>
        <v/>
      </c>
      <c r="H11" s="81" t="n">
        <f aca="false">F11</f>
        <v>-0.00172555572881674</v>
      </c>
      <c r="I11" s="79" t="str">
        <f aca="false">G11</f>
        <v/>
      </c>
    </row>
    <row r="12" customFormat="false" ht="11.25" hidden="false" customHeight="false" outlineLevel="0" collapsed="false">
      <c r="A12" s="22" t="n">
        <v>34710</v>
      </c>
      <c r="B12" s="80" t="n">
        <v>17.7199993133545</v>
      </c>
      <c r="C12" s="80" t="n">
        <f aca="false">WEEKDAY(A12)</f>
        <v>4</v>
      </c>
      <c r="D12" s="81" t="n">
        <f aca="false">B12/B11</f>
        <v>1.02014959454294</v>
      </c>
      <c r="E12" s="81" t="n">
        <f aca="false">LN(D12)</f>
        <v>0.0199492778590689</v>
      </c>
      <c r="F12" s="81" t="n">
        <f aca="false">IF(C12&gt;C11,E12,"")</f>
        <v>0.0199492778590689</v>
      </c>
      <c r="G12" s="81" t="str">
        <f aca="false">IF(C12&lt;C11,E12,"")</f>
        <v/>
      </c>
      <c r="H12" s="81" t="n">
        <f aca="false">F12</f>
        <v>0.0199492778590689</v>
      </c>
      <c r="I12" s="79" t="str">
        <f aca="false">G12</f>
        <v/>
      </c>
    </row>
    <row r="13" customFormat="false" ht="11.25" hidden="false" customHeight="false" outlineLevel="0" collapsed="false">
      <c r="A13" s="22" t="n">
        <v>34711</v>
      </c>
      <c r="B13" s="80" t="n">
        <v>17.7199993133545</v>
      </c>
      <c r="C13" s="80" t="n">
        <f aca="false">WEEKDAY(A13)</f>
        <v>5</v>
      </c>
      <c r="D13" s="81" t="n">
        <f aca="false">B13/B12</f>
        <v>1</v>
      </c>
      <c r="E13" s="81" t="n">
        <f aca="false">LN(D13)</f>
        <v>0</v>
      </c>
      <c r="F13" s="81" t="n">
        <f aca="false">IF(C13&gt;C12,E13,"")</f>
        <v>0</v>
      </c>
      <c r="G13" s="81" t="str">
        <f aca="false">IF(C13&lt;C12,E13,"")</f>
        <v/>
      </c>
      <c r="H13" s="81" t="n">
        <f aca="false">F13</f>
        <v>0</v>
      </c>
      <c r="I13" s="79" t="str">
        <f aca="false">G13</f>
        <v/>
      </c>
    </row>
    <row r="14" customFormat="false" ht="11.25" hidden="false" customHeight="false" outlineLevel="0" collapsed="false">
      <c r="A14" s="22" t="n">
        <v>34712</v>
      </c>
      <c r="B14" s="80" t="n">
        <v>17.5200004577637</v>
      </c>
      <c r="C14" s="80" t="n">
        <f aca="false">WEEKDAY(A14)</f>
        <v>6</v>
      </c>
      <c r="D14" s="81" t="n">
        <f aca="false">B14/B13</f>
        <v>0.988713382429982</v>
      </c>
      <c r="E14" s="81" t="n">
        <f aca="false">LN(D14)</f>
        <v>-0.0113507947908791</v>
      </c>
      <c r="F14" s="81" t="n">
        <f aca="false">IF(C14&gt;C13,E14,"")</f>
        <v>-0.0113507947908791</v>
      </c>
      <c r="G14" s="81" t="str">
        <f aca="false">IF(C14&lt;C13,E14,"")</f>
        <v/>
      </c>
      <c r="H14" s="81" t="n">
        <f aca="false">F14</f>
        <v>-0.0113507947908791</v>
      </c>
      <c r="I14" s="79" t="str">
        <f aca="false">G14</f>
        <v/>
      </c>
      <c r="K14" s="47"/>
    </row>
    <row r="15" customFormat="false" ht="11.25" hidden="false" customHeight="false" outlineLevel="0" collapsed="false">
      <c r="A15" s="22" t="n">
        <v>34715</v>
      </c>
      <c r="B15" s="80" t="n">
        <v>17.8799991607666</v>
      </c>
      <c r="C15" s="80" t="n">
        <f aca="false">WEEKDAY(A15)</f>
        <v>2</v>
      </c>
      <c r="D15" s="81" t="n">
        <f aca="false">B15/B14</f>
        <v>1.02054787063909</v>
      </c>
      <c r="E15" s="81" t="n">
        <f aca="false">LN(D15)</f>
        <v>0.0203396111720675</v>
      </c>
      <c r="F15" s="81" t="str">
        <f aca="false">IF(C15&gt;C14,E15,"")</f>
        <v/>
      </c>
      <c r="G15" s="81" t="n">
        <f aca="false">IF(C15&lt;C14,E15,"")</f>
        <v>0.0203396111720675</v>
      </c>
      <c r="H15" s="81" t="str">
        <f aca="false">F15</f>
        <v/>
      </c>
      <c r="I15" s="79" t="n">
        <f aca="false">G15</f>
        <v>0.0203396111720675</v>
      </c>
    </row>
    <row r="16" customFormat="false" ht="11.25" hidden="false" customHeight="false" outlineLevel="0" collapsed="false">
      <c r="A16" s="22" t="n">
        <v>34716</v>
      </c>
      <c r="B16" s="80" t="n">
        <v>18.3199996948242</v>
      </c>
      <c r="C16" s="80" t="n">
        <f aca="false">WEEKDAY(A16)</f>
        <v>3</v>
      </c>
      <c r="D16" s="81" t="n">
        <f aca="false">B16/B15</f>
        <v>1.02460853214261</v>
      </c>
      <c r="E16" s="81" t="n">
        <f aca="false">LN(D16)</f>
        <v>0.0243106197795413</v>
      </c>
      <c r="F16" s="81" t="n">
        <f aca="false">IF(C16&gt;C15,E16,"")</f>
        <v>0.0243106197795413</v>
      </c>
      <c r="G16" s="81" t="str">
        <f aca="false">IF(C16&lt;C15,E16,"")</f>
        <v/>
      </c>
      <c r="H16" s="81" t="n">
        <f aca="false">F16</f>
        <v>0.0243106197795413</v>
      </c>
      <c r="I16" s="79" t="str">
        <f aca="false">G16</f>
        <v/>
      </c>
    </row>
    <row r="17" customFormat="false" ht="11.25" hidden="false" customHeight="false" outlineLevel="0" collapsed="false">
      <c r="A17" s="22" t="n">
        <v>34717</v>
      </c>
      <c r="B17" s="80" t="n">
        <v>18.7299995422363</v>
      </c>
      <c r="C17" s="80" t="n">
        <f aca="false">WEEKDAY(A17)</f>
        <v>4</v>
      </c>
      <c r="D17" s="81" t="n">
        <f aca="false">B17/B16</f>
        <v>1.02237990470753</v>
      </c>
      <c r="E17" s="81" t="n">
        <f aca="false">LN(D17)</f>
        <v>0.0221331494279475</v>
      </c>
      <c r="F17" s="81" t="n">
        <f aca="false">IF(C17&gt;C16,E17,"")</f>
        <v>0.0221331494279475</v>
      </c>
      <c r="G17" s="81" t="str">
        <f aca="false">IF(C17&lt;C16,E17,"")</f>
        <v/>
      </c>
      <c r="H17" s="81" t="n">
        <f aca="false">F17</f>
        <v>0.0221331494279475</v>
      </c>
      <c r="I17" s="79" t="str">
        <f aca="false">G17</f>
        <v/>
      </c>
    </row>
    <row r="18" customFormat="false" ht="11.25" hidden="false" customHeight="false" outlineLevel="0" collapsed="false">
      <c r="A18" s="22" t="n">
        <v>34718</v>
      </c>
      <c r="B18" s="80" t="n">
        <v>18.6900005340576</v>
      </c>
      <c r="C18" s="80" t="n">
        <f aca="false">WEEKDAY(A18)</f>
        <v>5</v>
      </c>
      <c r="D18" s="81" t="n">
        <f aca="false">B18/B17</f>
        <v>0.997864441582686</v>
      </c>
      <c r="E18" s="81" t="n">
        <f aca="false">LN(D18)</f>
        <v>-0.00213784197388247</v>
      </c>
      <c r="F18" s="82" t="n">
        <f aca="false">IF(C18&gt;C17,E18,"")</f>
        <v>-0.00213784197388247</v>
      </c>
      <c r="G18" s="81" t="str">
        <f aca="false">IF(C18&lt;C17,E18,"")</f>
        <v/>
      </c>
      <c r="H18" s="81" t="n">
        <f aca="false">F18</f>
        <v>-0.00213784197388247</v>
      </c>
      <c r="I18" s="79" t="str">
        <f aca="false">G18</f>
        <v/>
      </c>
    </row>
    <row r="19" customFormat="false" ht="11.25" hidden="false" customHeight="false" outlineLevel="0" collapsed="false">
      <c r="A19" s="25" t="n">
        <v>34719</v>
      </c>
      <c r="B19" s="83" t="n">
        <v>18.6499996185303</v>
      </c>
      <c r="C19" s="83" t="n">
        <f aca="false">WEEKDAY(A19)</f>
        <v>6</v>
      </c>
      <c r="D19" s="84" t="n">
        <f aca="false">B19/B18</f>
        <v>0.997859769160817</v>
      </c>
      <c r="E19" s="84" t="n">
        <f aca="false">LN(D19)</f>
        <v>-0.00214252440629889</v>
      </c>
      <c r="F19" s="84" t="n">
        <f aca="false">IF(C19&gt;C18,E19,"")</f>
        <v>-0.00214252440629889</v>
      </c>
      <c r="G19" s="84" t="str">
        <f aca="false">IF(C19&lt;C18,E19,"")</f>
        <v/>
      </c>
      <c r="H19" s="84" t="n">
        <f aca="false">F19</f>
        <v>-0.00214252440629889</v>
      </c>
      <c r="I19" s="85" t="str">
        <f aca="false">G19</f>
        <v/>
      </c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  <c r="CM19" s="33"/>
      <c r="CN19" s="33"/>
      <c r="CO19" s="33"/>
      <c r="CP19" s="33"/>
      <c r="CQ19" s="33"/>
      <c r="CR19" s="33"/>
      <c r="CS19" s="33"/>
      <c r="CT19" s="33"/>
      <c r="CU19" s="33"/>
      <c r="CV19" s="33"/>
      <c r="CW19" s="33"/>
      <c r="CX19" s="33"/>
      <c r="CY19" s="33"/>
      <c r="CZ19" s="33"/>
      <c r="DA19" s="33"/>
      <c r="DB19" s="33"/>
      <c r="DC19" s="33"/>
      <c r="DD19" s="33"/>
      <c r="DE19" s="33"/>
      <c r="DF19" s="33"/>
      <c r="DG19" s="33"/>
      <c r="DH19" s="33"/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  <c r="DY19" s="33"/>
      <c r="DZ19" s="33"/>
      <c r="EA19" s="33"/>
      <c r="EB19" s="33"/>
      <c r="EC19" s="33"/>
      <c r="ED19" s="33"/>
      <c r="EE19" s="33"/>
      <c r="EF19" s="33"/>
      <c r="EG19" s="33"/>
      <c r="EH19" s="33"/>
      <c r="EI19" s="33"/>
      <c r="EJ19" s="33"/>
      <c r="EK19" s="33"/>
      <c r="EL19" s="33"/>
      <c r="EM19" s="33"/>
      <c r="EN19" s="33"/>
      <c r="EO19" s="33"/>
      <c r="EP19" s="33"/>
      <c r="EQ19" s="33"/>
      <c r="ER19" s="33"/>
      <c r="ES19" s="33"/>
      <c r="ET19" s="33"/>
      <c r="EU19" s="33"/>
      <c r="EV19" s="33"/>
      <c r="EW19" s="33"/>
      <c r="EX19" s="33"/>
      <c r="EY19" s="33"/>
      <c r="EZ19" s="33"/>
      <c r="FA19" s="33"/>
      <c r="FB19" s="33"/>
      <c r="FC19" s="33"/>
      <c r="FD19" s="33"/>
      <c r="FE19" s="33"/>
      <c r="FF19" s="33"/>
      <c r="FG19" s="33"/>
      <c r="FH19" s="33"/>
      <c r="FI19" s="33"/>
      <c r="FJ19" s="33"/>
      <c r="FK19" s="33"/>
      <c r="FL19" s="33"/>
      <c r="FM19" s="33"/>
      <c r="FN19" s="33"/>
      <c r="FO19" s="33"/>
      <c r="FP19" s="33"/>
      <c r="FQ19" s="33"/>
      <c r="FR19" s="33"/>
      <c r="FS19" s="33"/>
      <c r="FT19" s="33"/>
      <c r="FU19" s="33"/>
      <c r="FV19" s="33"/>
      <c r="FW19" s="33"/>
      <c r="FX19" s="33"/>
      <c r="FY19" s="33"/>
      <c r="FZ19" s="33"/>
      <c r="GA19" s="33"/>
      <c r="GB19" s="33"/>
      <c r="GC19" s="33"/>
      <c r="GD19" s="33"/>
      <c r="GE19" s="33"/>
      <c r="GF19" s="33"/>
      <c r="GG19" s="33"/>
      <c r="GH19" s="33"/>
      <c r="GI19" s="33"/>
      <c r="GJ19" s="33"/>
      <c r="GK19" s="33"/>
      <c r="GL19" s="33"/>
      <c r="GM19" s="33"/>
      <c r="GN19" s="33"/>
      <c r="GO19" s="33"/>
      <c r="GP19" s="33"/>
      <c r="GQ19" s="33"/>
      <c r="GR19" s="33"/>
      <c r="GS19" s="33"/>
      <c r="GT19" s="33"/>
      <c r="GU19" s="33"/>
      <c r="GV19" s="33"/>
      <c r="GW19" s="33"/>
      <c r="GX19" s="33"/>
      <c r="GY19" s="33"/>
      <c r="GZ19" s="33"/>
      <c r="HA19" s="33"/>
      <c r="HB19" s="33"/>
      <c r="HC19" s="33"/>
      <c r="HD19" s="33"/>
      <c r="HE19" s="33"/>
      <c r="HF19" s="33"/>
      <c r="HG19" s="33"/>
      <c r="HH19" s="33"/>
      <c r="HI19" s="33"/>
      <c r="HJ19" s="33"/>
      <c r="HK19" s="33"/>
      <c r="HL19" s="33"/>
      <c r="HM19" s="33"/>
      <c r="HN19" s="33"/>
      <c r="HO19" s="33"/>
      <c r="HP19" s="33"/>
      <c r="HQ19" s="33"/>
      <c r="HR19" s="33"/>
      <c r="HS19" s="33"/>
      <c r="HT19" s="33"/>
      <c r="HU19" s="33"/>
      <c r="HV19" s="33"/>
      <c r="HW19" s="33"/>
      <c r="HX19" s="33"/>
      <c r="HY19" s="33"/>
      <c r="HZ19" s="33"/>
      <c r="IA19" s="33"/>
      <c r="IB19" s="33"/>
      <c r="IC19" s="33"/>
      <c r="ID19" s="33"/>
      <c r="IE19" s="33"/>
      <c r="IF19" s="33"/>
      <c r="IG19" s="33"/>
      <c r="IH19" s="33"/>
      <c r="II19" s="33"/>
      <c r="IJ19" s="33"/>
      <c r="IK19" s="33"/>
      <c r="IL19" s="33"/>
      <c r="IM19" s="33"/>
      <c r="IN19" s="33"/>
      <c r="IO19" s="33"/>
      <c r="IP19" s="33"/>
      <c r="IQ19" s="33"/>
      <c r="IR19" s="33"/>
      <c r="IS19" s="33"/>
      <c r="IT19" s="33"/>
      <c r="IU19" s="33"/>
      <c r="IV19" s="33"/>
      <c r="IW19" s="33"/>
    </row>
    <row r="20" customFormat="false" ht="11.25" hidden="false" customHeight="false" outlineLevel="0" collapsed="false">
      <c r="A20" s="22" t="n">
        <v>34722</v>
      </c>
      <c r="B20" s="80" t="n">
        <v>18.1000003814697</v>
      </c>
      <c r="C20" s="80" t="n">
        <f aca="false">WEEKDAY(A20)</f>
        <v>2</v>
      </c>
      <c r="D20" s="81" t="n">
        <f aca="false">B20/B19</f>
        <v>0.970509423683093</v>
      </c>
      <c r="E20" s="81" t="n">
        <f aca="false">LN(D20)</f>
        <v>-0.0299341662882282</v>
      </c>
      <c r="F20" s="81" t="str">
        <f aca="false">IF(C20&gt;C19,E20,"")</f>
        <v/>
      </c>
      <c r="G20" s="86" t="n">
        <f aca="false">IF(C20&lt;C19,E20,"")</f>
        <v>-0.0299341662882282</v>
      </c>
      <c r="H20" s="81" t="str">
        <f aca="false">F20</f>
        <v/>
      </c>
      <c r="I20" s="87"/>
    </row>
    <row r="21" customFormat="false" ht="11.25" hidden="false" customHeight="false" outlineLevel="0" collapsed="false">
      <c r="A21" s="22" t="n">
        <v>34723</v>
      </c>
      <c r="B21" s="80" t="n">
        <v>18.3899993896484</v>
      </c>
      <c r="C21" s="80" t="n">
        <f aca="false">WEEKDAY(A21)</f>
        <v>3</v>
      </c>
      <c r="D21" s="81" t="n">
        <f aca="false">B21/B20</f>
        <v>1.01602204431308</v>
      </c>
      <c r="E21" s="81" t="n">
        <f aca="false">LN(D21)</f>
        <v>0.0158950460794556</v>
      </c>
      <c r="F21" s="81" t="n">
        <f aca="false">IF(C21&gt;C20,E21,"")</f>
        <v>0.0158950460794556</v>
      </c>
      <c r="G21" s="81" t="str">
        <f aca="false">IF(C21&lt;C20,E21,"")</f>
        <v/>
      </c>
      <c r="H21" s="81" t="n">
        <f aca="false">F21</f>
        <v>0.0158950460794556</v>
      </c>
      <c r="I21" s="79" t="str">
        <f aca="false">G21</f>
        <v/>
      </c>
    </row>
    <row r="22" customFormat="false" ht="11.25" hidden="false" customHeight="false" outlineLevel="0" collapsed="false">
      <c r="A22" s="22" t="n">
        <v>34724</v>
      </c>
      <c r="B22" s="80" t="n">
        <v>18.3899993896484</v>
      </c>
      <c r="C22" s="80" t="n">
        <f aca="false">WEEKDAY(A22)</f>
        <v>4</v>
      </c>
      <c r="D22" s="81" t="n">
        <f aca="false">B22/B21</f>
        <v>1</v>
      </c>
      <c r="E22" s="81" t="n">
        <f aca="false">LN(D22)</f>
        <v>0</v>
      </c>
      <c r="F22" s="81" t="n">
        <f aca="false">IF(C22&gt;C21,E22,"")</f>
        <v>0</v>
      </c>
      <c r="G22" s="81" t="str">
        <f aca="false">IF(C22&lt;C21,E22,"")</f>
        <v/>
      </c>
      <c r="H22" s="81" t="n">
        <f aca="false">F22</f>
        <v>0</v>
      </c>
      <c r="I22" s="79" t="str">
        <f aca="false">G22</f>
        <v/>
      </c>
    </row>
    <row r="23" customFormat="false" ht="11.25" hidden="false" customHeight="false" outlineLevel="0" collapsed="false">
      <c r="A23" s="22" t="n">
        <v>34725</v>
      </c>
      <c r="B23" s="80" t="n">
        <v>18.2399997711182</v>
      </c>
      <c r="C23" s="80" t="n">
        <f aca="false">WEEKDAY(A23)</f>
        <v>5</v>
      </c>
      <c r="D23" s="81" t="n">
        <f aca="false">B23/B22</f>
        <v>0.991843413621063</v>
      </c>
      <c r="E23" s="81" t="n">
        <f aca="false">LN(D23)</f>
        <v>-0.0081900333290719</v>
      </c>
      <c r="F23" s="81" t="n">
        <f aca="false">IF(C23&gt;C22,E23,"")</f>
        <v>-0.0081900333290719</v>
      </c>
      <c r="G23" s="81" t="str">
        <f aca="false">IF(C23&lt;C22,E23,"")</f>
        <v/>
      </c>
      <c r="H23" s="81" t="n">
        <f aca="false">F23</f>
        <v>-0.0081900333290719</v>
      </c>
      <c r="I23" s="79" t="str">
        <f aca="false">G23</f>
        <v/>
      </c>
    </row>
    <row r="24" customFormat="false" ht="11.25" hidden="false" customHeight="false" outlineLevel="0" collapsed="false">
      <c r="A24" s="22" t="n">
        <v>34726</v>
      </c>
      <c r="B24" s="80" t="n">
        <v>17.9500007629395</v>
      </c>
      <c r="C24" s="80" t="n">
        <f aca="false">WEEKDAY(A24)</f>
        <v>6</v>
      </c>
      <c r="D24" s="81" t="n">
        <f aca="false">B24/B23</f>
        <v>0.984100931369643</v>
      </c>
      <c r="E24" s="81" t="n">
        <f aca="false">LN(D24)</f>
        <v>-0.0160268146599613</v>
      </c>
      <c r="F24" s="81" t="n">
        <f aca="false">IF(C24&gt;C23,E24,"")</f>
        <v>-0.0160268146599613</v>
      </c>
      <c r="G24" s="81" t="str">
        <f aca="false">IF(C24&lt;C23,E24,"")</f>
        <v/>
      </c>
      <c r="H24" s="81" t="n">
        <f aca="false">F24</f>
        <v>-0.0160268146599613</v>
      </c>
      <c r="I24" s="79" t="str">
        <f aca="false">G24</f>
        <v/>
      </c>
    </row>
    <row r="25" customFormat="false" ht="11.25" hidden="false" customHeight="false" outlineLevel="0" collapsed="false">
      <c r="A25" s="22" t="n">
        <v>34729</v>
      </c>
      <c r="B25" s="80" t="n">
        <v>18.0900001525879</v>
      </c>
      <c r="C25" s="80" t="n">
        <f aca="false">WEEKDAY(A25)</f>
        <v>2</v>
      </c>
      <c r="D25" s="81" t="n">
        <f aca="false">B25/B24</f>
        <v>1.00779940856256</v>
      </c>
      <c r="E25" s="81" t="n">
        <f aca="false">LN(D25)</f>
        <v>0.00776915040425649</v>
      </c>
      <c r="F25" s="81" t="str">
        <f aca="false">IF(C25&gt;C24,E25,"")</f>
        <v/>
      </c>
      <c r="G25" s="81" t="n">
        <f aca="false">IF(C25&lt;C24,E25,"")</f>
        <v>0.00776915040425649</v>
      </c>
      <c r="H25" s="81" t="str">
        <f aca="false">F25</f>
        <v/>
      </c>
      <c r="I25" s="79" t="n">
        <f aca="false">G25</f>
        <v>0.00776915040425649</v>
      </c>
    </row>
    <row r="26" customFormat="false" ht="11.25" hidden="false" customHeight="false" outlineLevel="0" collapsed="false">
      <c r="A26" s="22" t="n">
        <v>34730</v>
      </c>
      <c r="B26" s="80" t="n">
        <v>18.3899993896484</v>
      </c>
      <c r="C26" s="80" t="n">
        <f aca="false">WEEKDAY(A26)</f>
        <v>3</v>
      </c>
      <c r="D26" s="81" t="n">
        <f aca="false">B26/B25</f>
        <v>1.0165837056125</v>
      </c>
      <c r="E26" s="81" t="n">
        <f aca="false">LN(D26)</f>
        <v>0.0164476975847767</v>
      </c>
      <c r="F26" s="81" t="n">
        <f aca="false">IF(C26&gt;C25,E26,"")</f>
        <v>0.0164476975847767</v>
      </c>
      <c r="G26" s="81" t="str">
        <f aca="false">IF(C26&lt;C25,E26,"")</f>
        <v/>
      </c>
      <c r="H26" s="81" t="n">
        <f aca="false">F26</f>
        <v>0.0164476975847767</v>
      </c>
      <c r="I26" s="79" t="str">
        <f aca="false">G26</f>
        <v/>
      </c>
    </row>
    <row r="27" customFormat="false" ht="11.25" hidden="false" customHeight="false" outlineLevel="0" collapsed="false">
      <c r="A27" s="22" t="n">
        <v>34731</v>
      </c>
      <c r="B27" s="80" t="n">
        <v>18.5200004577637</v>
      </c>
      <c r="C27" s="80" t="n">
        <f aca="false">WEEKDAY(A27)</f>
        <v>4</v>
      </c>
      <c r="D27" s="81" t="n">
        <f aca="false">B27/B26</f>
        <v>1.00706911758727</v>
      </c>
      <c r="E27" s="81" t="n">
        <f aca="false">LN(D27)</f>
        <v>0.007044248508383</v>
      </c>
      <c r="F27" s="81" t="n">
        <f aca="false">IF(C27&gt;C26,E27,"")</f>
        <v>0.007044248508383</v>
      </c>
      <c r="G27" s="81" t="str">
        <f aca="false">IF(C27&lt;C26,E27,"")</f>
        <v/>
      </c>
      <c r="H27" s="81" t="n">
        <f aca="false">F27</f>
        <v>0.007044248508383</v>
      </c>
      <c r="I27" s="79" t="str">
        <f aca="false">G27</f>
        <v/>
      </c>
    </row>
    <row r="28" customFormat="false" ht="11.25" hidden="false" customHeight="false" outlineLevel="0" collapsed="false">
      <c r="A28" s="22" t="n">
        <v>34732</v>
      </c>
      <c r="B28" s="80" t="n">
        <v>18.5400009155273</v>
      </c>
      <c r="C28" s="80" t="n">
        <f aca="false">WEEKDAY(A28)</f>
        <v>5</v>
      </c>
      <c r="D28" s="81" t="n">
        <f aca="false">B28/B27</f>
        <v>1.00107993829748</v>
      </c>
      <c r="E28" s="81" t="n">
        <f aca="false">LN(D28)</f>
        <v>0.00107935558360842</v>
      </c>
      <c r="F28" s="81" t="n">
        <f aca="false">IF(C28&gt;C27,E28,"")</f>
        <v>0.00107935558360842</v>
      </c>
      <c r="G28" s="81" t="str">
        <f aca="false">IF(C28&lt;C27,E28,"")</f>
        <v/>
      </c>
      <c r="H28" s="81" t="n">
        <f aca="false">F28</f>
        <v>0.00107935558360842</v>
      </c>
      <c r="I28" s="79" t="str">
        <f aca="false">G28</f>
        <v/>
      </c>
    </row>
    <row r="29" customFormat="false" ht="11.25" hidden="false" customHeight="false" outlineLevel="0" collapsed="false">
      <c r="A29" s="22" t="n">
        <v>34733</v>
      </c>
      <c r="B29" s="80" t="n">
        <v>18.7800006866455</v>
      </c>
      <c r="C29" s="80" t="n">
        <f aca="false">WEEKDAY(A29)</f>
        <v>6</v>
      </c>
      <c r="D29" s="81" t="n">
        <f aca="false">B29/B28</f>
        <v>1.01294497083423</v>
      </c>
      <c r="E29" s="81" t="n">
        <f aca="false">LN(D29)</f>
        <v>0.0128619008238075</v>
      </c>
      <c r="F29" s="81" t="n">
        <f aca="false">IF(C29&gt;C28,E29,"")</f>
        <v>0.0128619008238075</v>
      </c>
      <c r="G29" s="81" t="str">
        <f aca="false">IF(C29&lt;C28,E29,"")</f>
        <v/>
      </c>
      <c r="H29" s="81" t="n">
        <f aca="false">F29</f>
        <v>0.0128619008238075</v>
      </c>
      <c r="I29" s="79" t="str">
        <f aca="false">G29</f>
        <v/>
      </c>
    </row>
    <row r="30" customFormat="false" ht="11.25" hidden="false" customHeight="false" outlineLevel="0" collapsed="false">
      <c r="A30" s="22" t="n">
        <v>34736</v>
      </c>
      <c r="B30" s="80" t="n">
        <v>18.5900001525879</v>
      </c>
      <c r="C30" s="80" t="n">
        <f aca="false">WEEKDAY(A30)</f>
        <v>2</v>
      </c>
      <c r="D30" s="81" t="n">
        <f aca="false">B30/B29</f>
        <v>0.989882826032444</v>
      </c>
      <c r="E30" s="81" t="n">
        <f aca="false">LN(D30)</f>
        <v>-0.0101687004012942</v>
      </c>
      <c r="F30" s="81" t="str">
        <f aca="false">IF(C30&gt;C29,E30,"")</f>
        <v/>
      </c>
      <c r="G30" s="81" t="n">
        <f aca="false">IF(C30&lt;C29,E30,"")</f>
        <v>-0.0101687004012942</v>
      </c>
      <c r="H30" s="81" t="str">
        <f aca="false">F30</f>
        <v/>
      </c>
      <c r="I30" s="79" t="n">
        <f aca="false">G30</f>
        <v>-0.0101687004012942</v>
      </c>
    </row>
    <row r="31" customFormat="false" ht="11.25" hidden="false" customHeight="false" outlineLevel="0" collapsed="false">
      <c r="A31" s="22" t="n">
        <v>34737</v>
      </c>
      <c r="B31" s="80" t="n">
        <v>18.4599990844727</v>
      </c>
      <c r="C31" s="80" t="n">
        <f aca="false">WEEKDAY(A31)</f>
        <v>3</v>
      </c>
      <c r="D31" s="81" t="n">
        <f aca="false">B31/B30</f>
        <v>0.993006935607952</v>
      </c>
      <c r="E31" s="81" t="n">
        <f aca="false">LN(D31)</f>
        <v>-0.0070176304619081</v>
      </c>
      <c r="F31" s="81" t="n">
        <f aca="false">IF(C31&gt;C30,E31,"")</f>
        <v>-0.0070176304619081</v>
      </c>
      <c r="G31" s="81" t="str">
        <f aca="false">IF(C31&lt;C30,E31,"")</f>
        <v/>
      </c>
      <c r="H31" s="81" t="n">
        <f aca="false">F31</f>
        <v>-0.0070176304619081</v>
      </c>
      <c r="I31" s="79" t="str">
        <f aca="false">G31</f>
        <v/>
      </c>
    </row>
    <row r="32" customFormat="false" ht="11.25" hidden="false" customHeight="false" outlineLevel="0" collapsed="false">
      <c r="A32" s="22" t="n">
        <v>34738</v>
      </c>
      <c r="B32" s="80" t="n">
        <v>18.2999992370605</v>
      </c>
      <c r="C32" s="80" t="n">
        <f aca="false">WEEKDAY(A32)</f>
        <v>4</v>
      </c>
      <c r="D32" s="81" t="n">
        <f aca="false">B32/B31</f>
        <v>0.991332618886927</v>
      </c>
      <c r="E32" s="81" t="n">
        <f aca="false">LN(D32)</f>
        <v>-0.00870516132281356</v>
      </c>
      <c r="F32" s="81" t="n">
        <f aca="false">IF(C32&gt;C31,E32,"")</f>
        <v>-0.00870516132281356</v>
      </c>
      <c r="G32" s="81" t="str">
        <f aca="false">IF(C32&lt;C31,E32,"")</f>
        <v/>
      </c>
      <c r="H32" s="81" t="n">
        <f aca="false">F32</f>
        <v>-0.00870516132281356</v>
      </c>
      <c r="I32" s="79" t="str">
        <f aca="false">G32</f>
        <v/>
      </c>
    </row>
    <row r="33" customFormat="false" ht="11.25" hidden="false" customHeight="false" outlineLevel="0" collapsed="false">
      <c r="A33" s="22" t="n">
        <v>34739</v>
      </c>
      <c r="B33" s="80" t="n">
        <v>18.2399997711182</v>
      </c>
      <c r="C33" s="80" t="n">
        <f aca="false">WEEKDAY(A33)</f>
        <v>5</v>
      </c>
      <c r="D33" s="81" t="n">
        <f aca="false">B33/B32</f>
        <v>0.996721340522197</v>
      </c>
      <c r="E33" s="81" t="n">
        <f aca="false">LN(D33)</f>
        <v>-0.00328404605885492</v>
      </c>
      <c r="F33" s="81" t="n">
        <f aca="false">IF(C33&gt;C32,E33,"")</f>
        <v>-0.00328404605885492</v>
      </c>
      <c r="G33" s="81" t="str">
        <f aca="false">IF(C33&lt;C32,E33,"")</f>
        <v/>
      </c>
      <c r="H33" s="81" t="n">
        <f aca="false">F33</f>
        <v>-0.00328404605885492</v>
      </c>
      <c r="I33" s="79" t="str">
        <f aca="false">G33</f>
        <v/>
      </c>
    </row>
    <row r="34" customFormat="false" ht="11.25" hidden="false" customHeight="false" outlineLevel="0" collapsed="false">
      <c r="A34" s="22" t="n">
        <v>34740</v>
      </c>
      <c r="B34" s="80" t="n">
        <v>18.4599990844727</v>
      </c>
      <c r="C34" s="80" t="n">
        <f aca="false">WEEKDAY(A34)</f>
        <v>6</v>
      </c>
      <c r="D34" s="81" t="n">
        <f aca="false">B34/B33</f>
        <v>1.01206136601508</v>
      </c>
      <c r="E34" s="81" t="n">
        <f aca="false">LN(D34)</f>
        <v>0.0119892073816684</v>
      </c>
      <c r="F34" s="81" t="n">
        <f aca="false">IF(C34&gt;C33,E34,"")</f>
        <v>0.0119892073816684</v>
      </c>
      <c r="G34" s="81" t="str">
        <f aca="false">IF(C34&lt;C33,E34,"")</f>
        <v/>
      </c>
      <c r="H34" s="81" t="n">
        <f aca="false">F34</f>
        <v>0.0119892073816684</v>
      </c>
      <c r="I34" s="79" t="str">
        <f aca="false">G34</f>
        <v/>
      </c>
    </row>
    <row r="35" customFormat="false" ht="11.25" hidden="false" customHeight="false" outlineLevel="0" collapsed="false">
      <c r="A35" s="22" t="n">
        <v>34743</v>
      </c>
      <c r="B35" s="80" t="n">
        <v>18.2700004577637</v>
      </c>
      <c r="C35" s="80" t="n">
        <f aca="false">WEEKDAY(A35)</f>
        <v>2</v>
      </c>
      <c r="D35" s="81" t="n">
        <f aca="false">B35/B34</f>
        <v>0.989707549505309</v>
      </c>
      <c r="E35" s="81" t="n">
        <f aca="false">LN(D35)</f>
        <v>-0.0103457840341095</v>
      </c>
      <c r="F35" s="81" t="str">
        <f aca="false">IF(C35&gt;C34,E35,"")</f>
        <v/>
      </c>
      <c r="G35" s="81" t="n">
        <f aca="false">IF(C35&lt;C34,E35,"")</f>
        <v>-0.0103457840341095</v>
      </c>
      <c r="H35" s="81" t="str">
        <f aca="false">F35</f>
        <v/>
      </c>
      <c r="I35" s="79" t="n">
        <f aca="false">G35</f>
        <v>-0.0103457840341095</v>
      </c>
    </row>
    <row r="36" customFormat="false" ht="11.25" hidden="false" customHeight="false" outlineLevel="0" collapsed="false">
      <c r="A36" s="22" t="n">
        <v>34744</v>
      </c>
      <c r="B36" s="80" t="n">
        <v>18.3199996948242</v>
      </c>
      <c r="C36" s="80" t="n">
        <f aca="false">WEEKDAY(A36)</f>
        <v>3</v>
      </c>
      <c r="D36" s="81" t="n">
        <f aca="false">B36/B35</f>
        <v>1.00273668504695</v>
      </c>
      <c r="E36" s="81" t="n">
        <f aca="false">LN(D36)</f>
        <v>0.00273294714251947</v>
      </c>
      <c r="F36" s="81" t="n">
        <f aca="false">IF(C36&gt;C35,E36,"")</f>
        <v>0.00273294714251947</v>
      </c>
      <c r="G36" s="81" t="str">
        <f aca="false">IF(C36&lt;C35,E36,"")</f>
        <v/>
      </c>
      <c r="H36" s="81" t="n">
        <f aca="false">F36</f>
        <v>0.00273294714251947</v>
      </c>
      <c r="I36" s="79" t="str">
        <f aca="false">G36</f>
        <v/>
      </c>
    </row>
    <row r="37" customFormat="false" ht="11.25" hidden="false" customHeight="false" outlineLevel="0" collapsed="false">
      <c r="A37" s="22" t="n">
        <v>34745</v>
      </c>
      <c r="B37" s="80" t="n">
        <v>18.4200000762939</v>
      </c>
      <c r="C37" s="80" t="n">
        <f aca="false">WEEKDAY(A37)</f>
        <v>4</v>
      </c>
      <c r="D37" s="81" t="n">
        <f aca="false">B37/B36</f>
        <v>1.00545853619735</v>
      </c>
      <c r="E37" s="81" t="n">
        <f aca="false">LN(D37)</f>
        <v>0.00544369238115129</v>
      </c>
      <c r="F37" s="81" t="n">
        <f aca="false">IF(C37&gt;C36,E37,"")</f>
        <v>0.00544369238115129</v>
      </c>
      <c r="G37" s="81" t="str">
        <f aca="false">IF(C37&lt;C36,E37,"")</f>
        <v/>
      </c>
      <c r="H37" s="81" t="n">
        <f aca="false">F37</f>
        <v>0.00544369238115129</v>
      </c>
      <c r="I37" s="79" t="str">
        <f aca="false">G37</f>
        <v/>
      </c>
    </row>
    <row r="38" customFormat="false" ht="11.25" hidden="false" customHeight="false" outlineLevel="0" collapsed="false">
      <c r="A38" s="22" t="n">
        <v>34746</v>
      </c>
      <c r="B38" s="80" t="n">
        <v>18.5900001525879</v>
      </c>
      <c r="C38" s="80" t="n">
        <f aca="false">WEEKDAY(A38)</f>
        <v>5</v>
      </c>
      <c r="D38" s="81" t="n">
        <f aca="false">B38/B37</f>
        <v>1.00922910290933</v>
      </c>
      <c r="E38" s="81" t="n">
        <f aca="false">LN(D38)</f>
        <v>0.00918677497234675</v>
      </c>
      <c r="F38" s="81" t="n">
        <f aca="false">IF(C38&gt;C37,E38,"")</f>
        <v>0.00918677497234675</v>
      </c>
      <c r="G38" s="81" t="str">
        <f aca="false">IF(C38&lt;C37,E38,"")</f>
        <v/>
      </c>
      <c r="H38" s="81" t="n">
        <f aca="false">F38</f>
        <v>0.00918677497234675</v>
      </c>
      <c r="I38" s="79" t="str">
        <f aca="false">G38</f>
        <v/>
      </c>
    </row>
    <row r="39" customFormat="false" ht="11.25" hidden="false" customHeight="false" outlineLevel="0" collapsed="false">
      <c r="A39" s="22" t="n">
        <v>34747</v>
      </c>
      <c r="B39" s="80" t="n">
        <v>18.9099998474121</v>
      </c>
      <c r="C39" s="80" t="n">
        <f aca="false">WEEKDAY(A39)</f>
        <v>6</v>
      </c>
      <c r="D39" s="81" t="n">
        <f aca="false">B39/B38</f>
        <v>1.01721353911768</v>
      </c>
      <c r="E39" s="81" t="n">
        <f aca="false">LN(D39)</f>
        <v>0.0170670646597866</v>
      </c>
      <c r="F39" s="81" t="n">
        <f aca="false">IF(C39&gt;C38,E39,"")</f>
        <v>0.0170670646597866</v>
      </c>
      <c r="G39" s="81" t="str">
        <f aca="false">IF(C39&lt;C38,E39,"")</f>
        <v/>
      </c>
      <c r="H39" s="81" t="n">
        <f aca="false">F39</f>
        <v>0.0170670646597866</v>
      </c>
      <c r="I39" s="79" t="str">
        <f aca="false">G39</f>
        <v/>
      </c>
    </row>
    <row r="40" customFormat="false" ht="11.25" hidden="false" customHeight="false" outlineLevel="0" collapsed="false">
      <c r="A40" s="25" t="n">
        <v>34751</v>
      </c>
      <c r="B40" s="83" t="n">
        <v>18.8600006103516</v>
      </c>
      <c r="C40" s="83" t="n">
        <f aca="false">WEEKDAY(A40)</f>
        <v>3</v>
      </c>
      <c r="D40" s="84" t="n">
        <f aca="false">B40/B39</f>
        <v>0.997355936675621</v>
      </c>
      <c r="E40" s="84" t="n">
        <f aca="false">LN(D40)</f>
        <v>-0.0026475650336663</v>
      </c>
      <c r="F40" s="84" t="str">
        <f aca="false">IF(C40&gt;C39,E40,"")</f>
        <v/>
      </c>
      <c r="G40" s="84" t="n">
        <f aca="false">IF(C40&lt;C39,E40,"")</f>
        <v>-0.0026475650336663</v>
      </c>
      <c r="H40" s="84" t="str">
        <f aca="false">F40</f>
        <v/>
      </c>
      <c r="I40" s="85" t="n">
        <f aca="false">G40</f>
        <v>-0.0026475650336663</v>
      </c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  <c r="CM40" s="33"/>
      <c r="CN40" s="33"/>
      <c r="CO40" s="33"/>
      <c r="CP40" s="33"/>
      <c r="CQ40" s="33"/>
      <c r="CR40" s="33"/>
      <c r="CS40" s="33"/>
      <c r="CT40" s="33"/>
      <c r="CU40" s="33"/>
      <c r="CV40" s="33"/>
      <c r="CW40" s="33"/>
      <c r="CX40" s="33"/>
      <c r="CY40" s="33"/>
      <c r="CZ40" s="33"/>
      <c r="DA40" s="33"/>
      <c r="DB40" s="33"/>
      <c r="DC40" s="33"/>
      <c r="DD40" s="33"/>
      <c r="DE40" s="33"/>
      <c r="DF40" s="33"/>
      <c r="DG40" s="33"/>
      <c r="DH40" s="33"/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  <c r="DY40" s="33"/>
      <c r="DZ40" s="33"/>
      <c r="EA40" s="33"/>
      <c r="EB40" s="33"/>
      <c r="EC40" s="33"/>
      <c r="ED40" s="33"/>
      <c r="EE40" s="33"/>
      <c r="EF40" s="33"/>
      <c r="EG40" s="33"/>
      <c r="EH40" s="33"/>
      <c r="EI40" s="33"/>
      <c r="EJ40" s="33"/>
      <c r="EK40" s="33"/>
      <c r="EL40" s="33"/>
      <c r="EM40" s="33"/>
      <c r="EN40" s="33"/>
      <c r="EO40" s="33"/>
      <c r="EP40" s="33"/>
      <c r="EQ40" s="33"/>
      <c r="ER40" s="33"/>
      <c r="ES40" s="33"/>
      <c r="ET40" s="33"/>
      <c r="EU40" s="33"/>
      <c r="EV40" s="33"/>
      <c r="EW40" s="33"/>
      <c r="EX40" s="33"/>
      <c r="EY40" s="33"/>
      <c r="EZ40" s="33"/>
      <c r="FA40" s="33"/>
      <c r="FB40" s="33"/>
      <c r="FC40" s="33"/>
      <c r="FD40" s="33"/>
      <c r="FE40" s="33"/>
      <c r="FF40" s="33"/>
      <c r="FG40" s="33"/>
      <c r="FH40" s="33"/>
      <c r="FI40" s="33"/>
      <c r="FJ40" s="33"/>
      <c r="FK40" s="33"/>
      <c r="FL40" s="33"/>
      <c r="FM40" s="33"/>
      <c r="FN40" s="33"/>
      <c r="FO40" s="33"/>
      <c r="FP40" s="33"/>
      <c r="FQ40" s="33"/>
      <c r="FR40" s="33"/>
      <c r="FS40" s="33"/>
      <c r="FT40" s="33"/>
      <c r="FU40" s="33"/>
      <c r="FV40" s="33"/>
      <c r="FW40" s="33"/>
      <c r="FX40" s="33"/>
      <c r="FY40" s="33"/>
      <c r="FZ40" s="33"/>
      <c r="GA40" s="33"/>
      <c r="GB40" s="33"/>
      <c r="GC40" s="33"/>
      <c r="GD40" s="33"/>
      <c r="GE40" s="33"/>
      <c r="GF40" s="33"/>
      <c r="GG40" s="33"/>
      <c r="GH40" s="33"/>
      <c r="GI40" s="33"/>
      <c r="GJ40" s="33"/>
      <c r="GK40" s="33"/>
      <c r="GL40" s="33"/>
      <c r="GM40" s="33"/>
      <c r="GN40" s="33"/>
      <c r="GO40" s="33"/>
      <c r="GP40" s="33"/>
      <c r="GQ40" s="33"/>
      <c r="GR40" s="33"/>
      <c r="GS40" s="33"/>
      <c r="GT40" s="33"/>
      <c r="GU40" s="33"/>
      <c r="GV40" s="33"/>
      <c r="GW40" s="33"/>
      <c r="GX40" s="33"/>
      <c r="GY40" s="33"/>
      <c r="GZ40" s="33"/>
      <c r="HA40" s="33"/>
      <c r="HB40" s="33"/>
      <c r="HC40" s="33"/>
      <c r="HD40" s="33"/>
      <c r="HE40" s="33"/>
      <c r="HF40" s="33"/>
      <c r="HG40" s="33"/>
      <c r="HH40" s="33"/>
      <c r="HI40" s="33"/>
      <c r="HJ40" s="33"/>
      <c r="HK40" s="33"/>
      <c r="HL40" s="33"/>
      <c r="HM40" s="33"/>
      <c r="HN40" s="33"/>
      <c r="HO40" s="33"/>
      <c r="HP40" s="33"/>
      <c r="HQ40" s="33"/>
      <c r="HR40" s="33"/>
      <c r="HS40" s="33"/>
      <c r="HT40" s="33"/>
      <c r="HU40" s="33"/>
      <c r="HV40" s="33"/>
      <c r="HW40" s="33"/>
      <c r="HX40" s="33"/>
      <c r="HY40" s="33"/>
      <c r="HZ40" s="33"/>
      <c r="IA40" s="33"/>
      <c r="IB40" s="33"/>
      <c r="IC40" s="33"/>
      <c r="ID40" s="33"/>
      <c r="IE40" s="33"/>
      <c r="IF40" s="33"/>
      <c r="IG40" s="33"/>
      <c r="IH40" s="33"/>
      <c r="II40" s="33"/>
      <c r="IJ40" s="33"/>
      <c r="IK40" s="33"/>
      <c r="IL40" s="33"/>
      <c r="IM40" s="33"/>
      <c r="IN40" s="33"/>
      <c r="IO40" s="33"/>
      <c r="IP40" s="33"/>
      <c r="IQ40" s="33"/>
      <c r="IR40" s="33"/>
      <c r="IS40" s="33"/>
      <c r="IT40" s="33"/>
      <c r="IU40" s="33"/>
      <c r="IV40" s="33"/>
      <c r="IW40" s="33"/>
    </row>
    <row r="41" customFormat="false" ht="11.25" hidden="false" customHeight="false" outlineLevel="0" collapsed="false">
      <c r="A41" s="22" t="n">
        <v>34752</v>
      </c>
      <c r="B41" s="80" t="n">
        <v>18.6299991607666</v>
      </c>
      <c r="C41" s="80" t="n">
        <f aca="false">WEEKDAY(A41)</f>
        <v>4</v>
      </c>
      <c r="D41" s="81" t="n">
        <f aca="false">B41/B40</f>
        <v>0.98780480158316</v>
      </c>
      <c r="E41" s="81" t="n">
        <f aca="false">LN(D41)</f>
        <v>-0.0122701700014579</v>
      </c>
      <c r="F41" s="86" t="n">
        <f aca="false">IF(C41&gt;C40,E41,"")</f>
        <v>-0.0122701700014579</v>
      </c>
      <c r="G41" s="81" t="str">
        <f aca="false">IF(C41&lt;C40,E41,"")</f>
        <v/>
      </c>
      <c r="H41" s="86"/>
      <c r="I41" s="79" t="str">
        <f aca="false">G41</f>
        <v/>
      </c>
    </row>
    <row r="42" customFormat="false" ht="11.25" hidden="false" customHeight="false" outlineLevel="0" collapsed="false">
      <c r="A42" s="22" t="n">
        <v>34753</v>
      </c>
      <c r="B42" s="80" t="n">
        <v>18.4300003051758</v>
      </c>
      <c r="C42" s="80" t="n">
        <f aca="false">WEEKDAY(A42)</f>
        <v>5</v>
      </c>
      <c r="D42" s="81" t="n">
        <f aca="false">B42/B41</f>
        <v>0.989264687890486</v>
      </c>
      <c r="E42" s="81" t="n">
        <f aca="false">LN(D42)</f>
        <v>-0.0107933513257038</v>
      </c>
      <c r="F42" s="81" t="n">
        <f aca="false">IF(C42&gt;C41,E42,"")</f>
        <v>-0.0107933513257038</v>
      </c>
      <c r="G42" s="81" t="str">
        <f aca="false">IF(C42&lt;C41,E42,"")</f>
        <v/>
      </c>
      <c r="H42" s="81" t="n">
        <f aca="false">F42</f>
        <v>-0.0107933513257038</v>
      </c>
      <c r="I42" s="79" t="str">
        <f aca="false">G42</f>
        <v/>
      </c>
    </row>
    <row r="43" customFormat="false" ht="11.25" hidden="false" customHeight="false" outlineLevel="0" collapsed="false">
      <c r="A43" s="22" t="n">
        <v>34754</v>
      </c>
      <c r="B43" s="80" t="n">
        <v>18.6900005340576</v>
      </c>
      <c r="C43" s="80" t="n">
        <f aca="false">WEEKDAY(A43)</f>
        <v>6</v>
      </c>
      <c r="D43" s="81" t="n">
        <f aca="false">B43/B42</f>
        <v>1.01410744571767</v>
      </c>
      <c r="E43" s="81" t="n">
        <f aca="false">LN(D43)</f>
        <v>0.0140088618016081</v>
      </c>
      <c r="F43" s="81" t="n">
        <f aca="false">IF(C43&gt;C42,E43,"")</f>
        <v>0.0140088618016081</v>
      </c>
      <c r="G43" s="81" t="str">
        <f aca="false">IF(C43&lt;C42,E43,"")</f>
        <v/>
      </c>
      <c r="H43" s="81" t="n">
        <f aca="false">F43</f>
        <v>0.0140088618016081</v>
      </c>
      <c r="I43" s="79" t="str">
        <f aca="false">G43</f>
        <v/>
      </c>
    </row>
    <row r="44" customFormat="false" ht="11.25" hidden="false" customHeight="false" outlineLevel="0" collapsed="false">
      <c r="A44" s="22" t="n">
        <v>34757</v>
      </c>
      <c r="B44" s="80" t="n">
        <v>18.6599998474121</v>
      </c>
      <c r="C44" s="80" t="n">
        <f aca="false">WEEKDAY(A44)</f>
        <v>2</v>
      </c>
      <c r="D44" s="81" t="n">
        <f aca="false">B44/B43</f>
        <v>0.998394826870612</v>
      </c>
      <c r="E44" s="81" t="n">
        <f aca="false">LN(D44)</f>
        <v>-0.00160646280005646</v>
      </c>
      <c r="F44" s="81" t="str">
        <f aca="false">IF(C44&gt;C43,E44,"")</f>
        <v/>
      </c>
      <c r="G44" s="81" t="n">
        <f aca="false">IF(C44&lt;C43,E44,"")</f>
        <v>-0.00160646280005646</v>
      </c>
      <c r="H44" s="81" t="str">
        <f aca="false">F44</f>
        <v/>
      </c>
      <c r="I44" s="79" t="n">
        <f aca="false">G44</f>
        <v>-0.00160646280005646</v>
      </c>
    </row>
    <row r="45" customFormat="false" ht="11.25" hidden="false" customHeight="false" outlineLevel="0" collapsed="false">
      <c r="A45" s="22" t="n">
        <v>34758</v>
      </c>
      <c r="B45" s="80" t="n">
        <v>18.4899997711182</v>
      </c>
      <c r="C45" s="80" t="n">
        <f aca="false">WEEKDAY(A45)</f>
        <v>3</v>
      </c>
      <c r="D45" s="81" t="n">
        <f aca="false">B45/B44</f>
        <v>0.990889599266662</v>
      </c>
      <c r="E45" s="81" t="n">
        <f aca="false">LN(D45)</f>
        <v>-0.00915215422157486</v>
      </c>
      <c r="F45" s="81" t="n">
        <f aca="false">IF(C45&gt;C44,E45,"")</f>
        <v>-0.00915215422157486</v>
      </c>
      <c r="G45" s="81" t="str">
        <f aca="false">IF(C45&lt;C44,E45,"")</f>
        <v/>
      </c>
      <c r="H45" s="81" t="n">
        <f aca="false">F45</f>
        <v>-0.00915215422157486</v>
      </c>
      <c r="I45" s="79" t="str">
        <f aca="false">G45</f>
        <v/>
      </c>
    </row>
    <row r="46" customFormat="false" ht="11.25" hidden="false" customHeight="false" outlineLevel="0" collapsed="false">
      <c r="A46" s="22" t="n">
        <v>34759</v>
      </c>
      <c r="B46" s="80" t="n">
        <v>18.3199996948242</v>
      </c>
      <c r="C46" s="80" t="n">
        <f aca="false">WEEKDAY(A46)</f>
        <v>4</v>
      </c>
      <c r="D46" s="81" t="n">
        <f aca="false">B46/B45</f>
        <v>0.990805836755094</v>
      </c>
      <c r="E46" s="81" t="n">
        <f aca="false">LN(D46)</f>
        <v>-0.00923669043243364</v>
      </c>
      <c r="F46" s="81" t="n">
        <f aca="false">IF(C46&gt;C45,E46,"")</f>
        <v>-0.00923669043243364</v>
      </c>
      <c r="G46" s="81" t="str">
        <f aca="false">IF(C46&lt;C45,E46,"")</f>
        <v/>
      </c>
      <c r="H46" s="81" t="n">
        <f aca="false">F46</f>
        <v>-0.00923669043243364</v>
      </c>
      <c r="I46" s="79" t="str">
        <f aca="false">G46</f>
        <v/>
      </c>
    </row>
    <row r="47" customFormat="false" ht="11.25" hidden="false" customHeight="false" outlineLevel="0" collapsed="false">
      <c r="A47" s="22" t="n">
        <v>34760</v>
      </c>
      <c r="B47" s="80" t="n">
        <v>18.3500003814697</v>
      </c>
      <c r="C47" s="80" t="n">
        <f aca="false">WEEKDAY(A47)</f>
        <v>5</v>
      </c>
      <c r="D47" s="81" t="n">
        <f aca="false">B47/B46</f>
        <v>1.00163759209308</v>
      </c>
      <c r="E47" s="81" t="n">
        <f aca="false">LN(D47)</f>
        <v>0.00163625270120267</v>
      </c>
      <c r="F47" s="81" t="n">
        <f aca="false">IF(C47&gt;C46,E47,"")</f>
        <v>0.00163625270120267</v>
      </c>
      <c r="G47" s="81" t="str">
        <f aca="false">IF(C47&lt;C46,E47,"")</f>
        <v/>
      </c>
      <c r="H47" s="81" t="n">
        <f aca="false">F47</f>
        <v>0.00163625270120267</v>
      </c>
      <c r="I47" s="79" t="str">
        <f aca="false">G47</f>
        <v/>
      </c>
    </row>
    <row r="48" customFormat="false" ht="11.25" hidden="false" customHeight="false" outlineLevel="0" collapsed="false">
      <c r="A48" s="22" t="n">
        <v>34761</v>
      </c>
      <c r="B48" s="80" t="n">
        <v>18.6299991607666</v>
      </c>
      <c r="C48" s="80" t="n">
        <f aca="false">WEEKDAY(A48)</f>
        <v>6</v>
      </c>
      <c r="D48" s="81" t="n">
        <f aca="false">B48/B47</f>
        <v>1.01525878874529</v>
      </c>
      <c r="E48" s="81" t="n">
        <f aca="false">LN(D48)</f>
        <v>0.0151435442769579</v>
      </c>
      <c r="F48" s="81" t="n">
        <f aca="false">IF(C48&gt;C47,E48,"")</f>
        <v>0.0151435442769579</v>
      </c>
      <c r="G48" s="81" t="str">
        <f aca="false">IF(C48&lt;C47,E48,"")</f>
        <v/>
      </c>
      <c r="H48" s="81" t="n">
        <f aca="false">F48</f>
        <v>0.0151435442769579</v>
      </c>
      <c r="I48" s="79" t="str">
        <f aca="false">G48</f>
        <v/>
      </c>
    </row>
    <row r="49" customFormat="false" ht="11.25" hidden="false" customHeight="false" outlineLevel="0" collapsed="false">
      <c r="A49" s="22" t="n">
        <v>34764</v>
      </c>
      <c r="B49" s="80" t="n">
        <v>18.5900001525879</v>
      </c>
      <c r="C49" s="80" t="n">
        <f aca="false">WEEKDAY(A49)</f>
        <v>2</v>
      </c>
      <c r="D49" s="81" t="n">
        <f aca="false">B49/B48</f>
        <v>0.997852978530297</v>
      </c>
      <c r="E49" s="81" t="n">
        <f aca="false">LN(D49)</f>
        <v>-0.00214932962466244</v>
      </c>
      <c r="F49" s="81" t="str">
        <f aca="false">IF(C49&gt;C48,E49,"")</f>
        <v/>
      </c>
      <c r="G49" s="81" t="n">
        <f aca="false">IF(C49&lt;C48,E49,"")</f>
        <v>-0.00214932962466244</v>
      </c>
      <c r="H49" s="81" t="str">
        <f aca="false">F49</f>
        <v/>
      </c>
      <c r="I49" s="79" t="n">
        <f aca="false">G49</f>
        <v>-0.00214932962466244</v>
      </c>
    </row>
    <row r="50" customFormat="false" ht="11.25" hidden="false" customHeight="false" outlineLevel="0" collapsed="false">
      <c r="A50" s="22" t="n">
        <v>34765</v>
      </c>
      <c r="B50" s="80" t="n">
        <v>18.6299991607666</v>
      </c>
      <c r="C50" s="80" t="n">
        <f aca="false">WEEKDAY(A50)</f>
        <v>3</v>
      </c>
      <c r="D50" s="81" t="n">
        <f aca="false">B50/B49</f>
        <v>1.00215164108932</v>
      </c>
      <c r="E50" s="81" t="n">
        <f aca="false">LN(D50)</f>
        <v>0.00214932962466254</v>
      </c>
      <c r="F50" s="81" t="n">
        <f aca="false">IF(C50&gt;C49,E50,"")</f>
        <v>0.00214932962466254</v>
      </c>
      <c r="G50" s="81" t="str">
        <f aca="false">IF(C50&lt;C49,E50,"")</f>
        <v/>
      </c>
      <c r="H50" s="81" t="n">
        <f aca="false">F50</f>
        <v>0.00214932962466254</v>
      </c>
      <c r="I50" s="79" t="str">
        <f aca="false">G50</f>
        <v/>
      </c>
    </row>
    <row r="51" customFormat="false" ht="11.25" hidden="false" customHeight="false" outlineLevel="0" collapsed="false">
      <c r="A51" s="22" t="n">
        <v>34766</v>
      </c>
      <c r="B51" s="80" t="n">
        <v>18.3299999237061</v>
      </c>
      <c r="C51" s="80" t="n">
        <f aca="false">WEEKDAY(A51)</f>
        <v>4</v>
      </c>
      <c r="D51" s="81" t="n">
        <f aca="false">B51/B50</f>
        <v>0.983896980645478</v>
      </c>
      <c r="E51" s="81" t="n">
        <f aca="false">LN(D51)</f>
        <v>-0.016234081876709</v>
      </c>
      <c r="F51" s="81" t="n">
        <f aca="false">IF(C51&gt;C50,E51,"")</f>
        <v>-0.016234081876709</v>
      </c>
      <c r="G51" s="81" t="str">
        <f aca="false">IF(C51&lt;C50,E51,"")</f>
        <v/>
      </c>
      <c r="H51" s="81" t="n">
        <f aca="false">F51</f>
        <v>-0.016234081876709</v>
      </c>
      <c r="I51" s="79" t="str">
        <f aca="false">G51</f>
        <v/>
      </c>
    </row>
    <row r="52" customFormat="false" ht="11.25" hidden="false" customHeight="false" outlineLevel="0" collapsed="false">
      <c r="A52" s="22" t="n">
        <v>34767</v>
      </c>
      <c r="B52" s="80" t="n">
        <v>18.0200004577637</v>
      </c>
      <c r="C52" s="80" t="n">
        <f aca="false">WEEKDAY(A52)</f>
        <v>5</v>
      </c>
      <c r="D52" s="81" t="n">
        <f aca="false">B52/B51</f>
        <v>0.983087863216984</v>
      </c>
      <c r="E52" s="81" t="n">
        <f aca="false">LN(D52)</f>
        <v>-0.0170567801060879</v>
      </c>
      <c r="F52" s="81" t="n">
        <f aca="false">IF(C52&gt;C51,E52,"")</f>
        <v>-0.0170567801060879</v>
      </c>
      <c r="G52" s="81" t="str">
        <f aca="false">IF(C52&lt;C51,E52,"")</f>
        <v/>
      </c>
      <c r="H52" s="81" t="n">
        <f aca="false">F52</f>
        <v>-0.0170567801060879</v>
      </c>
      <c r="I52" s="79" t="str">
        <f aca="false">G52</f>
        <v/>
      </c>
    </row>
    <row r="53" customFormat="false" ht="11.25" hidden="false" customHeight="false" outlineLevel="0" collapsed="false">
      <c r="A53" s="22" t="n">
        <v>34768</v>
      </c>
      <c r="B53" s="80" t="n">
        <v>17.9099998474121</v>
      </c>
      <c r="C53" s="80" t="n">
        <f aca="false">WEEKDAY(A53)</f>
        <v>6</v>
      </c>
      <c r="D53" s="81" t="n">
        <f aca="false">B53/B52</f>
        <v>0.993895637760421</v>
      </c>
      <c r="E53" s="81" t="n">
        <f aca="false">LN(D53)</f>
        <v>-0.00612307003036418</v>
      </c>
      <c r="F53" s="81" t="n">
        <f aca="false">IF(C53&gt;C52,E53,"")</f>
        <v>-0.00612307003036418</v>
      </c>
      <c r="G53" s="81" t="str">
        <f aca="false">IF(C53&lt;C52,E53,"")</f>
        <v/>
      </c>
      <c r="H53" s="81" t="n">
        <f aca="false">F53</f>
        <v>-0.00612307003036418</v>
      </c>
      <c r="I53" s="79" t="str">
        <f aca="false">G53</f>
        <v/>
      </c>
    </row>
    <row r="54" customFormat="false" ht="11.25" hidden="false" customHeight="false" outlineLevel="0" collapsed="false">
      <c r="A54" s="22" t="n">
        <v>34771</v>
      </c>
      <c r="B54" s="80" t="n">
        <v>18.1900005340576</v>
      </c>
      <c r="C54" s="80" t="n">
        <f aca="false">WEEKDAY(A54)</f>
        <v>2</v>
      </c>
      <c r="D54" s="81" t="n">
        <f aca="false">B54/B53</f>
        <v>1.0156337626483</v>
      </c>
      <c r="E54" s="81" t="n">
        <f aca="false">LN(D54)</f>
        <v>0.0155128143370706</v>
      </c>
      <c r="F54" s="81" t="str">
        <f aca="false">IF(C54&gt;C53,E54,"")</f>
        <v/>
      </c>
      <c r="G54" s="81" t="n">
        <f aca="false">IF(C54&lt;C53,E54,"")</f>
        <v>0.0155128143370706</v>
      </c>
      <c r="H54" s="81" t="str">
        <f aca="false">F54</f>
        <v/>
      </c>
      <c r="I54" s="79" t="n">
        <f aca="false">G54</f>
        <v>0.0155128143370706</v>
      </c>
    </row>
    <row r="55" customFormat="false" ht="11.25" hidden="false" customHeight="false" outlineLevel="0" collapsed="false">
      <c r="A55" s="22" t="n">
        <v>34772</v>
      </c>
      <c r="B55" s="80" t="n">
        <v>17.9400005340576</v>
      </c>
      <c r="C55" s="80" t="n">
        <f aca="false">WEEKDAY(A55)</f>
        <v>3</v>
      </c>
      <c r="D55" s="81" t="n">
        <f aca="false">B55/B54</f>
        <v>0.986256185120395</v>
      </c>
      <c r="E55" s="81" t="n">
        <f aca="false">LN(D55)</f>
        <v>-0.0138391354902398</v>
      </c>
      <c r="F55" s="81" t="n">
        <f aca="false">IF(C55&gt;C54,E55,"")</f>
        <v>-0.0138391354902398</v>
      </c>
      <c r="G55" s="81" t="str">
        <f aca="false">IF(C55&lt;C54,E55,"")</f>
        <v/>
      </c>
      <c r="H55" s="81" t="n">
        <f aca="false">F55</f>
        <v>-0.0138391354902398</v>
      </c>
      <c r="I55" s="79" t="str">
        <f aca="false">G55</f>
        <v/>
      </c>
    </row>
    <row r="56" customFormat="false" ht="11.25" hidden="false" customHeight="false" outlineLevel="0" collapsed="false">
      <c r="A56" s="22" t="n">
        <v>34773</v>
      </c>
      <c r="B56" s="80" t="n">
        <v>18.1100006103516</v>
      </c>
      <c r="C56" s="80" t="n">
        <f aca="false">WEEKDAY(A56)</f>
        <v>4</v>
      </c>
      <c r="D56" s="81" t="n">
        <f aca="false">B56/B55</f>
        <v>1.0094760351858</v>
      </c>
      <c r="E56" s="81" t="n">
        <f aca="false">LN(D56)</f>
        <v>0.00943141919803461</v>
      </c>
      <c r="F56" s="81" t="n">
        <f aca="false">IF(C56&gt;C55,E56,"")</f>
        <v>0.00943141919803461</v>
      </c>
      <c r="G56" s="81" t="str">
        <f aca="false">IF(C56&lt;C55,E56,"")</f>
        <v/>
      </c>
      <c r="H56" s="81" t="n">
        <f aca="false">F56</f>
        <v>0.00943141919803461</v>
      </c>
      <c r="I56" s="79" t="str">
        <f aca="false">G56</f>
        <v/>
      </c>
    </row>
    <row r="57" customFormat="false" ht="11.25" hidden="false" customHeight="false" outlineLevel="0" collapsed="false">
      <c r="A57" s="22" t="n">
        <v>34774</v>
      </c>
      <c r="B57" s="80" t="n">
        <v>18.1599998474121</v>
      </c>
      <c r="C57" s="80" t="n">
        <f aca="false">WEEKDAY(A57)</f>
        <v>5</v>
      </c>
      <c r="D57" s="81" t="n">
        <f aca="false">B57/B56</f>
        <v>1.00276086335591</v>
      </c>
      <c r="E57" s="81" t="n">
        <f aca="false">LN(D57)</f>
        <v>0.00275705917294819</v>
      </c>
      <c r="F57" s="81" t="n">
        <f aca="false">IF(C57&gt;C56,E57,"")</f>
        <v>0.00275705917294819</v>
      </c>
      <c r="G57" s="81" t="str">
        <f aca="false">IF(C57&lt;C56,E57,"")</f>
        <v/>
      </c>
      <c r="H57" s="81" t="n">
        <f aca="false">F57</f>
        <v>0.00275705917294819</v>
      </c>
      <c r="I57" s="79" t="str">
        <f aca="false">G57</f>
        <v/>
      </c>
    </row>
    <row r="58" customFormat="false" ht="11.25" hidden="false" customHeight="false" outlineLevel="0" collapsed="false">
      <c r="A58" s="22" t="n">
        <v>34775</v>
      </c>
      <c r="B58" s="80" t="n">
        <v>18.2600002288818</v>
      </c>
      <c r="C58" s="80" t="n">
        <f aca="false">WEEKDAY(A58)</f>
        <v>6</v>
      </c>
      <c r="D58" s="81" t="n">
        <f aca="false">B58/B57</f>
        <v>1.00550662898183</v>
      </c>
      <c r="E58" s="81" t="n">
        <f aca="false">LN(D58)</f>
        <v>0.00549152293069421</v>
      </c>
      <c r="F58" s="81" t="n">
        <f aca="false">IF(C58&gt;C57,E58,"")</f>
        <v>0.00549152293069421</v>
      </c>
      <c r="G58" s="81" t="str">
        <f aca="false">IF(C58&lt;C57,E58,"")</f>
        <v/>
      </c>
      <c r="H58" s="81" t="n">
        <f aca="false">F58</f>
        <v>0.00549152293069421</v>
      </c>
      <c r="I58" s="79" t="str">
        <f aca="false">G58</f>
        <v/>
      </c>
    </row>
    <row r="59" customFormat="false" ht="11.25" hidden="false" customHeight="false" outlineLevel="0" collapsed="false">
      <c r="A59" s="22" t="n">
        <v>34778</v>
      </c>
      <c r="B59" s="80" t="n">
        <v>18.5599994659424</v>
      </c>
      <c r="C59" s="80" t="n">
        <f aca="false">WEEKDAY(A59)</f>
        <v>2</v>
      </c>
      <c r="D59" s="81" t="n">
        <f aca="false">B59/B58</f>
        <v>1.01642931179081</v>
      </c>
      <c r="E59" s="81" t="n">
        <f aca="false">LN(D59)</f>
        <v>0.0162958108819735</v>
      </c>
      <c r="F59" s="81" t="str">
        <f aca="false">IF(C59&gt;C58,E59,"")</f>
        <v/>
      </c>
      <c r="G59" s="81" t="n">
        <f aca="false">IF(C59&lt;C58,E59,"")</f>
        <v>0.0162958108819735</v>
      </c>
      <c r="H59" s="81" t="str">
        <f aca="false">F59</f>
        <v/>
      </c>
      <c r="I59" s="79" t="n">
        <f aca="false">G59</f>
        <v>0.0162958108819735</v>
      </c>
    </row>
    <row r="60" customFormat="false" ht="11.25" hidden="false" customHeight="false" outlineLevel="0" collapsed="false">
      <c r="A60" s="25" t="n">
        <v>34779</v>
      </c>
      <c r="B60" s="83" t="n">
        <v>18.4300003051758</v>
      </c>
      <c r="C60" s="83" t="n">
        <f aca="false">WEEKDAY(A60)</f>
        <v>3</v>
      </c>
      <c r="D60" s="84" t="n">
        <f aca="false">B60/B59</f>
        <v>0.992995734670944</v>
      </c>
      <c r="E60" s="84" t="n">
        <f aca="false">LN(D60)</f>
        <v>-0.00702891034302372</v>
      </c>
      <c r="F60" s="84" t="n">
        <f aca="false">IF(C60&gt;C59,E60,"")</f>
        <v>-0.00702891034302372</v>
      </c>
      <c r="G60" s="84" t="str">
        <f aca="false">IF(C60&lt;C59,E60,"")</f>
        <v/>
      </c>
      <c r="H60" s="84" t="n">
        <f aca="false">F60</f>
        <v>-0.00702891034302372</v>
      </c>
      <c r="I60" s="85" t="str">
        <f aca="false">G60</f>
        <v/>
      </c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3"/>
      <c r="FJ60" s="33"/>
      <c r="FK60" s="33"/>
      <c r="FL60" s="33"/>
      <c r="FM60" s="33"/>
      <c r="FN60" s="33"/>
      <c r="FO60" s="33"/>
      <c r="FP60" s="33"/>
      <c r="FQ60" s="33"/>
      <c r="FR60" s="33"/>
      <c r="FS60" s="33"/>
      <c r="FT60" s="33"/>
      <c r="FU60" s="33"/>
      <c r="FV60" s="33"/>
      <c r="FW60" s="33"/>
      <c r="FX60" s="33"/>
      <c r="FY60" s="33"/>
      <c r="FZ60" s="33"/>
      <c r="GA60" s="33"/>
      <c r="GB60" s="33"/>
      <c r="GC60" s="33"/>
      <c r="GD60" s="33"/>
      <c r="GE60" s="33"/>
      <c r="GF60" s="33"/>
      <c r="GG60" s="33"/>
      <c r="GH60" s="33"/>
      <c r="GI60" s="33"/>
      <c r="GJ60" s="33"/>
      <c r="GK60" s="33"/>
      <c r="GL60" s="33"/>
      <c r="GM60" s="33"/>
      <c r="GN60" s="33"/>
      <c r="GO60" s="33"/>
      <c r="GP60" s="33"/>
      <c r="GQ60" s="33"/>
      <c r="GR60" s="33"/>
      <c r="GS60" s="33"/>
      <c r="GT60" s="33"/>
      <c r="GU60" s="33"/>
      <c r="GV60" s="33"/>
      <c r="GW60" s="33"/>
      <c r="GX60" s="33"/>
      <c r="GY60" s="33"/>
      <c r="GZ60" s="33"/>
      <c r="HA60" s="33"/>
      <c r="HB60" s="33"/>
      <c r="HC60" s="33"/>
      <c r="HD60" s="33"/>
      <c r="HE60" s="33"/>
      <c r="HF60" s="33"/>
      <c r="HG60" s="33"/>
      <c r="HH60" s="33"/>
      <c r="HI60" s="33"/>
      <c r="HJ60" s="33"/>
      <c r="HK60" s="33"/>
      <c r="HL60" s="33"/>
      <c r="HM60" s="33"/>
      <c r="HN60" s="33"/>
      <c r="HO60" s="33"/>
      <c r="HP60" s="33"/>
      <c r="HQ60" s="33"/>
      <c r="HR60" s="33"/>
      <c r="HS60" s="33"/>
      <c r="HT60" s="33"/>
      <c r="HU60" s="33"/>
      <c r="HV60" s="33"/>
      <c r="HW60" s="33"/>
      <c r="HX60" s="33"/>
      <c r="HY60" s="33"/>
      <c r="HZ60" s="33"/>
      <c r="IA60" s="33"/>
      <c r="IB60" s="33"/>
      <c r="IC60" s="33"/>
      <c r="ID60" s="33"/>
      <c r="IE60" s="33"/>
      <c r="IF60" s="33"/>
      <c r="IG60" s="33"/>
      <c r="IH60" s="33"/>
      <c r="II60" s="33"/>
      <c r="IJ60" s="33"/>
      <c r="IK60" s="33"/>
      <c r="IL60" s="33"/>
      <c r="IM60" s="33"/>
      <c r="IN60" s="33"/>
      <c r="IO60" s="33"/>
      <c r="IP60" s="33"/>
      <c r="IQ60" s="33"/>
      <c r="IR60" s="33"/>
      <c r="IS60" s="33"/>
      <c r="IT60" s="33"/>
      <c r="IU60" s="33"/>
      <c r="IV60" s="33"/>
      <c r="IW60" s="33"/>
    </row>
    <row r="61" customFormat="false" ht="11.25" hidden="false" customHeight="false" outlineLevel="0" collapsed="false">
      <c r="A61" s="22" t="n">
        <v>34780</v>
      </c>
      <c r="B61" s="80" t="n">
        <v>18.9599990844727</v>
      </c>
      <c r="C61" s="80" t="n">
        <f aca="false">WEEKDAY(A61)</f>
        <v>4</v>
      </c>
      <c r="D61" s="81" t="n">
        <f aca="false">B61/B60</f>
        <v>1.02875739395121</v>
      </c>
      <c r="E61" s="81" t="n">
        <f aca="false">LN(D61)</f>
        <v>0.028351660299193</v>
      </c>
      <c r="F61" s="86" t="n">
        <f aca="false">IF(C61&gt;C60,E61,"")</f>
        <v>0.028351660299193</v>
      </c>
      <c r="G61" s="81" t="str">
        <f aca="false">IF(C61&lt;C60,E61,"")</f>
        <v/>
      </c>
      <c r="H61" s="86"/>
      <c r="I61" s="88" t="str">
        <f aca="false">G61</f>
        <v/>
      </c>
    </row>
    <row r="62" customFormat="false" ht="11.25" hidden="false" customHeight="false" outlineLevel="0" collapsed="false">
      <c r="A62" s="22" t="n">
        <v>34781</v>
      </c>
      <c r="B62" s="80" t="n">
        <v>18.9200000762939</v>
      </c>
      <c r="C62" s="80" t="n">
        <f aca="false">WEEKDAY(A62)</f>
        <v>5</v>
      </c>
      <c r="D62" s="81" t="n">
        <f aca="false">B62/B61</f>
        <v>0.99789034756803</v>
      </c>
      <c r="E62" s="81" t="n">
        <f aca="false">LN(D62)</f>
        <v>-0.0021118808833857</v>
      </c>
      <c r="F62" s="81" t="n">
        <f aca="false">IF(C62&gt;C61,E62,"")</f>
        <v>-0.0021118808833857</v>
      </c>
      <c r="G62" s="81" t="str">
        <f aca="false">IF(C62&lt;C61,E62,"")</f>
        <v/>
      </c>
      <c r="H62" s="81" t="n">
        <f aca="false">F62</f>
        <v>-0.0021118808833857</v>
      </c>
      <c r="I62" s="79" t="str">
        <f aca="false">G62</f>
        <v/>
      </c>
    </row>
    <row r="63" customFormat="false" ht="11.25" hidden="false" customHeight="false" outlineLevel="0" collapsed="false">
      <c r="A63" s="22" t="n">
        <v>34782</v>
      </c>
      <c r="B63" s="80" t="n">
        <v>18.7800006866455</v>
      </c>
      <c r="C63" s="80" t="n">
        <f aca="false">WEEKDAY(A63)</f>
        <v>6</v>
      </c>
      <c r="D63" s="81" t="n">
        <f aca="false">B63/B62</f>
        <v>0.992600455122416</v>
      </c>
      <c r="E63" s="81" t="n">
        <f aca="false">LN(D63)</f>
        <v>-0.00742705731347199</v>
      </c>
      <c r="F63" s="81" t="n">
        <f aca="false">IF(C63&gt;C62,E63,"")</f>
        <v>-0.00742705731347199</v>
      </c>
      <c r="G63" s="81" t="str">
        <f aca="false">IF(C63&lt;C62,E63,"")</f>
        <v/>
      </c>
      <c r="H63" s="81" t="n">
        <f aca="false">F63</f>
        <v>-0.00742705731347199</v>
      </c>
      <c r="I63" s="79" t="str">
        <f aca="false">G63</f>
        <v/>
      </c>
      <c r="L63" s="47"/>
    </row>
    <row r="64" customFormat="false" ht="11.25" hidden="false" customHeight="false" outlineLevel="0" collapsed="false">
      <c r="A64" s="22" t="n">
        <v>34785</v>
      </c>
      <c r="B64" s="80" t="n">
        <v>19.0699996948242</v>
      </c>
      <c r="C64" s="80" t="n">
        <f aca="false">WEEKDAY(A64)</f>
        <v>2</v>
      </c>
      <c r="D64" s="81" t="n">
        <f aca="false">B64/B63</f>
        <v>1.01544190615419</v>
      </c>
      <c r="E64" s="81" t="n">
        <f aca="false">LN(D64)</f>
        <v>0.0153238932666927</v>
      </c>
      <c r="F64" s="81" t="str">
        <f aca="false">IF(C64&gt;C63,E64,"")</f>
        <v/>
      </c>
      <c r="G64" s="81" t="n">
        <f aca="false">IF(C64&lt;C63,E64,"")</f>
        <v>0.0153238932666927</v>
      </c>
      <c r="H64" s="81" t="str">
        <f aca="false">F64</f>
        <v/>
      </c>
      <c r="I64" s="79" t="n">
        <f aca="false">G64</f>
        <v>0.0153238932666927</v>
      </c>
    </row>
    <row r="65" customFormat="false" ht="11.25" hidden="false" customHeight="false" outlineLevel="0" collapsed="false">
      <c r="A65" s="22" t="n">
        <v>34786</v>
      </c>
      <c r="B65" s="80" t="n">
        <v>19.0499992370605</v>
      </c>
      <c r="C65" s="80" t="n">
        <f aca="false">WEEKDAY(A65)</f>
        <v>3</v>
      </c>
      <c r="D65" s="81" t="n">
        <f aca="false">B65/B64</f>
        <v>0.998951208280874</v>
      </c>
      <c r="E65" s="81" t="n">
        <f aca="false">LN(D65)</f>
        <v>-0.0010493420860085</v>
      </c>
      <c r="F65" s="81" t="n">
        <f aca="false">IF(C65&gt;C64,E65,"")</f>
        <v>-0.0010493420860085</v>
      </c>
      <c r="G65" s="81" t="str">
        <f aca="false">IF(C65&lt;C64,E65,"")</f>
        <v/>
      </c>
      <c r="H65" s="81" t="n">
        <f aca="false">F65</f>
        <v>-0.0010493420860085</v>
      </c>
      <c r="I65" s="79" t="str">
        <f aca="false">G65</f>
        <v/>
      </c>
    </row>
    <row r="66" customFormat="false" ht="11.25" hidden="false" customHeight="false" outlineLevel="0" collapsed="false">
      <c r="A66" s="22" t="n">
        <v>34787</v>
      </c>
      <c r="B66" s="80" t="n">
        <v>19.2199993133545</v>
      </c>
      <c r="C66" s="80" t="n">
        <f aca="false">WEEKDAY(A66)</f>
        <v>4</v>
      </c>
      <c r="D66" s="81" t="n">
        <f aca="false">B66/B65</f>
        <v>1.00892388887676</v>
      </c>
      <c r="E66" s="81" t="n">
        <f aca="false">LN(D66)</f>
        <v>0.00888430629317905</v>
      </c>
      <c r="F66" s="81" t="n">
        <f aca="false">IF(C66&gt;C65,E66,"")</f>
        <v>0.00888430629317905</v>
      </c>
      <c r="G66" s="81" t="str">
        <f aca="false">IF(C66&lt;C65,E66,"")</f>
        <v/>
      </c>
      <c r="H66" s="81" t="n">
        <f aca="false">F66</f>
        <v>0.00888430629317905</v>
      </c>
      <c r="I66" s="79" t="str">
        <f aca="false">G66</f>
        <v/>
      </c>
    </row>
    <row r="67" customFormat="false" ht="11.25" hidden="false" customHeight="false" outlineLevel="0" collapsed="false">
      <c r="A67" s="22" t="n">
        <v>34788</v>
      </c>
      <c r="B67" s="80" t="n">
        <v>19.1499996185303</v>
      </c>
      <c r="C67" s="80" t="n">
        <f aca="false">WEEKDAY(A67)</f>
        <v>5</v>
      </c>
      <c r="D67" s="81" t="n">
        <f aca="false">B67/B66</f>
        <v>0.996357976205775</v>
      </c>
      <c r="E67" s="81" t="n">
        <f aca="false">LN(D67)</f>
        <v>-0.00364867211000839</v>
      </c>
      <c r="F67" s="81" t="n">
        <f aca="false">IF(C67&gt;C66,E67,"")</f>
        <v>-0.00364867211000839</v>
      </c>
      <c r="G67" s="81" t="str">
        <f aca="false">IF(C67&lt;C66,E67,"")</f>
        <v/>
      </c>
      <c r="H67" s="81" t="n">
        <f aca="false">F67</f>
        <v>-0.00364867211000839</v>
      </c>
      <c r="I67" s="79" t="str">
        <f aca="false">G67</f>
        <v/>
      </c>
    </row>
    <row r="68" customFormat="false" ht="11.25" hidden="false" customHeight="false" outlineLevel="0" collapsed="false">
      <c r="A68" s="22" t="n">
        <v>34789</v>
      </c>
      <c r="B68" s="80" t="n">
        <v>19.1700000762939</v>
      </c>
      <c r="C68" s="80" t="n">
        <f aca="false">WEEKDAY(A68)</f>
        <v>6</v>
      </c>
      <c r="D68" s="81" t="n">
        <f aca="false">B68/B67</f>
        <v>1.00104441034789</v>
      </c>
      <c r="E68" s="81" t="n">
        <f aca="false">LN(D68)</f>
        <v>0.00104386533085005</v>
      </c>
      <c r="F68" s="81" t="n">
        <f aca="false">IF(C68&gt;C67,E68,"")</f>
        <v>0.00104386533085005</v>
      </c>
      <c r="G68" s="81" t="str">
        <f aca="false">IF(C68&lt;C67,E68,"")</f>
        <v/>
      </c>
      <c r="H68" s="81" t="n">
        <f aca="false">F68</f>
        <v>0.00104386533085005</v>
      </c>
      <c r="I68" s="79" t="str">
        <f aca="false">G68</f>
        <v/>
      </c>
    </row>
    <row r="69" customFormat="false" ht="11.25" hidden="false" customHeight="false" outlineLevel="0" collapsed="false">
      <c r="A69" s="22" t="n">
        <v>34792</v>
      </c>
      <c r="B69" s="80" t="n">
        <v>19.0300006866455</v>
      </c>
      <c r="C69" s="80" t="n">
        <f aca="false">WEEKDAY(A69)</f>
        <v>2</v>
      </c>
      <c r="D69" s="81" t="n">
        <f aca="false">B69/B68</f>
        <v>0.992696954142344</v>
      </c>
      <c r="E69" s="81" t="n">
        <f aca="false">LN(D69)</f>
        <v>-0.00732984364709186</v>
      </c>
      <c r="F69" s="81" t="str">
        <f aca="false">IF(C69&gt;C68,E69,"")</f>
        <v/>
      </c>
      <c r="G69" s="81" t="n">
        <f aca="false">IF(C69&lt;C68,E69,"")</f>
        <v>-0.00732984364709186</v>
      </c>
      <c r="H69" s="81" t="str">
        <f aca="false">F69</f>
        <v/>
      </c>
      <c r="I69" s="79" t="n">
        <f aca="false">G69</f>
        <v>-0.00732984364709186</v>
      </c>
    </row>
    <row r="70" customFormat="false" ht="11.25" hidden="false" customHeight="false" outlineLevel="0" collapsed="false">
      <c r="A70" s="22" t="n">
        <v>34793</v>
      </c>
      <c r="B70" s="80" t="n">
        <v>19.1800003051758</v>
      </c>
      <c r="C70" s="80" t="n">
        <f aca="false">WEEKDAY(A70)</f>
        <v>3</v>
      </c>
      <c r="D70" s="81" t="n">
        <f aca="false">B70/B69</f>
        <v>1.00788227078917</v>
      </c>
      <c r="E70" s="81" t="n">
        <f aca="false">LN(D70)</f>
        <v>0.00785136797611527</v>
      </c>
      <c r="F70" s="81" t="n">
        <f aca="false">IF(C70&gt;C69,E70,"")</f>
        <v>0.00785136797611527</v>
      </c>
      <c r="G70" s="81" t="str">
        <f aca="false">IF(C70&lt;C69,E70,"")</f>
        <v/>
      </c>
      <c r="H70" s="81" t="n">
        <f aca="false">F70</f>
        <v>0.00785136797611527</v>
      </c>
      <c r="I70" s="79" t="str">
        <f aca="false">G70</f>
        <v/>
      </c>
    </row>
    <row r="71" customFormat="false" ht="11.25" hidden="false" customHeight="false" outlineLevel="0" collapsed="false">
      <c r="A71" s="22" t="n">
        <v>34794</v>
      </c>
      <c r="B71" s="80" t="n">
        <v>19.5599994659424</v>
      </c>
      <c r="C71" s="80" t="n">
        <f aca="false">WEEKDAY(A71)</f>
        <v>4</v>
      </c>
      <c r="D71" s="81" t="n">
        <f aca="false">B71/B70</f>
        <v>1.01981226041295</v>
      </c>
      <c r="E71" s="81" t="n">
        <f aca="false">LN(D71)</f>
        <v>0.0196185519366736</v>
      </c>
      <c r="F71" s="81" t="n">
        <f aca="false">IF(C71&gt;C70,E71,"")</f>
        <v>0.0196185519366736</v>
      </c>
      <c r="G71" s="81" t="str">
        <f aca="false">IF(C71&lt;C70,E71,"")</f>
        <v/>
      </c>
      <c r="H71" s="81" t="n">
        <f aca="false">F71</f>
        <v>0.0196185519366736</v>
      </c>
      <c r="I71" s="79" t="str">
        <f aca="false">G71</f>
        <v/>
      </c>
    </row>
    <row r="72" customFormat="false" ht="11.25" hidden="false" customHeight="false" outlineLevel="0" collapsed="false">
      <c r="A72" s="22" t="n">
        <v>34795</v>
      </c>
      <c r="B72" s="80" t="n">
        <v>19.7700004577637</v>
      </c>
      <c r="C72" s="80" t="n">
        <f aca="false">WEEKDAY(A72)</f>
        <v>5</v>
      </c>
      <c r="D72" s="81" t="n">
        <f aca="false">B72/B71</f>
        <v>1.01073624731877</v>
      </c>
      <c r="E72" s="81" t="n">
        <f aca="false">LN(D72)</f>
        <v>0.0106790230338734</v>
      </c>
      <c r="F72" s="81" t="n">
        <f aca="false">IF(C72&gt;C71,E72,"")</f>
        <v>0.0106790230338734</v>
      </c>
      <c r="G72" s="81" t="str">
        <f aca="false">IF(C72&lt;C71,E72,"")</f>
        <v/>
      </c>
      <c r="H72" s="81" t="n">
        <f aca="false">F72</f>
        <v>0.0106790230338734</v>
      </c>
      <c r="I72" s="79" t="str">
        <f aca="false">G72</f>
        <v/>
      </c>
    </row>
    <row r="73" customFormat="false" ht="11.25" hidden="false" customHeight="false" outlineLevel="0" collapsed="false">
      <c r="A73" s="22" t="n">
        <v>34796</v>
      </c>
      <c r="B73" s="80" t="n">
        <v>19.6700000762939</v>
      </c>
      <c r="C73" s="80" t="n">
        <f aca="false">WEEKDAY(A73)</f>
        <v>6</v>
      </c>
      <c r="D73" s="81" t="n">
        <f aca="false">B73/B72</f>
        <v>0.994941811878894</v>
      </c>
      <c r="E73" s="81" t="n">
        <f aca="false">LN(D73)</f>
        <v>-0.00507102405732177</v>
      </c>
      <c r="F73" s="81" t="n">
        <f aca="false">IF(C73&gt;C72,E73,"")</f>
        <v>-0.00507102405732177</v>
      </c>
      <c r="G73" s="81" t="str">
        <f aca="false">IF(C73&lt;C72,E73,"")</f>
        <v/>
      </c>
      <c r="H73" s="81" t="n">
        <f aca="false">F73</f>
        <v>-0.00507102405732177</v>
      </c>
      <c r="I73" s="79" t="str">
        <f aca="false">G73</f>
        <v/>
      </c>
    </row>
    <row r="74" customFormat="false" ht="11.25" hidden="false" customHeight="false" outlineLevel="0" collapsed="false">
      <c r="A74" s="22" t="n">
        <v>34799</v>
      </c>
      <c r="B74" s="80" t="n">
        <v>19.5900001525879</v>
      </c>
      <c r="C74" s="80" t="n">
        <f aca="false">WEEKDAY(A74)</f>
        <v>2</v>
      </c>
      <c r="D74" s="81" t="n">
        <f aca="false">B74/B73</f>
        <v>0.995932896624517</v>
      </c>
      <c r="E74" s="81" t="n">
        <f aca="false">LN(D74)</f>
        <v>-0.00407539653414361</v>
      </c>
      <c r="F74" s="81" t="str">
        <f aca="false">IF(C74&gt;C73,E74,"")</f>
        <v/>
      </c>
      <c r="G74" s="81" t="n">
        <f aca="false">IF(C74&lt;C73,E74,"")</f>
        <v>-0.00407539653414361</v>
      </c>
      <c r="H74" s="81" t="str">
        <f aca="false">F74</f>
        <v/>
      </c>
      <c r="I74" s="79" t="n">
        <f aca="false">G74</f>
        <v>-0.00407539653414361</v>
      </c>
    </row>
    <row r="75" customFormat="false" ht="11.25" hidden="false" customHeight="false" outlineLevel="0" collapsed="false">
      <c r="A75" s="22" t="n">
        <v>34800</v>
      </c>
      <c r="B75" s="80" t="n">
        <v>19.8799991607666</v>
      </c>
      <c r="C75" s="80" t="n">
        <f aca="false">WEEKDAY(A75)</f>
        <v>3</v>
      </c>
      <c r="D75" s="81" t="n">
        <f aca="false">B75/B74</f>
        <v>1.01480342041449</v>
      </c>
      <c r="E75" s="81" t="n">
        <f aca="false">LN(D75)</f>
        <v>0.0146949192679477</v>
      </c>
      <c r="F75" s="81" t="n">
        <f aca="false">IF(C75&gt;C74,E75,"")</f>
        <v>0.0146949192679477</v>
      </c>
      <c r="G75" s="81" t="str">
        <f aca="false">IF(C75&lt;C74,E75,"")</f>
        <v/>
      </c>
      <c r="H75" s="81" t="n">
        <f aca="false">F75</f>
        <v>0.0146949192679477</v>
      </c>
      <c r="I75" s="79" t="str">
        <f aca="false">G75</f>
        <v/>
      </c>
    </row>
    <row r="76" customFormat="false" ht="11.25" hidden="false" customHeight="false" outlineLevel="0" collapsed="false">
      <c r="A76" s="22" t="n">
        <v>34801</v>
      </c>
      <c r="B76" s="80" t="n">
        <v>19.5499992370605</v>
      </c>
      <c r="C76" s="80" t="n">
        <f aca="false">WEEKDAY(A76)</f>
        <v>4</v>
      </c>
      <c r="D76" s="81" t="n">
        <f aca="false">B76/B75</f>
        <v>0.983400405551459</v>
      </c>
      <c r="E76" s="81" t="n">
        <f aca="false">LN(D76)</f>
        <v>-0.0167389116071293</v>
      </c>
      <c r="F76" s="81" t="n">
        <f aca="false">IF(C76&gt;C75,E76,"")</f>
        <v>-0.0167389116071293</v>
      </c>
      <c r="G76" s="81" t="str">
        <f aca="false">IF(C76&lt;C75,E76,"")</f>
        <v/>
      </c>
      <c r="H76" s="81" t="n">
        <f aca="false">F76</f>
        <v>-0.0167389116071293</v>
      </c>
      <c r="I76" s="79" t="str">
        <f aca="false">G76</f>
        <v/>
      </c>
    </row>
    <row r="77" customFormat="false" ht="11.25" hidden="false" customHeight="false" outlineLevel="0" collapsed="false">
      <c r="A77" s="22" t="n">
        <v>34802</v>
      </c>
      <c r="B77" s="80" t="n">
        <v>19.1499996185303</v>
      </c>
      <c r="C77" s="80" t="n">
        <f aca="false">WEEKDAY(A77)</f>
        <v>5</v>
      </c>
      <c r="D77" s="81" t="n">
        <f aca="false">B77/B76</f>
        <v>0.979539660657787</v>
      </c>
      <c r="E77" s="81" t="n">
        <f aca="false">LN(D77)</f>
        <v>-0.0206725516997734</v>
      </c>
      <c r="F77" s="81" t="n">
        <f aca="false">IF(C77&gt;C76,E77,"")</f>
        <v>-0.0206725516997734</v>
      </c>
      <c r="G77" s="81" t="str">
        <f aca="false">IF(C77&lt;C76,E77,"")</f>
        <v/>
      </c>
      <c r="H77" s="81" t="n">
        <f aca="false">F77</f>
        <v>-0.0206725516997734</v>
      </c>
      <c r="I77" s="79" t="str">
        <f aca="false">G77</f>
        <v/>
      </c>
    </row>
    <row r="78" customFormat="false" ht="11.25" hidden="false" customHeight="false" outlineLevel="0" collapsed="false">
      <c r="A78" s="22" t="n">
        <v>34806</v>
      </c>
      <c r="B78" s="80" t="n">
        <v>19.7299995422363</v>
      </c>
      <c r="C78" s="80" t="n">
        <f aca="false">WEEKDAY(A78)</f>
        <v>2</v>
      </c>
      <c r="D78" s="81" t="n">
        <f aca="false">B78/B77</f>
        <v>1.03028720288562</v>
      </c>
      <c r="E78" s="81" t="n">
        <f aca="false">LN(D78)</f>
        <v>0.0298376011265565</v>
      </c>
      <c r="F78" s="81" t="str">
        <f aca="false">IF(C78&gt;C77,E78,"")</f>
        <v/>
      </c>
      <c r="G78" s="81" t="n">
        <f aca="false">IF(C78&lt;C77,E78,"")</f>
        <v>0.0298376011265565</v>
      </c>
      <c r="H78" s="81" t="str">
        <f aca="false">F78</f>
        <v/>
      </c>
      <c r="I78" s="79" t="n">
        <f aca="false">G78</f>
        <v>0.0298376011265565</v>
      </c>
    </row>
    <row r="79" customFormat="false" ht="11.25" hidden="false" customHeight="false" outlineLevel="0" collapsed="false">
      <c r="A79" s="22" t="n">
        <v>34807</v>
      </c>
      <c r="B79" s="80" t="n">
        <v>20.0499992370605</v>
      </c>
      <c r="C79" s="80" t="n">
        <f aca="false">WEEKDAY(A79)</f>
        <v>3</v>
      </c>
      <c r="D79" s="81" t="n">
        <f aca="false">B79/B78</f>
        <v>1.01621894081341</v>
      </c>
      <c r="E79" s="81" t="n">
        <f aca="false">LN(D79)</f>
        <v>0.0160888188676132</v>
      </c>
      <c r="F79" s="81" t="n">
        <f aca="false">IF(C79&gt;C78,E79,"")</f>
        <v>0.0160888188676132</v>
      </c>
      <c r="G79" s="81" t="str">
        <f aca="false">IF(C79&lt;C78,E79,"")</f>
        <v/>
      </c>
      <c r="H79" s="81" t="n">
        <f aca="false">F79</f>
        <v>0.0160888188676132</v>
      </c>
      <c r="I79" s="79" t="str">
        <f aca="false">G79</f>
        <v/>
      </c>
    </row>
    <row r="80" customFormat="false" ht="11.25" hidden="false" customHeight="false" outlineLevel="0" collapsed="false">
      <c r="A80" s="22" t="n">
        <v>34808</v>
      </c>
      <c r="B80" s="80" t="n">
        <v>20.4099998474121</v>
      </c>
      <c r="C80" s="80" t="n">
        <f aca="false">WEEKDAY(A80)</f>
        <v>4</v>
      </c>
      <c r="D80" s="81" t="n">
        <f aca="false">B80/B79</f>
        <v>1.01795514334415</v>
      </c>
      <c r="E80" s="81" t="n">
        <f aca="false">LN(D80)</f>
        <v>0.0177958536448851</v>
      </c>
      <c r="F80" s="81" t="n">
        <f aca="false">IF(C80&gt;C79,E80,"")</f>
        <v>0.0177958536448851</v>
      </c>
      <c r="G80" s="81" t="str">
        <f aca="false">IF(C80&lt;C79,E80,"")</f>
        <v/>
      </c>
      <c r="H80" s="81" t="n">
        <f aca="false">F80</f>
        <v>0.0177958536448851</v>
      </c>
      <c r="I80" s="79" t="str">
        <f aca="false">G80</f>
        <v/>
      </c>
    </row>
    <row r="81" customFormat="false" ht="11.25" hidden="false" customHeight="false" outlineLevel="0" collapsed="false">
      <c r="A81" s="25" t="n">
        <v>34809</v>
      </c>
      <c r="B81" s="83" t="n">
        <v>20.5200004577637</v>
      </c>
      <c r="C81" s="83" t="n">
        <f aca="false">WEEKDAY(A81)</f>
        <v>5</v>
      </c>
      <c r="D81" s="84" t="n">
        <f aca="false">B81/B80</f>
        <v>1.00538954488848</v>
      </c>
      <c r="E81" s="84" t="n">
        <f aca="false">LN(D81)</f>
        <v>0.00537507326511998</v>
      </c>
      <c r="F81" s="84" t="n">
        <f aca="false">IF(C81&gt;C80,E81,"")</f>
        <v>0.00537507326511998</v>
      </c>
      <c r="G81" s="84" t="str">
        <f aca="false">IF(C81&lt;C80,E81,"")</f>
        <v/>
      </c>
      <c r="H81" s="84" t="n">
        <f aca="false">F81</f>
        <v>0.00537507326511998</v>
      </c>
      <c r="I81" s="85" t="str">
        <f aca="false">G81</f>
        <v/>
      </c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33"/>
      <c r="AT81" s="33"/>
      <c r="AU81" s="33"/>
      <c r="AV81" s="33"/>
      <c r="AW81" s="33"/>
      <c r="AX81" s="33"/>
      <c r="AY81" s="33"/>
      <c r="AZ81" s="33"/>
      <c r="BA81" s="33"/>
      <c r="BB81" s="33"/>
      <c r="BC81" s="33"/>
      <c r="BD81" s="33"/>
      <c r="BE81" s="33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33"/>
      <c r="CE81" s="33"/>
      <c r="CF81" s="33"/>
      <c r="CG81" s="33"/>
      <c r="CH81" s="33"/>
      <c r="CI81" s="33"/>
      <c r="CJ81" s="33"/>
      <c r="CK81" s="33"/>
      <c r="CL81" s="33"/>
      <c r="CM81" s="33"/>
      <c r="CN81" s="33"/>
      <c r="CO81" s="33"/>
      <c r="CP81" s="33"/>
      <c r="CQ81" s="33"/>
      <c r="CR81" s="33"/>
      <c r="CS81" s="33"/>
      <c r="CT81" s="33"/>
      <c r="CU81" s="33"/>
      <c r="CV81" s="33"/>
      <c r="CW81" s="33"/>
      <c r="CX81" s="33"/>
      <c r="CY81" s="33"/>
      <c r="CZ81" s="33"/>
      <c r="DA81" s="33"/>
      <c r="DB81" s="33"/>
      <c r="DC81" s="33"/>
      <c r="DD81" s="33"/>
      <c r="DE81" s="33"/>
      <c r="DF81" s="33"/>
      <c r="DG81" s="33"/>
      <c r="DH81" s="33"/>
      <c r="DI81" s="33"/>
      <c r="DJ81" s="33"/>
      <c r="DK81" s="33"/>
      <c r="DL81" s="33"/>
      <c r="DM81" s="33"/>
      <c r="DN81" s="33"/>
      <c r="DO81" s="33"/>
      <c r="DP81" s="33"/>
      <c r="DQ81" s="33"/>
      <c r="DR81" s="33"/>
      <c r="DS81" s="33"/>
      <c r="DT81" s="33"/>
      <c r="DU81" s="33"/>
      <c r="DV81" s="33"/>
      <c r="DW81" s="33"/>
      <c r="DX81" s="33"/>
      <c r="DY81" s="33"/>
      <c r="DZ81" s="33"/>
      <c r="EA81" s="33"/>
      <c r="EB81" s="33"/>
      <c r="EC81" s="33"/>
      <c r="ED81" s="33"/>
      <c r="EE81" s="33"/>
      <c r="EF81" s="33"/>
      <c r="EG81" s="33"/>
      <c r="EH81" s="33"/>
      <c r="EI81" s="33"/>
      <c r="EJ81" s="33"/>
      <c r="EK81" s="33"/>
      <c r="EL81" s="33"/>
      <c r="EM81" s="33"/>
      <c r="EN81" s="33"/>
      <c r="EO81" s="33"/>
      <c r="EP81" s="33"/>
      <c r="EQ81" s="33"/>
      <c r="ER81" s="33"/>
      <c r="ES81" s="33"/>
      <c r="ET81" s="33"/>
      <c r="EU81" s="33"/>
      <c r="EV81" s="33"/>
      <c r="EW81" s="33"/>
      <c r="EX81" s="33"/>
      <c r="EY81" s="33"/>
      <c r="EZ81" s="33"/>
      <c r="FA81" s="33"/>
      <c r="FB81" s="33"/>
      <c r="FC81" s="33"/>
      <c r="FD81" s="33"/>
      <c r="FE81" s="33"/>
      <c r="FF81" s="33"/>
      <c r="FG81" s="33"/>
      <c r="FH81" s="33"/>
      <c r="FI81" s="33"/>
      <c r="FJ81" s="33"/>
      <c r="FK81" s="33"/>
      <c r="FL81" s="33"/>
      <c r="FM81" s="33"/>
      <c r="FN81" s="33"/>
      <c r="FO81" s="33"/>
      <c r="FP81" s="33"/>
      <c r="FQ81" s="33"/>
      <c r="FR81" s="33"/>
      <c r="FS81" s="33"/>
      <c r="FT81" s="33"/>
      <c r="FU81" s="33"/>
      <c r="FV81" s="33"/>
      <c r="FW81" s="33"/>
      <c r="FX81" s="33"/>
      <c r="FY81" s="33"/>
      <c r="FZ81" s="33"/>
      <c r="GA81" s="33"/>
      <c r="GB81" s="33"/>
      <c r="GC81" s="33"/>
      <c r="GD81" s="33"/>
      <c r="GE81" s="33"/>
      <c r="GF81" s="33"/>
      <c r="GG81" s="33"/>
      <c r="GH81" s="33"/>
      <c r="GI81" s="33"/>
      <c r="GJ81" s="33"/>
      <c r="GK81" s="33"/>
      <c r="GL81" s="33"/>
      <c r="GM81" s="33"/>
      <c r="GN81" s="33"/>
      <c r="GO81" s="33"/>
      <c r="GP81" s="33"/>
      <c r="GQ81" s="33"/>
      <c r="GR81" s="33"/>
      <c r="GS81" s="33"/>
      <c r="GT81" s="33"/>
      <c r="GU81" s="33"/>
      <c r="GV81" s="33"/>
      <c r="GW81" s="33"/>
      <c r="GX81" s="33"/>
      <c r="GY81" s="33"/>
      <c r="GZ81" s="33"/>
      <c r="HA81" s="33"/>
      <c r="HB81" s="33"/>
      <c r="HC81" s="33"/>
      <c r="HD81" s="33"/>
      <c r="HE81" s="33"/>
      <c r="HF81" s="33"/>
      <c r="HG81" s="33"/>
      <c r="HH81" s="33"/>
      <c r="HI81" s="33"/>
      <c r="HJ81" s="33"/>
      <c r="HK81" s="33"/>
      <c r="HL81" s="33"/>
      <c r="HM81" s="33"/>
      <c r="HN81" s="33"/>
      <c r="HO81" s="33"/>
      <c r="HP81" s="33"/>
      <c r="HQ81" s="33"/>
      <c r="HR81" s="33"/>
      <c r="HS81" s="33"/>
      <c r="HT81" s="33"/>
      <c r="HU81" s="33"/>
      <c r="HV81" s="33"/>
      <c r="HW81" s="33"/>
      <c r="HX81" s="33"/>
      <c r="HY81" s="33"/>
      <c r="HZ81" s="33"/>
      <c r="IA81" s="33"/>
      <c r="IB81" s="33"/>
      <c r="IC81" s="33"/>
      <c r="ID81" s="33"/>
      <c r="IE81" s="33"/>
      <c r="IF81" s="33"/>
      <c r="IG81" s="33"/>
      <c r="IH81" s="33"/>
      <c r="II81" s="33"/>
      <c r="IJ81" s="33"/>
      <c r="IK81" s="33"/>
      <c r="IL81" s="33"/>
      <c r="IM81" s="33"/>
      <c r="IN81" s="33"/>
      <c r="IO81" s="33"/>
      <c r="IP81" s="33"/>
      <c r="IQ81" s="33"/>
      <c r="IR81" s="33"/>
      <c r="IS81" s="33"/>
      <c r="IT81" s="33"/>
      <c r="IU81" s="33"/>
      <c r="IV81" s="33"/>
      <c r="IW81" s="33"/>
    </row>
    <row r="82" customFormat="false" ht="11.25" hidden="false" customHeight="false" outlineLevel="0" collapsed="false">
      <c r="A82" s="22" t="n">
        <v>34810</v>
      </c>
      <c r="B82" s="80" t="n">
        <v>20.4099998474121</v>
      </c>
      <c r="C82" s="80" t="n">
        <f aca="false">WEEKDAY(A82)</f>
        <v>6</v>
      </c>
      <c r="D82" s="81" t="n">
        <f aca="false">B82/B81</f>
        <v>0.994639346593682</v>
      </c>
      <c r="E82" s="81" t="n">
        <f aca="false">LN(D82)</f>
        <v>-0.00537507326512003</v>
      </c>
      <c r="F82" s="86" t="n">
        <f aca="false">IF(C82&gt;C81,E82,"")</f>
        <v>-0.00537507326512003</v>
      </c>
      <c r="G82" s="81" t="str">
        <f aca="false">IF(C82&lt;C81,E82,"")</f>
        <v/>
      </c>
      <c r="H82" s="86"/>
      <c r="I82" s="79" t="str">
        <f aca="false">G82</f>
        <v/>
      </c>
    </row>
    <row r="83" customFormat="false" ht="11.25" hidden="false" customHeight="false" outlineLevel="0" collapsed="false">
      <c r="A83" s="22" t="n">
        <v>34813</v>
      </c>
      <c r="B83" s="80" t="n">
        <v>20.1200008392334</v>
      </c>
      <c r="C83" s="80" t="n">
        <f aca="false">WEEKDAY(A83)</f>
        <v>2</v>
      </c>
      <c r="D83" s="81" t="n">
        <f aca="false">B83/B82</f>
        <v>0.985791327273553</v>
      </c>
      <c r="E83" s="81" t="n">
        <f aca="false">LN(D83)</f>
        <v>-0.0143105824026805</v>
      </c>
      <c r="F83" s="81" t="str">
        <f aca="false">IF(C83&gt;C82,E83,"")</f>
        <v/>
      </c>
      <c r="G83" s="81" t="n">
        <f aca="false">IF(C83&lt;C82,E83,"")</f>
        <v>-0.0143105824026805</v>
      </c>
      <c r="H83" s="81" t="str">
        <f aca="false">F83</f>
        <v/>
      </c>
      <c r="I83" s="79" t="n">
        <f aca="false">G83</f>
        <v>-0.0143105824026805</v>
      </c>
    </row>
    <row r="84" customFormat="false" ht="11.25" hidden="false" customHeight="false" outlineLevel="0" collapsed="false">
      <c r="A84" s="22" t="n">
        <v>34814</v>
      </c>
      <c r="B84" s="80" t="n">
        <v>20.2900009155273</v>
      </c>
      <c r="C84" s="80" t="n">
        <f aca="false">WEEKDAY(A84)</f>
        <v>3</v>
      </c>
      <c r="D84" s="81" t="n">
        <f aca="false">B84/B83</f>
        <v>1.00844930761446</v>
      </c>
      <c r="E84" s="81" t="n">
        <f aca="false">LN(D84)</f>
        <v>0.00841381201688</v>
      </c>
      <c r="F84" s="81" t="n">
        <f aca="false">IF(C84&gt;C83,E84,"")</f>
        <v>0.00841381201688</v>
      </c>
      <c r="G84" s="81" t="str">
        <f aca="false">IF(C84&lt;C83,E84,"")</f>
        <v/>
      </c>
      <c r="H84" s="81" t="n">
        <f aca="false">F84</f>
        <v>0.00841381201688</v>
      </c>
      <c r="I84" s="79" t="str">
        <f aca="false">G84</f>
        <v/>
      </c>
    </row>
    <row r="85" customFormat="false" ht="11.25" hidden="false" customHeight="false" outlineLevel="0" collapsed="false">
      <c r="A85" s="22" t="n">
        <v>34815</v>
      </c>
      <c r="B85" s="80" t="n">
        <v>20.1499996185303</v>
      </c>
      <c r="C85" s="80" t="n">
        <f aca="false">WEEKDAY(A85)</f>
        <v>4</v>
      </c>
      <c r="D85" s="81" t="n">
        <f aca="false">B85/B84</f>
        <v>0.993099985673735</v>
      </c>
      <c r="E85" s="81" t="n">
        <f aca="false">LN(D85)</f>
        <v>-0.00692392949862741</v>
      </c>
      <c r="F85" s="81" t="n">
        <f aca="false">IF(C85&gt;C84,E85,"")</f>
        <v>-0.00692392949862741</v>
      </c>
      <c r="G85" s="81" t="str">
        <f aca="false">IF(C85&lt;C84,E85,"")</f>
        <v/>
      </c>
      <c r="H85" s="81" t="n">
        <f aca="false">F85</f>
        <v>-0.00692392949862741</v>
      </c>
      <c r="I85" s="79" t="str">
        <f aca="false">G85</f>
        <v/>
      </c>
    </row>
    <row r="86" customFormat="false" ht="11.25" hidden="false" customHeight="false" outlineLevel="0" collapsed="false">
      <c r="A86" s="22" t="n">
        <v>34816</v>
      </c>
      <c r="B86" s="80" t="n">
        <v>20.4300003051758</v>
      </c>
      <c r="C86" s="80" t="n">
        <f aca="false">WEEKDAY(A86)</f>
        <v>5</v>
      </c>
      <c r="D86" s="81" t="n">
        <f aca="false">B86/B85</f>
        <v>1.01389581597749</v>
      </c>
      <c r="E86" s="81" t="n">
        <f aca="false">LN(D86)</f>
        <v>0.0138001543059688</v>
      </c>
      <c r="F86" s="81" t="n">
        <f aca="false">IF(C86&gt;C85,E86,"")</f>
        <v>0.0138001543059688</v>
      </c>
      <c r="G86" s="81" t="str">
        <f aca="false">IF(C86&lt;C85,E86,"")</f>
        <v/>
      </c>
      <c r="H86" s="81" t="n">
        <f aca="false">F86</f>
        <v>0.0138001543059688</v>
      </c>
      <c r="I86" s="79" t="str">
        <f aca="false">G86</f>
        <v/>
      </c>
    </row>
    <row r="87" customFormat="false" ht="11.25" hidden="false" customHeight="false" outlineLevel="0" collapsed="false">
      <c r="A87" s="22" t="n">
        <v>34817</v>
      </c>
      <c r="B87" s="80" t="n">
        <v>20.3799991607666</v>
      </c>
      <c r="C87" s="80" t="n">
        <f aca="false">WEEKDAY(A87)</f>
        <v>6</v>
      </c>
      <c r="D87" s="81" t="n">
        <f aca="false">B87/B86</f>
        <v>0.99755256271844</v>
      </c>
      <c r="E87" s="81" t="n">
        <f aca="false">LN(D87)</f>
        <v>-0.00245043715184659</v>
      </c>
      <c r="F87" s="81" t="n">
        <f aca="false">IF(C87&gt;C86,E87,"")</f>
        <v>-0.00245043715184659</v>
      </c>
      <c r="G87" s="81" t="str">
        <f aca="false">IF(C87&lt;C86,E87,"")</f>
        <v/>
      </c>
      <c r="H87" s="81" t="n">
        <f aca="false">F87</f>
        <v>-0.00245043715184659</v>
      </c>
      <c r="I87" s="79" t="str">
        <f aca="false">G87</f>
        <v/>
      </c>
    </row>
    <row r="88" customFormat="false" ht="11.25" hidden="false" customHeight="false" outlineLevel="0" collapsed="false">
      <c r="A88" s="22" t="n">
        <v>34820</v>
      </c>
      <c r="B88" s="80" t="n">
        <v>20.5</v>
      </c>
      <c r="C88" s="80" t="n">
        <f aca="false">WEEKDAY(A88)</f>
        <v>2</v>
      </c>
      <c r="D88" s="81" t="n">
        <f aca="false">B88/B87</f>
        <v>1.00588816703508</v>
      </c>
      <c r="E88" s="81" t="n">
        <f aca="false">LN(D88)</f>
        <v>0.00587089952904856</v>
      </c>
      <c r="F88" s="81" t="str">
        <f aca="false">IF(C88&gt;C87,E88,"")</f>
        <v/>
      </c>
      <c r="G88" s="81" t="n">
        <f aca="false">IF(C88&lt;C87,E88,"")</f>
        <v>0.00587089952904856</v>
      </c>
      <c r="H88" s="81" t="str">
        <f aca="false">F88</f>
        <v/>
      </c>
      <c r="I88" s="79" t="n">
        <f aca="false">G88</f>
        <v>0.00587089952904856</v>
      </c>
    </row>
    <row r="89" customFormat="false" ht="11.25" hidden="false" customHeight="false" outlineLevel="0" collapsed="false">
      <c r="A89" s="22" t="n">
        <v>34821</v>
      </c>
      <c r="B89" s="80" t="n">
        <v>20.0900001525879</v>
      </c>
      <c r="C89" s="80" t="n">
        <f aca="false">WEEKDAY(A89)</f>
        <v>3</v>
      </c>
      <c r="D89" s="81" t="n">
        <f aca="false">B89/B88</f>
        <v>0.980000007443312</v>
      </c>
      <c r="E89" s="81" t="n">
        <f aca="false">LN(D89)</f>
        <v>-0.0202026997223034</v>
      </c>
      <c r="F89" s="81" t="n">
        <f aca="false">IF(C89&gt;C88,E89,"")</f>
        <v>-0.0202026997223034</v>
      </c>
      <c r="G89" s="81" t="str">
        <f aca="false">IF(C89&lt;C88,E89,"")</f>
        <v/>
      </c>
      <c r="H89" s="81" t="n">
        <f aca="false">F89</f>
        <v>-0.0202026997223034</v>
      </c>
      <c r="I89" s="79" t="str">
        <f aca="false">G89</f>
        <v/>
      </c>
    </row>
    <row r="90" customFormat="false" ht="11.25" hidden="false" customHeight="false" outlineLevel="0" collapsed="false">
      <c r="A90" s="22" t="n">
        <v>34822</v>
      </c>
      <c r="B90" s="80" t="n">
        <v>19.8899993896484</v>
      </c>
      <c r="C90" s="80" t="n">
        <f aca="false">WEEKDAY(A90)</f>
        <v>4</v>
      </c>
      <c r="D90" s="81" t="n">
        <f aca="false">B90/B89</f>
        <v>0.9900447605067</v>
      </c>
      <c r="E90" s="81" t="n">
        <f aca="false">LN(D90)</f>
        <v>-0.0100051242425318</v>
      </c>
      <c r="F90" s="81" t="n">
        <f aca="false">IF(C90&gt;C89,E90,"")</f>
        <v>-0.0100051242425318</v>
      </c>
      <c r="G90" s="81" t="str">
        <f aca="false">IF(C90&lt;C89,E90,"")</f>
        <v/>
      </c>
      <c r="H90" s="81" t="n">
        <f aca="false">F90</f>
        <v>-0.0100051242425318</v>
      </c>
      <c r="I90" s="79" t="str">
        <f aca="false">G90</f>
        <v/>
      </c>
    </row>
    <row r="91" customFormat="false" ht="11.25" hidden="false" customHeight="false" outlineLevel="0" collapsed="false">
      <c r="A91" s="22" t="n">
        <v>34823</v>
      </c>
      <c r="B91" s="80" t="n">
        <v>20.2900009155273</v>
      </c>
      <c r="C91" s="80" t="n">
        <f aca="false">WEEKDAY(A91)</f>
        <v>5</v>
      </c>
      <c r="D91" s="81" t="n">
        <f aca="false">B91/B90</f>
        <v>1.02011068567891</v>
      </c>
      <c r="E91" s="81" t="n">
        <f aca="false">LN(D91)</f>
        <v>0.019911136780292</v>
      </c>
      <c r="F91" s="81" t="n">
        <f aca="false">IF(C91&gt;C90,E91,"")</f>
        <v>0.019911136780292</v>
      </c>
      <c r="G91" s="81" t="str">
        <f aca="false">IF(C91&lt;C90,E91,"")</f>
        <v/>
      </c>
      <c r="H91" s="81" t="n">
        <f aca="false">F91</f>
        <v>0.019911136780292</v>
      </c>
      <c r="I91" s="79" t="str">
        <f aca="false">G91</f>
        <v/>
      </c>
    </row>
    <row r="92" customFormat="false" ht="11.25" hidden="false" customHeight="false" outlineLevel="0" collapsed="false">
      <c r="A92" s="22" t="n">
        <v>34824</v>
      </c>
      <c r="B92" s="80" t="n">
        <v>20.3299999237061</v>
      </c>
      <c r="C92" s="80" t="n">
        <f aca="false">WEEKDAY(A92)</f>
        <v>6</v>
      </c>
      <c r="D92" s="81" t="n">
        <f aca="false">B92/B91</f>
        <v>1.00197136551867</v>
      </c>
      <c r="E92" s="81" t="n">
        <f aca="false">LN(D92)</f>
        <v>0.00196942492765965</v>
      </c>
      <c r="F92" s="81" t="n">
        <f aca="false">IF(C92&gt;C91,E92,"")</f>
        <v>0.00196942492765965</v>
      </c>
      <c r="G92" s="81" t="str">
        <f aca="false">IF(C92&lt;C91,E92,"")</f>
        <v/>
      </c>
      <c r="H92" s="81" t="n">
        <f aca="false">F92</f>
        <v>0.00196942492765965</v>
      </c>
      <c r="I92" s="79" t="str">
        <f aca="false">G92</f>
        <v/>
      </c>
    </row>
    <row r="93" customFormat="false" ht="11.25" hidden="false" customHeight="false" outlineLevel="0" collapsed="false">
      <c r="A93" s="22" t="n">
        <v>34827</v>
      </c>
      <c r="B93" s="80" t="n">
        <v>20.2900009155273</v>
      </c>
      <c r="C93" s="80" t="n">
        <f aca="false">WEEKDAY(A93)</f>
        <v>2</v>
      </c>
      <c r="D93" s="81" t="n">
        <f aca="false">B93/B92</f>
        <v>0.998032513117127</v>
      </c>
      <c r="E93" s="81" t="n">
        <f aca="false">LN(D93)</f>
        <v>-0.00196942492765968</v>
      </c>
      <c r="F93" s="81" t="str">
        <f aca="false">IF(C93&gt;C92,E93,"")</f>
        <v/>
      </c>
      <c r="G93" s="81" t="n">
        <f aca="false">IF(C93&lt;C92,E93,"")</f>
        <v>-0.00196942492765968</v>
      </c>
      <c r="H93" s="81" t="str">
        <f aca="false">F93</f>
        <v/>
      </c>
      <c r="I93" s="79" t="n">
        <f aca="false">G93</f>
        <v>-0.00196942492765968</v>
      </c>
    </row>
    <row r="94" customFormat="false" ht="11.25" hidden="false" customHeight="false" outlineLevel="0" collapsed="false">
      <c r="A94" s="22" t="n">
        <v>34828</v>
      </c>
      <c r="B94" s="80" t="n">
        <v>19.6100006103516</v>
      </c>
      <c r="C94" s="80" t="n">
        <f aca="false">WEEKDAY(A94)</f>
        <v>3</v>
      </c>
      <c r="D94" s="81" t="n">
        <f aca="false">B94/B93</f>
        <v>0.966485940143285</v>
      </c>
      <c r="E94" s="81" t="n">
        <f aca="false">LN(D94)</f>
        <v>-0.0340885276270587</v>
      </c>
      <c r="F94" s="81" t="n">
        <f aca="false">IF(C94&gt;C93,E94,"")</f>
        <v>-0.0340885276270587</v>
      </c>
      <c r="G94" s="81" t="str">
        <f aca="false">IF(C94&lt;C93,E94,"")</f>
        <v/>
      </c>
      <c r="H94" s="81" t="n">
        <f aca="false">F94</f>
        <v>-0.0340885276270587</v>
      </c>
      <c r="I94" s="79" t="str">
        <f aca="false">G94</f>
        <v/>
      </c>
    </row>
    <row r="95" customFormat="false" ht="11.25" hidden="false" customHeight="false" outlineLevel="0" collapsed="false">
      <c r="A95" s="22" t="n">
        <v>34829</v>
      </c>
      <c r="B95" s="80" t="n">
        <v>19.75</v>
      </c>
      <c r="C95" s="80" t="n">
        <f aca="false">WEEKDAY(A95)</f>
        <v>4</v>
      </c>
      <c r="D95" s="81" t="n">
        <f aca="false">B95/B94</f>
        <v>1.00713918333968</v>
      </c>
      <c r="E95" s="81" t="n">
        <f aca="false">LN(D95)</f>
        <v>0.00711382001437051</v>
      </c>
      <c r="F95" s="81" t="n">
        <f aca="false">IF(C95&gt;C94,E95,"")</f>
        <v>0.00711382001437051</v>
      </c>
      <c r="G95" s="81" t="str">
        <f aca="false">IF(C95&lt;C94,E95,"")</f>
        <v/>
      </c>
      <c r="H95" s="81" t="n">
        <f aca="false">F95</f>
        <v>0.00711382001437051</v>
      </c>
      <c r="I95" s="79" t="str">
        <f aca="false">G95</f>
        <v/>
      </c>
    </row>
    <row r="96" customFormat="false" ht="11.25" hidden="false" customHeight="false" outlineLevel="0" collapsed="false">
      <c r="A96" s="22" t="n">
        <v>34830</v>
      </c>
      <c r="B96" s="80" t="n">
        <v>19.4099998474121</v>
      </c>
      <c r="C96" s="80" t="n">
        <f aca="false">WEEKDAY(A96)</f>
        <v>5</v>
      </c>
      <c r="D96" s="81" t="n">
        <f aca="false">B96/B95</f>
        <v>0.982784802400613</v>
      </c>
      <c r="E96" s="81" t="n">
        <f aca="false">LN(D96)</f>
        <v>-0.017365102027515</v>
      </c>
      <c r="F96" s="81" t="n">
        <f aca="false">IF(C96&gt;C95,E96,"")</f>
        <v>-0.017365102027515</v>
      </c>
      <c r="G96" s="81" t="str">
        <f aca="false">IF(C96&lt;C95,E96,"")</f>
        <v/>
      </c>
      <c r="H96" s="81" t="n">
        <f aca="false">F96</f>
        <v>-0.017365102027515</v>
      </c>
      <c r="I96" s="79" t="str">
        <f aca="false">G96</f>
        <v/>
      </c>
    </row>
    <row r="97" customFormat="false" ht="11.25" hidden="false" customHeight="false" outlineLevel="0" collapsed="false">
      <c r="A97" s="22" t="n">
        <v>34831</v>
      </c>
      <c r="B97" s="80" t="n">
        <v>19.5200004577637</v>
      </c>
      <c r="C97" s="80" t="n">
        <f aca="false">WEEKDAY(A97)</f>
        <v>6</v>
      </c>
      <c r="D97" s="81" t="n">
        <f aca="false">B97/B96</f>
        <v>1.00566721335478</v>
      </c>
      <c r="E97" s="81" t="n">
        <f aca="false">LN(D97)</f>
        <v>0.00565121511633794</v>
      </c>
      <c r="F97" s="81" t="n">
        <f aca="false">IF(C97&gt;C96,E97,"")</f>
        <v>0.00565121511633794</v>
      </c>
      <c r="G97" s="81" t="str">
        <f aca="false">IF(C97&lt;C96,E97,"")</f>
        <v/>
      </c>
      <c r="H97" s="81" t="n">
        <f aca="false">F97</f>
        <v>0.00565121511633794</v>
      </c>
      <c r="I97" s="79" t="str">
        <f aca="false">G97</f>
        <v/>
      </c>
    </row>
    <row r="98" customFormat="false" ht="11.25" hidden="false" customHeight="false" outlineLevel="0" collapsed="false">
      <c r="A98" s="22" t="n">
        <v>34834</v>
      </c>
      <c r="B98" s="80" t="n">
        <v>19.8999996185303</v>
      </c>
      <c r="C98" s="80" t="n">
        <f aca="false">WEEKDAY(A98)</f>
        <v>2</v>
      </c>
      <c r="D98" s="81" t="n">
        <f aca="false">B98/B97</f>
        <v>1.01946716966472</v>
      </c>
      <c r="E98" s="81" t="n">
        <f aca="false">LN(D98)</f>
        <v>0.0192801081251596</v>
      </c>
      <c r="F98" s="81" t="str">
        <f aca="false">IF(C98&gt;C97,E98,"")</f>
        <v/>
      </c>
      <c r="G98" s="81" t="n">
        <f aca="false">IF(C98&lt;C97,E98,"")</f>
        <v>0.0192801081251596</v>
      </c>
      <c r="H98" s="81" t="str">
        <f aca="false">F98</f>
        <v/>
      </c>
      <c r="I98" s="79" t="n">
        <f aca="false">G98</f>
        <v>0.0192801081251596</v>
      </c>
    </row>
    <row r="99" customFormat="false" ht="11.25" hidden="false" customHeight="false" outlineLevel="0" collapsed="false">
      <c r="A99" s="22" t="n">
        <v>34835</v>
      </c>
      <c r="B99" s="80" t="n">
        <v>20.0799999237061</v>
      </c>
      <c r="C99" s="80" t="n">
        <f aca="false">WEEKDAY(A99)</f>
        <v>3</v>
      </c>
      <c r="D99" s="81" t="n">
        <f aca="false">B99/B98</f>
        <v>1.00904524163951</v>
      </c>
      <c r="E99" s="81" t="n">
        <f aca="false">LN(D99)</f>
        <v>0.00900457846291554</v>
      </c>
      <c r="F99" s="81" t="n">
        <f aca="false">IF(C99&gt;C98,E99,"")</f>
        <v>0.00900457846291554</v>
      </c>
      <c r="G99" s="81" t="str">
        <f aca="false">IF(C99&lt;C98,E99,"")</f>
        <v/>
      </c>
      <c r="H99" s="81" t="n">
        <f aca="false">F99</f>
        <v>0.00900457846291554</v>
      </c>
      <c r="I99" s="79" t="str">
        <f aca="false">G99</f>
        <v/>
      </c>
    </row>
    <row r="100" customFormat="false" ht="11.25" hidden="false" customHeight="false" outlineLevel="0" collapsed="false">
      <c r="A100" s="22" t="n">
        <v>34836</v>
      </c>
      <c r="B100" s="80" t="n">
        <v>19.9599990844727</v>
      </c>
      <c r="C100" s="80" t="n">
        <f aca="false">WEEKDAY(A100)</f>
        <v>4</v>
      </c>
      <c r="D100" s="81" t="n">
        <f aca="false">B100/B99</f>
        <v>0.994023862565272</v>
      </c>
      <c r="E100" s="81" t="n">
        <f aca="false">LN(D100)</f>
        <v>-0.00599406600881567</v>
      </c>
      <c r="F100" s="81" t="n">
        <f aca="false">IF(C100&gt;C99,E100,"")</f>
        <v>-0.00599406600881567</v>
      </c>
      <c r="G100" s="81" t="str">
        <f aca="false">IF(C100&lt;C99,E100,"")</f>
        <v/>
      </c>
      <c r="H100" s="81" t="n">
        <f aca="false">F100</f>
        <v>-0.00599406600881567</v>
      </c>
      <c r="I100" s="79" t="str">
        <f aca="false">G100</f>
        <v/>
      </c>
    </row>
    <row r="101" customFormat="false" ht="11.25" hidden="false" customHeight="false" outlineLevel="0" collapsed="false">
      <c r="A101" s="22" t="n">
        <v>34837</v>
      </c>
      <c r="B101" s="80" t="n">
        <v>20</v>
      </c>
      <c r="C101" s="80" t="n">
        <f aca="false">WEEKDAY(A101)</f>
        <v>5</v>
      </c>
      <c r="D101" s="81" t="n">
        <f aca="false">B101/B100</f>
        <v>1.00200405397606</v>
      </c>
      <c r="E101" s="81" t="n">
        <f aca="false">LN(D101)</f>
        <v>0.00200204853877743</v>
      </c>
      <c r="F101" s="81" t="n">
        <f aca="false">IF(C101&gt;C100,E101,"")</f>
        <v>0.00200204853877743</v>
      </c>
      <c r="G101" s="81" t="str">
        <f aca="false">IF(C101&lt;C100,E101,"")</f>
        <v/>
      </c>
      <c r="H101" s="81" t="n">
        <f aca="false">F101</f>
        <v>0.00200204853877743</v>
      </c>
      <c r="I101" s="79" t="str">
        <f aca="false">G101</f>
        <v/>
      </c>
    </row>
    <row r="102" customFormat="false" ht="11.25" hidden="false" customHeight="false" outlineLevel="0" collapsed="false">
      <c r="A102" s="22" t="n">
        <v>34838</v>
      </c>
      <c r="B102" s="80" t="n">
        <v>20.0599994659424</v>
      </c>
      <c r="C102" s="80" t="n">
        <f aca="false">WEEKDAY(A102)</f>
        <v>6</v>
      </c>
      <c r="D102" s="81" t="n">
        <f aca="false">B102/B101</f>
        <v>1.00299997329712</v>
      </c>
      <c r="E102" s="81" t="n">
        <f aca="false">LN(D102)</f>
        <v>0.00299548235678626</v>
      </c>
      <c r="F102" s="81" t="n">
        <f aca="false">IF(C102&gt;C101,E102,"")</f>
        <v>0.00299548235678626</v>
      </c>
      <c r="G102" s="81" t="str">
        <f aca="false">IF(C102&lt;C101,E102,"")</f>
        <v/>
      </c>
      <c r="H102" s="81" t="n">
        <f aca="false">F102</f>
        <v>0.00299548235678626</v>
      </c>
      <c r="I102" s="79" t="str">
        <f aca="false">G102</f>
        <v/>
      </c>
    </row>
    <row r="103" customFormat="false" ht="11.25" hidden="false" customHeight="false" outlineLevel="0" collapsed="false">
      <c r="A103" s="25" t="n">
        <v>34841</v>
      </c>
      <c r="B103" s="83" t="n">
        <v>19.8099994659424</v>
      </c>
      <c r="C103" s="83" t="n">
        <f aca="false">WEEKDAY(A103)</f>
        <v>2</v>
      </c>
      <c r="D103" s="84" t="n">
        <f aca="false">B103/B102</f>
        <v>0.987537387504698</v>
      </c>
      <c r="E103" s="84" t="n">
        <f aca="false">LN(D103)</f>
        <v>-0.0125409221593094</v>
      </c>
      <c r="F103" s="84" t="str">
        <f aca="false">IF(C103&gt;C102,E103,"")</f>
        <v/>
      </c>
      <c r="G103" s="84" t="n">
        <f aca="false">IF(C103&lt;C102,E103,"")</f>
        <v>-0.0125409221593094</v>
      </c>
      <c r="H103" s="84" t="str">
        <f aca="false">F103</f>
        <v/>
      </c>
      <c r="I103" s="85" t="n">
        <f aca="false">G103</f>
        <v>-0.0125409221593094</v>
      </c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3"/>
      <c r="AO103" s="33"/>
      <c r="AP103" s="33"/>
      <c r="AQ103" s="33"/>
      <c r="AR103" s="33"/>
      <c r="AS103" s="33"/>
      <c r="AT103" s="33"/>
      <c r="AU103" s="33"/>
      <c r="AV103" s="33"/>
      <c r="AW103" s="33"/>
      <c r="AX103" s="33"/>
      <c r="AY103" s="33"/>
      <c r="AZ103" s="33"/>
      <c r="BA103" s="33"/>
      <c r="BB103" s="33"/>
      <c r="BC103" s="33"/>
      <c r="BD103" s="33"/>
      <c r="BE103" s="33"/>
      <c r="BF103" s="33"/>
      <c r="BG103" s="33"/>
      <c r="BH103" s="33"/>
      <c r="BI103" s="33"/>
      <c r="BJ103" s="33"/>
      <c r="BK103" s="33"/>
      <c r="BL103" s="33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  <c r="BZ103" s="33"/>
      <c r="CA103" s="33"/>
      <c r="CB103" s="33"/>
      <c r="CC103" s="33"/>
      <c r="CD103" s="33"/>
      <c r="CE103" s="33"/>
      <c r="CF103" s="33"/>
      <c r="CG103" s="33"/>
      <c r="CH103" s="33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  <c r="CU103" s="33"/>
      <c r="CV103" s="33"/>
      <c r="CW103" s="33"/>
      <c r="CX103" s="33"/>
      <c r="CY103" s="33"/>
      <c r="CZ103" s="33"/>
      <c r="DA103" s="33"/>
      <c r="DB103" s="33"/>
      <c r="DC103" s="33"/>
      <c r="DD103" s="33"/>
      <c r="DE103" s="33"/>
      <c r="DF103" s="33"/>
      <c r="DG103" s="33"/>
      <c r="DH103" s="33"/>
      <c r="DI103" s="33"/>
      <c r="DJ103" s="33"/>
      <c r="DK103" s="33"/>
      <c r="DL103" s="33"/>
      <c r="DM103" s="33"/>
      <c r="DN103" s="33"/>
      <c r="DO103" s="33"/>
      <c r="DP103" s="33"/>
      <c r="DQ103" s="33"/>
      <c r="DR103" s="33"/>
      <c r="DS103" s="33"/>
      <c r="DT103" s="33"/>
      <c r="DU103" s="33"/>
      <c r="DV103" s="33"/>
      <c r="DW103" s="33"/>
      <c r="DX103" s="33"/>
      <c r="DY103" s="33"/>
      <c r="DZ103" s="33"/>
      <c r="EA103" s="33"/>
      <c r="EB103" s="33"/>
      <c r="EC103" s="33"/>
      <c r="ED103" s="33"/>
      <c r="EE103" s="33"/>
      <c r="EF103" s="33"/>
      <c r="EG103" s="33"/>
      <c r="EH103" s="33"/>
      <c r="EI103" s="33"/>
      <c r="EJ103" s="33"/>
      <c r="EK103" s="33"/>
      <c r="EL103" s="33"/>
      <c r="EM103" s="33"/>
      <c r="EN103" s="33"/>
      <c r="EO103" s="33"/>
      <c r="EP103" s="33"/>
      <c r="EQ103" s="33"/>
      <c r="ER103" s="33"/>
      <c r="ES103" s="33"/>
      <c r="ET103" s="33"/>
      <c r="EU103" s="33"/>
      <c r="EV103" s="33"/>
      <c r="EW103" s="33"/>
      <c r="EX103" s="33"/>
      <c r="EY103" s="33"/>
      <c r="EZ103" s="33"/>
      <c r="FA103" s="33"/>
      <c r="FB103" s="33"/>
      <c r="FC103" s="33"/>
      <c r="FD103" s="33"/>
      <c r="FE103" s="33"/>
      <c r="FF103" s="33"/>
      <c r="FG103" s="33"/>
      <c r="FH103" s="33"/>
      <c r="FI103" s="33"/>
      <c r="FJ103" s="33"/>
      <c r="FK103" s="33"/>
      <c r="FL103" s="33"/>
      <c r="FM103" s="33"/>
      <c r="FN103" s="33"/>
      <c r="FO103" s="33"/>
      <c r="FP103" s="33"/>
      <c r="FQ103" s="33"/>
      <c r="FR103" s="33"/>
      <c r="FS103" s="33"/>
      <c r="FT103" s="33"/>
      <c r="FU103" s="33"/>
      <c r="FV103" s="33"/>
      <c r="FW103" s="33"/>
      <c r="FX103" s="33"/>
      <c r="FY103" s="33"/>
      <c r="FZ103" s="33"/>
      <c r="GA103" s="33"/>
      <c r="GB103" s="33"/>
      <c r="GC103" s="33"/>
      <c r="GD103" s="33"/>
      <c r="GE103" s="33"/>
      <c r="GF103" s="33"/>
      <c r="GG103" s="33"/>
      <c r="GH103" s="33"/>
      <c r="GI103" s="33"/>
      <c r="GJ103" s="33"/>
      <c r="GK103" s="33"/>
      <c r="GL103" s="33"/>
      <c r="GM103" s="33"/>
      <c r="GN103" s="33"/>
      <c r="GO103" s="33"/>
      <c r="GP103" s="33"/>
      <c r="GQ103" s="33"/>
      <c r="GR103" s="33"/>
      <c r="GS103" s="33"/>
      <c r="GT103" s="33"/>
      <c r="GU103" s="33"/>
      <c r="GV103" s="33"/>
      <c r="GW103" s="33"/>
      <c r="GX103" s="33"/>
      <c r="GY103" s="33"/>
      <c r="GZ103" s="33"/>
      <c r="HA103" s="33"/>
      <c r="HB103" s="33"/>
      <c r="HC103" s="33"/>
      <c r="HD103" s="33"/>
      <c r="HE103" s="33"/>
      <c r="HF103" s="33"/>
      <c r="HG103" s="33"/>
      <c r="HH103" s="33"/>
      <c r="HI103" s="33"/>
      <c r="HJ103" s="33"/>
      <c r="HK103" s="33"/>
      <c r="HL103" s="33"/>
      <c r="HM103" s="33"/>
      <c r="HN103" s="33"/>
      <c r="HO103" s="33"/>
      <c r="HP103" s="33"/>
      <c r="HQ103" s="33"/>
      <c r="HR103" s="33"/>
      <c r="HS103" s="33"/>
      <c r="HT103" s="33"/>
      <c r="HU103" s="33"/>
      <c r="HV103" s="33"/>
      <c r="HW103" s="33"/>
      <c r="HX103" s="33"/>
      <c r="HY103" s="33"/>
      <c r="HZ103" s="33"/>
      <c r="IA103" s="33"/>
      <c r="IB103" s="33"/>
      <c r="IC103" s="33"/>
      <c r="ID103" s="33"/>
      <c r="IE103" s="33"/>
      <c r="IF103" s="33"/>
      <c r="IG103" s="33"/>
      <c r="IH103" s="33"/>
      <c r="II103" s="33"/>
      <c r="IJ103" s="33"/>
      <c r="IK103" s="33"/>
      <c r="IL103" s="33"/>
      <c r="IM103" s="33"/>
      <c r="IN103" s="33"/>
      <c r="IO103" s="33"/>
      <c r="IP103" s="33"/>
      <c r="IQ103" s="33"/>
      <c r="IR103" s="33"/>
      <c r="IS103" s="33"/>
      <c r="IT103" s="33"/>
      <c r="IU103" s="33"/>
      <c r="IV103" s="33"/>
      <c r="IW103" s="33"/>
    </row>
    <row r="104" customFormat="false" ht="11.25" hidden="false" customHeight="false" outlineLevel="0" collapsed="false">
      <c r="A104" s="22" t="n">
        <v>34842</v>
      </c>
      <c r="B104" s="80" t="n">
        <v>19.7700004577637</v>
      </c>
      <c r="C104" s="80" t="n">
        <f aca="false">WEEKDAY(A104)</f>
        <v>3</v>
      </c>
      <c r="D104" s="81" t="n">
        <f aca="false">B104/B103</f>
        <v>0.997980867781068</v>
      </c>
      <c r="E104" s="81" t="n">
        <f aca="false">LN(D104)</f>
        <v>-0.00202117341448274</v>
      </c>
      <c r="F104" s="86" t="n">
        <f aca="false">IF(C104&gt;C103,E104,"")</f>
        <v>-0.00202117341448274</v>
      </c>
      <c r="G104" s="81" t="str">
        <f aca="false">IF(C104&lt;C103,E104,"")</f>
        <v/>
      </c>
      <c r="H104" s="86"/>
      <c r="I104" s="79" t="str">
        <f aca="false">G104</f>
        <v/>
      </c>
    </row>
    <row r="105" customFormat="false" ht="11.25" hidden="false" customHeight="false" outlineLevel="0" collapsed="false">
      <c r="A105" s="22" t="n">
        <v>34843</v>
      </c>
      <c r="B105" s="80" t="n">
        <v>19.4099998474121</v>
      </c>
      <c r="C105" s="80" t="n">
        <f aca="false">WEEKDAY(A105)</f>
        <v>4</v>
      </c>
      <c r="D105" s="81" t="n">
        <f aca="false">B105/B104</f>
        <v>0.981790561354783</v>
      </c>
      <c r="E105" s="81" t="n">
        <f aca="false">LN(D105)</f>
        <v>-0.0183772710173693</v>
      </c>
      <c r="F105" s="81" t="n">
        <f aca="false">IF(C105&gt;C104,E105,"")</f>
        <v>-0.0183772710173693</v>
      </c>
      <c r="G105" s="81" t="str">
        <f aca="false">IF(C105&lt;C104,E105,"")</f>
        <v/>
      </c>
      <c r="H105" s="81" t="n">
        <f aca="false">F105</f>
        <v>-0.0183772710173693</v>
      </c>
      <c r="I105" s="79" t="str">
        <f aca="false">G105</f>
        <v/>
      </c>
    </row>
    <row r="106" customFormat="false" ht="11.25" hidden="false" customHeight="false" outlineLevel="0" collapsed="false">
      <c r="A106" s="22" t="n">
        <v>34844</v>
      </c>
      <c r="B106" s="80" t="n">
        <v>19.2600002288818</v>
      </c>
      <c r="C106" s="80" t="n">
        <f aca="false">WEEKDAY(A106)</f>
        <v>5</v>
      </c>
      <c r="D106" s="81" t="n">
        <f aca="false">B106/B105</f>
        <v>0.992272044322027</v>
      </c>
      <c r="E106" s="81" t="n">
        <f aca="false">LN(D106)</f>
        <v>-0.00775797106584431</v>
      </c>
      <c r="F106" s="81" t="n">
        <f aca="false">IF(C106&gt;C105,E106,"")</f>
        <v>-0.00775797106584431</v>
      </c>
      <c r="G106" s="81" t="str">
        <f aca="false">IF(C106&lt;C105,E106,"")</f>
        <v/>
      </c>
      <c r="H106" s="81" t="n">
        <f aca="false">F106</f>
        <v>-0.00775797106584431</v>
      </c>
      <c r="I106" s="79" t="str">
        <f aca="false">G106</f>
        <v/>
      </c>
    </row>
    <row r="107" customFormat="false" ht="11.25" hidden="false" customHeight="false" outlineLevel="0" collapsed="false">
      <c r="A107" s="22" t="n">
        <v>34845</v>
      </c>
      <c r="B107" s="80" t="n">
        <v>18.6900005340576</v>
      </c>
      <c r="C107" s="80" t="n">
        <f aca="false">WEEKDAY(A107)</f>
        <v>6</v>
      </c>
      <c r="D107" s="81" t="n">
        <f aca="false">B107/B106</f>
        <v>0.970405000620433</v>
      </c>
      <c r="E107" s="81" t="n">
        <f aca="false">LN(D107)</f>
        <v>-0.0300417682117891</v>
      </c>
      <c r="F107" s="81" t="n">
        <f aca="false">IF(C107&gt;C106,E107,"")</f>
        <v>-0.0300417682117891</v>
      </c>
      <c r="G107" s="81" t="str">
        <f aca="false">IF(C107&lt;C106,E107,"")</f>
        <v/>
      </c>
      <c r="H107" s="81" t="n">
        <f aca="false">F107</f>
        <v>-0.0300417682117891</v>
      </c>
      <c r="I107" s="79" t="str">
        <f aca="false">G107</f>
        <v/>
      </c>
    </row>
    <row r="108" customFormat="false" ht="11.25" hidden="false" customHeight="false" outlineLevel="0" collapsed="false">
      <c r="A108" s="22" t="n">
        <v>34849</v>
      </c>
      <c r="B108" s="80" t="n">
        <v>18.7800006866455</v>
      </c>
      <c r="C108" s="80" t="n">
        <f aca="false">WEEKDAY(A108)</f>
        <v>3</v>
      </c>
      <c r="D108" s="81" t="n">
        <f aca="false">B108/B107</f>
        <v>1.00481541733634</v>
      </c>
      <c r="E108" s="81" t="n">
        <f aca="false">LN(D108)</f>
        <v>0.00480386030072741</v>
      </c>
      <c r="F108" s="81" t="str">
        <f aca="false">IF(C108&gt;C107,E108,"")</f>
        <v/>
      </c>
      <c r="G108" s="81" t="n">
        <f aca="false">IF(C108&lt;C107,E108,"")</f>
        <v>0.00480386030072741</v>
      </c>
      <c r="H108" s="81" t="str">
        <f aca="false">F108</f>
        <v/>
      </c>
      <c r="I108" s="79" t="n">
        <f aca="false">G108</f>
        <v>0.00480386030072741</v>
      </c>
    </row>
    <row r="109" customFormat="false" ht="11.25" hidden="false" customHeight="false" outlineLevel="0" collapsed="false">
      <c r="A109" s="22" t="n">
        <v>34850</v>
      </c>
      <c r="B109" s="80" t="n">
        <v>18.8899993896484</v>
      </c>
      <c r="C109" s="80" t="n">
        <f aca="false">WEEKDAY(A109)</f>
        <v>4</v>
      </c>
      <c r="D109" s="81" t="n">
        <f aca="false">B109/B108</f>
        <v>1.00585722571784</v>
      </c>
      <c r="E109" s="81" t="n">
        <f aca="false">LN(D109)</f>
        <v>0.0058401388598788</v>
      </c>
      <c r="F109" s="81" t="n">
        <f aca="false">IF(C109&gt;C108,E109,"")</f>
        <v>0.0058401388598788</v>
      </c>
      <c r="G109" s="81" t="str">
        <f aca="false">IF(C109&lt;C108,E109,"")</f>
        <v/>
      </c>
      <c r="H109" s="81" t="n">
        <f aca="false">F109</f>
        <v>0.0058401388598788</v>
      </c>
      <c r="I109" s="79" t="str">
        <f aca="false">G109</f>
        <v/>
      </c>
    </row>
    <row r="110" customFormat="false" ht="11.25" hidden="false" customHeight="false" outlineLevel="0" collapsed="false">
      <c r="A110" s="22" t="n">
        <v>34851</v>
      </c>
      <c r="B110" s="80" t="n">
        <v>18.8999996185303</v>
      </c>
      <c r="C110" s="80" t="n">
        <f aca="false">WEEKDAY(A110)</f>
        <v>5</v>
      </c>
      <c r="D110" s="81" t="n">
        <f aca="false">B110/B109</f>
        <v>1.00052939275834</v>
      </c>
      <c r="E110" s="81" t="n">
        <f aca="false">LN(D110)</f>
        <v>0.000529252679424561</v>
      </c>
      <c r="F110" s="81" t="n">
        <f aca="false">IF(C110&gt;C109,E110,"")</f>
        <v>0.000529252679424561</v>
      </c>
      <c r="G110" s="81" t="str">
        <f aca="false">IF(C110&lt;C109,E110,"")</f>
        <v/>
      </c>
      <c r="H110" s="81" t="n">
        <f aca="false">F110</f>
        <v>0.000529252679424561</v>
      </c>
      <c r="I110" s="79" t="str">
        <f aca="false">G110</f>
        <v/>
      </c>
    </row>
    <row r="111" customFormat="false" ht="11.25" hidden="false" customHeight="false" outlineLevel="0" collapsed="false">
      <c r="A111" s="22" t="n">
        <v>34852</v>
      </c>
      <c r="B111" s="80" t="n">
        <v>19.1399993896484</v>
      </c>
      <c r="C111" s="80" t="n">
        <f aca="false">WEEKDAY(A111)</f>
        <v>6</v>
      </c>
      <c r="D111" s="81" t="n">
        <f aca="false">B111/B110</f>
        <v>1.01269840084456</v>
      </c>
      <c r="E111" s="81" t="n">
        <f aca="false">LN(D111)</f>
        <v>0.0126184522539982</v>
      </c>
      <c r="F111" s="81" t="n">
        <f aca="false">IF(C111&gt;C110,E111,"")</f>
        <v>0.0126184522539982</v>
      </c>
      <c r="G111" s="81" t="str">
        <f aca="false">IF(C111&lt;C110,E111,"")</f>
        <v/>
      </c>
      <c r="H111" s="81" t="n">
        <f aca="false">F111</f>
        <v>0.0126184522539982</v>
      </c>
      <c r="I111" s="79" t="str">
        <f aca="false">G111</f>
        <v/>
      </c>
    </row>
    <row r="112" customFormat="false" ht="11.25" hidden="false" customHeight="false" outlineLevel="0" collapsed="false">
      <c r="A112" s="22" t="n">
        <v>34855</v>
      </c>
      <c r="B112" s="80" t="n">
        <v>19.25</v>
      </c>
      <c r="C112" s="80" t="n">
        <f aca="false">WEEKDAY(A112)</f>
        <v>2</v>
      </c>
      <c r="D112" s="81" t="n">
        <f aca="false">B112/B111</f>
        <v>1.00574715850885</v>
      </c>
      <c r="E112" s="81" t="n">
        <f aca="false">LN(D112)</f>
        <v>0.00573070659778195</v>
      </c>
      <c r="F112" s="81" t="str">
        <f aca="false">IF(C112&gt;C111,E112,"")</f>
        <v/>
      </c>
      <c r="G112" s="81" t="n">
        <f aca="false">IF(C112&lt;C111,E112,"")</f>
        <v>0.00573070659778195</v>
      </c>
      <c r="H112" s="81" t="str">
        <f aca="false">F112</f>
        <v/>
      </c>
      <c r="I112" s="79" t="n">
        <f aca="false">G112</f>
        <v>0.00573070659778195</v>
      </c>
    </row>
    <row r="113" customFormat="false" ht="11.25" hidden="false" customHeight="false" outlineLevel="0" collapsed="false">
      <c r="A113" s="22" t="n">
        <v>34856</v>
      </c>
      <c r="B113" s="80" t="n">
        <v>19.0599994659424</v>
      </c>
      <c r="C113" s="80" t="n">
        <f aca="false">WEEKDAY(A113)</f>
        <v>3</v>
      </c>
      <c r="D113" s="81" t="n">
        <f aca="false">B113/B112</f>
        <v>0.990129842386617</v>
      </c>
      <c r="E113" s="81" t="n">
        <f aca="false">LN(D113)</f>
        <v>-0.00991919052754961</v>
      </c>
      <c r="F113" s="81" t="n">
        <f aca="false">IF(C113&gt;C112,E113,"")</f>
        <v>-0.00991919052754961</v>
      </c>
      <c r="G113" s="81" t="str">
        <f aca="false">IF(C113&lt;C112,E113,"")</f>
        <v/>
      </c>
      <c r="H113" s="81" t="n">
        <f aca="false">F113</f>
        <v>-0.00991919052754961</v>
      </c>
      <c r="I113" s="79" t="str">
        <f aca="false">G113</f>
        <v/>
      </c>
    </row>
    <row r="114" customFormat="false" ht="11.25" hidden="false" customHeight="false" outlineLevel="0" collapsed="false">
      <c r="A114" s="22" t="n">
        <v>34857</v>
      </c>
      <c r="B114" s="80" t="n">
        <v>19.1299991607666</v>
      </c>
      <c r="C114" s="80" t="n">
        <f aca="false">WEEKDAY(A114)</f>
        <v>4</v>
      </c>
      <c r="D114" s="81" t="n">
        <f aca="false">B114/B113</f>
        <v>1.00367259689326</v>
      </c>
      <c r="E114" s="81" t="n">
        <f aca="false">LN(D114)</f>
        <v>0.00366586937590124</v>
      </c>
      <c r="F114" s="81" t="n">
        <f aca="false">IF(C114&gt;C113,E114,"")</f>
        <v>0.00366586937590124</v>
      </c>
      <c r="G114" s="81" t="str">
        <f aca="false">IF(C114&lt;C113,E114,"")</f>
        <v/>
      </c>
      <c r="H114" s="81" t="n">
        <f aca="false">F114</f>
        <v>0.00366586937590124</v>
      </c>
      <c r="I114" s="79" t="str">
        <f aca="false">G114</f>
        <v/>
      </c>
    </row>
    <row r="115" customFormat="false" ht="11.25" hidden="false" customHeight="false" outlineLevel="0" collapsed="false">
      <c r="A115" s="22" t="n">
        <v>34858</v>
      </c>
      <c r="B115" s="80" t="n">
        <v>18.9099998474121</v>
      </c>
      <c r="C115" s="80" t="n">
        <f aca="false">WEEKDAY(A115)</f>
        <v>5</v>
      </c>
      <c r="D115" s="81" t="n">
        <f aca="false">B115/B114</f>
        <v>0.988499774019558</v>
      </c>
      <c r="E115" s="81" t="n">
        <f aca="false">LN(D115)</f>
        <v>-0.0115668649809428</v>
      </c>
      <c r="F115" s="81" t="n">
        <f aca="false">IF(C115&gt;C114,E115,"")</f>
        <v>-0.0115668649809428</v>
      </c>
      <c r="G115" s="81" t="str">
        <f aca="false">IF(C115&lt;C114,E115,"")</f>
        <v/>
      </c>
      <c r="H115" s="81" t="n">
        <f aca="false">F115</f>
        <v>-0.0115668649809428</v>
      </c>
      <c r="I115" s="79" t="str">
        <f aca="false">G115</f>
        <v/>
      </c>
    </row>
    <row r="116" customFormat="false" ht="11.25" hidden="false" customHeight="false" outlineLevel="0" collapsed="false">
      <c r="A116" s="22" t="n">
        <v>34859</v>
      </c>
      <c r="B116" s="80" t="n">
        <v>18.7999992370605</v>
      </c>
      <c r="C116" s="80" t="n">
        <f aca="false">WEEKDAY(A116)</f>
        <v>6</v>
      </c>
      <c r="D116" s="81" t="n">
        <f aca="false">B116/B115</f>
        <v>0.994182939648907</v>
      </c>
      <c r="E116" s="81" t="n">
        <f aca="false">LN(D116)</f>
        <v>-0.00583404534718529</v>
      </c>
      <c r="F116" s="81" t="n">
        <f aca="false">IF(C116&gt;C115,E116,"")</f>
        <v>-0.00583404534718529</v>
      </c>
      <c r="G116" s="81" t="str">
        <f aca="false">IF(C116&lt;C115,E116,"")</f>
        <v/>
      </c>
      <c r="H116" s="81" t="n">
        <f aca="false">F116</f>
        <v>-0.00583404534718529</v>
      </c>
      <c r="I116" s="79" t="str">
        <f aca="false">G116</f>
        <v/>
      </c>
    </row>
    <row r="117" customFormat="false" ht="11.25" hidden="false" customHeight="false" outlineLevel="0" collapsed="false">
      <c r="A117" s="22" t="n">
        <v>34862</v>
      </c>
      <c r="B117" s="80" t="n">
        <v>18.8600006103516</v>
      </c>
      <c r="C117" s="80" t="n">
        <f aca="false">WEEKDAY(A117)</f>
        <v>2</v>
      </c>
      <c r="D117" s="81" t="n">
        <f aca="false">B117/B116</f>
        <v>1.00319156253862</v>
      </c>
      <c r="E117" s="81" t="n">
        <f aca="false">LN(D117)</f>
        <v>0.00318648031351906</v>
      </c>
      <c r="F117" s="81" t="str">
        <f aca="false">IF(C117&gt;C116,E117,"")</f>
        <v/>
      </c>
      <c r="G117" s="81" t="n">
        <f aca="false">IF(C117&lt;C116,E117,"")</f>
        <v>0.00318648031351906</v>
      </c>
      <c r="H117" s="81" t="str">
        <f aca="false">F117</f>
        <v/>
      </c>
      <c r="I117" s="79" t="n">
        <f aca="false">G117</f>
        <v>0.00318648031351906</v>
      </c>
    </row>
    <row r="118" customFormat="false" ht="11.25" hidden="false" customHeight="false" outlineLevel="0" collapsed="false">
      <c r="A118" s="22" t="n">
        <v>34863</v>
      </c>
      <c r="B118" s="80" t="n">
        <v>18.9099998474121</v>
      </c>
      <c r="C118" s="80" t="n">
        <f aca="false">WEEKDAY(A118)</f>
        <v>3</v>
      </c>
      <c r="D118" s="81" t="n">
        <f aca="false">B118/B117</f>
        <v>1.00265107292908</v>
      </c>
      <c r="E118" s="81" t="n">
        <f aca="false">LN(D118)</f>
        <v>0.00264756503366617</v>
      </c>
      <c r="F118" s="81" t="n">
        <f aca="false">IF(C118&gt;C117,E118,"")</f>
        <v>0.00264756503366617</v>
      </c>
      <c r="G118" s="81" t="str">
        <f aca="false">IF(C118&lt;C117,E118,"")</f>
        <v/>
      </c>
      <c r="H118" s="81" t="n">
        <f aca="false">F118</f>
        <v>0.00264756503366617</v>
      </c>
      <c r="I118" s="79" t="str">
        <f aca="false">G118</f>
        <v/>
      </c>
    </row>
    <row r="119" customFormat="false" ht="11.25" hidden="false" customHeight="false" outlineLevel="0" collapsed="false">
      <c r="A119" s="22" t="n">
        <v>34864</v>
      </c>
      <c r="B119" s="80" t="n">
        <v>19.0499992370605</v>
      </c>
      <c r="C119" s="80" t="n">
        <f aca="false">WEEKDAY(A119)</f>
        <v>4</v>
      </c>
      <c r="D119" s="81" t="n">
        <f aca="false">B119/B118</f>
        <v>1.0074034579999</v>
      </c>
      <c r="E119" s="81" t="n">
        <f aca="false">LN(D119)</f>
        <v>0.00737618692219185</v>
      </c>
      <c r="F119" s="81" t="n">
        <f aca="false">IF(C119&gt;C118,E119,"")</f>
        <v>0.00737618692219185</v>
      </c>
      <c r="G119" s="81" t="str">
        <f aca="false">IF(C119&lt;C118,E119,"")</f>
        <v/>
      </c>
      <c r="H119" s="81" t="n">
        <f aca="false">F119</f>
        <v>0.00737618692219185</v>
      </c>
      <c r="I119" s="79" t="str">
        <f aca="false">G119</f>
        <v/>
      </c>
    </row>
    <row r="120" customFormat="false" ht="11.25" hidden="false" customHeight="false" outlineLevel="0" collapsed="false">
      <c r="A120" s="22" t="n">
        <v>34865</v>
      </c>
      <c r="B120" s="80" t="n">
        <v>18.9400005340576</v>
      </c>
      <c r="C120" s="80" t="n">
        <f aca="false">WEEKDAY(A120)</f>
        <v>5</v>
      </c>
      <c r="D120" s="81" t="n">
        <f aca="false">B120/B119</f>
        <v>0.994225789637359</v>
      </c>
      <c r="E120" s="81" t="n">
        <f aca="false">LN(D120)</f>
        <v>-0.00579094556812242</v>
      </c>
      <c r="F120" s="81" t="n">
        <f aca="false">IF(C120&gt;C119,E120,"")</f>
        <v>-0.00579094556812242</v>
      </c>
      <c r="G120" s="81" t="str">
        <f aca="false">IF(C120&lt;C119,E120,"")</f>
        <v/>
      </c>
      <c r="H120" s="81" t="n">
        <f aca="false">F120</f>
        <v>-0.00579094556812242</v>
      </c>
      <c r="I120" s="79" t="str">
        <f aca="false">G120</f>
        <v/>
      </c>
    </row>
    <row r="121" customFormat="false" ht="11.25" hidden="false" customHeight="false" outlineLevel="0" collapsed="false">
      <c r="A121" s="22" t="n">
        <v>34866</v>
      </c>
      <c r="B121" s="80" t="n">
        <v>18.8400001525879</v>
      </c>
      <c r="C121" s="80" t="n">
        <f aca="false">WEEKDAY(A121)</f>
        <v>6</v>
      </c>
      <c r="D121" s="81" t="n">
        <f aca="false">B121/B120</f>
        <v>0.994720148962514</v>
      </c>
      <c r="E121" s="81" t="n">
        <f aca="false">LN(D121)</f>
        <v>-0.00529383870790976</v>
      </c>
      <c r="F121" s="81" t="n">
        <f aca="false">IF(C121&gt;C120,E121,"")</f>
        <v>-0.00529383870790976</v>
      </c>
      <c r="G121" s="81" t="str">
        <f aca="false">IF(C121&lt;C120,E121,"")</f>
        <v/>
      </c>
      <c r="H121" s="81" t="n">
        <f aca="false">F121</f>
        <v>-0.00529383870790976</v>
      </c>
      <c r="I121" s="79" t="str">
        <f aca="false">G121</f>
        <v/>
      </c>
    </row>
    <row r="122" customFormat="false" ht="11.25" hidden="false" customHeight="false" outlineLevel="0" collapsed="false">
      <c r="A122" s="22" t="n">
        <v>34869</v>
      </c>
      <c r="B122" s="80" t="n">
        <v>18.2199993133545</v>
      </c>
      <c r="C122" s="80" t="n">
        <f aca="false">WEEKDAY(A122)</f>
        <v>2</v>
      </c>
      <c r="D122" s="81" t="n">
        <f aca="false">B122/B121</f>
        <v>0.967091250838008</v>
      </c>
      <c r="E122" s="81" t="n">
        <f aca="false">LN(D122)</f>
        <v>-0.0334624231019119</v>
      </c>
      <c r="F122" s="81" t="str">
        <f aca="false">IF(C122&gt;C121,E122,"")</f>
        <v/>
      </c>
      <c r="G122" s="81" t="n">
        <f aca="false">IF(C122&lt;C121,E122,"")</f>
        <v>-0.0334624231019119</v>
      </c>
      <c r="H122" s="81" t="str">
        <f aca="false">F122</f>
        <v/>
      </c>
      <c r="I122" s="79" t="n">
        <f aca="false">G122</f>
        <v>-0.0334624231019119</v>
      </c>
    </row>
    <row r="123" customFormat="false" ht="11.25" hidden="false" customHeight="false" outlineLevel="0" collapsed="false">
      <c r="A123" s="25" t="n">
        <v>34870</v>
      </c>
      <c r="B123" s="83" t="n">
        <v>18.0100002288818</v>
      </c>
      <c r="C123" s="83" t="n">
        <f aca="false">WEEKDAY(A123)</f>
        <v>3</v>
      </c>
      <c r="D123" s="84" t="n">
        <f aca="false">B123/B122</f>
        <v>0.988474253985359</v>
      </c>
      <c r="E123" s="84" t="n">
        <f aca="false">LN(D123)</f>
        <v>-0.0115926822489881</v>
      </c>
      <c r="F123" s="84" t="n">
        <f aca="false">IF(C123&gt;C122,E123,"")</f>
        <v>-0.0115926822489881</v>
      </c>
      <c r="G123" s="84" t="str">
        <f aca="false">IF(C123&lt;C122,E123,"")</f>
        <v/>
      </c>
      <c r="H123" s="84" t="n">
        <f aca="false">F123</f>
        <v>-0.0115926822489881</v>
      </c>
      <c r="I123" s="85" t="str">
        <f aca="false">G123</f>
        <v/>
      </c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  <c r="BF123" s="33"/>
      <c r="BG123" s="33"/>
      <c r="BH123" s="33"/>
      <c r="BI123" s="33"/>
      <c r="BJ123" s="33"/>
      <c r="BK123" s="33"/>
      <c r="BL123" s="3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  <c r="BZ123" s="33"/>
      <c r="CA123" s="33"/>
      <c r="CB123" s="33"/>
      <c r="CC123" s="33"/>
      <c r="CD123" s="33"/>
      <c r="CE123" s="33"/>
      <c r="CF123" s="33"/>
      <c r="CG123" s="33"/>
      <c r="CH123" s="33"/>
      <c r="CI123" s="33"/>
      <c r="CJ123" s="33"/>
      <c r="CK123" s="33"/>
      <c r="CL123" s="33"/>
      <c r="CM123" s="33"/>
      <c r="CN123" s="33"/>
      <c r="CO123" s="33"/>
      <c r="CP123" s="33"/>
      <c r="CQ123" s="33"/>
      <c r="CR123" s="33"/>
      <c r="CS123" s="33"/>
      <c r="CT123" s="33"/>
      <c r="CU123" s="33"/>
      <c r="CV123" s="33"/>
      <c r="CW123" s="33"/>
      <c r="CX123" s="33"/>
      <c r="CY123" s="33"/>
      <c r="CZ123" s="33"/>
      <c r="DA123" s="33"/>
      <c r="DB123" s="33"/>
      <c r="DC123" s="33"/>
      <c r="DD123" s="33"/>
      <c r="DE123" s="33"/>
      <c r="DF123" s="33"/>
      <c r="DG123" s="33"/>
      <c r="DH123" s="33"/>
      <c r="DI123" s="33"/>
      <c r="DJ123" s="33"/>
      <c r="DK123" s="33"/>
      <c r="DL123" s="33"/>
      <c r="DM123" s="33"/>
      <c r="DN123" s="33"/>
      <c r="DO123" s="33"/>
      <c r="DP123" s="33"/>
      <c r="DQ123" s="33"/>
      <c r="DR123" s="33"/>
      <c r="DS123" s="33"/>
      <c r="DT123" s="33"/>
      <c r="DU123" s="33"/>
      <c r="DV123" s="33"/>
      <c r="DW123" s="33"/>
      <c r="DX123" s="33"/>
      <c r="DY123" s="33"/>
      <c r="DZ123" s="33"/>
      <c r="EA123" s="33"/>
      <c r="EB123" s="33"/>
      <c r="EC123" s="33"/>
      <c r="ED123" s="33"/>
      <c r="EE123" s="33"/>
      <c r="EF123" s="33"/>
      <c r="EG123" s="33"/>
      <c r="EH123" s="33"/>
      <c r="EI123" s="33"/>
      <c r="EJ123" s="33"/>
      <c r="EK123" s="33"/>
      <c r="EL123" s="33"/>
      <c r="EM123" s="33"/>
      <c r="EN123" s="33"/>
      <c r="EO123" s="33"/>
      <c r="EP123" s="33"/>
      <c r="EQ123" s="33"/>
      <c r="ER123" s="33"/>
      <c r="ES123" s="33"/>
      <c r="ET123" s="33"/>
      <c r="EU123" s="33"/>
      <c r="EV123" s="33"/>
      <c r="EW123" s="33"/>
      <c r="EX123" s="33"/>
      <c r="EY123" s="33"/>
      <c r="EZ123" s="33"/>
      <c r="FA123" s="33"/>
      <c r="FB123" s="33"/>
      <c r="FC123" s="33"/>
      <c r="FD123" s="33"/>
      <c r="FE123" s="33"/>
      <c r="FF123" s="33"/>
      <c r="FG123" s="33"/>
      <c r="FH123" s="33"/>
      <c r="FI123" s="33"/>
      <c r="FJ123" s="33"/>
      <c r="FK123" s="33"/>
      <c r="FL123" s="33"/>
      <c r="FM123" s="33"/>
      <c r="FN123" s="33"/>
      <c r="FO123" s="33"/>
      <c r="FP123" s="33"/>
      <c r="FQ123" s="33"/>
      <c r="FR123" s="33"/>
      <c r="FS123" s="33"/>
      <c r="FT123" s="33"/>
      <c r="FU123" s="33"/>
      <c r="FV123" s="33"/>
      <c r="FW123" s="33"/>
      <c r="FX123" s="33"/>
      <c r="FY123" s="33"/>
      <c r="FZ123" s="33"/>
      <c r="GA123" s="33"/>
      <c r="GB123" s="33"/>
      <c r="GC123" s="33"/>
      <c r="GD123" s="33"/>
      <c r="GE123" s="33"/>
      <c r="GF123" s="33"/>
      <c r="GG123" s="33"/>
      <c r="GH123" s="33"/>
      <c r="GI123" s="33"/>
      <c r="GJ123" s="33"/>
      <c r="GK123" s="33"/>
      <c r="GL123" s="33"/>
      <c r="GM123" s="33"/>
      <c r="GN123" s="33"/>
      <c r="GO123" s="33"/>
      <c r="GP123" s="33"/>
      <c r="GQ123" s="33"/>
      <c r="GR123" s="33"/>
      <c r="GS123" s="33"/>
      <c r="GT123" s="33"/>
      <c r="GU123" s="33"/>
      <c r="GV123" s="33"/>
      <c r="GW123" s="33"/>
      <c r="GX123" s="33"/>
      <c r="GY123" s="33"/>
      <c r="GZ123" s="33"/>
      <c r="HA123" s="33"/>
      <c r="HB123" s="33"/>
      <c r="HC123" s="33"/>
      <c r="HD123" s="33"/>
      <c r="HE123" s="33"/>
      <c r="HF123" s="33"/>
      <c r="HG123" s="33"/>
      <c r="HH123" s="33"/>
      <c r="HI123" s="33"/>
      <c r="HJ123" s="33"/>
      <c r="HK123" s="33"/>
      <c r="HL123" s="33"/>
      <c r="HM123" s="33"/>
      <c r="HN123" s="33"/>
      <c r="HO123" s="33"/>
      <c r="HP123" s="33"/>
      <c r="HQ123" s="33"/>
      <c r="HR123" s="33"/>
      <c r="HS123" s="33"/>
      <c r="HT123" s="33"/>
      <c r="HU123" s="33"/>
      <c r="HV123" s="33"/>
      <c r="HW123" s="33"/>
      <c r="HX123" s="33"/>
      <c r="HY123" s="33"/>
      <c r="HZ123" s="33"/>
      <c r="IA123" s="33"/>
      <c r="IB123" s="33"/>
      <c r="IC123" s="33"/>
      <c r="ID123" s="33"/>
      <c r="IE123" s="33"/>
      <c r="IF123" s="33"/>
      <c r="IG123" s="33"/>
      <c r="IH123" s="33"/>
      <c r="II123" s="33"/>
      <c r="IJ123" s="33"/>
      <c r="IK123" s="33"/>
      <c r="IL123" s="33"/>
      <c r="IM123" s="33"/>
      <c r="IN123" s="33"/>
      <c r="IO123" s="33"/>
      <c r="IP123" s="33"/>
      <c r="IQ123" s="33"/>
      <c r="IR123" s="33"/>
      <c r="IS123" s="33"/>
      <c r="IT123" s="33"/>
      <c r="IU123" s="33"/>
      <c r="IV123" s="33"/>
      <c r="IW123" s="33"/>
    </row>
    <row r="124" customFormat="false" ht="11.25" hidden="false" customHeight="false" outlineLevel="0" collapsed="false">
      <c r="A124" s="22" t="n">
        <v>34871</v>
      </c>
      <c r="B124" s="80" t="n">
        <v>17.4599990844727</v>
      </c>
      <c r="C124" s="80" t="n">
        <f aca="false">WEEKDAY(A124)</f>
        <v>4</v>
      </c>
      <c r="D124" s="81" t="n">
        <f aca="false">B124/B123</f>
        <v>0.969461347172713</v>
      </c>
      <c r="E124" s="81" t="n">
        <f aca="false">LN(D124)</f>
        <v>-0.0310146739207083</v>
      </c>
      <c r="F124" s="86" t="n">
        <f aca="false">IF(C124&gt;C123,E124,"")</f>
        <v>-0.0310146739207083</v>
      </c>
      <c r="G124" s="81" t="str">
        <f aca="false">IF(C124&lt;C123,E124,"")</f>
        <v/>
      </c>
      <c r="H124" s="86"/>
      <c r="I124" s="79" t="str">
        <f aca="false">G124</f>
        <v/>
      </c>
    </row>
    <row r="125" customFormat="false" ht="11.25" hidden="false" customHeight="false" outlineLevel="0" collapsed="false">
      <c r="A125" s="22" t="n">
        <v>34872</v>
      </c>
      <c r="B125" s="80" t="n">
        <v>17.5</v>
      </c>
      <c r="C125" s="80" t="n">
        <f aca="false">WEEKDAY(A125)</f>
        <v>5</v>
      </c>
      <c r="D125" s="81" t="n">
        <f aca="false">B125/B124</f>
        <v>1.00229100330039</v>
      </c>
      <c r="E125" s="81" t="n">
        <f aca="false">LN(D125)</f>
        <v>0.00228838295371491</v>
      </c>
      <c r="F125" s="81" t="n">
        <f aca="false">IF(C125&gt;C124,E125,"")</f>
        <v>0.00228838295371491</v>
      </c>
      <c r="G125" s="81" t="str">
        <f aca="false">IF(C125&lt;C124,E125,"")</f>
        <v/>
      </c>
      <c r="H125" s="81" t="n">
        <f aca="false">F125</f>
        <v>0.00228838295371491</v>
      </c>
      <c r="I125" s="79" t="str">
        <f aca="false">G125</f>
        <v/>
      </c>
    </row>
    <row r="126" customFormat="false" ht="11.25" hidden="false" customHeight="false" outlineLevel="0" collapsed="false">
      <c r="A126" s="22" t="n">
        <v>34873</v>
      </c>
      <c r="B126" s="80" t="n">
        <v>17.4899997711182</v>
      </c>
      <c r="C126" s="80" t="n">
        <f aca="false">WEEKDAY(A126)</f>
        <v>6</v>
      </c>
      <c r="D126" s="81" t="n">
        <f aca="false">B126/B125</f>
        <v>0.999428558349609</v>
      </c>
      <c r="E126" s="81" t="n">
        <f aca="false">LN(D126)</f>
        <v>-0.000571604985397729</v>
      </c>
      <c r="F126" s="81" t="n">
        <f aca="false">IF(C126&gt;C125,E126,"")</f>
        <v>-0.000571604985397729</v>
      </c>
      <c r="G126" s="81" t="str">
        <f aca="false">IF(C126&lt;C125,E126,"")</f>
        <v/>
      </c>
      <c r="H126" s="81" t="n">
        <f aca="false">F126</f>
        <v>-0.000571604985397729</v>
      </c>
      <c r="I126" s="79" t="str">
        <f aca="false">G126</f>
        <v/>
      </c>
    </row>
    <row r="127" customFormat="false" ht="11.25" hidden="false" customHeight="false" outlineLevel="0" collapsed="false">
      <c r="A127" s="22" t="n">
        <v>34876</v>
      </c>
      <c r="B127" s="80" t="n">
        <v>17.6399993896484</v>
      </c>
      <c r="C127" s="80" t="n">
        <f aca="false">WEEKDAY(A127)</f>
        <v>2</v>
      </c>
      <c r="D127" s="81" t="n">
        <f aca="false">B127/B126</f>
        <v>1.00857630763255</v>
      </c>
      <c r="E127" s="81" t="n">
        <f aca="false">LN(D127)</f>
        <v>0.0085397400341453</v>
      </c>
      <c r="F127" s="81" t="str">
        <f aca="false">IF(C127&gt;C126,E127,"")</f>
        <v/>
      </c>
      <c r="G127" s="81" t="n">
        <f aca="false">IF(C127&lt;C126,E127,"")</f>
        <v>0.0085397400341453</v>
      </c>
      <c r="H127" s="81" t="str">
        <f aca="false">F127</f>
        <v/>
      </c>
      <c r="I127" s="79" t="n">
        <f aca="false">G127</f>
        <v>0.0085397400341453</v>
      </c>
    </row>
    <row r="128" customFormat="false" ht="11.25" hidden="false" customHeight="false" outlineLevel="0" collapsed="false">
      <c r="A128" s="22" t="n">
        <v>34877</v>
      </c>
      <c r="B128" s="80" t="n">
        <v>17.7700004577637</v>
      </c>
      <c r="C128" s="80" t="n">
        <f aca="false">WEEKDAY(A128)</f>
        <v>3</v>
      </c>
      <c r="D128" s="81" t="n">
        <f aca="false">B128/B127</f>
        <v>1.00736967531822</v>
      </c>
      <c r="E128" s="81" t="n">
        <f aca="false">LN(D128)</f>
        <v>0.00734265194882038</v>
      </c>
      <c r="F128" s="81" t="n">
        <f aca="false">IF(C128&gt;C127,E128,"")</f>
        <v>0.00734265194882038</v>
      </c>
      <c r="G128" s="81" t="str">
        <f aca="false">IF(C128&lt;C127,E128,"")</f>
        <v/>
      </c>
      <c r="H128" s="81" t="n">
        <f aca="false">F128</f>
        <v>0.00734265194882038</v>
      </c>
      <c r="I128" s="79" t="str">
        <f aca="false">G128</f>
        <v/>
      </c>
    </row>
    <row r="129" customFormat="false" ht="11.25" hidden="false" customHeight="false" outlineLevel="0" collapsed="false">
      <c r="A129" s="22" t="n">
        <v>34878</v>
      </c>
      <c r="B129" s="80" t="n">
        <v>17.9699993133545</v>
      </c>
      <c r="C129" s="80" t="n">
        <f aca="false">WEEKDAY(A129)</f>
        <v>4</v>
      </c>
      <c r="D129" s="81" t="n">
        <f aca="false">B129/B128</f>
        <v>1.01125485933814</v>
      </c>
      <c r="E129" s="81" t="n">
        <f aca="false">LN(D129)</f>
        <v>0.0111919946577734</v>
      </c>
      <c r="F129" s="81" t="n">
        <f aca="false">IF(C129&gt;C128,E129,"")</f>
        <v>0.0111919946577734</v>
      </c>
      <c r="G129" s="81" t="str">
        <f aca="false">IF(C129&lt;C128,E129,"")</f>
        <v/>
      </c>
      <c r="H129" s="81" t="n">
        <f aca="false">F129</f>
        <v>0.0111919946577734</v>
      </c>
      <c r="I129" s="79" t="str">
        <f aca="false">G129</f>
        <v/>
      </c>
    </row>
    <row r="130" customFormat="false" ht="11.25" hidden="false" customHeight="false" outlineLevel="0" collapsed="false">
      <c r="A130" s="22" t="n">
        <v>34879</v>
      </c>
      <c r="B130" s="80" t="n">
        <v>17.5599994659424</v>
      </c>
      <c r="C130" s="80" t="n">
        <f aca="false">WEEKDAY(A130)</f>
        <v>5</v>
      </c>
      <c r="D130" s="81" t="n">
        <f aca="false">B130/B129</f>
        <v>0.977184203501476</v>
      </c>
      <c r="E130" s="81" t="n">
        <f aca="false">LN(D130)</f>
        <v>-0.0230801047911436</v>
      </c>
      <c r="F130" s="81" t="n">
        <f aca="false">IF(C130&gt;C129,E130,"")</f>
        <v>-0.0230801047911436</v>
      </c>
      <c r="G130" s="81" t="str">
        <f aca="false">IF(C130&lt;C129,E130,"")</f>
        <v/>
      </c>
      <c r="H130" s="81" t="n">
        <f aca="false">F130</f>
        <v>-0.0230801047911436</v>
      </c>
      <c r="I130" s="79" t="str">
        <f aca="false">G130</f>
        <v/>
      </c>
    </row>
    <row r="131" customFormat="false" ht="11.25" hidden="false" customHeight="false" outlineLevel="0" collapsed="false">
      <c r="A131" s="22" t="n">
        <v>34880</v>
      </c>
      <c r="B131" s="80" t="n">
        <v>17.3999996185303</v>
      </c>
      <c r="C131" s="80" t="n">
        <f aca="false">WEEKDAY(A131)</f>
        <v>6</v>
      </c>
      <c r="D131" s="81" t="n">
        <f aca="false">B131/B130</f>
        <v>0.990888391100328</v>
      </c>
      <c r="E131" s="81" t="n">
        <f aca="false">LN(D131)</f>
        <v>-0.00915337349673065</v>
      </c>
      <c r="F131" s="81" t="n">
        <f aca="false">IF(C131&gt;C130,E131,"")</f>
        <v>-0.00915337349673065</v>
      </c>
      <c r="G131" s="81" t="str">
        <f aca="false">IF(C131&lt;C130,E131,"")</f>
        <v/>
      </c>
      <c r="H131" s="81" t="n">
        <f aca="false">F131</f>
        <v>-0.00915337349673065</v>
      </c>
      <c r="I131" s="79" t="str">
        <f aca="false">G131</f>
        <v/>
      </c>
    </row>
    <row r="132" customFormat="false" ht="11.25" hidden="false" customHeight="false" outlineLevel="0" collapsed="false">
      <c r="A132" s="22" t="n">
        <v>34885</v>
      </c>
      <c r="B132" s="80" t="n">
        <v>17.1800003051758</v>
      </c>
      <c r="C132" s="80" t="n">
        <f aca="false">WEEKDAY(A132)</f>
        <v>4</v>
      </c>
      <c r="D132" s="81" t="n">
        <f aca="false">B132/B131</f>
        <v>0.987356361024273</v>
      </c>
      <c r="E132" s="81" t="n">
        <f aca="false">LN(D132)</f>
        <v>-0.0127242499773933</v>
      </c>
      <c r="F132" s="81" t="str">
        <f aca="false">IF(C132&gt;C131,E132,"")</f>
        <v/>
      </c>
      <c r="G132" s="81" t="n">
        <f aca="false">IF(C132&lt;C131,E132,"")</f>
        <v>-0.0127242499773933</v>
      </c>
      <c r="H132" s="81" t="str">
        <f aca="false">F132</f>
        <v/>
      </c>
      <c r="I132" s="79" t="n">
        <f aca="false">G132</f>
        <v>-0.0127242499773933</v>
      </c>
    </row>
    <row r="133" customFormat="false" ht="11.25" hidden="false" customHeight="false" outlineLevel="0" collapsed="false">
      <c r="A133" s="22" t="n">
        <v>34886</v>
      </c>
      <c r="B133" s="80" t="n">
        <v>17.3700008392334</v>
      </c>
      <c r="C133" s="80" t="n">
        <f aca="false">WEEKDAY(A133)</f>
        <v>5</v>
      </c>
      <c r="D133" s="81" t="n">
        <f aca="false">B133/B132</f>
        <v>1.0110594022516</v>
      </c>
      <c r="E133" s="81" t="n">
        <f aca="false">LN(D133)</f>
        <v>0.0109986942485766</v>
      </c>
      <c r="F133" s="81" t="n">
        <f aca="false">IF(C133&gt;C132,E133,"")</f>
        <v>0.0109986942485766</v>
      </c>
      <c r="G133" s="81" t="str">
        <f aca="false">IF(C133&lt;C132,E133,"")</f>
        <v/>
      </c>
      <c r="H133" s="81" t="n">
        <f aca="false">F133</f>
        <v>0.0109986942485766</v>
      </c>
      <c r="I133" s="79" t="str">
        <f aca="false">G133</f>
        <v/>
      </c>
    </row>
    <row r="134" customFormat="false" ht="11.25" hidden="false" customHeight="false" outlineLevel="0" collapsed="false">
      <c r="A134" s="22" t="n">
        <v>34887</v>
      </c>
      <c r="B134" s="80" t="n">
        <v>17.1399993896484</v>
      </c>
      <c r="C134" s="80" t="n">
        <f aca="false">WEEKDAY(A134)</f>
        <v>6</v>
      </c>
      <c r="D134" s="81" t="n">
        <f aca="false">B134/B133</f>
        <v>0.986758696691283</v>
      </c>
      <c r="E134" s="81" t="n">
        <f aca="false">LN(D134)</f>
        <v>-0.0133297510082619</v>
      </c>
      <c r="F134" s="81" t="n">
        <f aca="false">IF(C134&gt;C133,E134,"")</f>
        <v>-0.0133297510082619</v>
      </c>
      <c r="G134" s="81" t="str">
        <f aca="false">IF(C134&lt;C133,E134,"")</f>
        <v/>
      </c>
      <c r="H134" s="81" t="n">
        <f aca="false">F134</f>
        <v>-0.0133297510082619</v>
      </c>
      <c r="I134" s="79" t="str">
        <f aca="false">G134</f>
        <v/>
      </c>
    </row>
    <row r="135" customFormat="false" ht="11.25" hidden="false" customHeight="false" outlineLevel="0" collapsed="false">
      <c r="A135" s="22" t="n">
        <v>34890</v>
      </c>
      <c r="B135" s="80" t="n">
        <v>17.3400001525879</v>
      </c>
      <c r="C135" s="80" t="n">
        <f aca="false">WEEKDAY(A135)</f>
        <v>2</v>
      </c>
      <c r="D135" s="81" t="n">
        <f aca="false">B135/B134</f>
        <v>1.01166865636298</v>
      </c>
      <c r="E135" s="81" t="n">
        <f aca="false">LN(D135)</f>
        <v>0.0116011025923017</v>
      </c>
      <c r="F135" s="81" t="str">
        <f aca="false">IF(C135&gt;C134,E135,"")</f>
        <v/>
      </c>
      <c r="G135" s="81" t="n">
        <f aca="false">IF(C135&lt;C134,E135,"")</f>
        <v>0.0116011025923017</v>
      </c>
      <c r="H135" s="81" t="str">
        <f aca="false">F135</f>
        <v/>
      </c>
      <c r="I135" s="79" t="n">
        <f aca="false">G135</f>
        <v>0.0116011025923017</v>
      </c>
    </row>
    <row r="136" customFormat="false" ht="11.25" hidden="false" customHeight="false" outlineLevel="0" collapsed="false">
      <c r="A136" s="22" t="n">
        <v>34891</v>
      </c>
      <c r="B136" s="80" t="n">
        <v>17.3199996948242</v>
      </c>
      <c r="C136" s="80" t="n">
        <f aca="false">WEEKDAY(A136)</f>
        <v>3</v>
      </c>
      <c r="D136" s="81" t="n">
        <f aca="false">B136/B135</f>
        <v>0.998846571073375</v>
      </c>
      <c r="E136" s="81" t="n">
        <f aca="false">LN(D136)</f>
        <v>-0.00115409463771864</v>
      </c>
      <c r="F136" s="81" t="n">
        <f aca="false">IF(C136&gt;C135,E136,"")</f>
        <v>-0.00115409463771864</v>
      </c>
      <c r="G136" s="81" t="str">
        <f aca="false">IF(C136&lt;C135,E136,"")</f>
        <v/>
      </c>
      <c r="H136" s="81" t="n">
        <f aca="false">F136</f>
        <v>-0.00115409463771864</v>
      </c>
      <c r="I136" s="79" t="str">
        <f aca="false">G136</f>
        <v/>
      </c>
    </row>
    <row r="137" customFormat="false" ht="11.25" hidden="false" customHeight="false" outlineLevel="0" collapsed="false">
      <c r="A137" s="22" t="n">
        <v>34892</v>
      </c>
      <c r="B137" s="80" t="n">
        <v>17.4899997711182</v>
      </c>
      <c r="C137" s="80" t="n">
        <f aca="false">WEEKDAY(A137)</f>
        <v>4</v>
      </c>
      <c r="D137" s="81" t="n">
        <f aca="false">B137/B136</f>
        <v>1.00981524707213</v>
      </c>
      <c r="E137" s="81" t="n">
        <f aca="false">LN(D137)</f>
        <v>0.00976739042963053</v>
      </c>
      <c r="F137" s="81" t="n">
        <f aca="false">IF(C137&gt;C136,E137,"")</f>
        <v>0.00976739042963053</v>
      </c>
      <c r="G137" s="81" t="str">
        <f aca="false">IF(C137&lt;C136,E137,"")</f>
        <v/>
      </c>
      <c r="H137" s="81" t="n">
        <f aca="false">F137</f>
        <v>0.00976739042963053</v>
      </c>
      <c r="I137" s="79" t="str">
        <f aca="false">G137</f>
        <v/>
      </c>
    </row>
    <row r="138" customFormat="false" ht="11.25" hidden="false" customHeight="false" outlineLevel="0" collapsed="false">
      <c r="A138" s="22" t="n">
        <v>34893</v>
      </c>
      <c r="B138" s="80" t="n">
        <v>17.25</v>
      </c>
      <c r="C138" s="80" t="n">
        <f aca="false">WEEKDAY(A138)</f>
        <v>5</v>
      </c>
      <c r="D138" s="81" t="n">
        <f aca="false">B138/B137</f>
        <v>0.986277885977192</v>
      </c>
      <c r="E138" s="81" t="n">
        <f aca="false">LN(D138)</f>
        <v>-0.0138171324667018</v>
      </c>
      <c r="F138" s="81" t="n">
        <f aca="false">IF(C138&gt;C137,E138,"")</f>
        <v>-0.0138171324667018</v>
      </c>
      <c r="G138" s="81" t="str">
        <f aca="false">IF(C138&lt;C137,E138,"")</f>
        <v/>
      </c>
      <c r="H138" s="81" t="n">
        <f aca="false">F138</f>
        <v>-0.0138171324667018</v>
      </c>
      <c r="I138" s="79" t="str">
        <f aca="false">G138</f>
        <v/>
      </c>
    </row>
    <row r="139" customFormat="false" ht="11.25" hidden="false" customHeight="false" outlineLevel="0" collapsed="false">
      <c r="A139" s="22" t="n">
        <v>34894</v>
      </c>
      <c r="B139" s="80" t="n">
        <v>17.3199996948242</v>
      </c>
      <c r="C139" s="80" t="n">
        <f aca="false">WEEKDAY(A139)</f>
        <v>6</v>
      </c>
      <c r="D139" s="81" t="n">
        <f aca="false">B139/B138</f>
        <v>1.00405795332314</v>
      </c>
      <c r="E139" s="81" t="n">
        <f aca="false">LN(D139)</f>
        <v>0.00404974203707133</v>
      </c>
      <c r="F139" s="81" t="n">
        <f aca="false">IF(C139&gt;C138,E139,"")</f>
        <v>0.00404974203707133</v>
      </c>
      <c r="G139" s="81" t="str">
        <f aca="false">IF(C139&lt;C138,E139,"")</f>
        <v/>
      </c>
      <c r="H139" s="81" t="n">
        <f aca="false">F139</f>
        <v>0.00404974203707133</v>
      </c>
      <c r="I139" s="79" t="str">
        <f aca="false">G139</f>
        <v/>
      </c>
    </row>
    <row r="140" customFormat="false" ht="11.25" hidden="false" customHeight="false" outlineLevel="0" collapsed="false">
      <c r="A140" s="22" t="n">
        <v>34897</v>
      </c>
      <c r="B140" s="80" t="n">
        <v>17.2000007629395</v>
      </c>
      <c r="C140" s="80" t="n">
        <f aca="false">WEEKDAY(A140)</f>
        <v>2</v>
      </c>
      <c r="D140" s="81" t="n">
        <f aca="false">B140/B139</f>
        <v>0.993071655080882</v>
      </c>
      <c r="E140" s="81" t="n">
        <f aca="false">LN(D140)</f>
        <v>-0.00695245733808884</v>
      </c>
      <c r="F140" s="81" t="str">
        <f aca="false">IF(C140&gt;C139,E140,"")</f>
        <v/>
      </c>
      <c r="G140" s="81" t="n">
        <f aca="false">IF(C140&lt;C139,E140,"")</f>
        <v>-0.00695245733808884</v>
      </c>
      <c r="H140" s="81" t="str">
        <f aca="false">F140</f>
        <v/>
      </c>
      <c r="I140" s="79" t="n">
        <f aca="false">G140</f>
        <v>-0.00695245733808884</v>
      </c>
    </row>
    <row r="141" customFormat="false" ht="11.25" hidden="false" customHeight="false" outlineLevel="0" collapsed="false">
      <c r="A141" s="22" t="n">
        <v>34898</v>
      </c>
      <c r="B141" s="80" t="n">
        <v>17.3500003814697</v>
      </c>
      <c r="C141" s="80" t="n">
        <f aca="false">WEEKDAY(A141)</f>
        <v>3</v>
      </c>
      <c r="D141" s="81" t="n">
        <f aca="false">B141/B140</f>
        <v>1.00872090766725</v>
      </c>
      <c r="E141" s="81" t="n">
        <f aca="false">LN(D141)</f>
        <v>0.0086831002032443</v>
      </c>
      <c r="F141" s="81" t="n">
        <f aca="false">IF(C141&gt;C140,E141,"")</f>
        <v>0.0086831002032443</v>
      </c>
      <c r="G141" s="81" t="str">
        <f aca="false">IF(C141&lt;C140,E141,"")</f>
        <v/>
      </c>
      <c r="H141" s="81" t="n">
        <f aca="false">F141</f>
        <v>0.0086831002032443</v>
      </c>
      <c r="I141" s="79" t="str">
        <f aca="false">G141</f>
        <v/>
      </c>
    </row>
    <row r="142" customFormat="false" ht="11.25" hidden="false" customHeight="false" outlineLevel="0" collapsed="false">
      <c r="A142" s="22" t="n">
        <v>34899</v>
      </c>
      <c r="B142" s="80" t="n">
        <v>17.3299999237061</v>
      </c>
      <c r="C142" s="80" t="n">
        <f aca="false">WEEKDAY(A142)</f>
        <v>4</v>
      </c>
      <c r="D142" s="81" t="n">
        <f aca="false">B142/B141</f>
        <v>0.998847235889111</v>
      </c>
      <c r="E142" s="81" t="n">
        <f aca="false">LN(D142)</f>
        <v>-0.00115342905450138</v>
      </c>
      <c r="F142" s="81" t="n">
        <f aca="false">IF(C142&gt;C141,E142,"")</f>
        <v>-0.00115342905450138</v>
      </c>
      <c r="G142" s="81" t="str">
        <f aca="false">IF(C142&lt;C141,E142,"")</f>
        <v/>
      </c>
      <c r="H142" s="81" t="n">
        <f aca="false">F142</f>
        <v>-0.00115342905450138</v>
      </c>
      <c r="I142" s="79" t="str">
        <f aca="false">G142</f>
        <v/>
      </c>
    </row>
    <row r="143" customFormat="false" ht="11.25" hidden="false" customHeight="false" outlineLevel="0" collapsed="false">
      <c r="A143" s="25" t="n">
        <v>34900</v>
      </c>
      <c r="B143" s="83" t="n">
        <v>17.0100002288818</v>
      </c>
      <c r="C143" s="83" t="n">
        <f aca="false">WEEKDAY(A143)</f>
        <v>5</v>
      </c>
      <c r="D143" s="84" t="n">
        <f aca="false">B143/B142</f>
        <v>0.981534928088114</v>
      </c>
      <c r="E143" s="84" t="n">
        <f aca="false">LN(D143)</f>
        <v>-0.0186376794616017</v>
      </c>
      <c r="F143" s="84" t="n">
        <f aca="false">IF(C143&gt;C142,E143,"")</f>
        <v>-0.0186376794616017</v>
      </c>
      <c r="G143" s="84" t="str">
        <f aca="false">IF(C143&lt;C142,E143,"")</f>
        <v/>
      </c>
      <c r="H143" s="84" t="n">
        <f aca="false">F143</f>
        <v>-0.0186376794616017</v>
      </c>
      <c r="I143" s="85" t="str">
        <f aca="false">G143</f>
        <v/>
      </c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33"/>
      <c r="AJ143" s="33"/>
      <c r="AK143" s="33"/>
      <c r="AL143" s="33"/>
      <c r="AM143" s="33"/>
      <c r="AN143" s="33"/>
      <c r="AO143" s="33"/>
      <c r="AP143" s="33"/>
      <c r="AQ143" s="33"/>
      <c r="AR143" s="33"/>
      <c r="AS143" s="33"/>
      <c r="AT143" s="33"/>
      <c r="AU143" s="33"/>
      <c r="AV143" s="33"/>
      <c r="AW143" s="33"/>
      <c r="AX143" s="33"/>
      <c r="AY143" s="33"/>
      <c r="AZ143" s="33"/>
      <c r="BA143" s="33"/>
      <c r="BB143" s="33"/>
      <c r="BC143" s="33"/>
      <c r="BD143" s="33"/>
      <c r="BE143" s="33"/>
      <c r="BF143" s="33"/>
      <c r="BG143" s="33"/>
      <c r="BH143" s="33"/>
      <c r="BI143" s="33"/>
      <c r="BJ143" s="33"/>
      <c r="BK143" s="33"/>
      <c r="BL143" s="3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  <c r="BZ143" s="33"/>
      <c r="CA143" s="33"/>
      <c r="CB143" s="33"/>
      <c r="CC143" s="33"/>
      <c r="CD143" s="33"/>
      <c r="CE143" s="33"/>
      <c r="CF143" s="33"/>
      <c r="CG143" s="33"/>
      <c r="CH143" s="33"/>
      <c r="CI143" s="33"/>
      <c r="CJ143" s="33"/>
      <c r="CK143" s="33"/>
      <c r="CL143" s="33"/>
      <c r="CM143" s="33"/>
      <c r="CN143" s="33"/>
      <c r="CO143" s="33"/>
      <c r="CP143" s="33"/>
      <c r="CQ143" s="33"/>
      <c r="CR143" s="33"/>
      <c r="CS143" s="33"/>
      <c r="CT143" s="33"/>
      <c r="CU143" s="33"/>
      <c r="CV143" s="33"/>
      <c r="CW143" s="33"/>
      <c r="CX143" s="33"/>
      <c r="CY143" s="33"/>
      <c r="CZ143" s="33"/>
      <c r="DA143" s="33"/>
      <c r="DB143" s="33"/>
      <c r="DC143" s="33"/>
      <c r="DD143" s="33"/>
      <c r="DE143" s="33"/>
      <c r="DF143" s="33"/>
      <c r="DG143" s="33"/>
      <c r="DH143" s="33"/>
      <c r="DI143" s="33"/>
      <c r="DJ143" s="33"/>
      <c r="DK143" s="33"/>
      <c r="DL143" s="33"/>
      <c r="DM143" s="33"/>
      <c r="DN143" s="33"/>
      <c r="DO143" s="33"/>
      <c r="DP143" s="33"/>
      <c r="DQ143" s="33"/>
      <c r="DR143" s="33"/>
      <c r="DS143" s="33"/>
      <c r="DT143" s="33"/>
      <c r="DU143" s="33"/>
      <c r="DV143" s="33"/>
      <c r="DW143" s="33"/>
      <c r="DX143" s="33"/>
      <c r="DY143" s="33"/>
      <c r="DZ143" s="33"/>
      <c r="EA143" s="33"/>
      <c r="EB143" s="33"/>
      <c r="EC143" s="33"/>
      <c r="ED143" s="33"/>
      <c r="EE143" s="33"/>
      <c r="EF143" s="33"/>
      <c r="EG143" s="33"/>
      <c r="EH143" s="33"/>
      <c r="EI143" s="33"/>
      <c r="EJ143" s="33"/>
      <c r="EK143" s="33"/>
      <c r="EL143" s="33"/>
      <c r="EM143" s="33"/>
      <c r="EN143" s="33"/>
      <c r="EO143" s="33"/>
      <c r="EP143" s="33"/>
      <c r="EQ143" s="33"/>
      <c r="ER143" s="33"/>
      <c r="ES143" s="33"/>
      <c r="ET143" s="33"/>
      <c r="EU143" s="33"/>
      <c r="EV143" s="33"/>
      <c r="EW143" s="33"/>
      <c r="EX143" s="33"/>
      <c r="EY143" s="33"/>
      <c r="EZ143" s="33"/>
      <c r="FA143" s="33"/>
      <c r="FB143" s="33"/>
      <c r="FC143" s="33"/>
      <c r="FD143" s="33"/>
      <c r="FE143" s="33"/>
      <c r="FF143" s="33"/>
      <c r="FG143" s="33"/>
      <c r="FH143" s="33"/>
      <c r="FI143" s="33"/>
      <c r="FJ143" s="33"/>
      <c r="FK143" s="33"/>
      <c r="FL143" s="33"/>
      <c r="FM143" s="33"/>
      <c r="FN143" s="33"/>
      <c r="FO143" s="33"/>
      <c r="FP143" s="33"/>
      <c r="FQ143" s="33"/>
      <c r="FR143" s="33"/>
      <c r="FS143" s="33"/>
      <c r="FT143" s="33"/>
      <c r="FU143" s="33"/>
      <c r="FV143" s="33"/>
      <c r="FW143" s="33"/>
      <c r="FX143" s="33"/>
      <c r="FY143" s="33"/>
      <c r="FZ143" s="33"/>
      <c r="GA143" s="33"/>
      <c r="GB143" s="33"/>
      <c r="GC143" s="33"/>
      <c r="GD143" s="33"/>
      <c r="GE143" s="33"/>
      <c r="GF143" s="33"/>
      <c r="GG143" s="33"/>
      <c r="GH143" s="33"/>
      <c r="GI143" s="33"/>
      <c r="GJ143" s="33"/>
      <c r="GK143" s="33"/>
      <c r="GL143" s="33"/>
      <c r="GM143" s="33"/>
      <c r="GN143" s="33"/>
      <c r="GO143" s="33"/>
      <c r="GP143" s="33"/>
      <c r="GQ143" s="33"/>
      <c r="GR143" s="33"/>
      <c r="GS143" s="33"/>
      <c r="GT143" s="33"/>
      <c r="GU143" s="33"/>
      <c r="GV143" s="33"/>
      <c r="GW143" s="33"/>
      <c r="GX143" s="33"/>
      <c r="GY143" s="33"/>
      <c r="GZ143" s="33"/>
      <c r="HA143" s="33"/>
      <c r="HB143" s="33"/>
      <c r="HC143" s="33"/>
      <c r="HD143" s="33"/>
      <c r="HE143" s="33"/>
      <c r="HF143" s="33"/>
      <c r="HG143" s="33"/>
      <c r="HH143" s="33"/>
      <c r="HI143" s="33"/>
      <c r="HJ143" s="33"/>
      <c r="HK143" s="33"/>
      <c r="HL143" s="33"/>
      <c r="HM143" s="33"/>
      <c r="HN143" s="33"/>
      <c r="HO143" s="33"/>
      <c r="HP143" s="33"/>
      <c r="HQ143" s="33"/>
      <c r="HR143" s="33"/>
      <c r="HS143" s="33"/>
      <c r="HT143" s="33"/>
      <c r="HU143" s="33"/>
      <c r="HV143" s="33"/>
      <c r="HW143" s="33"/>
      <c r="HX143" s="33"/>
      <c r="HY143" s="33"/>
      <c r="HZ143" s="33"/>
      <c r="IA143" s="33"/>
      <c r="IB143" s="33"/>
      <c r="IC143" s="33"/>
      <c r="ID143" s="33"/>
      <c r="IE143" s="33"/>
      <c r="IF143" s="33"/>
      <c r="IG143" s="33"/>
      <c r="IH143" s="33"/>
      <c r="II143" s="33"/>
      <c r="IJ143" s="33"/>
      <c r="IK143" s="33"/>
      <c r="IL143" s="33"/>
      <c r="IM143" s="33"/>
      <c r="IN143" s="33"/>
      <c r="IO143" s="33"/>
      <c r="IP143" s="33"/>
      <c r="IQ143" s="33"/>
      <c r="IR143" s="33"/>
      <c r="IS143" s="33"/>
      <c r="IT143" s="33"/>
      <c r="IU143" s="33"/>
      <c r="IV143" s="33"/>
      <c r="IW143" s="33"/>
    </row>
    <row r="144" customFormat="false" ht="11.25" hidden="false" customHeight="false" outlineLevel="0" collapsed="false">
      <c r="A144" s="22" t="n">
        <v>34901</v>
      </c>
      <c r="B144" s="80" t="n">
        <v>16.7900009155273</v>
      </c>
      <c r="C144" s="80" t="n">
        <f aca="false">WEEKDAY(A144)</f>
        <v>6</v>
      </c>
      <c r="D144" s="81" t="n">
        <f aca="false">B144/B143</f>
        <v>0.987066472052073</v>
      </c>
      <c r="E144" s="81" t="n">
        <f aca="false">LN(D144)</f>
        <v>-0.0130178942459122</v>
      </c>
      <c r="F144" s="86" t="n">
        <f aca="false">IF(C144&gt;C143,E144,"")</f>
        <v>-0.0130178942459122</v>
      </c>
      <c r="G144" s="81" t="str">
        <f aca="false">IF(C144&lt;C143,E144,"")</f>
        <v/>
      </c>
      <c r="H144" s="86"/>
      <c r="I144" s="79" t="str">
        <f aca="false">G144</f>
        <v/>
      </c>
    </row>
    <row r="145" customFormat="false" ht="11.25" hidden="false" customHeight="false" outlineLevel="0" collapsed="false">
      <c r="A145" s="22" t="n">
        <v>34904</v>
      </c>
      <c r="B145" s="80" t="n">
        <v>16.8799991607666</v>
      </c>
      <c r="C145" s="80" t="n">
        <f aca="false">WEEKDAY(A145)</f>
        <v>2</v>
      </c>
      <c r="D145" s="81" t="n">
        <f aca="false">B145/B144</f>
        <v>1.00536022872733</v>
      </c>
      <c r="E145" s="81" t="n">
        <f aca="false">LN(D145)</f>
        <v>0.00534591383261104</v>
      </c>
      <c r="F145" s="81" t="str">
        <f aca="false">IF(C145&gt;C144,E145,"")</f>
        <v/>
      </c>
      <c r="G145" s="81" t="n">
        <f aca="false">IF(C145&lt;C144,E145,"")</f>
        <v>0.00534591383261104</v>
      </c>
      <c r="H145" s="81" t="str">
        <f aca="false">F145</f>
        <v/>
      </c>
      <c r="I145" s="79" t="n">
        <f aca="false">G145</f>
        <v>0.00534591383261104</v>
      </c>
    </row>
    <row r="146" customFormat="false" ht="11.25" hidden="false" customHeight="false" outlineLevel="0" collapsed="false">
      <c r="A146" s="22" t="n">
        <v>34905</v>
      </c>
      <c r="B146" s="80" t="n">
        <v>16.9300003051758</v>
      </c>
      <c r="C146" s="80" t="n">
        <f aca="false">WEEKDAY(A146)</f>
        <v>3</v>
      </c>
      <c r="D146" s="81" t="n">
        <f aca="false">B146/B145</f>
        <v>1.00296215325208</v>
      </c>
      <c r="E146" s="81" t="n">
        <f aca="false">LN(D146)</f>
        <v>0.0029577747205926</v>
      </c>
      <c r="F146" s="81" t="n">
        <f aca="false">IF(C146&gt;C145,E146,"")</f>
        <v>0.0029577747205926</v>
      </c>
      <c r="G146" s="81" t="str">
        <f aca="false">IF(C146&lt;C145,E146,"")</f>
        <v/>
      </c>
      <c r="H146" s="81" t="n">
        <f aca="false">F146</f>
        <v>0.0029577747205926</v>
      </c>
      <c r="I146" s="79" t="str">
        <f aca="false">G146</f>
        <v/>
      </c>
    </row>
    <row r="147" customFormat="false" ht="11.25" hidden="false" customHeight="false" outlineLevel="0" collapsed="false">
      <c r="A147" s="22" t="n">
        <v>34906</v>
      </c>
      <c r="B147" s="80" t="n">
        <v>17.5</v>
      </c>
      <c r="C147" s="80" t="n">
        <f aca="false">WEEKDAY(A147)</f>
        <v>4</v>
      </c>
      <c r="D147" s="81" t="n">
        <f aca="false">B147/B146</f>
        <v>1.0336680262581</v>
      </c>
      <c r="E147" s="81" t="n">
        <f aca="false">LN(D147)</f>
        <v>0.0331136667586844</v>
      </c>
      <c r="F147" s="81" t="n">
        <f aca="false">IF(C147&gt;C146,E147,"")</f>
        <v>0.0331136667586844</v>
      </c>
      <c r="G147" s="81" t="str">
        <f aca="false">IF(C147&lt;C146,E147,"")</f>
        <v/>
      </c>
      <c r="H147" s="81" t="n">
        <f aca="false">F147</f>
        <v>0.0331136667586844</v>
      </c>
      <c r="I147" s="79" t="str">
        <f aca="false">G147</f>
        <v/>
      </c>
    </row>
    <row r="148" customFormat="false" ht="11.25" hidden="false" customHeight="false" outlineLevel="0" collapsed="false">
      <c r="A148" s="22" t="n">
        <v>34907</v>
      </c>
      <c r="B148" s="80" t="n">
        <v>17.4899997711182</v>
      </c>
      <c r="C148" s="80" t="n">
        <f aca="false">WEEKDAY(A148)</f>
        <v>5</v>
      </c>
      <c r="D148" s="81" t="n">
        <f aca="false">B148/B147</f>
        <v>0.999428558349609</v>
      </c>
      <c r="E148" s="81" t="n">
        <f aca="false">LN(D148)</f>
        <v>-0.000571604985397729</v>
      </c>
      <c r="F148" s="81" t="n">
        <f aca="false">IF(C148&gt;C147,E148,"")</f>
        <v>-0.000571604985397729</v>
      </c>
      <c r="G148" s="81" t="str">
        <f aca="false">IF(C148&lt;C147,E148,"")</f>
        <v/>
      </c>
      <c r="H148" s="81" t="n">
        <f aca="false">F148</f>
        <v>-0.000571604985397729</v>
      </c>
      <c r="I148" s="79" t="str">
        <f aca="false">G148</f>
        <v/>
      </c>
    </row>
    <row r="149" customFormat="false" ht="11.25" hidden="false" customHeight="false" outlineLevel="0" collapsed="false">
      <c r="A149" s="22" t="n">
        <v>34908</v>
      </c>
      <c r="B149" s="80" t="n">
        <v>17.4300003051758</v>
      </c>
      <c r="C149" s="80" t="n">
        <f aca="false">WEEKDAY(A149)</f>
        <v>6</v>
      </c>
      <c r="D149" s="81" t="n">
        <f aca="false">B149/B148</f>
        <v>0.996569498757715</v>
      </c>
      <c r="E149" s="81" t="n">
        <f aca="false">LN(D149)</f>
        <v>-0.0034363989034905</v>
      </c>
      <c r="F149" s="81" t="n">
        <f aca="false">IF(C149&gt;C148,E149,"")</f>
        <v>-0.0034363989034905</v>
      </c>
      <c r="G149" s="81" t="str">
        <f aca="false">IF(C149&lt;C148,E149,"")</f>
        <v/>
      </c>
      <c r="H149" s="81" t="n">
        <f aca="false">F149</f>
        <v>-0.0034363989034905</v>
      </c>
      <c r="I149" s="79" t="str">
        <f aca="false">G149</f>
        <v/>
      </c>
    </row>
    <row r="150" customFormat="false" ht="11.25" hidden="false" customHeight="false" outlineLevel="0" collapsed="false">
      <c r="A150" s="22" t="n">
        <v>34911</v>
      </c>
      <c r="B150" s="80" t="n">
        <v>17.5599994659424</v>
      </c>
      <c r="C150" s="80" t="n">
        <f aca="false">WEEKDAY(A150)</f>
        <v>2</v>
      </c>
      <c r="D150" s="81" t="n">
        <f aca="false">B150/B149</f>
        <v>1.00745835676939</v>
      </c>
      <c r="E150" s="81" t="n">
        <f aca="false">LN(D150)</f>
        <v>0.00743068075308608</v>
      </c>
      <c r="F150" s="81" t="str">
        <f aca="false">IF(C150&gt;C149,E150,"")</f>
        <v/>
      </c>
      <c r="G150" s="81" t="n">
        <f aca="false">IF(C150&lt;C149,E150,"")</f>
        <v>0.00743068075308608</v>
      </c>
      <c r="H150" s="81" t="str">
        <f aca="false">F150</f>
        <v/>
      </c>
      <c r="I150" s="79" t="n">
        <f aca="false">G150</f>
        <v>0.00743068075308608</v>
      </c>
    </row>
    <row r="151" customFormat="false" ht="11.25" hidden="false" customHeight="false" outlineLevel="0" collapsed="false">
      <c r="A151" s="22" t="n">
        <v>34912</v>
      </c>
      <c r="B151" s="80" t="n">
        <v>17.7000007629395</v>
      </c>
      <c r="C151" s="80" t="n">
        <f aca="false">WEEKDAY(A151)</f>
        <v>3</v>
      </c>
      <c r="D151" s="81" t="n">
        <f aca="false">B151/B150</f>
        <v>1.00797273925142</v>
      </c>
      <c r="E151" s="81" t="n">
        <f aca="false">LN(D151)</f>
        <v>0.00794112489004028</v>
      </c>
      <c r="F151" s="81" t="n">
        <f aca="false">IF(C151&gt;C150,E151,"")</f>
        <v>0.00794112489004028</v>
      </c>
      <c r="G151" s="81" t="str">
        <f aca="false">IF(C151&lt;C150,E151,"")</f>
        <v/>
      </c>
      <c r="H151" s="81" t="n">
        <f aca="false">F151</f>
        <v>0.00794112489004028</v>
      </c>
      <c r="I151" s="79" t="str">
        <f aca="false">G151</f>
        <v/>
      </c>
    </row>
    <row r="152" customFormat="false" ht="11.25" hidden="false" customHeight="false" outlineLevel="0" collapsed="false">
      <c r="A152" s="22" t="n">
        <v>34913</v>
      </c>
      <c r="B152" s="80" t="n">
        <v>17.7800006866455</v>
      </c>
      <c r="C152" s="80" t="n">
        <f aca="false">WEEKDAY(A152)</f>
        <v>4</v>
      </c>
      <c r="D152" s="81" t="n">
        <f aca="false">B152/B151</f>
        <v>1.00451976950609</v>
      </c>
      <c r="E152" s="81" t="n">
        <f aca="false">LN(D152)</f>
        <v>0.00450958602103377</v>
      </c>
      <c r="F152" s="81" t="n">
        <f aca="false">IF(C152&gt;C151,E152,"")</f>
        <v>0.00450958602103377</v>
      </c>
      <c r="G152" s="81" t="str">
        <f aca="false">IF(C152&lt;C151,E152,"")</f>
        <v/>
      </c>
      <c r="H152" s="81" t="n">
        <f aca="false">F152</f>
        <v>0.00450958602103377</v>
      </c>
      <c r="I152" s="79" t="str">
        <f aca="false">G152</f>
        <v/>
      </c>
    </row>
    <row r="153" customFormat="false" ht="11.25" hidden="false" customHeight="false" outlineLevel="0" collapsed="false">
      <c r="A153" s="22" t="n">
        <v>34914</v>
      </c>
      <c r="B153" s="80" t="n">
        <v>17.7199993133545</v>
      </c>
      <c r="C153" s="80" t="n">
        <f aca="false">WEEKDAY(A153)</f>
        <v>5</v>
      </c>
      <c r="D153" s="81" t="n">
        <f aca="false">B153/B152</f>
        <v>0.996625344714633</v>
      </c>
      <c r="E153" s="81" t="n">
        <f aca="false">LN(D153)</f>
        <v>-0.00338036227755261</v>
      </c>
      <c r="F153" s="81" t="n">
        <f aca="false">IF(C153&gt;C152,E153,"")</f>
        <v>-0.00338036227755261</v>
      </c>
      <c r="G153" s="81" t="str">
        <f aca="false">IF(C153&lt;C152,E153,"")</f>
        <v/>
      </c>
      <c r="H153" s="81" t="n">
        <f aca="false">F153</f>
        <v>-0.00338036227755261</v>
      </c>
      <c r="I153" s="79" t="str">
        <f aca="false">G153</f>
        <v/>
      </c>
    </row>
    <row r="154" customFormat="false" ht="11.25" hidden="false" customHeight="false" outlineLevel="0" collapsed="false">
      <c r="A154" s="22" t="n">
        <v>34915</v>
      </c>
      <c r="B154" s="80" t="n">
        <v>17.7099990844727</v>
      </c>
      <c r="C154" s="80" t="n">
        <f aca="false">WEEKDAY(A154)</f>
        <v>6</v>
      </c>
      <c r="D154" s="81" t="n">
        <f aca="false">B154/B153</f>
        <v>0.999435652975771</v>
      </c>
      <c r="E154" s="81" t="n">
        <f aca="false">LN(D154)</f>
        <v>-0.000564506327949002</v>
      </c>
      <c r="F154" s="81" t="n">
        <f aca="false">IF(C154&gt;C153,E154,"")</f>
        <v>-0.000564506327949002</v>
      </c>
      <c r="G154" s="81" t="str">
        <f aca="false">IF(C154&lt;C153,E154,"")</f>
        <v/>
      </c>
      <c r="H154" s="81" t="n">
        <f aca="false">F154</f>
        <v>-0.000564506327949002</v>
      </c>
      <c r="I154" s="79" t="str">
        <f aca="false">G154</f>
        <v/>
      </c>
    </row>
    <row r="155" customFormat="false" ht="11.25" hidden="false" customHeight="false" outlineLevel="0" collapsed="false">
      <c r="A155" s="22" t="n">
        <v>34918</v>
      </c>
      <c r="B155" s="80" t="n">
        <v>17.6499996185303</v>
      </c>
      <c r="C155" s="80" t="n">
        <f aca="false">WEEKDAY(A155)</f>
        <v>2</v>
      </c>
      <c r="D155" s="81" t="n">
        <f aca="false">B155/B154</f>
        <v>0.996612113549176</v>
      </c>
      <c r="E155" s="81" t="n">
        <f aca="false">LN(D155)</f>
        <v>-0.00339363833294875</v>
      </c>
      <c r="F155" s="81" t="str">
        <f aca="false">IF(C155&gt;C154,E155,"")</f>
        <v/>
      </c>
      <c r="G155" s="81" t="n">
        <f aca="false">IF(C155&lt;C154,E155,"")</f>
        <v>-0.00339363833294875</v>
      </c>
      <c r="H155" s="81" t="str">
        <f aca="false">F155</f>
        <v/>
      </c>
      <c r="I155" s="79" t="n">
        <f aca="false">G155</f>
        <v>-0.00339363833294875</v>
      </c>
    </row>
    <row r="156" customFormat="false" ht="11.25" hidden="false" customHeight="false" outlineLevel="0" collapsed="false">
      <c r="A156" s="22" t="n">
        <v>34919</v>
      </c>
      <c r="B156" s="80" t="n">
        <v>17.7900009155273</v>
      </c>
      <c r="C156" s="80" t="n">
        <f aca="false">WEEKDAY(A156)</f>
        <v>3</v>
      </c>
      <c r="D156" s="81" t="n">
        <f aca="false">B156/B155</f>
        <v>1.00793208498713</v>
      </c>
      <c r="E156" s="81" t="n">
        <f aca="false">LN(D156)</f>
        <v>0.00790079137448479</v>
      </c>
      <c r="F156" s="81" t="n">
        <f aca="false">IF(C156&gt;C155,E156,"")</f>
        <v>0.00790079137448479</v>
      </c>
      <c r="G156" s="81" t="str">
        <f aca="false">IF(C156&lt;C155,E156,"")</f>
        <v/>
      </c>
      <c r="H156" s="81" t="n">
        <f aca="false">F156</f>
        <v>0.00790079137448479</v>
      </c>
      <c r="I156" s="79" t="str">
        <f aca="false">G156</f>
        <v/>
      </c>
    </row>
    <row r="157" customFormat="false" ht="11.25" hidden="false" customHeight="false" outlineLevel="0" collapsed="false">
      <c r="A157" s="22" t="n">
        <v>34920</v>
      </c>
      <c r="B157" s="80" t="n">
        <v>17.7800006866455</v>
      </c>
      <c r="C157" s="80" t="n">
        <f aca="false">WEEKDAY(A157)</f>
        <v>4</v>
      </c>
      <c r="D157" s="81" t="n">
        <f aca="false">B157/B156</f>
        <v>0.999437873616234</v>
      </c>
      <c r="E157" s="81" t="n">
        <f aca="false">LN(D157)</f>
        <v>-0.00056228443603452</v>
      </c>
      <c r="F157" s="81" t="n">
        <f aca="false">IF(C157&gt;C156,E157,"")</f>
        <v>-0.00056228443603452</v>
      </c>
      <c r="G157" s="81" t="str">
        <f aca="false">IF(C157&lt;C156,E157,"")</f>
        <v/>
      </c>
      <c r="H157" s="81" t="n">
        <f aca="false">F157</f>
        <v>-0.00056228443603452</v>
      </c>
      <c r="I157" s="79" t="str">
        <f aca="false">G157</f>
        <v/>
      </c>
    </row>
    <row r="158" customFormat="false" ht="11.25" hidden="false" customHeight="false" outlineLevel="0" collapsed="false">
      <c r="A158" s="22" t="n">
        <v>34921</v>
      </c>
      <c r="B158" s="80" t="n">
        <v>17.8899993896484</v>
      </c>
      <c r="C158" s="80" t="n">
        <f aca="false">WEEKDAY(A158)</f>
        <v>5</v>
      </c>
      <c r="D158" s="81" t="n">
        <f aca="false">B158/B157</f>
        <v>1.00618665347328</v>
      </c>
      <c r="E158" s="81" t="n">
        <f aca="false">LN(D158)</f>
        <v>0.00616759469897451</v>
      </c>
      <c r="F158" s="81" t="n">
        <f aca="false">IF(C158&gt;C157,E158,"")</f>
        <v>0.00616759469897451</v>
      </c>
      <c r="G158" s="81" t="str">
        <f aca="false">IF(C158&lt;C157,E158,"")</f>
        <v/>
      </c>
      <c r="H158" s="81" t="n">
        <f aca="false">F158</f>
        <v>0.00616759469897451</v>
      </c>
      <c r="I158" s="79" t="str">
        <f aca="false">G158</f>
        <v/>
      </c>
    </row>
    <row r="159" customFormat="false" ht="11.25" hidden="false" customHeight="false" outlineLevel="0" collapsed="false">
      <c r="A159" s="22" t="n">
        <v>34922</v>
      </c>
      <c r="B159" s="80" t="n">
        <v>17.8600006103516</v>
      </c>
      <c r="C159" s="80" t="n">
        <f aca="false">WEEKDAY(A159)</f>
        <v>6</v>
      </c>
      <c r="D159" s="81" t="n">
        <f aca="false">B159/B158</f>
        <v>0.998323153699254</v>
      </c>
      <c r="E159" s="81" t="n">
        <f aca="false">LN(D159)</f>
        <v>-0.0016782537811428</v>
      </c>
      <c r="F159" s="81" t="n">
        <f aca="false">IF(C159&gt;C158,E159,"")</f>
        <v>-0.0016782537811428</v>
      </c>
      <c r="G159" s="81" t="str">
        <f aca="false">IF(C159&lt;C158,E159,"")</f>
        <v/>
      </c>
      <c r="H159" s="81" t="n">
        <f aca="false">F159</f>
        <v>-0.0016782537811428</v>
      </c>
      <c r="I159" s="79" t="str">
        <f aca="false">G159</f>
        <v/>
      </c>
    </row>
    <row r="160" customFormat="false" ht="11.25" hidden="false" customHeight="false" outlineLevel="0" collapsed="false">
      <c r="A160" s="22" t="n">
        <v>34925</v>
      </c>
      <c r="B160" s="80" t="n">
        <v>17.4799995422363</v>
      </c>
      <c r="C160" s="80" t="n">
        <f aca="false">WEEKDAY(A160)</f>
        <v>2</v>
      </c>
      <c r="D160" s="81" t="n">
        <f aca="false">B160/B159</f>
        <v>0.978723345177548</v>
      </c>
      <c r="E160" s="81" t="n">
        <f aca="false">LN(D160)</f>
        <v>-0.021506265583036</v>
      </c>
      <c r="F160" s="81" t="str">
        <f aca="false">IF(C160&gt;C159,E160,"")</f>
        <v/>
      </c>
      <c r="G160" s="81" t="n">
        <f aca="false">IF(C160&lt;C159,E160,"")</f>
        <v>-0.021506265583036</v>
      </c>
      <c r="H160" s="81" t="str">
        <f aca="false">F160</f>
        <v/>
      </c>
      <c r="I160" s="79" t="n">
        <f aca="false">G160</f>
        <v>-0.021506265583036</v>
      </c>
    </row>
    <row r="161" customFormat="false" ht="11.25" hidden="false" customHeight="false" outlineLevel="0" collapsed="false">
      <c r="A161" s="22" t="n">
        <v>34926</v>
      </c>
      <c r="B161" s="80" t="n">
        <v>17.4699993133545</v>
      </c>
      <c r="C161" s="80" t="n">
        <f aca="false">WEEKDAY(A161)</f>
        <v>3</v>
      </c>
      <c r="D161" s="81" t="n">
        <f aca="false">B161/B160</f>
        <v>0.999427904511229</v>
      </c>
      <c r="E161" s="81" t="n">
        <f aca="false">LN(D161)</f>
        <v>-0.000572259197836499</v>
      </c>
      <c r="F161" s="81" t="n">
        <f aca="false">IF(C161&gt;C160,E161,"")</f>
        <v>-0.000572259197836499</v>
      </c>
      <c r="G161" s="81" t="str">
        <f aca="false">IF(C161&lt;C160,E161,"")</f>
        <v/>
      </c>
      <c r="H161" s="81" t="n">
        <f aca="false">F161</f>
        <v>-0.000572259197836499</v>
      </c>
      <c r="I161" s="79" t="str">
        <f aca="false">G161</f>
        <v/>
      </c>
    </row>
    <row r="162" customFormat="false" ht="11.25" hidden="false" customHeight="false" outlineLevel="0" collapsed="false">
      <c r="A162" s="22" t="n">
        <v>34927</v>
      </c>
      <c r="B162" s="80" t="n">
        <v>17.5499992370605</v>
      </c>
      <c r="C162" s="80" t="n">
        <f aca="false">WEEKDAY(A162)</f>
        <v>4</v>
      </c>
      <c r="D162" s="81" t="n">
        <f aca="false">B162/B161</f>
        <v>1.00457927457644</v>
      </c>
      <c r="E162" s="81" t="n">
        <f aca="false">LN(D162)</f>
        <v>0.00456882159784088</v>
      </c>
      <c r="F162" s="81" t="n">
        <f aca="false">IF(C162&gt;C161,E162,"")</f>
        <v>0.00456882159784088</v>
      </c>
      <c r="G162" s="81" t="str">
        <f aca="false">IF(C162&lt;C161,E162,"")</f>
        <v/>
      </c>
      <c r="H162" s="81" t="n">
        <f aca="false">F162</f>
        <v>0.00456882159784088</v>
      </c>
      <c r="I162" s="79" t="str">
        <f aca="false">G162</f>
        <v/>
      </c>
    </row>
    <row r="163" customFormat="false" ht="11.25" hidden="false" customHeight="false" outlineLevel="0" collapsed="false">
      <c r="A163" s="22" t="n">
        <v>34928</v>
      </c>
      <c r="B163" s="80" t="n">
        <v>17.6599998474121</v>
      </c>
      <c r="C163" s="80" t="n">
        <f aca="false">WEEKDAY(A163)</f>
        <v>5</v>
      </c>
      <c r="D163" s="81" t="n">
        <f aca="false">B163/B162</f>
        <v>1.00626784131815</v>
      </c>
      <c r="E163" s="81" t="n">
        <f aca="false">LN(D163)</f>
        <v>0.00624828009596261</v>
      </c>
      <c r="F163" s="81" t="n">
        <f aca="false">IF(C163&gt;C162,E163,"")</f>
        <v>0.00624828009596261</v>
      </c>
      <c r="G163" s="81" t="str">
        <f aca="false">IF(C163&lt;C162,E163,"")</f>
        <v/>
      </c>
      <c r="H163" s="81" t="n">
        <f aca="false">F163</f>
        <v>0.00624828009596261</v>
      </c>
      <c r="I163" s="79" t="str">
        <f aca="false">G163</f>
        <v/>
      </c>
    </row>
    <row r="164" customFormat="false" ht="11.25" hidden="false" customHeight="false" outlineLevel="0" collapsed="false">
      <c r="A164" s="22" t="n">
        <v>34929</v>
      </c>
      <c r="B164" s="80" t="n">
        <v>17.8700008392334</v>
      </c>
      <c r="C164" s="80" t="n">
        <f aca="false">WEEKDAY(A164)</f>
        <v>6</v>
      </c>
      <c r="D164" s="81" t="n">
        <f aca="false">B164/B163</f>
        <v>1.01189133599297</v>
      </c>
      <c r="E164" s="81" t="n">
        <f aca="false">LN(D164)</f>
        <v>0.0118211895990894</v>
      </c>
      <c r="F164" s="81" t="n">
        <f aca="false">IF(C164&gt;C163,E164,"")</f>
        <v>0.0118211895990894</v>
      </c>
      <c r="G164" s="81" t="str">
        <f aca="false">IF(C164&lt;C163,E164,"")</f>
        <v/>
      </c>
      <c r="H164" s="81" t="n">
        <f aca="false">F164</f>
        <v>0.0118211895990894</v>
      </c>
      <c r="I164" s="79" t="str">
        <f aca="false">G164</f>
        <v/>
      </c>
    </row>
    <row r="165" customFormat="false" ht="11.25" hidden="false" customHeight="false" outlineLevel="0" collapsed="false">
      <c r="A165" s="22" t="n">
        <v>34932</v>
      </c>
      <c r="B165" s="80" t="n">
        <v>18.25</v>
      </c>
      <c r="C165" s="80" t="n">
        <f aca="false">WEEKDAY(A165)</f>
        <v>2</v>
      </c>
      <c r="D165" s="81" t="n">
        <f aca="false">B165/B164</f>
        <v>1.0212646414617</v>
      </c>
      <c r="E165" s="81" t="n">
        <f aca="false">LN(D165)</f>
        <v>0.0210417038939082</v>
      </c>
      <c r="F165" s="81" t="str">
        <f aca="false">IF(C165&gt;C164,E165,"")</f>
        <v/>
      </c>
      <c r="G165" s="81" t="n">
        <f aca="false">IF(C165&lt;C164,E165,"")</f>
        <v>0.0210417038939082</v>
      </c>
      <c r="H165" s="81" t="str">
        <f aca="false">F165</f>
        <v/>
      </c>
      <c r="I165" s="79" t="n">
        <f aca="false">G165</f>
        <v>0.0210417038939082</v>
      </c>
    </row>
    <row r="166" customFormat="false" ht="11.25" hidden="false" customHeight="false" outlineLevel="0" collapsed="false">
      <c r="A166" s="25" t="n">
        <v>34933</v>
      </c>
      <c r="B166" s="83" t="n">
        <v>18.5400009155273</v>
      </c>
      <c r="C166" s="83" t="n">
        <f aca="false">WEEKDAY(A166)</f>
        <v>3</v>
      </c>
      <c r="D166" s="84" t="n">
        <f aca="false">B166/B165</f>
        <v>1.01589046112479</v>
      </c>
      <c r="E166" s="84" t="n">
        <f aca="false">LN(D166)</f>
        <v>0.0157655294904017</v>
      </c>
      <c r="F166" s="84" t="n">
        <f aca="false">IF(C166&gt;C165,E166,"")</f>
        <v>0.0157655294904017</v>
      </c>
      <c r="G166" s="84" t="str">
        <f aca="false">IF(C166&lt;C165,E166,"")</f>
        <v/>
      </c>
      <c r="H166" s="84" t="n">
        <f aca="false">F166</f>
        <v>0.0157655294904017</v>
      </c>
      <c r="I166" s="85" t="str">
        <f aca="false">G166</f>
        <v/>
      </c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33"/>
      <c r="AJ166" s="33"/>
      <c r="AK166" s="33"/>
      <c r="AL166" s="33"/>
      <c r="AM166" s="33"/>
      <c r="AN166" s="33"/>
      <c r="AO166" s="33"/>
      <c r="AP166" s="33"/>
      <c r="AQ166" s="33"/>
      <c r="AR166" s="33"/>
      <c r="AS166" s="33"/>
      <c r="AT166" s="33"/>
      <c r="AU166" s="33"/>
      <c r="AV166" s="33"/>
      <c r="AW166" s="33"/>
      <c r="AX166" s="33"/>
      <c r="AY166" s="33"/>
      <c r="AZ166" s="33"/>
      <c r="BA166" s="33"/>
      <c r="BB166" s="33"/>
      <c r="BC166" s="33"/>
      <c r="BD166" s="33"/>
      <c r="BE166" s="33"/>
      <c r="BF166" s="33"/>
      <c r="BG166" s="33"/>
      <c r="BH166" s="33"/>
      <c r="BI166" s="33"/>
      <c r="BJ166" s="33"/>
      <c r="BK166" s="33"/>
      <c r="BL166" s="33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  <c r="BZ166" s="33"/>
      <c r="CA166" s="33"/>
      <c r="CB166" s="33"/>
      <c r="CC166" s="33"/>
      <c r="CD166" s="33"/>
      <c r="CE166" s="33"/>
      <c r="CF166" s="33"/>
      <c r="CG166" s="33"/>
      <c r="CH166" s="33"/>
      <c r="CI166" s="33"/>
      <c r="CJ166" s="33"/>
      <c r="CK166" s="33"/>
      <c r="CL166" s="33"/>
      <c r="CM166" s="33"/>
      <c r="CN166" s="33"/>
      <c r="CO166" s="33"/>
      <c r="CP166" s="33"/>
      <c r="CQ166" s="33"/>
      <c r="CR166" s="33"/>
      <c r="CS166" s="33"/>
      <c r="CT166" s="33"/>
      <c r="CU166" s="33"/>
      <c r="CV166" s="33"/>
      <c r="CW166" s="33"/>
      <c r="CX166" s="33"/>
      <c r="CY166" s="33"/>
      <c r="CZ166" s="33"/>
      <c r="DA166" s="33"/>
      <c r="DB166" s="33"/>
      <c r="DC166" s="33"/>
      <c r="DD166" s="33"/>
      <c r="DE166" s="33"/>
      <c r="DF166" s="33"/>
      <c r="DG166" s="33"/>
      <c r="DH166" s="33"/>
      <c r="DI166" s="33"/>
      <c r="DJ166" s="33"/>
      <c r="DK166" s="33"/>
      <c r="DL166" s="33"/>
      <c r="DM166" s="33"/>
      <c r="DN166" s="33"/>
      <c r="DO166" s="33"/>
      <c r="DP166" s="33"/>
      <c r="DQ166" s="33"/>
      <c r="DR166" s="33"/>
      <c r="DS166" s="33"/>
      <c r="DT166" s="33"/>
      <c r="DU166" s="33"/>
      <c r="DV166" s="33"/>
      <c r="DW166" s="33"/>
      <c r="DX166" s="33"/>
      <c r="DY166" s="33"/>
      <c r="DZ166" s="33"/>
      <c r="EA166" s="33"/>
      <c r="EB166" s="33"/>
      <c r="EC166" s="33"/>
      <c r="ED166" s="33"/>
      <c r="EE166" s="33"/>
      <c r="EF166" s="33"/>
      <c r="EG166" s="33"/>
      <c r="EH166" s="33"/>
      <c r="EI166" s="33"/>
      <c r="EJ166" s="33"/>
      <c r="EK166" s="33"/>
      <c r="EL166" s="33"/>
      <c r="EM166" s="33"/>
      <c r="EN166" s="33"/>
      <c r="EO166" s="33"/>
      <c r="EP166" s="33"/>
      <c r="EQ166" s="33"/>
      <c r="ER166" s="33"/>
      <c r="ES166" s="33"/>
      <c r="ET166" s="33"/>
      <c r="EU166" s="33"/>
      <c r="EV166" s="33"/>
      <c r="EW166" s="33"/>
      <c r="EX166" s="33"/>
      <c r="EY166" s="33"/>
      <c r="EZ166" s="33"/>
      <c r="FA166" s="33"/>
      <c r="FB166" s="33"/>
      <c r="FC166" s="33"/>
      <c r="FD166" s="33"/>
      <c r="FE166" s="33"/>
      <c r="FF166" s="33"/>
      <c r="FG166" s="33"/>
      <c r="FH166" s="33"/>
      <c r="FI166" s="33"/>
      <c r="FJ166" s="33"/>
      <c r="FK166" s="33"/>
      <c r="FL166" s="33"/>
      <c r="FM166" s="33"/>
      <c r="FN166" s="33"/>
      <c r="FO166" s="33"/>
      <c r="FP166" s="33"/>
      <c r="FQ166" s="33"/>
      <c r="FR166" s="33"/>
      <c r="FS166" s="33"/>
      <c r="FT166" s="33"/>
      <c r="FU166" s="33"/>
      <c r="FV166" s="33"/>
      <c r="FW166" s="33"/>
      <c r="FX166" s="33"/>
      <c r="FY166" s="33"/>
      <c r="FZ166" s="33"/>
      <c r="GA166" s="33"/>
      <c r="GB166" s="33"/>
      <c r="GC166" s="33"/>
      <c r="GD166" s="33"/>
      <c r="GE166" s="33"/>
      <c r="GF166" s="33"/>
      <c r="GG166" s="33"/>
      <c r="GH166" s="33"/>
      <c r="GI166" s="33"/>
      <c r="GJ166" s="33"/>
      <c r="GK166" s="33"/>
      <c r="GL166" s="33"/>
      <c r="GM166" s="33"/>
      <c r="GN166" s="33"/>
      <c r="GO166" s="33"/>
      <c r="GP166" s="33"/>
      <c r="GQ166" s="33"/>
      <c r="GR166" s="33"/>
      <c r="GS166" s="33"/>
      <c r="GT166" s="33"/>
      <c r="GU166" s="33"/>
      <c r="GV166" s="33"/>
      <c r="GW166" s="33"/>
      <c r="GX166" s="33"/>
      <c r="GY166" s="33"/>
      <c r="GZ166" s="33"/>
      <c r="HA166" s="33"/>
      <c r="HB166" s="33"/>
      <c r="HC166" s="33"/>
      <c r="HD166" s="33"/>
      <c r="HE166" s="33"/>
      <c r="HF166" s="33"/>
      <c r="HG166" s="33"/>
      <c r="HH166" s="33"/>
      <c r="HI166" s="33"/>
      <c r="HJ166" s="33"/>
      <c r="HK166" s="33"/>
      <c r="HL166" s="33"/>
      <c r="HM166" s="33"/>
      <c r="HN166" s="33"/>
      <c r="HO166" s="33"/>
      <c r="HP166" s="33"/>
      <c r="HQ166" s="33"/>
      <c r="HR166" s="33"/>
      <c r="HS166" s="33"/>
      <c r="HT166" s="33"/>
      <c r="HU166" s="33"/>
      <c r="HV166" s="33"/>
      <c r="HW166" s="33"/>
      <c r="HX166" s="33"/>
      <c r="HY166" s="33"/>
      <c r="HZ166" s="33"/>
      <c r="IA166" s="33"/>
      <c r="IB166" s="33"/>
      <c r="IC166" s="33"/>
      <c r="ID166" s="33"/>
      <c r="IE166" s="33"/>
      <c r="IF166" s="33"/>
      <c r="IG166" s="33"/>
      <c r="IH166" s="33"/>
      <c r="II166" s="33"/>
      <c r="IJ166" s="33"/>
      <c r="IK166" s="33"/>
      <c r="IL166" s="33"/>
      <c r="IM166" s="33"/>
      <c r="IN166" s="33"/>
      <c r="IO166" s="33"/>
      <c r="IP166" s="33"/>
      <c r="IQ166" s="33"/>
      <c r="IR166" s="33"/>
      <c r="IS166" s="33"/>
      <c r="IT166" s="33"/>
      <c r="IU166" s="33"/>
      <c r="IV166" s="33"/>
      <c r="IW166" s="33"/>
    </row>
    <row r="167" customFormat="false" ht="11.25" hidden="false" customHeight="false" outlineLevel="0" collapsed="false">
      <c r="A167" s="22" t="n">
        <v>34934</v>
      </c>
      <c r="B167" s="80" t="n">
        <v>18</v>
      </c>
      <c r="C167" s="80" t="n">
        <f aca="false">WEEKDAY(A167)</f>
        <v>4</v>
      </c>
      <c r="D167" s="81" t="n">
        <f aca="false">B167/B166</f>
        <v>0.970873738464862</v>
      </c>
      <c r="E167" s="81" t="n">
        <f aca="false">LN(D167)</f>
        <v>-0.0295588516227375</v>
      </c>
      <c r="F167" s="86" t="n">
        <f aca="false">IF(C167&gt;C166,E167,"")</f>
        <v>-0.0295588516227375</v>
      </c>
      <c r="G167" s="81" t="str">
        <f aca="false">IF(C167&lt;C166,E167,"")</f>
        <v/>
      </c>
      <c r="H167" s="86"/>
      <c r="I167" s="79" t="str">
        <f aca="false">G167</f>
        <v/>
      </c>
    </row>
    <row r="168" customFormat="false" ht="11.25" hidden="false" customHeight="false" outlineLevel="0" collapsed="false">
      <c r="A168" s="22" t="n">
        <v>34935</v>
      </c>
      <c r="B168" s="80" t="n">
        <v>17.8600006103516</v>
      </c>
      <c r="C168" s="80" t="n">
        <f aca="false">WEEKDAY(A168)</f>
        <v>5</v>
      </c>
      <c r="D168" s="81" t="n">
        <f aca="false">B168/B167</f>
        <v>0.992222256130642</v>
      </c>
      <c r="E168" s="81" t="n">
        <f aca="false">LN(D168)</f>
        <v>-0.00780814827359261</v>
      </c>
      <c r="F168" s="81" t="n">
        <f aca="false">IF(C168&gt;C167,E168,"")</f>
        <v>-0.00780814827359261</v>
      </c>
      <c r="G168" s="81" t="str">
        <f aca="false">IF(C168&lt;C167,E168,"")</f>
        <v/>
      </c>
      <c r="H168" s="81" t="n">
        <f aca="false">F168</f>
        <v>-0.00780814827359261</v>
      </c>
      <c r="I168" s="79" t="str">
        <f aca="false">G168</f>
        <v/>
      </c>
    </row>
    <row r="169" customFormat="false" ht="11.25" hidden="false" customHeight="false" outlineLevel="0" collapsed="false">
      <c r="A169" s="22" t="n">
        <v>34936</v>
      </c>
      <c r="B169" s="80" t="n">
        <v>17.8600006103516</v>
      </c>
      <c r="C169" s="80" t="n">
        <f aca="false">WEEKDAY(A169)</f>
        <v>6</v>
      </c>
      <c r="D169" s="81" t="n">
        <f aca="false">B169/B168</f>
        <v>1</v>
      </c>
      <c r="E169" s="81" t="n">
        <f aca="false">LN(D169)</f>
        <v>0</v>
      </c>
      <c r="F169" s="81" t="n">
        <f aca="false">IF(C169&gt;C168,E169,"")</f>
        <v>0</v>
      </c>
      <c r="G169" s="81" t="str">
        <f aca="false">IF(C169&lt;C168,E169,"")</f>
        <v/>
      </c>
      <c r="H169" s="81" t="n">
        <f aca="false">F169</f>
        <v>0</v>
      </c>
      <c r="I169" s="79" t="str">
        <f aca="false">G169</f>
        <v/>
      </c>
    </row>
    <row r="170" customFormat="false" ht="11.25" hidden="false" customHeight="false" outlineLevel="0" collapsed="false">
      <c r="A170" s="22" t="n">
        <v>34939</v>
      </c>
      <c r="B170" s="80" t="n">
        <v>17.8199996948242</v>
      </c>
      <c r="C170" s="80" t="n">
        <f aca="false">WEEKDAY(A170)</f>
        <v>2</v>
      </c>
      <c r="D170" s="81" t="n">
        <f aca="false">B170/B169</f>
        <v>0.997760307157875</v>
      </c>
      <c r="E170" s="81" t="n">
        <f aca="false">LN(D170)</f>
        <v>-0.00224220470537369</v>
      </c>
      <c r="F170" s="81" t="str">
        <f aca="false">IF(C170&gt;C169,E170,"")</f>
        <v/>
      </c>
      <c r="G170" s="81" t="n">
        <f aca="false">IF(C170&lt;C169,E170,"")</f>
        <v>-0.00224220470537369</v>
      </c>
      <c r="H170" s="81" t="str">
        <f aca="false">F170</f>
        <v/>
      </c>
      <c r="I170" s="79" t="n">
        <f aca="false">G170</f>
        <v>-0.00224220470537369</v>
      </c>
    </row>
    <row r="171" customFormat="false" ht="11.25" hidden="false" customHeight="false" outlineLevel="0" collapsed="false">
      <c r="A171" s="22" t="n">
        <v>34940</v>
      </c>
      <c r="B171" s="80" t="n">
        <v>17.8199996948242</v>
      </c>
      <c r="C171" s="80" t="n">
        <f aca="false">WEEKDAY(A171)</f>
        <v>3</v>
      </c>
      <c r="D171" s="81" t="n">
        <f aca="false">B171/B170</f>
        <v>1</v>
      </c>
      <c r="E171" s="81" t="n">
        <f aca="false">LN(D171)</f>
        <v>0</v>
      </c>
      <c r="F171" s="81" t="n">
        <f aca="false">IF(C171&gt;C170,E171,"")</f>
        <v>0</v>
      </c>
      <c r="G171" s="81" t="str">
        <f aca="false">IF(C171&lt;C170,E171,"")</f>
        <v/>
      </c>
      <c r="H171" s="81" t="n">
        <f aca="false">F171</f>
        <v>0</v>
      </c>
      <c r="I171" s="79" t="str">
        <f aca="false">G171</f>
        <v/>
      </c>
    </row>
    <row r="172" customFormat="false" ht="11.25" hidden="false" customHeight="false" outlineLevel="0" collapsed="false">
      <c r="A172" s="22" t="n">
        <v>34941</v>
      </c>
      <c r="B172" s="80" t="n">
        <v>17.7900009155273</v>
      </c>
      <c r="C172" s="80" t="n">
        <f aca="false">WEEKDAY(A172)</f>
        <v>4</v>
      </c>
      <c r="D172" s="81" t="n">
        <f aca="false">B172/B171</f>
        <v>0.998316566789528</v>
      </c>
      <c r="E172" s="81" t="n">
        <f aca="false">LN(D172)</f>
        <v>-0.00168485177642367</v>
      </c>
      <c r="F172" s="81" t="n">
        <f aca="false">IF(C172&gt;C171,E172,"")</f>
        <v>-0.00168485177642367</v>
      </c>
      <c r="G172" s="81" t="str">
        <f aca="false">IF(C172&lt;C171,E172,"")</f>
        <v/>
      </c>
      <c r="H172" s="81" t="n">
        <f aca="false">F172</f>
        <v>-0.00168485177642367</v>
      </c>
      <c r="I172" s="79" t="str">
        <f aca="false">G172</f>
        <v/>
      </c>
    </row>
    <row r="173" customFormat="false" ht="11.25" hidden="false" customHeight="false" outlineLevel="0" collapsed="false">
      <c r="A173" s="22" t="n">
        <v>34942</v>
      </c>
      <c r="B173" s="80" t="n">
        <v>17.8400001525879</v>
      </c>
      <c r="C173" s="80" t="n">
        <f aca="false">WEEKDAY(A173)</f>
        <v>5</v>
      </c>
      <c r="D173" s="81" t="n">
        <f aca="false">B173/B172</f>
        <v>1.00281052470418</v>
      </c>
      <c r="E173" s="81" t="n">
        <f aca="false">LN(D173)</f>
        <v>0.00280658256422147</v>
      </c>
      <c r="F173" s="81" t="n">
        <f aca="false">IF(C173&gt;C172,E173,"")</f>
        <v>0.00280658256422147</v>
      </c>
      <c r="G173" s="81" t="str">
        <f aca="false">IF(C173&lt;C172,E173,"")</f>
        <v/>
      </c>
      <c r="H173" s="81" t="n">
        <f aca="false">F173</f>
        <v>0.00280658256422147</v>
      </c>
      <c r="I173" s="79" t="str">
        <f aca="false">G173</f>
        <v/>
      </c>
    </row>
    <row r="174" customFormat="false" ht="11.25" hidden="false" customHeight="false" outlineLevel="0" collapsed="false">
      <c r="A174" s="22" t="n">
        <v>34943</v>
      </c>
      <c r="B174" s="80" t="n">
        <v>18.0400009155273</v>
      </c>
      <c r="C174" s="80" t="n">
        <f aca="false">WEEKDAY(A174)</f>
        <v>6</v>
      </c>
      <c r="D174" s="81" t="n">
        <f aca="false">B174/B173</f>
        <v>1.01121080500162</v>
      </c>
      <c r="E174" s="81" t="n">
        <f aca="false">LN(D174)</f>
        <v>0.011148429679333</v>
      </c>
      <c r="F174" s="81" t="n">
        <f aca="false">IF(C174&gt;C173,E174,"")</f>
        <v>0.011148429679333</v>
      </c>
      <c r="G174" s="81" t="str">
        <f aca="false">IF(C174&lt;C173,E174,"")</f>
        <v/>
      </c>
      <c r="H174" s="81" t="n">
        <f aca="false">F174</f>
        <v>0.011148429679333</v>
      </c>
      <c r="I174" s="79" t="str">
        <f aca="false">G174</f>
        <v/>
      </c>
    </row>
    <row r="175" customFormat="false" ht="11.25" hidden="false" customHeight="false" outlineLevel="0" collapsed="false">
      <c r="A175" s="22" t="n">
        <v>34947</v>
      </c>
      <c r="B175" s="80" t="n">
        <v>18.5799999237061</v>
      </c>
      <c r="C175" s="80" t="n">
        <f aca="false">WEEKDAY(A175)</f>
        <v>3</v>
      </c>
      <c r="D175" s="81" t="n">
        <f aca="false">B175/B174</f>
        <v>1.02993342465487</v>
      </c>
      <c r="E175" s="81" t="n">
        <f aca="false">LN(D175)</f>
        <v>0.029494163895123</v>
      </c>
      <c r="F175" s="81" t="str">
        <f aca="false">IF(C175&gt;C174,E175,"")</f>
        <v/>
      </c>
      <c r="G175" s="81" t="n">
        <f aca="false">IF(C175&lt;C174,E175,"")</f>
        <v>0.029494163895123</v>
      </c>
      <c r="H175" s="81" t="str">
        <f aca="false">F175</f>
        <v/>
      </c>
      <c r="I175" s="79" t="n">
        <f aca="false">G175</f>
        <v>0.029494163895123</v>
      </c>
    </row>
    <row r="176" customFormat="false" ht="11.25" hidden="false" customHeight="false" outlineLevel="0" collapsed="false">
      <c r="A176" s="22" t="n">
        <v>34948</v>
      </c>
      <c r="B176" s="80" t="n">
        <v>18.3600006103516</v>
      </c>
      <c r="C176" s="80" t="n">
        <f aca="false">WEEKDAY(A176)</f>
        <v>4</v>
      </c>
      <c r="D176" s="81" t="n">
        <f aca="false">B176/B175</f>
        <v>0.988159347994733</v>
      </c>
      <c r="E176" s="81" t="n">
        <f aca="false">LN(D176)</f>
        <v>-0.0119113108435591</v>
      </c>
      <c r="F176" s="81" t="n">
        <f aca="false">IF(C176&gt;C175,E176,"")</f>
        <v>-0.0119113108435591</v>
      </c>
      <c r="G176" s="81" t="str">
        <f aca="false">IF(C176&lt;C175,E176,"")</f>
        <v/>
      </c>
      <c r="H176" s="81" t="n">
        <f aca="false">F176</f>
        <v>-0.0119113108435591</v>
      </c>
      <c r="I176" s="79" t="str">
        <f aca="false">G176</f>
        <v/>
      </c>
    </row>
    <row r="177" customFormat="false" ht="11.25" hidden="false" customHeight="false" outlineLevel="0" collapsed="false">
      <c r="A177" s="22" t="n">
        <v>34949</v>
      </c>
      <c r="B177" s="80" t="n">
        <v>18.2700004577637</v>
      </c>
      <c r="C177" s="80" t="n">
        <f aca="false">WEEKDAY(A177)</f>
        <v>5</v>
      </c>
      <c r="D177" s="81" t="n">
        <f aca="false">B177/B176</f>
        <v>0.995098031067758</v>
      </c>
      <c r="E177" s="81" t="n">
        <f aca="false">LN(D177)</f>
        <v>-0.0049140229904951</v>
      </c>
      <c r="F177" s="81" t="n">
        <f aca="false">IF(C177&gt;C176,E177,"")</f>
        <v>-0.0049140229904951</v>
      </c>
      <c r="G177" s="81" t="str">
        <f aca="false">IF(C177&lt;C176,E177,"")</f>
        <v/>
      </c>
      <c r="H177" s="81" t="n">
        <f aca="false">F177</f>
        <v>-0.0049140229904951</v>
      </c>
      <c r="I177" s="79" t="str">
        <f aca="false">G177</f>
        <v/>
      </c>
    </row>
    <row r="178" customFormat="false" ht="11.25" hidden="false" customHeight="false" outlineLevel="0" collapsed="false">
      <c r="A178" s="22" t="n">
        <v>34950</v>
      </c>
      <c r="B178" s="80" t="n">
        <v>18.4400005340576</v>
      </c>
      <c r="C178" s="80" t="n">
        <f aca="false">WEEKDAY(A178)</f>
        <v>6</v>
      </c>
      <c r="D178" s="81" t="n">
        <f aca="false">B178/B177</f>
        <v>1.00930487531661</v>
      </c>
      <c r="E178" s="81" t="n">
        <f aca="false">LN(D178)</f>
        <v>0.00926185164495923</v>
      </c>
      <c r="F178" s="81" t="n">
        <f aca="false">IF(C178&gt;C177,E178,"")</f>
        <v>0.00926185164495923</v>
      </c>
      <c r="G178" s="81" t="str">
        <f aca="false">IF(C178&lt;C177,E178,"")</f>
        <v/>
      </c>
      <c r="H178" s="81" t="n">
        <f aca="false">F178</f>
        <v>0.00926185164495923</v>
      </c>
      <c r="I178" s="79" t="str">
        <f aca="false">G178</f>
        <v/>
      </c>
    </row>
    <row r="179" customFormat="false" ht="11.25" hidden="false" customHeight="false" outlineLevel="0" collapsed="false">
      <c r="A179" s="22" t="n">
        <v>34953</v>
      </c>
      <c r="B179" s="80" t="n">
        <v>18.4699993133545</v>
      </c>
      <c r="C179" s="80" t="n">
        <f aca="false">WEEKDAY(A179)</f>
        <v>2</v>
      </c>
      <c r="D179" s="81" t="n">
        <f aca="false">B179/B178</f>
        <v>1.00162683180196</v>
      </c>
      <c r="E179" s="81" t="n">
        <f aca="false">LN(D179)</f>
        <v>0.00162550994453157</v>
      </c>
      <c r="F179" s="81" t="str">
        <f aca="false">IF(C179&gt;C178,E179,"")</f>
        <v/>
      </c>
      <c r="G179" s="81" t="n">
        <f aca="false">IF(C179&lt;C178,E179,"")</f>
        <v>0.00162550994453157</v>
      </c>
      <c r="H179" s="81" t="str">
        <f aca="false">F179</f>
        <v/>
      </c>
      <c r="I179" s="79" t="n">
        <f aca="false">G179</f>
        <v>0.00162550994453157</v>
      </c>
    </row>
    <row r="180" customFormat="false" ht="11.25" hidden="false" customHeight="false" outlineLevel="0" collapsed="false">
      <c r="A180" s="22" t="n">
        <v>34954</v>
      </c>
      <c r="B180" s="80" t="n">
        <v>18.6399993896484</v>
      </c>
      <c r="C180" s="80" t="n">
        <f aca="false">WEEKDAY(A180)</f>
        <v>3</v>
      </c>
      <c r="D180" s="81" t="n">
        <f aca="false">B180/B179</f>
        <v>1.0092041192536</v>
      </c>
      <c r="E180" s="81" t="n">
        <f aca="false">LN(D180)</f>
        <v>0.00916201947837333</v>
      </c>
      <c r="F180" s="81" t="n">
        <f aca="false">IF(C180&gt;C179,E180,"")</f>
        <v>0.00916201947837333</v>
      </c>
      <c r="G180" s="81" t="str">
        <f aca="false">IF(C180&lt;C179,E180,"")</f>
        <v/>
      </c>
      <c r="H180" s="81" t="n">
        <f aca="false">F180</f>
        <v>0.00916201947837333</v>
      </c>
      <c r="I180" s="79" t="str">
        <f aca="false">G180</f>
        <v/>
      </c>
    </row>
    <row r="181" customFormat="false" ht="11.25" hidden="false" customHeight="false" outlineLevel="0" collapsed="false">
      <c r="A181" s="22" t="n">
        <v>34955</v>
      </c>
      <c r="B181" s="80" t="n">
        <v>18.5400009155273</v>
      </c>
      <c r="C181" s="80" t="n">
        <f aca="false">WEEKDAY(A181)</f>
        <v>4</v>
      </c>
      <c r="D181" s="81" t="n">
        <f aca="false">B181/B180</f>
        <v>0.99463527481784</v>
      </c>
      <c r="E181" s="81" t="n">
        <f aca="false">LN(D181)</f>
        <v>-0.00537916699435984</v>
      </c>
      <c r="F181" s="81" t="n">
        <f aca="false">IF(C181&gt;C180,E181,"")</f>
        <v>-0.00537916699435984</v>
      </c>
      <c r="G181" s="81" t="str">
        <f aca="false">IF(C181&lt;C180,E181,"")</f>
        <v/>
      </c>
      <c r="H181" s="81" t="n">
        <f aca="false">F181</f>
        <v>-0.00537916699435984</v>
      </c>
      <c r="I181" s="79" t="str">
        <f aca="false">G181</f>
        <v/>
      </c>
    </row>
    <row r="182" customFormat="false" ht="11.25" hidden="false" customHeight="false" outlineLevel="0" collapsed="false">
      <c r="A182" s="22" t="n">
        <v>34956</v>
      </c>
      <c r="B182" s="80" t="n">
        <v>18.8500003814697</v>
      </c>
      <c r="C182" s="80" t="n">
        <f aca="false">WEEKDAY(A182)</f>
        <v>5</v>
      </c>
      <c r="D182" s="81" t="n">
        <f aca="false">B182/B181</f>
        <v>1.01672057446787</v>
      </c>
      <c r="E182" s="81" t="n">
        <f aca="false">LN(D182)</f>
        <v>0.0165823246122381</v>
      </c>
      <c r="F182" s="81" t="n">
        <f aca="false">IF(C182&gt;C181,E182,"")</f>
        <v>0.0165823246122381</v>
      </c>
      <c r="G182" s="81" t="str">
        <f aca="false">IF(C182&lt;C181,E182,"")</f>
        <v/>
      </c>
      <c r="H182" s="81" t="n">
        <f aca="false">F182</f>
        <v>0.0165823246122381</v>
      </c>
      <c r="I182" s="79" t="str">
        <f aca="false">G182</f>
        <v/>
      </c>
    </row>
    <row r="183" customFormat="false" ht="11.25" hidden="false" customHeight="false" outlineLevel="0" collapsed="false">
      <c r="A183" s="22" t="n">
        <v>34957</v>
      </c>
      <c r="B183" s="80" t="n">
        <v>18.9200000762939</v>
      </c>
      <c r="C183" s="80" t="n">
        <f aca="false">WEEKDAY(A183)</f>
        <v>6</v>
      </c>
      <c r="D183" s="81" t="n">
        <f aca="false">B183/B182</f>
        <v>1.00371351158661</v>
      </c>
      <c r="E183" s="81" t="n">
        <f aca="false">LN(D183)</f>
        <v>0.00370663352504152</v>
      </c>
      <c r="F183" s="81" t="n">
        <f aca="false">IF(C183&gt;C182,E183,"")</f>
        <v>0.00370663352504152</v>
      </c>
      <c r="G183" s="81" t="str">
        <f aca="false">IF(C183&lt;C182,E183,"")</f>
        <v/>
      </c>
      <c r="H183" s="81" t="n">
        <f aca="false">F183</f>
        <v>0.00370663352504152</v>
      </c>
      <c r="I183" s="79" t="str">
        <f aca="false">G183</f>
        <v/>
      </c>
    </row>
    <row r="184" customFormat="false" ht="11.25" hidden="false" customHeight="false" outlineLevel="0" collapsed="false">
      <c r="A184" s="22" t="n">
        <v>34960</v>
      </c>
      <c r="B184" s="80" t="n">
        <v>18.9300003051758</v>
      </c>
      <c r="C184" s="80" t="n">
        <f aca="false">WEEKDAY(A184)</f>
        <v>2</v>
      </c>
      <c r="D184" s="81" t="n">
        <f aca="false">B184/B183</f>
        <v>1.00052855332143</v>
      </c>
      <c r="E184" s="81" t="n">
        <f aca="false">LN(D184)</f>
        <v>0.000528413686327079</v>
      </c>
      <c r="F184" s="81" t="str">
        <f aca="false">IF(C184&gt;C183,E184,"")</f>
        <v/>
      </c>
      <c r="G184" s="81" t="n">
        <f aca="false">IF(C184&lt;C183,E184,"")</f>
        <v>0.000528413686327079</v>
      </c>
      <c r="H184" s="81" t="str">
        <f aca="false">F184</f>
        <v/>
      </c>
      <c r="I184" s="79" t="n">
        <f aca="false">G184</f>
        <v>0.000528413686327079</v>
      </c>
    </row>
    <row r="185" customFormat="false" ht="11.25" hidden="false" customHeight="false" outlineLevel="0" collapsed="false">
      <c r="A185" s="22" t="n">
        <v>34961</v>
      </c>
      <c r="B185" s="80" t="n">
        <v>18.9500007629395</v>
      </c>
      <c r="C185" s="80" t="n">
        <f aca="false">WEEKDAY(A185)</f>
        <v>3</v>
      </c>
      <c r="D185" s="81" t="n">
        <f aca="false">B185/B184</f>
        <v>1.00105654820081</v>
      </c>
      <c r="E185" s="81" t="n">
        <f aca="false">LN(D185)</f>
        <v>0.00105599044658285</v>
      </c>
      <c r="F185" s="81" t="n">
        <f aca="false">IF(C185&gt;C184,E185,"")</f>
        <v>0.00105599044658285</v>
      </c>
      <c r="G185" s="81" t="str">
        <f aca="false">IF(C185&lt;C184,E185,"")</f>
        <v/>
      </c>
      <c r="H185" s="81" t="n">
        <f aca="false">F185</f>
        <v>0.00105599044658285</v>
      </c>
      <c r="I185" s="79" t="str">
        <f aca="false">G185</f>
        <v/>
      </c>
    </row>
    <row r="186" customFormat="false" ht="11.25" hidden="false" customHeight="false" outlineLevel="0" collapsed="false">
      <c r="A186" s="25" t="n">
        <v>34962</v>
      </c>
      <c r="B186" s="83" t="n">
        <v>18.6900005340576</v>
      </c>
      <c r="C186" s="83" t="n">
        <f aca="false">WEEKDAY(A186)</f>
        <v>4</v>
      </c>
      <c r="D186" s="84" t="n">
        <f aca="false">B186/B185</f>
        <v>0.986279671851501</v>
      </c>
      <c r="E186" s="84" t="n">
        <f aca="false">LN(D186)</f>
        <v>-0.0138153217471093</v>
      </c>
      <c r="F186" s="84" t="n">
        <f aca="false">IF(C186&gt;C185,E186,"")</f>
        <v>-0.0138153217471093</v>
      </c>
      <c r="G186" s="84" t="str">
        <f aca="false">IF(C186&lt;C185,E186,"")</f>
        <v/>
      </c>
      <c r="H186" s="84" t="n">
        <f aca="false">F186</f>
        <v>-0.0138153217471093</v>
      </c>
      <c r="I186" s="85" t="str">
        <f aca="false">G186</f>
        <v/>
      </c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33"/>
      <c r="AJ186" s="33"/>
      <c r="AK186" s="33"/>
      <c r="AL186" s="33"/>
      <c r="AM186" s="33"/>
      <c r="AN186" s="33"/>
      <c r="AO186" s="33"/>
      <c r="AP186" s="33"/>
      <c r="AQ186" s="33"/>
      <c r="AR186" s="33"/>
      <c r="AS186" s="33"/>
      <c r="AT186" s="33"/>
      <c r="AU186" s="33"/>
      <c r="AV186" s="33"/>
      <c r="AW186" s="33"/>
      <c r="AX186" s="33"/>
      <c r="AY186" s="33"/>
      <c r="AZ186" s="33"/>
      <c r="BA186" s="33"/>
      <c r="BB186" s="33"/>
      <c r="BC186" s="33"/>
      <c r="BD186" s="33"/>
      <c r="BE186" s="33"/>
      <c r="BF186" s="33"/>
      <c r="BG186" s="33"/>
      <c r="BH186" s="33"/>
      <c r="BI186" s="33"/>
      <c r="BJ186" s="33"/>
      <c r="BK186" s="33"/>
      <c r="BL186" s="33"/>
      <c r="BM186" s="33"/>
      <c r="BN186" s="33"/>
      <c r="BO186" s="33"/>
      <c r="BP186" s="33"/>
      <c r="BQ186" s="33"/>
      <c r="BR186" s="33"/>
      <c r="BS186" s="33"/>
      <c r="BT186" s="33"/>
      <c r="BU186" s="33"/>
      <c r="BV186" s="33"/>
      <c r="BW186" s="33"/>
      <c r="BX186" s="33"/>
      <c r="BY186" s="33"/>
      <c r="BZ186" s="33"/>
      <c r="CA186" s="33"/>
      <c r="CB186" s="33"/>
      <c r="CC186" s="33"/>
      <c r="CD186" s="33"/>
      <c r="CE186" s="33"/>
      <c r="CF186" s="33"/>
      <c r="CG186" s="33"/>
      <c r="CH186" s="33"/>
      <c r="CI186" s="33"/>
      <c r="CJ186" s="33"/>
      <c r="CK186" s="33"/>
      <c r="CL186" s="33"/>
      <c r="CM186" s="33"/>
      <c r="CN186" s="33"/>
      <c r="CO186" s="33"/>
      <c r="CP186" s="33"/>
      <c r="CQ186" s="33"/>
      <c r="CR186" s="33"/>
      <c r="CS186" s="33"/>
      <c r="CT186" s="33"/>
      <c r="CU186" s="33"/>
      <c r="CV186" s="33"/>
      <c r="CW186" s="33"/>
      <c r="CX186" s="33"/>
      <c r="CY186" s="33"/>
      <c r="CZ186" s="33"/>
      <c r="DA186" s="33"/>
      <c r="DB186" s="33"/>
      <c r="DC186" s="33"/>
      <c r="DD186" s="33"/>
      <c r="DE186" s="33"/>
      <c r="DF186" s="33"/>
      <c r="DG186" s="33"/>
      <c r="DH186" s="33"/>
      <c r="DI186" s="33"/>
      <c r="DJ186" s="33"/>
      <c r="DK186" s="33"/>
      <c r="DL186" s="33"/>
      <c r="DM186" s="33"/>
      <c r="DN186" s="33"/>
      <c r="DO186" s="33"/>
      <c r="DP186" s="33"/>
      <c r="DQ186" s="33"/>
      <c r="DR186" s="33"/>
      <c r="DS186" s="33"/>
      <c r="DT186" s="33"/>
      <c r="DU186" s="33"/>
      <c r="DV186" s="33"/>
      <c r="DW186" s="33"/>
      <c r="DX186" s="33"/>
      <c r="DY186" s="33"/>
      <c r="DZ186" s="33"/>
      <c r="EA186" s="33"/>
      <c r="EB186" s="33"/>
      <c r="EC186" s="33"/>
      <c r="ED186" s="33"/>
      <c r="EE186" s="33"/>
      <c r="EF186" s="33"/>
      <c r="EG186" s="33"/>
      <c r="EH186" s="33"/>
      <c r="EI186" s="33"/>
      <c r="EJ186" s="33"/>
      <c r="EK186" s="33"/>
      <c r="EL186" s="33"/>
      <c r="EM186" s="33"/>
      <c r="EN186" s="33"/>
      <c r="EO186" s="33"/>
      <c r="EP186" s="33"/>
      <c r="EQ186" s="33"/>
      <c r="ER186" s="33"/>
      <c r="ES186" s="33"/>
      <c r="ET186" s="33"/>
      <c r="EU186" s="33"/>
      <c r="EV186" s="33"/>
      <c r="EW186" s="33"/>
      <c r="EX186" s="33"/>
      <c r="EY186" s="33"/>
      <c r="EZ186" s="33"/>
      <c r="FA186" s="33"/>
      <c r="FB186" s="33"/>
      <c r="FC186" s="33"/>
      <c r="FD186" s="33"/>
      <c r="FE186" s="33"/>
      <c r="FF186" s="33"/>
      <c r="FG186" s="33"/>
      <c r="FH186" s="33"/>
      <c r="FI186" s="33"/>
      <c r="FJ186" s="33"/>
      <c r="FK186" s="33"/>
      <c r="FL186" s="33"/>
      <c r="FM186" s="33"/>
      <c r="FN186" s="33"/>
      <c r="FO186" s="33"/>
      <c r="FP186" s="33"/>
      <c r="FQ186" s="33"/>
      <c r="FR186" s="33"/>
      <c r="FS186" s="33"/>
      <c r="FT186" s="33"/>
      <c r="FU186" s="33"/>
      <c r="FV186" s="33"/>
      <c r="FW186" s="33"/>
      <c r="FX186" s="33"/>
      <c r="FY186" s="33"/>
      <c r="FZ186" s="33"/>
      <c r="GA186" s="33"/>
      <c r="GB186" s="33"/>
      <c r="GC186" s="33"/>
      <c r="GD186" s="33"/>
      <c r="GE186" s="33"/>
      <c r="GF186" s="33"/>
      <c r="GG186" s="33"/>
      <c r="GH186" s="33"/>
      <c r="GI186" s="33"/>
      <c r="GJ186" s="33"/>
      <c r="GK186" s="33"/>
      <c r="GL186" s="33"/>
      <c r="GM186" s="33"/>
      <c r="GN186" s="33"/>
      <c r="GO186" s="33"/>
      <c r="GP186" s="33"/>
      <c r="GQ186" s="33"/>
      <c r="GR186" s="33"/>
      <c r="GS186" s="33"/>
      <c r="GT186" s="33"/>
      <c r="GU186" s="33"/>
      <c r="GV186" s="33"/>
      <c r="GW186" s="33"/>
      <c r="GX186" s="33"/>
      <c r="GY186" s="33"/>
      <c r="GZ186" s="33"/>
      <c r="HA186" s="33"/>
      <c r="HB186" s="33"/>
      <c r="HC186" s="33"/>
      <c r="HD186" s="33"/>
      <c r="HE186" s="33"/>
      <c r="HF186" s="33"/>
      <c r="HG186" s="33"/>
      <c r="HH186" s="33"/>
      <c r="HI186" s="33"/>
      <c r="HJ186" s="33"/>
      <c r="HK186" s="33"/>
      <c r="HL186" s="33"/>
      <c r="HM186" s="33"/>
      <c r="HN186" s="33"/>
      <c r="HO186" s="33"/>
      <c r="HP186" s="33"/>
      <c r="HQ186" s="33"/>
      <c r="HR186" s="33"/>
      <c r="HS186" s="33"/>
      <c r="HT186" s="33"/>
      <c r="HU186" s="33"/>
      <c r="HV186" s="33"/>
      <c r="HW186" s="33"/>
      <c r="HX186" s="33"/>
      <c r="HY186" s="33"/>
      <c r="HZ186" s="33"/>
      <c r="IA186" s="33"/>
      <c r="IB186" s="33"/>
      <c r="IC186" s="33"/>
      <c r="ID186" s="33"/>
      <c r="IE186" s="33"/>
      <c r="IF186" s="33"/>
      <c r="IG186" s="33"/>
      <c r="IH186" s="33"/>
      <c r="II186" s="33"/>
      <c r="IJ186" s="33"/>
      <c r="IK186" s="33"/>
      <c r="IL186" s="33"/>
      <c r="IM186" s="33"/>
      <c r="IN186" s="33"/>
      <c r="IO186" s="33"/>
      <c r="IP186" s="33"/>
      <c r="IQ186" s="33"/>
      <c r="IR186" s="33"/>
      <c r="IS186" s="33"/>
      <c r="IT186" s="33"/>
      <c r="IU186" s="33"/>
      <c r="IV186" s="33"/>
      <c r="IW186" s="33"/>
    </row>
    <row r="187" customFormat="false" ht="11.25" hidden="false" customHeight="false" outlineLevel="0" collapsed="false">
      <c r="A187" s="22" t="n">
        <v>34963</v>
      </c>
      <c r="B187" s="80" t="n">
        <v>17.5599994659424</v>
      </c>
      <c r="C187" s="80" t="n">
        <f aca="false">WEEKDAY(A187)</f>
        <v>5</v>
      </c>
      <c r="D187" s="81" t="n">
        <f aca="false">B187/B186</f>
        <v>0.939539805466773</v>
      </c>
      <c r="E187" s="81" t="n">
        <f aca="false">LN(D187)</f>
        <v>-0.0623650922483162</v>
      </c>
      <c r="F187" s="86" t="n">
        <f aca="false">IF(C187&gt;C186,E187,"")</f>
        <v>-0.0623650922483162</v>
      </c>
      <c r="G187" s="81" t="str">
        <f aca="false">IF(C187&lt;C186,E187,"")</f>
        <v/>
      </c>
      <c r="H187" s="86"/>
      <c r="I187" s="79" t="str">
        <f aca="false">G187</f>
        <v/>
      </c>
    </row>
    <row r="188" customFormat="false" ht="11.25" hidden="false" customHeight="false" outlineLevel="0" collapsed="false">
      <c r="A188" s="22" t="n">
        <v>34964</v>
      </c>
      <c r="B188" s="80" t="n">
        <v>17.25</v>
      </c>
      <c r="C188" s="80" t="n">
        <f aca="false">WEEKDAY(A188)</f>
        <v>6</v>
      </c>
      <c r="D188" s="81" t="n">
        <f aca="false">B188/B187</f>
        <v>0.982346271334255</v>
      </c>
      <c r="E188" s="81" t="n">
        <f aca="false">LN(D188)</f>
        <v>-0.0178114143162975</v>
      </c>
      <c r="F188" s="81" t="n">
        <f aca="false">IF(C188&gt;C187,E188,"")</f>
        <v>-0.0178114143162975</v>
      </c>
      <c r="G188" s="81" t="str">
        <f aca="false">IF(C188&lt;C187,E188,"")</f>
        <v/>
      </c>
      <c r="H188" s="81" t="n">
        <f aca="false">F188</f>
        <v>-0.0178114143162975</v>
      </c>
      <c r="I188" s="79" t="str">
        <f aca="false">G188</f>
        <v/>
      </c>
    </row>
    <row r="189" customFormat="false" ht="11.25" hidden="false" customHeight="false" outlineLevel="0" collapsed="false">
      <c r="A189" s="22" t="n">
        <v>34967</v>
      </c>
      <c r="B189" s="80" t="n">
        <v>17.4699993133545</v>
      </c>
      <c r="C189" s="80" t="n">
        <f aca="false">WEEKDAY(A189)</f>
        <v>2</v>
      </c>
      <c r="D189" s="81" t="n">
        <f aca="false">B189/B188</f>
        <v>1.01275358338287</v>
      </c>
      <c r="E189" s="81" t="n">
        <f aca="false">LN(D189)</f>
        <v>0.0126729413643308</v>
      </c>
      <c r="F189" s="81" t="str">
        <f aca="false">IF(C189&gt;C188,E189,"")</f>
        <v/>
      </c>
      <c r="G189" s="81" t="n">
        <f aca="false">IF(C189&lt;C188,E189,"")</f>
        <v>0.0126729413643308</v>
      </c>
      <c r="H189" s="81" t="str">
        <f aca="false">F189</f>
        <v/>
      </c>
      <c r="I189" s="79" t="n">
        <f aca="false">G189</f>
        <v>0.0126729413643308</v>
      </c>
    </row>
    <row r="190" customFormat="false" ht="11.25" hidden="false" customHeight="false" outlineLevel="0" collapsed="false">
      <c r="A190" s="22" t="n">
        <v>34968</v>
      </c>
      <c r="B190" s="80" t="n">
        <v>17.3299999237061</v>
      </c>
      <c r="C190" s="80" t="n">
        <f aca="false">WEEKDAY(A190)</f>
        <v>3</v>
      </c>
      <c r="D190" s="81" t="n">
        <f aca="false">B190/B189</f>
        <v>0.991986296785861</v>
      </c>
      <c r="E190" s="81" t="n">
        <f aca="false">LN(D190)</f>
        <v>-0.00804598551660526</v>
      </c>
      <c r="F190" s="81" t="n">
        <f aca="false">IF(C190&gt;C189,E190,"")</f>
        <v>-0.00804598551660526</v>
      </c>
      <c r="G190" s="81" t="str">
        <f aca="false">IF(C190&lt;C189,E190,"")</f>
        <v/>
      </c>
      <c r="H190" s="81" t="n">
        <f aca="false">F190</f>
        <v>-0.00804598551660526</v>
      </c>
      <c r="I190" s="79" t="str">
        <f aca="false">G190</f>
        <v/>
      </c>
    </row>
    <row r="191" customFormat="false" ht="11.25" hidden="false" customHeight="false" outlineLevel="0" collapsed="false">
      <c r="A191" s="22" t="n">
        <v>34969</v>
      </c>
      <c r="B191" s="80" t="n">
        <v>17.5699996948242</v>
      </c>
      <c r="C191" s="80" t="n">
        <f aca="false">WEEKDAY(A191)</f>
        <v>4</v>
      </c>
      <c r="D191" s="81" t="n">
        <f aca="false">B191/B190</f>
        <v>1.01384880393391</v>
      </c>
      <c r="E191" s="81" t="n">
        <f aca="false">LN(D191)</f>
        <v>0.0137537855047719</v>
      </c>
      <c r="F191" s="81" t="n">
        <f aca="false">IF(C191&gt;C190,E191,"")</f>
        <v>0.0137537855047719</v>
      </c>
      <c r="G191" s="81" t="str">
        <f aca="false">IF(C191&lt;C190,E191,"")</f>
        <v/>
      </c>
      <c r="H191" s="81" t="n">
        <f aca="false">F191</f>
        <v>0.0137537855047719</v>
      </c>
      <c r="I191" s="79" t="str">
        <f aca="false">G191</f>
        <v/>
      </c>
    </row>
    <row r="192" customFormat="false" ht="11.25" hidden="false" customHeight="false" outlineLevel="0" collapsed="false">
      <c r="A192" s="22" t="n">
        <v>34970</v>
      </c>
      <c r="B192" s="80" t="n">
        <v>17.7600002288818</v>
      </c>
      <c r="C192" s="80" t="n">
        <f aca="false">WEEKDAY(A192)</f>
        <v>5</v>
      </c>
      <c r="D192" s="81" t="n">
        <f aca="false">B192/B191</f>
        <v>1.01081391789173</v>
      </c>
      <c r="E192" s="81" t="n">
        <f aca="false">LN(D192)</f>
        <v>0.0107558656216486</v>
      </c>
      <c r="F192" s="81" t="n">
        <f aca="false">IF(C192&gt;C191,E192,"")</f>
        <v>0.0107558656216486</v>
      </c>
      <c r="G192" s="81" t="str">
        <f aca="false">IF(C192&lt;C191,E192,"")</f>
        <v/>
      </c>
      <c r="H192" s="81" t="n">
        <f aca="false">F192</f>
        <v>0.0107558656216486</v>
      </c>
      <c r="I192" s="79" t="str">
        <f aca="false">G192</f>
        <v/>
      </c>
    </row>
    <row r="193" customFormat="false" ht="11.25" hidden="false" customHeight="false" outlineLevel="0" collapsed="false">
      <c r="A193" s="22" t="n">
        <v>34971</v>
      </c>
      <c r="B193" s="80" t="n">
        <v>17.5400009155273</v>
      </c>
      <c r="C193" s="80" t="n">
        <f aca="false">WEEKDAY(A193)</f>
        <v>6</v>
      </c>
      <c r="D193" s="81" t="n">
        <f aca="false">B193/B192</f>
        <v>0.987612651434727</v>
      </c>
      <c r="E193" s="81" t="n">
        <f aca="false">LN(D193)</f>
        <v>-0.0124647113109372</v>
      </c>
      <c r="F193" s="81" t="n">
        <f aca="false">IF(C193&gt;C192,E193,"")</f>
        <v>-0.0124647113109372</v>
      </c>
      <c r="G193" s="81" t="str">
        <f aca="false">IF(C193&lt;C192,E193,"")</f>
        <v/>
      </c>
      <c r="H193" s="81" t="n">
        <f aca="false">F193</f>
        <v>-0.0124647113109372</v>
      </c>
      <c r="I193" s="79" t="str">
        <f aca="false">G193</f>
        <v/>
      </c>
    </row>
    <row r="194" customFormat="false" ht="11.25" hidden="false" customHeight="false" outlineLevel="0" collapsed="false">
      <c r="A194" s="22" t="n">
        <v>34974</v>
      </c>
      <c r="B194" s="80" t="n">
        <v>17.6399993896484</v>
      </c>
      <c r="C194" s="80" t="n">
        <f aca="false">WEEKDAY(A194)</f>
        <v>2</v>
      </c>
      <c r="D194" s="81" t="n">
        <f aca="false">B194/B193</f>
        <v>1.00570116698412</v>
      </c>
      <c r="E194" s="81" t="n">
        <f aca="false">LN(D194)</f>
        <v>0.00568497683763851</v>
      </c>
      <c r="F194" s="81" t="str">
        <f aca="false">IF(C194&gt;C193,E194,"")</f>
        <v/>
      </c>
      <c r="G194" s="81" t="n">
        <f aca="false">IF(C194&lt;C193,E194,"")</f>
        <v>0.00568497683763851</v>
      </c>
      <c r="H194" s="81" t="str">
        <f aca="false">F194</f>
        <v/>
      </c>
      <c r="I194" s="79" t="n">
        <f aca="false">G194</f>
        <v>0.00568497683763851</v>
      </c>
    </row>
    <row r="195" customFormat="false" ht="11.25" hidden="false" customHeight="false" outlineLevel="0" collapsed="false">
      <c r="A195" s="22" t="n">
        <v>34975</v>
      </c>
      <c r="B195" s="80" t="n">
        <v>17.5599994659424</v>
      </c>
      <c r="C195" s="80" t="n">
        <f aca="false">WEEKDAY(A195)</f>
        <v>3</v>
      </c>
      <c r="D195" s="81" t="n">
        <f aca="false">B195/B194</f>
        <v>0.995464856775845</v>
      </c>
      <c r="E195" s="81" t="n">
        <f aca="false">LN(D195)</f>
        <v>-0.00454545818454978</v>
      </c>
      <c r="F195" s="81" t="n">
        <f aca="false">IF(C195&gt;C194,E195,"")</f>
        <v>-0.00454545818454978</v>
      </c>
      <c r="G195" s="81" t="str">
        <f aca="false">IF(C195&lt;C194,E195,"")</f>
        <v/>
      </c>
      <c r="H195" s="81" t="n">
        <f aca="false">F195</f>
        <v>-0.00454545818454978</v>
      </c>
      <c r="I195" s="79" t="str">
        <f aca="false">G195</f>
        <v/>
      </c>
    </row>
    <row r="196" customFormat="false" ht="11.25" hidden="false" customHeight="false" outlineLevel="0" collapsed="false">
      <c r="A196" s="22" t="n">
        <v>34976</v>
      </c>
      <c r="B196" s="80" t="n">
        <v>17.2999992370605</v>
      </c>
      <c r="C196" s="80" t="n">
        <f aca="false">WEEKDAY(A196)</f>
        <v>4</v>
      </c>
      <c r="D196" s="81" t="n">
        <f aca="false">B196/B195</f>
        <v>0.985193608383297</v>
      </c>
      <c r="E196" s="81" t="n">
        <f aca="false">LN(D196)</f>
        <v>-0.0149171003904803</v>
      </c>
      <c r="F196" s="81" t="n">
        <f aca="false">IF(C196&gt;C195,E196,"")</f>
        <v>-0.0149171003904803</v>
      </c>
      <c r="G196" s="81" t="str">
        <f aca="false">IF(C196&lt;C195,E196,"")</f>
        <v/>
      </c>
      <c r="H196" s="81" t="n">
        <f aca="false">F196</f>
        <v>-0.0149171003904803</v>
      </c>
      <c r="I196" s="79" t="str">
        <f aca="false">G196</f>
        <v/>
      </c>
    </row>
    <row r="197" customFormat="false" ht="11.25" hidden="false" customHeight="false" outlineLevel="0" collapsed="false">
      <c r="A197" s="22" t="n">
        <v>34977</v>
      </c>
      <c r="B197" s="80" t="n">
        <v>16.8700008392334</v>
      </c>
      <c r="C197" s="80" t="n">
        <f aca="false">WEEKDAY(A197)</f>
        <v>5</v>
      </c>
      <c r="D197" s="81" t="n">
        <f aca="false">B197/B196</f>
        <v>0.975144600185531</v>
      </c>
      <c r="E197" s="81" t="n">
        <f aca="false">LN(D197)</f>
        <v>-0.0251695110982208</v>
      </c>
      <c r="F197" s="81" t="n">
        <f aca="false">IF(C197&gt;C196,E197,"")</f>
        <v>-0.0251695110982208</v>
      </c>
      <c r="G197" s="81" t="str">
        <f aca="false">IF(C197&lt;C196,E197,"")</f>
        <v/>
      </c>
      <c r="H197" s="81" t="n">
        <f aca="false">F197</f>
        <v>-0.0251695110982208</v>
      </c>
      <c r="I197" s="79" t="str">
        <f aca="false">G197</f>
        <v/>
      </c>
    </row>
    <row r="198" customFormat="false" ht="11.25" hidden="false" customHeight="false" outlineLevel="0" collapsed="false">
      <c r="A198" s="22" t="n">
        <v>34978</v>
      </c>
      <c r="B198" s="80" t="n">
        <v>17.0300006866455</v>
      </c>
      <c r="C198" s="80" t="n">
        <f aca="false">WEEKDAY(A198)</f>
        <v>6</v>
      </c>
      <c r="D198" s="81" t="n">
        <f aca="false">B198/B197</f>
        <v>1.00948428212523</v>
      </c>
      <c r="E198" s="81" t="n">
        <f aca="false">LN(D198)</f>
        <v>0.00943958868939071</v>
      </c>
      <c r="F198" s="81" t="n">
        <f aca="false">IF(C198&gt;C197,E198,"")</f>
        <v>0.00943958868939071</v>
      </c>
      <c r="G198" s="81" t="str">
        <f aca="false">IF(C198&lt;C197,E198,"")</f>
        <v/>
      </c>
      <c r="H198" s="81" t="n">
        <f aca="false">F198</f>
        <v>0.00943958868939071</v>
      </c>
      <c r="I198" s="79" t="str">
        <f aca="false">G198</f>
        <v/>
      </c>
    </row>
    <row r="199" customFormat="false" ht="11.25" hidden="false" customHeight="false" outlineLevel="0" collapsed="false">
      <c r="A199" s="22" t="n">
        <v>34981</v>
      </c>
      <c r="B199" s="80" t="n">
        <v>17.3099994659424</v>
      </c>
      <c r="C199" s="80" t="n">
        <f aca="false">WEEKDAY(A199)</f>
        <v>2</v>
      </c>
      <c r="D199" s="81" t="n">
        <f aca="false">B199/B198</f>
        <v>1.01644150135099</v>
      </c>
      <c r="E199" s="81" t="n">
        <f aca="false">LN(D199)</f>
        <v>0.016307803341213</v>
      </c>
      <c r="F199" s="81" t="str">
        <f aca="false">IF(C199&gt;C198,E199,"")</f>
        <v/>
      </c>
      <c r="G199" s="81" t="n">
        <f aca="false">IF(C199&lt;C198,E199,"")</f>
        <v>0.016307803341213</v>
      </c>
      <c r="H199" s="81" t="str">
        <f aca="false">F199</f>
        <v/>
      </c>
      <c r="I199" s="79" t="n">
        <f aca="false">G199</f>
        <v>0.016307803341213</v>
      </c>
    </row>
    <row r="200" customFormat="false" ht="11.25" hidden="false" customHeight="false" outlineLevel="0" collapsed="false">
      <c r="A200" s="22" t="n">
        <v>34982</v>
      </c>
      <c r="B200" s="80" t="n">
        <v>17.4200000762939</v>
      </c>
      <c r="C200" s="80" t="n">
        <f aca="false">WEEKDAY(A200)</f>
        <v>3</v>
      </c>
      <c r="D200" s="81" t="n">
        <f aca="false">B200/B199</f>
        <v>1.00635474371724</v>
      </c>
      <c r="E200" s="81" t="n">
        <f aca="false">LN(D200)</f>
        <v>0.00633463746846341</v>
      </c>
      <c r="F200" s="81" t="n">
        <f aca="false">IF(C200&gt;C199,E200,"")</f>
        <v>0.00633463746846341</v>
      </c>
      <c r="G200" s="81" t="str">
        <f aca="false">IF(C200&lt;C199,E200,"")</f>
        <v/>
      </c>
      <c r="H200" s="81" t="n">
        <f aca="false">F200</f>
        <v>0.00633463746846341</v>
      </c>
      <c r="I200" s="79" t="str">
        <f aca="false">G200</f>
        <v/>
      </c>
    </row>
    <row r="201" customFormat="false" ht="11.25" hidden="false" customHeight="false" outlineLevel="0" collapsed="false">
      <c r="A201" s="22" t="n">
        <v>34983</v>
      </c>
      <c r="B201" s="80" t="n">
        <v>17.2900009155273</v>
      </c>
      <c r="C201" s="80" t="n">
        <f aca="false">WEEKDAY(A201)</f>
        <v>4</v>
      </c>
      <c r="D201" s="81" t="n">
        <f aca="false">B201/B200</f>
        <v>0.992537361641949</v>
      </c>
      <c r="E201" s="81" t="n">
        <f aca="false">LN(D201)</f>
        <v>-0.00749062315757101</v>
      </c>
      <c r="F201" s="81" t="n">
        <f aca="false">IF(C201&gt;C200,E201,"")</f>
        <v>-0.00749062315757101</v>
      </c>
      <c r="G201" s="81" t="str">
        <f aca="false">IF(C201&lt;C200,E201,"")</f>
        <v/>
      </c>
      <c r="H201" s="81" t="n">
        <f aca="false">F201</f>
        <v>-0.00749062315757101</v>
      </c>
      <c r="I201" s="79" t="str">
        <f aca="false">G201</f>
        <v/>
      </c>
    </row>
    <row r="202" customFormat="false" ht="11.25" hidden="false" customHeight="false" outlineLevel="0" collapsed="false">
      <c r="A202" s="22" t="n">
        <v>34984</v>
      </c>
      <c r="B202" s="80" t="n">
        <v>17.1200008392334</v>
      </c>
      <c r="C202" s="80" t="n">
        <f aca="false">WEEKDAY(A202)</f>
        <v>5</v>
      </c>
      <c r="D202" s="81" t="n">
        <f aca="false">B202/B201</f>
        <v>0.990167723117859</v>
      </c>
      <c r="E202" s="81" t="n">
        <f aca="false">LN(D202)</f>
        <v>-0.00988093291222381</v>
      </c>
      <c r="F202" s="81" t="n">
        <f aca="false">IF(C202&gt;C201,E202,"")</f>
        <v>-0.00988093291222381</v>
      </c>
      <c r="G202" s="81" t="str">
        <f aca="false">IF(C202&lt;C201,E202,"")</f>
        <v/>
      </c>
      <c r="H202" s="81" t="n">
        <f aca="false">F202</f>
        <v>-0.00988093291222381</v>
      </c>
      <c r="I202" s="79" t="str">
        <f aca="false">G202</f>
        <v/>
      </c>
    </row>
    <row r="203" customFormat="false" ht="11.25" hidden="false" customHeight="false" outlineLevel="0" collapsed="false">
      <c r="A203" s="22" t="n">
        <v>34985</v>
      </c>
      <c r="B203" s="80" t="n">
        <v>17.4099998474121</v>
      </c>
      <c r="C203" s="80" t="n">
        <f aca="false">WEEKDAY(A203)</f>
        <v>6</v>
      </c>
      <c r="D203" s="81" t="n">
        <f aca="false">B203/B202</f>
        <v>1.01693919357259</v>
      </c>
      <c r="E203" s="81" t="n">
        <f aca="false">LN(D203)</f>
        <v>0.0167973252814784</v>
      </c>
      <c r="F203" s="81" t="n">
        <f aca="false">IF(C203&gt;C202,E203,"")</f>
        <v>0.0167973252814784</v>
      </c>
      <c r="G203" s="81" t="str">
        <f aca="false">IF(C203&lt;C202,E203,"")</f>
        <v/>
      </c>
      <c r="H203" s="81" t="n">
        <f aca="false">F203</f>
        <v>0.0167973252814784</v>
      </c>
      <c r="I203" s="79" t="str">
        <f aca="false">G203</f>
        <v/>
      </c>
    </row>
    <row r="204" customFormat="false" ht="11.25" hidden="false" customHeight="false" outlineLevel="0" collapsed="false">
      <c r="A204" s="22" t="n">
        <v>34988</v>
      </c>
      <c r="B204" s="80" t="n">
        <v>17.5900001525879</v>
      </c>
      <c r="C204" s="80" t="n">
        <f aca="false">WEEKDAY(A204)</f>
        <v>2</v>
      </c>
      <c r="D204" s="81" t="n">
        <f aca="false">B204/B203</f>
        <v>1.01033890331725</v>
      </c>
      <c r="E204" s="81" t="n">
        <f aca="false">LN(D204)</f>
        <v>0.0102858224084465</v>
      </c>
      <c r="F204" s="81" t="str">
        <f aca="false">IF(C204&gt;C203,E204,"")</f>
        <v/>
      </c>
      <c r="G204" s="81" t="n">
        <f aca="false">IF(C204&lt;C203,E204,"")</f>
        <v>0.0102858224084465</v>
      </c>
      <c r="H204" s="81" t="str">
        <f aca="false">F204</f>
        <v/>
      </c>
      <c r="I204" s="79" t="n">
        <f aca="false">G204</f>
        <v>0.0102858224084465</v>
      </c>
    </row>
    <row r="205" customFormat="false" ht="11.25" hidden="false" customHeight="false" outlineLevel="0" collapsed="false">
      <c r="A205" s="22" t="n">
        <v>34989</v>
      </c>
      <c r="B205" s="80" t="n">
        <v>17.6800003051758</v>
      </c>
      <c r="C205" s="80" t="n">
        <f aca="false">WEEKDAY(A205)</f>
        <v>3</v>
      </c>
      <c r="D205" s="81" t="n">
        <f aca="false">B205/B204</f>
        <v>1.00511655212093</v>
      </c>
      <c r="E205" s="81" t="n">
        <f aca="false">LN(D205)</f>
        <v>0.00510350704640872</v>
      </c>
      <c r="F205" s="81" t="n">
        <f aca="false">IF(C205&gt;C204,E205,"")</f>
        <v>0.00510350704640872</v>
      </c>
      <c r="G205" s="81" t="str">
        <f aca="false">IF(C205&lt;C204,E205,"")</f>
        <v/>
      </c>
      <c r="H205" s="81" t="n">
        <f aca="false">F205</f>
        <v>0.00510350704640872</v>
      </c>
      <c r="I205" s="79" t="str">
        <f aca="false">G205</f>
        <v/>
      </c>
    </row>
    <row r="206" customFormat="false" ht="11.25" hidden="false" customHeight="false" outlineLevel="0" collapsed="false">
      <c r="A206" s="22" t="n">
        <v>34990</v>
      </c>
      <c r="B206" s="80" t="n">
        <v>17.6100006103516</v>
      </c>
      <c r="C206" s="80" t="n">
        <f aca="false">WEEKDAY(A206)</f>
        <v>4</v>
      </c>
      <c r="D206" s="81" t="n">
        <f aca="false">B206/B205</f>
        <v>0.996040741311315</v>
      </c>
      <c r="E206" s="81" t="n">
        <f aca="false">LN(D206)</f>
        <v>-0.00396711730308339</v>
      </c>
      <c r="F206" s="81" t="n">
        <f aca="false">IF(C206&gt;C205,E206,"")</f>
        <v>-0.00396711730308339</v>
      </c>
      <c r="G206" s="81" t="str">
        <f aca="false">IF(C206&lt;C205,E206,"")</f>
        <v/>
      </c>
      <c r="H206" s="81" t="n">
        <f aca="false">F206</f>
        <v>-0.00396711730308339</v>
      </c>
      <c r="I206" s="79" t="str">
        <f aca="false">G206</f>
        <v/>
      </c>
    </row>
    <row r="207" customFormat="false" ht="11.25" hidden="false" customHeight="false" outlineLevel="0" collapsed="false">
      <c r="A207" s="22" t="n">
        <v>34991</v>
      </c>
      <c r="B207" s="80" t="n">
        <v>17.3199996948242</v>
      </c>
      <c r="C207" s="80" t="n">
        <f aca="false">WEEKDAY(A207)</f>
        <v>5</v>
      </c>
      <c r="D207" s="81" t="n">
        <f aca="false">B207/B206</f>
        <v>0.983532032624867</v>
      </c>
      <c r="E207" s="81" t="n">
        <f aca="false">LN(D207)</f>
        <v>-0.0166050716530473</v>
      </c>
      <c r="F207" s="81" t="n">
        <f aca="false">IF(C207&gt;C206,E207,"")</f>
        <v>-0.0166050716530473</v>
      </c>
      <c r="G207" s="81" t="str">
        <f aca="false">IF(C207&lt;C206,E207,"")</f>
        <v/>
      </c>
      <c r="H207" s="81" t="n">
        <f aca="false">F207</f>
        <v>-0.0166050716530473</v>
      </c>
      <c r="I207" s="79" t="str">
        <f aca="false">G207</f>
        <v/>
      </c>
    </row>
    <row r="208" customFormat="false" ht="11.25" hidden="false" customHeight="false" outlineLevel="0" collapsed="false">
      <c r="A208" s="25" t="n">
        <v>34992</v>
      </c>
      <c r="B208" s="83" t="n">
        <v>17.3700008392334</v>
      </c>
      <c r="C208" s="83" t="n">
        <f aca="false">WEEKDAY(A208)</f>
        <v>6</v>
      </c>
      <c r="D208" s="84" t="n">
        <f aca="false">B208/B207</f>
        <v>1.00288690215301</v>
      </c>
      <c r="E208" s="84" t="n">
        <f aca="false">LN(D208)</f>
        <v>0.00288274305367861</v>
      </c>
      <c r="F208" s="84" t="n">
        <f aca="false">IF(C208&gt;C207,E208,"")</f>
        <v>0.00288274305367861</v>
      </c>
      <c r="G208" s="84" t="str">
        <f aca="false">IF(C208&lt;C207,E208,"")</f>
        <v/>
      </c>
      <c r="H208" s="84" t="n">
        <f aca="false">F208</f>
        <v>0.00288274305367861</v>
      </c>
      <c r="I208" s="85" t="str">
        <f aca="false">G208</f>
        <v/>
      </c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33"/>
      <c r="AJ208" s="33"/>
      <c r="AK208" s="33"/>
      <c r="AL208" s="33"/>
      <c r="AM208" s="33"/>
      <c r="AN208" s="33"/>
      <c r="AO208" s="33"/>
      <c r="AP208" s="33"/>
      <c r="AQ208" s="33"/>
      <c r="AR208" s="33"/>
      <c r="AS208" s="33"/>
      <c r="AT208" s="33"/>
      <c r="AU208" s="33"/>
      <c r="AV208" s="33"/>
      <c r="AW208" s="33"/>
      <c r="AX208" s="33"/>
      <c r="AY208" s="33"/>
      <c r="AZ208" s="33"/>
      <c r="BA208" s="33"/>
      <c r="BB208" s="33"/>
      <c r="BC208" s="33"/>
      <c r="BD208" s="33"/>
      <c r="BE208" s="33"/>
      <c r="BF208" s="33"/>
      <c r="BG208" s="33"/>
      <c r="BH208" s="33"/>
      <c r="BI208" s="33"/>
      <c r="BJ208" s="33"/>
      <c r="BK208" s="33"/>
      <c r="BL208" s="33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  <c r="BZ208" s="33"/>
      <c r="CA208" s="33"/>
      <c r="CB208" s="33"/>
      <c r="CC208" s="33"/>
      <c r="CD208" s="33"/>
      <c r="CE208" s="33"/>
      <c r="CF208" s="33"/>
      <c r="CG208" s="33"/>
      <c r="CH208" s="33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  <c r="CU208" s="33"/>
      <c r="CV208" s="33"/>
      <c r="CW208" s="33"/>
      <c r="CX208" s="33"/>
      <c r="CY208" s="33"/>
      <c r="CZ208" s="33"/>
      <c r="DA208" s="33"/>
      <c r="DB208" s="33"/>
      <c r="DC208" s="33"/>
      <c r="DD208" s="33"/>
      <c r="DE208" s="33"/>
      <c r="DF208" s="33"/>
      <c r="DG208" s="33"/>
      <c r="DH208" s="33"/>
      <c r="DI208" s="33"/>
      <c r="DJ208" s="33"/>
      <c r="DK208" s="33"/>
      <c r="DL208" s="33"/>
      <c r="DM208" s="33"/>
      <c r="DN208" s="33"/>
      <c r="DO208" s="33"/>
      <c r="DP208" s="33"/>
      <c r="DQ208" s="33"/>
      <c r="DR208" s="33"/>
      <c r="DS208" s="33"/>
      <c r="DT208" s="33"/>
      <c r="DU208" s="33"/>
      <c r="DV208" s="33"/>
      <c r="DW208" s="33"/>
      <c r="DX208" s="33"/>
      <c r="DY208" s="33"/>
      <c r="DZ208" s="33"/>
      <c r="EA208" s="33"/>
      <c r="EB208" s="33"/>
      <c r="EC208" s="33"/>
      <c r="ED208" s="33"/>
      <c r="EE208" s="33"/>
      <c r="EF208" s="33"/>
      <c r="EG208" s="33"/>
      <c r="EH208" s="33"/>
      <c r="EI208" s="33"/>
      <c r="EJ208" s="33"/>
      <c r="EK208" s="33"/>
      <c r="EL208" s="33"/>
      <c r="EM208" s="33"/>
      <c r="EN208" s="33"/>
      <c r="EO208" s="33"/>
      <c r="EP208" s="33"/>
      <c r="EQ208" s="33"/>
      <c r="ER208" s="33"/>
      <c r="ES208" s="33"/>
      <c r="ET208" s="33"/>
      <c r="EU208" s="33"/>
      <c r="EV208" s="33"/>
      <c r="EW208" s="33"/>
      <c r="EX208" s="33"/>
      <c r="EY208" s="33"/>
      <c r="EZ208" s="33"/>
      <c r="FA208" s="33"/>
      <c r="FB208" s="33"/>
      <c r="FC208" s="33"/>
      <c r="FD208" s="33"/>
      <c r="FE208" s="33"/>
      <c r="FF208" s="33"/>
      <c r="FG208" s="33"/>
      <c r="FH208" s="33"/>
      <c r="FI208" s="33"/>
      <c r="FJ208" s="33"/>
      <c r="FK208" s="33"/>
      <c r="FL208" s="33"/>
      <c r="FM208" s="33"/>
      <c r="FN208" s="33"/>
      <c r="FO208" s="33"/>
      <c r="FP208" s="33"/>
      <c r="FQ208" s="33"/>
      <c r="FR208" s="33"/>
      <c r="FS208" s="33"/>
      <c r="FT208" s="33"/>
      <c r="FU208" s="33"/>
      <c r="FV208" s="33"/>
      <c r="FW208" s="33"/>
      <c r="FX208" s="33"/>
      <c r="FY208" s="33"/>
      <c r="FZ208" s="33"/>
      <c r="GA208" s="33"/>
      <c r="GB208" s="33"/>
      <c r="GC208" s="33"/>
      <c r="GD208" s="33"/>
      <c r="GE208" s="33"/>
      <c r="GF208" s="33"/>
      <c r="GG208" s="33"/>
      <c r="GH208" s="33"/>
      <c r="GI208" s="33"/>
      <c r="GJ208" s="33"/>
      <c r="GK208" s="33"/>
      <c r="GL208" s="33"/>
      <c r="GM208" s="33"/>
      <c r="GN208" s="33"/>
      <c r="GO208" s="33"/>
      <c r="GP208" s="33"/>
      <c r="GQ208" s="33"/>
      <c r="GR208" s="33"/>
      <c r="GS208" s="33"/>
      <c r="GT208" s="33"/>
      <c r="GU208" s="33"/>
      <c r="GV208" s="33"/>
      <c r="GW208" s="33"/>
      <c r="GX208" s="33"/>
      <c r="GY208" s="33"/>
      <c r="GZ208" s="33"/>
      <c r="HA208" s="33"/>
      <c r="HB208" s="33"/>
      <c r="HC208" s="33"/>
      <c r="HD208" s="33"/>
      <c r="HE208" s="33"/>
      <c r="HF208" s="33"/>
      <c r="HG208" s="33"/>
      <c r="HH208" s="33"/>
      <c r="HI208" s="33"/>
      <c r="HJ208" s="33"/>
      <c r="HK208" s="33"/>
      <c r="HL208" s="33"/>
      <c r="HM208" s="33"/>
      <c r="HN208" s="33"/>
      <c r="HO208" s="33"/>
      <c r="HP208" s="33"/>
      <c r="HQ208" s="33"/>
      <c r="HR208" s="33"/>
      <c r="HS208" s="33"/>
      <c r="HT208" s="33"/>
      <c r="HU208" s="33"/>
      <c r="HV208" s="33"/>
      <c r="HW208" s="33"/>
      <c r="HX208" s="33"/>
      <c r="HY208" s="33"/>
      <c r="HZ208" s="33"/>
      <c r="IA208" s="33"/>
      <c r="IB208" s="33"/>
      <c r="IC208" s="33"/>
      <c r="ID208" s="33"/>
      <c r="IE208" s="33"/>
      <c r="IF208" s="33"/>
      <c r="IG208" s="33"/>
      <c r="IH208" s="33"/>
      <c r="II208" s="33"/>
      <c r="IJ208" s="33"/>
      <c r="IK208" s="33"/>
      <c r="IL208" s="33"/>
      <c r="IM208" s="33"/>
      <c r="IN208" s="33"/>
      <c r="IO208" s="33"/>
      <c r="IP208" s="33"/>
      <c r="IQ208" s="33"/>
      <c r="IR208" s="33"/>
      <c r="IS208" s="33"/>
      <c r="IT208" s="33"/>
      <c r="IU208" s="33"/>
      <c r="IV208" s="33"/>
      <c r="IW208" s="33"/>
    </row>
    <row r="209" customFormat="false" ht="11.25" hidden="false" customHeight="false" outlineLevel="0" collapsed="false">
      <c r="A209" s="22" t="n">
        <v>34995</v>
      </c>
      <c r="B209" s="80" t="n">
        <v>17.2099990844727</v>
      </c>
      <c r="C209" s="80" t="n">
        <f aca="false">WEEKDAY(A209)</f>
        <v>2</v>
      </c>
      <c r="D209" s="81" t="n">
        <f aca="false">B209/B208</f>
        <v>0.990788615599871</v>
      </c>
      <c r="E209" s="81" t="n">
        <f aca="false">LN(D209)</f>
        <v>-0.00925407154207742</v>
      </c>
      <c r="F209" s="81" t="str">
        <f aca="false">IF(C209&gt;C208,E209,"")</f>
        <v/>
      </c>
      <c r="G209" s="86" t="n">
        <f aca="false">IF(C209&lt;C208,E209,"")</f>
        <v>-0.00925407154207742</v>
      </c>
      <c r="H209" s="81" t="str">
        <f aca="false">F209</f>
        <v/>
      </c>
      <c r="I209" s="87"/>
    </row>
    <row r="210" customFormat="false" ht="11.25" hidden="false" customHeight="false" outlineLevel="0" collapsed="false">
      <c r="A210" s="22" t="n">
        <v>34996</v>
      </c>
      <c r="B210" s="80" t="n">
        <v>17.3199996948242</v>
      </c>
      <c r="C210" s="80" t="n">
        <f aca="false">WEEKDAY(A210)</f>
        <v>3</v>
      </c>
      <c r="D210" s="81" t="n">
        <f aca="false">B210/B209</f>
        <v>1.0063916685766</v>
      </c>
      <c r="E210" s="81" t="n">
        <f aca="false">LN(D210)</f>
        <v>0.00637132848839878</v>
      </c>
      <c r="F210" s="81" t="n">
        <f aca="false">IF(C210&gt;C209,E210,"")</f>
        <v>0.00637132848839878</v>
      </c>
      <c r="G210" s="81" t="str">
        <f aca="false">IF(C210&lt;C209,E210,"")</f>
        <v/>
      </c>
      <c r="H210" s="81" t="n">
        <f aca="false">F210</f>
        <v>0.00637132848839878</v>
      </c>
      <c r="I210" s="79" t="str">
        <f aca="false">G210</f>
        <v/>
      </c>
    </row>
    <row r="211" customFormat="false" ht="11.25" hidden="false" customHeight="false" outlineLevel="0" collapsed="false">
      <c r="A211" s="22" t="n">
        <v>34997</v>
      </c>
      <c r="B211" s="80" t="n">
        <v>17.3199996948242</v>
      </c>
      <c r="C211" s="80" t="n">
        <f aca="false">WEEKDAY(A211)</f>
        <v>4</v>
      </c>
      <c r="D211" s="81" t="n">
        <f aca="false">B211/B210</f>
        <v>1</v>
      </c>
      <c r="E211" s="81" t="n">
        <f aca="false">LN(D211)</f>
        <v>0</v>
      </c>
      <c r="F211" s="81" t="n">
        <f aca="false">IF(C211&gt;C210,E211,"")</f>
        <v>0</v>
      </c>
      <c r="G211" s="81" t="str">
        <f aca="false">IF(C211&lt;C210,E211,"")</f>
        <v/>
      </c>
      <c r="H211" s="81" t="n">
        <f aca="false">F211</f>
        <v>0</v>
      </c>
      <c r="I211" s="79" t="str">
        <f aca="false">G211</f>
        <v/>
      </c>
    </row>
    <row r="212" customFormat="false" ht="11.25" hidden="false" customHeight="false" outlineLevel="0" collapsed="false">
      <c r="A212" s="22" t="n">
        <v>34998</v>
      </c>
      <c r="B212" s="80" t="n">
        <v>17.5799999237061</v>
      </c>
      <c r="C212" s="80" t="n">
        <f aca="false">WEEKDAY(A212)</f>
        <v>5</v>
      </c>
      <c r="D212" s="81" t="n">
        <f aca="false">B212/B211</f>
        <v>1.0150115608235</v>
      </c>
      <c r="E212" s="81" t="n">
        <f aca="false">LN(D212)</f>
        <v>0.0149000024027759</v>
      </c>
      <c r="F212" s="81" t="n">
        <f aca="false">IF(C212&gt;C211,E212,"")</f>
        <v>0.0149000024027759</v>
      </c>
      <c r="G212" s="81" t="str">
        <f aca="false">IF(C212&lt;C211,E212,"")</f>
        <v/>
      </c>
      <c r="H212" s="81" t="n">
        <f aca="false">F212</f>
        <v>0.0149000024027759</v>
      </c>
      <c r="I212" s="79" t="str">
        <f aca="false">G212</f>
        <v/>
      </c>
    </row>
    <row r="213" customFormat="false" ht="11.25" hidden="false" customHeight="false" outlineLevel="0" collapsed="false">
      <c r="A213" s="22" t="n">
        <v>34999</v>
      </c>
      <c r="B213" s="80" t="n">
        <v>17.5400009155273</v>
      </c>
      <c r="C213" s="80" t="n">
        <f aca="false">WEEKDAY(A213)</f>
        <v>6</v>
      </c>
      <c r="D213" s="81" t="n">
        <f aca="false">B213/B212</f>
        <v>0.997724743552201</v>
      </c>
      <c r="E213" s="81" t="n">
        <f aca="false">LN(D213)</f>
        <v>-0.0022778487766386</v>
      </c>
      <c r="F213" s="81" t="n">
        <f aca="false">IF(C213&gt;C212,E213,"")</f>
        <v>-0.0022778487766386</v>
      </c>
      <c r="G213" s="81" t="str">
        <f aca="false">IF(C213&lt;C212,E213,"")</f>
        <v/>
      </c>
      <c r="H213" s="81" t="n">
        <f aca="false">F213</f>
        <v>-0.0022778487766386</v>
      </c>
      <c r="I213" s="79" t="str">
        <f aca="false">G213</f>
        <v/>
      </c>
    </row>
    <row r="214" customFormat="false" ht="11.25" hidden="false" customHeight="false" outlineLevel="0" collapsed="false">
      <c r="A214" s="22" t="n">
        <v>35002</v>
      </c>
      <c r="B214" s="80" t="n">
        <v>17.6200008392334</v>
      </c>
      <c r="C214" s="80" t="n">
        <f aca="false">WEEKDAY(A214)</f>
        <v>2</v>
      </c>
      <c r="D214" s="81" t="n">
        <f aca="false">B214/B213</f>
        <v>1.00456099883297</v>
      </c>
      <c r="E214" s="81" t="n">
        <f aca="false">LN(D214)</f>
        <v>0.00455062899704622</v>
      </c>
      <c r="F214" s="81" t="str">
        <f aca="false">IF(C214&gt;C213,E214,"")</f>
        <v/>
      </c>
      <c r="G214" s="81" t="n">
        <f aca="false">IF(C214&lt;C213,E214,"")</f>
        <v>0.00455062899704622</v>
      </c>
      <c r="H214" s="81" t="str">
        <f aca="false">F214</f>
        <v/>
      </c>
      <c r="I214" s="79" t="n">
        <f aca="false">G214</f>
        <v>0.00455062899704622</v>
      </c>
    </row>
    <row r="215" customFormat="false" ht="11.25" hidden="false" customHeight="false" outlineLevel="0" collapsed="false">
      <c r="A215" s="22" t="n">
        <v>35003</v>
      </c>
      <c r="B215" s="80" t="n">
        <v>17.6399993896484</v>
      </c>
      <c r="C215" s="80" t="n">
        <f aca="false">WEEKDAY(A215)</f>
        <v>3</v>
      </c>
      <c r="D215" s="81" t="n">
        <f aca="false">B215/B214</f>
        <v>1.00113499145644</v>
      </c>
      <c r="E215" s="81" t="n">
        <f aca="false">LN(D215)</f>
        <v>0.00113434784059233</v>
      </c>
      <c r="F215" s="81" t="n">
        <f aca="false">IF(C215&gt;C214,E215,"")</f>
        <v>0.00113434784059233</v>
      </c>
      <c r="G215" s="81" t="str">
        <f aca="false">IF(C215&lt;C214,E215,"")</f>
        <v/>
      </c>
      <c r="H215" s="81" t="n">
        <f aca="false">F215</f>
        <v>0.00113434784059233</v>
      </c>
      <c r="I215" s="79" t="str">
        <f aca="false">G215</f>
        <v/>
      </c>
    </row>
    <row r="216" customFormat="false" ht="11.25" hidden="false" customHeight="false" outlineLevel="0" collapsed="false">
      <c r="A216" s="22" t="n">
        <v>35004</v>
      </c>
      <c r="B216" s="80" t="n">
        <v>17.7399997711182</v>
      </c>
      <c r="C216" s="80" t="n">
        <f aca="false">WEEKDAY(A216)</f>
        <v>4</v>
      </c>
      <c r="D216" s="81" t="n">
        <f aca="false">B216/B215</f>
        <v>1.00566895606178</v>
      </c>
      <c r="E216" s="81" t="n">
        <f aca="false">LN(D216)</f>
        <v>0.00565294800119737</v>
      </c>
      <c r="F216" s="81" t="n">
        <f aca="false">IF(C216&gt;C215,E216,"")</f>
        <v>0.00565294800119737</v>
      </c>
      <c r="G216" s="81" t="str">
        <f aca="false">IF(C216&lt;C215,E216,"")</f>
        <v/>
      </c>
      <c r="H216" s="81" t="n">
        <f aca="false">F216</f>
        <v>0.00565294800119737</v>
      </c>
      <c r="I216" s="79" t="str">
        <f aca="false">G216</f>
        <v/>
      </c>
    </row>
    <row r="217" customFormat="false" ht="11.25" hidden="false" customHeight="false" outlineLevel="0" collapsed="false">
      <c r="A217" s="22" t="n">
        <v>35005</v>
      </c>
      <c r="B217" s="80" t="n">
        <v>17.9799995422363</v>
      </c>
      <c r="C217" s="80" t="n">
        <f aca="false">WEEKDAY(A217)</f>
        <v>5</v>
      </c>
      <c r="D217" s="81" t="n">
        <f aca="false">B217/B216</f>
        <v>1.01352873586328</v>
      </c>
      <c r="E217" s="81" t="n">
        <f aca="false">LN(D217)</f>
        <v>0.0134380396044571</v>
      </c>
      <c r="F217" s="81" t="n">
        <f aca="false">IF(C217&gt;C216,E217,"")</f>
        <v>0.0134380396044571</v>
      </c>
      <c r="G217" s="81" t="str">
        <f aca="false">IF(C217&lt;C216,E217,"")</f>
        <v/>
      </c>
      <c r="H217" s="81" t="n">
        <f aca="false">F217</f>
        <v>0.0134380396044571</v>
      </c>
      <c r="I217" s="79" t="str">
        <f aca="false">G217</f>
        <v/>
      </c>
    </row>
    <row r="218" customFormat="false" ht="11.25" hidden="false" customHeight="false" outlineLevel="0" collapsed="false">
      <c r="A218" s="22" t="n">
        <v>35006</v>
      </c>
      <c r="B218" s="80" t="n">
        <v>17.9400005340576</v>
      </c>
      <c r="C218" s="80" t="n">
        <f aca="false">WEEKDAY(A218)</f>
        <v>6</v>
      </c>
      <c r="D218" s="81" t="n">
        <f aca="false">B218/B217</f>
        <v>0.997775361001275</v>
      </c>
      <c r="E218" s="81" t="n">
        <f aca="false">LN(D218)</f>
        <v>-0.0022271171841228</v>
      </c>
      <c r="F218" s="81" t="n">
        <f aca="false">IF(C218&gt;C217,E218,"")</f>
        <v>-0.0022271171841228</v>
      </c>
      <c r="G218" s="81" t="str">
        <f aca="false">IF(C218&lt;C217,E218,"")</f>
        <v/>
      </c>
      <c r="H218" s="81" t="n">
        <f aca="false">F218</f>
        <v>-0.0022271171841228</v>
      </c>
      <c r="I218" s="79" t="str">
        <f aca="false">G218</f>
        <v/>
      </c>
    </row>
    <row r="219" customFormat="false" ht="11.25" hidden="false" customHeight="false" outlineLevel="0" collapsed="false">
      <c r="A219" s="22" t="n">
        <v>35009</v>
      </c>
      <c r="B219" s="80" t="n">
        <v>17.7099990844727</v>
      </c>
      <c r="C219" s="80" t="n">
        <f aca="false">WEEKDAY(A219)</f>
        <v>2</v>
      </c>
      <c r="D219" s="81" t="n">
        <f aca="false">B219/B218</f>
        <v>0.987179406759307</v>
      </c>
      <c r="E219" s="81" t="n">
        <f aca="false">LN(D219)</f>
        <v>-0.0129034863005089</v>
      </c>
      <c r="F219" s="81" t="str">
        <f aca="false">IF(C219&gt;C218,E219,"")</f>
        <v/>
      </c>
      <c r="G219" s="81" t="n">
        <f aca="false">IF(C219&lt;C218,E219,"")</f>
        <v>-0.0129034863005089</v>
      </c>
      <c r="H219" s="81" t="str">
        <f aca="false">F219</f>
        <v/>
      </c>
      <c r="I219" s="79" t="n">
        <f aca="false">G219</f>
        <v>-0.0129034863005089</v>
      </c>
    </row>
    <row r="220" customFormat="false" ht="11.25" hidden="false" customHeight="false" outlineLevel="0" collapsed="false">
      <c r="A220" s="22" t="n">
        <v>35010</v>
      </c>
      <c r="B220" s="80" t="n">
        <v>17.6499996185303</v>
      </c>
      <c r="C220" s="80" t="n">
        <f aca="false">WEEKDAY(A220)</f>
        <v>3</v>
      </c>
      <c r="D220" s="81" t="n">
        <f aca="false">B220/B219</f>
        <v>0.996612113549176</v>
      </c>
      <c r="E220" s="81" t="n">
        <f aca="false">LN(D220)</f>
        <v>-0.00339363833294875</v>
      </c>
      <c r="F220" s="81" t="n">
        <f aca="false">IF(C220&gt;C219,E220,"")</f>
        <v>-0.00339363833294875</v>
      </c>
      <c r="G220" s="81" t="str">
        <f aca="false">IF(C220&lt;C219,E220,"")</f>
        <v/>
      </c>
      <c r="H220" s="81" t="n">
        <f aca="false">F220</f>
        <v>-0.00339363833294875</v>
      </c>
      <c r="I220" s="79" t="str">
        <f aca="false">G220</f>
        <v/>
      </c>
    </row>
    <row r="221" customFormat="false" ht="11.25" hidden="false" customHeight="false" outlineLevel="0" collapsed="false">
      <c r="A221" s="22" t="n">
        <v>35011</v>
      </c>
      <c r="B221" s="80" t="n">
        <v>17.8199996948242</v>
      </c>
      <c r="C221" s="80" t="n">
        <f aca="false">WEEKDAY(A221)</f>
        <v>4</v>
      </c>
      <c r="D221" s="81" t="n">
        <f aca="false">B221/B220</f>
        <v>1.0096317325761</v>
      </c>
      <c r="E221" s="81" t="n">
        <f aca="false">LN(D221)</f>
        <v>0.00958564315090854</v>
      </c>
      <c r="F221" s="81" t="n">
        <f aca="false">IF(C221&gt;C220,E221,"")</f>
        <v>0.00958564315090854</v>
      </c>
      <c r="G221" s="81" t="str">
        <f aca="false">IF(C221&lt;C220,E221,"")</f>
        <v/>
      </c>
      <c r="H221" s="81" t="n">
        <f aca="false">F221</f>
        <v>0.00958564315090854</v>
      </c>
      <c r="I221" s="79" t="str">
        <f aca="false">G221</f>
        <v/>
      </c>
    </row>
    <row r="222" customFormat="false" ht="11.25" hidden="false" customHeight="false" outlineLevel="0" collapsed="false">
      <c r="A222" s="22" t="n">
        <v>35012</v>
      </c>
      <c r="B222" s="80" t="n">
        <v>17.8400001525879</v>
      </c>
      <c r="C222" s="80" t="n">
        <f aca="false">WEEKDAY(A222)</f>
        <v>5</v>
      </c>
      <c r="D222" s="81" t="n">
        <f aca="false">B222/B221</f>
        <v>1.00112236016309</v>
      </c>
      <c r="E222" s="81" t="n">
        <f aca="false">LN(D222)</f>
        <v>0.00112173078779784</v>
      </c>
      <c r="F222" s="81" t="n">
        <f aca="false">IF(C222&gt;C221,E222,"")</f>
        <v>0.00112173078779784</v>
      </c>
      <c r="G222" s="81" t="str">
        <f aca="false">IF(C222&lt;C221,E222,"")</f>
        <v/>
      </c>
      <c r="H222" s="81" t="n">
        <f aca="false">F222</f>
        <v>0.00112173078779784</v>
      </c>
      <c r="I222" s="79" t="str">
        <f aca="false">G222</f>
        <v/>
      </c>
    </row>
    <row r="223" customFormat="false" ht="11.25" hidden="false" customHeight="false" outlineLevel="0" collapsed="false">
      <c r="A223" s="22" t="n">
        <v>35013</v>
      </c>
      <c r="B223" s="80" t="n">
        <v>17.8299999237061</v>
      </c>
      <c r="C223" s="80" t="n">
        <f aca="false">WEEKDAY(A223)</f>
        <v>6</v>
      </c>
      <c r="D223" s="81" t="n">
        <f aca="false">B223/B222</f>
        <v>0.999439449058503</v>
      </c>
      <c r="E223" s="81" t="n">
        <f aca="false">LN(D223)</f>
        <v>-0.000560708108912075</v>
      </c>
      <c r="F223" s="81" t="n">
        <f aca="false">IF(C223&gt;C222,E223,"")</f>
        <v>-0.000560708108912075</v>
      </c>
      <c r="G223" s="81" t="str">
        <f aca="false">IF(C223&lt;C222,E223,"")</f>
        <v/>
      </c>
      <c r="H223" s="81" t="n">
        <f aca="false">F223</f>
        <v>-0.000560708108912075</v>
      </c>
      <c r="I223" s="79" t="str">
        <f aca="false">G223</f>
        <v/>
      </c>
    </row>
    <row r="224" customFormat="false" ht="11.25" hidden="false" customHeight="false" outlineLevel="0" collapsed="false">
      <c r="A224" s="22" t="n">
        <v>35016</v>
      </c>
      <c r="B224" s="80" t="n">
        <v>17.7999992370605</v>
      </c>
      <c r="C224" s="80" t="n">
        <f aca="false">WEEKDAY(A224)</f>
        <v>2</v>
      </c>
      <c r="D224" s="81" t="n">
        <f aca="false">B224/B223</f>
        <v>0.998317403994735</v>
      </c>
      <c r="E224" s="81" t="n">
        <f aca="false">LN(D224)</f>
        <v>-0.0016840131598125</v>
      </c>
      <c r="F224" s="81" t="str">
        <f aca="false">IF(C224&gt;C223,E224,"")</f>
        <v/>
      </c>
      <c r="G224" s="81" t="n">
        <f aca="false">IF(C224&lt;C223,E224,"")</f>
        <v>-0.0016840131598125</v>
      </c>
      <c r="H224" s="81" t="str">
        <f aca="false">F224</f>
        <v/>
      </c>
      <c r="I224" s="79" t="n">
        <f aca="false">G224</f>
        <v>-0.0016840131598125</v>
      </c>
    </row>
    <row r="225" customFormat="false" ht="11.25" hidden="false" customHeight="false" outlineLevel="0" collapsed="false">
      <c r="A225" s="22" t="n">
        <v>35017</v>
      </c>
      <c r="B225" s="80" t="n">
        <v>17.8199996948242</v>
      </c>
      <c r="C225" s="80" t="n">
        <f aca="false">WEEKDAY(A225)</f>
        <v>3</v>
      </c>
      <c r="D225" s="81" t="n">
        <f aca="false">B225/B224</f>
        <v>1.00112362127084</v>
      </c>
      <c r="E225" s="81" t="n">
        <f aca="false">LN(D225)</f>
        <v>0.00112299048092682</v>
      </c>
      <c r="F225" s="81" t="n">
        <f aca="false">IF(C225&gt;C224,E225,"")</f>
        <v>0.00112299048092682</v>
      </c>
      <c r="G225" s="81" t="str">
        <f aca="false">IF(C225&lt;C224,E225,"")</f>
        <v/>
      </c>
      <c r="H225" s="81" t="n">
        <f aca="false">F225</f>
        <v>0.00112299048092682</v>
      </c>
      <c r="I225" s="79" t="str">
        <f aca="false">G225</f>
        <v/>
      </c>
    </row>
    <row r="226" customFormat="false" ht="11.25" hidden="false" customHeight="false" outlineLevel="0" collapsed="false">
      <c r="A226" s="22" t="n">
        <v>35018</v>
      </c>
      <c r="B226" s="80" t="n">
        <v>17.9300003051758</v>
      </c>
      <c r="C226" s="80" t="n">
        <f aca="false">WEEKDAY(A226)</f>
        <v>4</v>
      </c>
      <c r="D226" s="81" t="n">
        <f aca="false">B226/B225</f>
        <v>1.00617287386282</v>
      </c>
      <c r="E226" s="81" t="n">
        <f aca="false">LN(D226)</f>
        <v>0.0061538997202434</v>
      </c>
      <c r="F226" s="81" t="n">
        <f aca="false">IF(C226&gt;C225,E226,"")</f>
        <v>0.0061538997202434</v>
      </c>
      <c r="G226" s="81" t="str">
        <f aca="false">IF(C226&lt;C225,E226,"")</f>
        <v/>
      </c>
      <c r="H226" s="81" t="n">
        <f aca="false">F226</f>
        <v>0.0061538997202434</v>
      </c>
      <c r="I226" s="79" t="str">
        <f aca="false">G226</f>
        <v/>
      </c>
    </row>
    <row r="227" customFormat="false" ht="11.25" hidden="false" customHeight="false" outlineLevel="0" collapsed="false">
      <c r="A227" s="22" t="n">
        <v>35019</v>
      </c>
      <c r="B227" s="80" t="n">
        <v>18.1900005340576</v>
      </c>
      <c r="C227" s="80" t="n">
        <f aca="false">WEEKDAY(A227)</f>
        <v>5</v>
      </c>
      <c r="D227" s="81" t="n">
        <f aca="false">B227/B226</f>
        <v>1.01450084910522</v>
      </c>
      <c r="E227" s="81" t="n">
        <f aca="false">LN(D227)</f>
        <v>0.0143967172525456</v>
      </c>
      <c r="F227" s="81" t="n">
        <f aca="false">IF(C227&gt;C226,E227,"")</f>
        <v>0.0143967172525456</v>
      </c>
      <c r="G227" s="81" t="str">
        <f aca="false">IF(C227&lt;C226,E227,"")</f>
        <v/>
      </c>
      <c r="H227" s="81" t="n">
        <f aca="false">F227</f>
        <v>0.0143967172525456</v>
      </c>
      <c r="I227" s="79" t="str">
        <f aca="false">G227</f>
        <v/>
      </c>
    </row>
    <row r="228" customFormat="false" ht="11.25" hidden="false" customHeight="false" outlineLevel="0" collapsed="false">
      <c r="A228" s="25" t="n">
        <v>35020</v>
      </c>
      <c r="B228" s="83" t="n">
        <v>18.5699996948242</v>
      </c>
      <c r="C228" s="83" t="n">
        <f aca="false">WEEKDAY(A228)</f>
        <v>6</v>
      </c>
      <c r="D228" s="84" t="n">
        <f aca="false">B228/B227</f>
        <v>1.02089055247993</v>
      </c>
      <c r="E228" s="84" t="n">
        <f aca="false">LN(D228)</f>
        <v>0.0206753370408207</v>
      </c>
      <c r="F228" s="84" t="n">
        <f aca="false">IF(C228&gt;C227,E228,"")</f>
        <v>0.0206753370408207</v>
      </c>
      <c r="G228" s="84" t="str">
        <f aca="false">IF(C228&lt;C227,E228,"")</f>
        <v/>
      </c>
      <c r="H228" s="84" t="n">
        <f aca="false">F228</f>
        <v>0.0206753370408207</v>
      </c>
      <c r="I228" s="85" t="str">
        <f aca="false">G228</f>
        <v/>
      </c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33"/>
      <c r="AJ228" s="33"/>
      <c r="AK228" s="33"/>
      <c r="AL228" s="33"/>
      <c r="AM228" s="33"/>
      <c r="AN228" s="33"/>
      <c r="AO228" s="33"/>
      <c r="AP228" s="33"/>
      <c r="AQ228" s="33"/>
      <c r="AR228" s="33"/>
      <c r="AS228" s="33"/>
      <c r="AT228" s="33"/>
      <c r="AU228" s="33"/>
      <c r="AV228" s="33"/>
      <c r="AW228" s="33"/>
      <c r="AX228" s="33"/>
      <c r="AY228" s="33"/>
      <c r="AZ228" s="33"/>
      <c r="BA228" s="33"/>
      <c r="BB228" s="33"/>
      <c r="BC228" s="33"/>
      <c r="BD228" s="33"/>
      <c r="BE228" s="33"/>
      <c r="BF228" s="33"/>
      <c r="BG228" s="33"/>
      <c r="BH228" s="33"/>
      <c r="BI228" s="33"/>
      <c r="BJ228" s="33"/>
      <c r="BK228" s="33"/>
      <c r="BL228" s="33"/>
      <c r="BM228" s="33"/>
      <c r="BN228" s="33"/>
      <c r="BO228" s="33"/>
      <c r="BP228" s="33"/>
      <c r="BQ228" s="33"/>
      <c r="BR228" s="33"/>
      <c r="BS228" s="33"/>
      <c r="BT228" s="33"/>
      <c r="BU228" s="33"/>
      <c r="BV228" s="33"/>
      <c r="BW228" s="33"/>
      <c r="BX228" s="33"/>
      <c r="BY228" s="33"/>
      <c r="BZ228" s="33"/>
      <c r="CA228" s="33"/>
      <c r="CB228" s="33"/>
      <c r="CC228" s="33"/>
      <c r="CD228" s="33"/>
      <c r="CE228" s="33"/>
      <c r="CF228" s="33"/>
      <c r="CG228" s="33"/>
      <c r="CH228" s="33"/>
      <c r="CI228" s="33"/>
      <c r="CJ228" s="33"/>
      <c r="CK228" s="33"/>
      <c r="CL228" s="33"/>
      <c r="CM228" s="33"/>
      <c r="CN228" s="33"/>
      <c r="CO228" s="33"/>
      <c r="CP228" s="33"/>
      <c r="CQ228" s="33"/>
      <c r="CR228" s="33"/>
      <c r="CS228" s="33"/>
      <c r="CT228" s="33"/>
      <c r="CU228" s="33"/>
      <c r="CV228" s="33"/>
      <c r="CW228" s="33"/>
      <c r="CX228" s="33"/>
      <c r="CY228" s="33"/>
      <c r="CZ228" s="33"/>
      <c r="DA228" s="33"/>
      <c r="DB228" s="33"/>
      <c r="DC228" s="33"/>
      <c r="DD228" s="33"/>
      <c r="DE228" s="33"/>
      <c r="DF228" s="33"/>
      <c r="DG228" s="33"/>
      <c r="DH228" s="33"/>
      <c r="DI228" s="33"/>
      <c r="DJ228" s="33"/>
      <c r="DK228" s="33"/>
      <c r="DL228" s="33"/>
      <c r="DM228" s="33"/>
      <c r="DN228" s="33"/>
      <c r="DO228" s="33"/>
      <c r="DP228" s="33"/>
      <c r="DQ228" s="33"/>
      <c r="DR228" s="33"/>
      <c r="DS228" s="33"/>
      <c r="DT228" s="33"/>
      <c r="DU228" s="33"/>
      <c r="DV228" s="33"/>
      <c r="DW228" s="33"/>
      <c r="DX228" s="33"/>
      <c r="DY228" s="33"/>
      <c r="DZ228" s="33"/>
      <c r="EA228" s="33"/>
      <c r="EB228" s="33"/>
      <c r="EC228" s="33"/>
      <c r="ED228" s="33"/>
      <c r="EE228" s="33"/>
      <c r="EF228" s="33"/>
      <c r="EG228" s="33"/>
      <c r="EH228" s="33"/>
      <c r="EI228" s="33"/>
      <c r="EJ228" s="33"/>
      <c r="EK228" s="33"/>
      <c r="EL228" s="33"/>
      <c r="EM228" s="33"/>
      <c r="EN228" s="33"/>
      <c r="EO228" s="33"/>
      <c r="EP228" s="33"/>
      <c r="EQ228" s="33"/>
      <c r="ER228" s="33"/>
      <c r="ES228" s="33"/>
      <c r="ET228" s="33"/>
      <c r="EU228" s="33"/>
      <c r="EV228" s="33"/>
      <c r="EW228" s="33"/>
      <c r="EX228" s="33"/>
      <c r="EY228" s="33"/>
      <c r="EZ228" s="33"/>
      <c r="FA228" s="33"/>
      <c r="FB228" s="33"/>
      <c r="FC228" s="33"/>
      <c r="FD228" s="33"/>
      <c r="FE228" s="33"/>
      <c r="FF228" s="33"/>
      <c r="FG228" s="33"/>
      <c r="FH228" s="33"/>
      <c r="FI228" s="33"/>
      <c r="FJ228" s="33"/>
      <c r="FK228" s="33"/>
      <c r="FL228" s="33"/>
      <c r="FM228" s="33"/>
      <c r="FN228" s="33"/>
      <c r="FO228" s="33"/>
      <c r="FP228" s="33"/>
      <c r="FQ228" s="33"/>
      <c r="FR228" s="33"/>
      <c r="FS228" s="33"/>
      <c r="FT228" s="33"/>
      <c r="FU228" s="33"/>
      <c r="FV228" s="33"/>
      <c r="FW228" s="33"/>
      <c r="FX228" s="33"/>
      <c r="FY228" s="33"/>
      <c r="FZ228" s="33"/>
      <c r="GA228" s="33"/>
      <c r="GB228" s="33"/>
      <c r="GC228" s="33"/>
      <c r="GD228" s="33"/>
      <c r="GE228" s="33"/>
      <c r="GF228" s="33"/>
      <c r="GG228" s="33"/>
      <c r="GH228" s="33"/>
      <c r="GI228" s="33"/>
      <c r="GJ228" s="33"/>
      <c r="GK228" s="33"/>
      <c r="GL228" s="33"/>
      <c r="GM228" s="33"/>
      <c r="GN228" s="33"/>
      <c r="GO228" s="33"/>
      <c r="GP228" s="33"/>
      <c r="GQ228" s="33"/>
      <c r="GR228" s="33"/>
      <c r="GS228" s="33"/>
      <c r="GT228" s="33"/>
      <c r="GU228" s="33"/>
      <c r="GV228" s="33"/>
      <c r="GW228" s="33"/>
      <c r="GX228" s="33"/>
      <c r="GY228" s="33"/>
      <c r="GZ228" s="33"/>
      <c r="HA228" s="33"/>
      <c r="HB228" s="33"/>
      <c r="HC228" s="33"/>
      <c r="HD228" s="33"/>
      <c r="HE228" s="33"/>
      <c r="HF228" s="33"/>
      <c r="HG228" s="33"/>
      <c r="HH228" s="33"/>
      <c r="HI228" s="33"/>
      <c r="HJ228" s="33"/>
      <c r="HK228" s="33"/>
      <c r="HL228" s="33"/>
      <c r="HM228" s="33"/>
      <c r="HN228" s="33"/>
      <c r="HO228" s="33"/>
      <c r="HP228" s="33"/>
      <c r="HQ228" s="33"/>
      <c r="HR228" s="33"/>
      <c r="HS228" s="33"/>
      <c r="HT228" s="33"/>
      <c r="HU228" s="33"/>
      <c r="HV228" s="33"/>
      <c r="HW228" s="33"/>
      <c r="HX228" s="33"/>
      <c r="HY228" s="33"/>
      <c r="HZ228" s="33"/>
      <c r="IA228" s="33"/>
      <c r="IB228" s="33"/>
      <c r="IC228" s="33"/>
      <c r="ID228" s="33"/>
      <c r="IE228" s="33"/>
      <c r="IF228" s="33"/>
      <c r="IG228" s="33"/>
      <c r="IH228" s="33"/>
      <c r="II228" s="33"/>
      <c r="IJ228" s="33"/>
      <c r="IK228" s="33"/>
      <c r="IL228" s="33"/>
      <c r="IM228" s="33"/>
      <c r="IN228" s="33"/>
      <c r="IO228" s="33"/>
      <c r="IP228" s="33"/>
      <c r="IQ228" s="33"/>
      <c r="IR228" s="33"/>
      <c r="IS228" s="33"/>
      <c r="IT228" s="33"/>
      <c r="IU228" s="33"/>
      <c r="IV228" s="33"/>
      <c r="IW228" s="33"/>
    </row>
    <row r="229" customFormat="false" ht="11.25" hidden="false" customHeight="false" outlineLevel="0" collapsed="false">
      <c r="A229" s="22" t="n">
        <v>35023</v>
      </c>
      <c r="B229" s="80" t="n">
        <v>18.0599994659424</v>
      </c>
      <c r="C229" s="80" t="n">
        <f aca="false">WEEKDAY(A229)</f>
        <v>2</v>
      </c>
      <c r="D229" s="81" t="n">
        <f aca="false">B229/B228</f>
        <v>0.972536336173232</v>
      </c>
      <c r="E229" s="81" t="n">
        <f aca="false">LN(D229)</f>
        <v>-0.0278478405132659</v>
      </c>
      <c r="F229" s="81" t="str">
        <f aca="false">IF(C229&gt;C228,E229,"")</f>
        <v/>
      </c>
      <c r="G229" s="86" t="n">
        <f aca="false">IF(C229&lt;C228,E229,"")</f>
        <v>-0.0278478405132659</v>
      </c>
      <c r="H229" s="81" t="str">
        <f aca="false">F229</f>
        <v/>
      </c>
      <c r="I229" s="87"/>
    </row>
    <row r="230" customFormat="false" ht="11.25" hidden="false" customHeight="false" outlineLevel="0" collapsed="false">
      <c r="A230" s="22" t="n">
        <v>35024</v>
      </c>
      <c r="B230" s="80" t="n">
        <v>17.9699993133545</v>
      </c>
      <c r="C230" s="80" t="n">
        <f aca="false">WEEKDAY(A230)</f>
        <v>3</v>
      </c>
      <c r="D230" s="81" t="n">
        <f aca="false">B230/B229</f>
        <v>0.995016602699374</v>
      </c>
      <c r="E230" s="81" t="n">
        <f aca="false">LN(D230)</f>
        <v>-0.00499585583273244</v>
      </c>
      <c r="F230" s="81" t="n">
        <f aca="false">IF(C230&gt;C229,E230,"")</f>
        <v>-0.00499585583273244</v>
      </c>
      <c r="G230" s="81" t="str">
        <f aca="false">IF(C230&lt;C229,E230,"")</f>
        <v/>
      </c>
      <c r="H230" s="81" t="n">
        <f aca="false">F230</f>
        <v>-0.00499585583273244</v>
      </c>
      <c r="I230" s="79" t="str">
        <f aca="false">G230</f>
        <v/>
      </c>
    </row>
    <row r="231" customFormat="false" ht="11.25" hidden="false" customHeight="false" outlineLevel="0" collapsed="false">
      <c r="A231" s="22" t="n">
        <v>35025</v>
      </c>
      <c r="B231" s="80" t="n">
        <v>17.9599990844727</v>
      </c>
      <c r="C231" s="80" t="n">
        <f aca="false">WEEKDAY(A231)</f>
        <v>4</v>
      </c>
      <c r="D231" s="81" t="n">
        <f aca="false">B231/B230</f>
        <v>0.999443504214583</v>
      </c>
      <c r="E231" s="81" t="n">
        <f aca="false">LN(D231)</f>
        <v>-0.000556650686667576</v>
      </c>
      <c r="F231" s="81" t="n">
        <f aca="false">IF(C231&gt;C230,E231,"")</f>
        <v>-0.000556650686667576</v>
      </c>
      <c r="G231" s="81" t="str">
        <f aca="false">IF(C231&lt;C230,E231,"")</f>
        <v/>
      </c>
      <c r="H231" s="81" t="n">
        <f aca="false">F231</f>
        <v>-0.000556650686667576</v>
      </c>
      <c r="I231" s="79" t="str">
        <f aca="false">G231</f>
        <v/>
      </c>
    </row>
    <row r="232" customFormat="false" ht="11.25" hidden="false" customHeight="false" outlineLevel="0" collapsed="false">
      <c r="A232" s="22" t="n">
        <v>35030</v>
      </c>
      <c r="B232" s="80" t="n">
        <v>18.3799991607666</v>
      </c>
      <c r="C232" s="80" t="n">
        <f aca="false">WEEKDAY(A232)</f>
        <v>2</v>
      </c>
      <c r="D232" s="81" t="n">
        <f aca="false">B232/B231</f>
        <v>1.02338530610823</v>
      </c>
      <c r="E232" s="81" t="n">
        <f aca="false">LN(D232)</f>
        <v>0.0231160593692563</v>
      </c>
      <c r="F232" s="81" t="str">
        <f aca="false">IF(C232&gt;C231,E232,"")</f>
        <v/>
      </c>
      <c r="G232" s="81" t="n">
        <f aca="false">IF(C232&lt;C231,E232,"")</f>
        <v>0.0231160593692563</v>
      </c>
      <c r="H232" s="81" t="str">
        <f aca="false">F232</f>
        <v/>
      </c>
      <c r="I232" s="79" t="n">
        <f aca="false">G232</f>
        <v>0.0231160593692563</v>
      </c>
    </row>
    <row r="233" customFormat="false" ht="11.25" hidden="false" customHeight="false" outlineLevel="0" collapsed="false">
      <c r="A233" s="22" t="n">
        <v>35031</v>
      </c>
      <c r="B233" s="80" t="n">
        <v>18.3299999237061</v>
      </c>
      <c r="C233" s="80" t="n">
        <f aca="false">WEEKDAY(A233)</f>
        <v>3</v>
      </c>
      <c r="D233" s="81" t="n">
        <f aca="false">B233/B232</f>
        <v>0.99727969318044</v>
      </c>
      <c r="E233" s="81" t="n">
        <f aca="false">LN(D233)</f>
        <v>-0.00272401357802966</v>
      </c>
      <c r="F233" s="81" t="n">
        <f aca="false">IF(C233&gt;C232,E233,"")</f>
        <v>-0.00272401357802966</v>
      </c>
      <c r="G233" s="81" t="str">
        <f aca="false">IF(C233&lt;C232,E233,"")</f>
        <v/>
      </c>
      <c r="H233" s="81" t="n">
        <f aca="false">F233</f>
        <v>-0.00272401357802966</v>
      </c>
      <c r="I233" s="79" t="str">
        <f aca="false">G233</f>
        <v/>
      </c>
    </row>
    <row r="234" customFormat="false" ht="11.25" hidden="false" customHeight="false" outlineLevel="0" collapsed="false">
      <c r="A234" s="22" t="n">
        <v>35032</v>
      </c>
      <c r="B234" s="80" t="n">
        <v>18.2600002288818</v>
      </c>
      <c r="C234" s="80" t="n">
        <f aca="false">WEEKDAY(A234)</f>
        <v>4</v>
      </c>
      <c r="D234" s="81" t="n">
        <f aca="false">B234/B233</f>
        <v>0.996181140473782</v>
      </c>
      <c r="E234" s="81" t="n">
        <f aca="false">LN(D234)</f>
        <v>-0.00382616998794446</v>
      </c>
      <c r="F234" s="81" t="n">
        <f aca="false">IF(C234&gt;C233,E234,"")</f>
        <v>-0.00382616998794446</v>
      </c>
      <c r="G234" s="81" t="str">
        <f aca="false">IF(C234&lt;C233,E234,"")</f>
        <v/>
      </c>
      <c r="H234" s="81" t="n">
        <f aca="false">F234</f>
        <v>-0.00382616998794446</v>
      </c>
      <c r="I234" s="79" t="str">
        <f aca="false">G234</f>
        <v/>
      </c>
    </row>
    <row r="235" customFormat="false" ht="11.25" hidden="false" customHeight="false" outlineLevel="0" collapsed="false">
      <c r="A235" s="22" t="n">
        <v>35033</v>
      </c>
      <c r="B235" s="80" t="n">
        <v>18.1800003051758</v>
      </c>
      <c r="C235" s="80" t="n">
        <f aca="false">WEEKDAY(A235)</f>
        <v>5</v>
      </c>
      <c r="D235" s="81" t="n">
        <f aca="false">B235/B234</f>
        <v>0.99561884322545</v>
      </c>
      <c r="E235" s="81" t="n">
        <f aca="false">LN(D235)</f>
        <v>-0.00439078216574523</v>
      </c>
      <c r="F235" s="81" t="n">
        <f aca="false">IF(C235&gt;C234,E235,"")</f>
        <v>-0.00439078216574523</v>
      </c>
      <c r="G235" s="81" t="str">
        <f aca="false">IF(C235&lt;C234,E235,"")</f>
        <v/>
      </c>
      <c r="H235" s="81" t="n">
        <f aca="false">F235</f>
        <v>-0.00439078216574523</v>
      </c>
      <c r="I235" s="79" t="str">
        <f aca="false">G235</f>
        <v/>
      </c>
    </row>
    <row r="236" customFormat="false" ht="11.25" hidden="false" customHeight="false" outlineLevel="0" collapsed="false">
      <c r="A236" s="22" t="n">
        <v>35034</v>
      </c>
      <c r="B236" s="80" t="n">
        <v>18.4300003051758</v>
      </c>
      <c r="C236" s="80" t="n">
        <f aca="false">WEEKDAY(A236)</f>
        <v>6</v>
      </c>
      <c r="D236" s="81" t="n">
        <f aca="false">B236/B235</f>
        <v>1.01375137490668</v>
      </c>
      <c r="E236" s="81" t="n">
        <f aca="false">LN(D236)</f>
        <v>0.0136576827046951</v>
      </c>
      <c r="F236" s="81" t="n">
        <f aca="false">IF(C236&gt;C235,E236,"")</f>
        <v>0.0136576827046951</v>
      </c>
      <c r="G236" s="81" t="str">
        <f aca="false">IF(C236&lt;C235,E236,"")</f>
        <v/>
      </c>
      <c r="H236" s="81" t="n">
        <f aca="false">F236</f>
        <v>0.0136576827046951</v>
      </c>
      <c r="I236" s="79" t="str">
        <f aca="false">G236</f>
        <v/>
      </c>
    </row>
    <row r="237" customFormat="false" ht="11.25" hidden="false" customHeight="false" outlineLevel="0" collapsed="false">
      <c r="A237" s="22" t="n">
        <v>35037</v>
      </c>
      <c r="B237" s="80" t="n">
        <v>18.6299991607666</v>
      </c>
      <c r="C237" s="80" t="n">
        <f aca="false">WEEKDAY(A237)</f>
        <v>2</v>
      </c>
      <c r="D237" s="81" t="n">
        <f aca="false">B237/B236</f>
        <v>1.01085180967331</v>
      </c>
      <c r="E237" s="81" t="n">
        <f aca="false">LN(D237)</f>
        <v>0.0107933513257037</v>
      </c>
      <c r="F237" s="81" t="str">
        <f aca="false">IF(C237&gt;C236,E237,"")</f>
        <v/>
      </c>
      <c r="G237" s="81" t="n">
        <f aca="false">IF(C237&lt;C236,E237,"")</f>
        <v>0.0107933513257037</v>
      </c>
      <c r="H237" s="81" t="str">
        <f aca="false">F237</f>
        <v/>
      </c>
      <c r="I237" s="79" t="n">
        <f aca="false">G237</f>
        <v>0.0107933513257037</v>
      </c>
    </row>
    <row r="238" customFormat="false" ht="11.25" hidden="false" customHeight="false" outlineLevel="0" collapsed="false">
      <c r="A238" s="22" t="n">
        <v>35038</v>
      </c>
      <c r="B238" s="80" t="n">
        <v>18.6700000762939</v>
      </c>
      <c r="C238" s="80" t="n">
        <f aca="false">WEEKDAY(A238)</f>
        <v>3</v>
      </c>
      <c r="D238" s="81" t="n">
        <f aca="false">B238/B237</f>
        <v>1.0021471238502</v>
      </c>
      <c r="E238" s="81" t="n">
        <f aca="false">LN(D238)</f>
        <v>0.00214482207399925</v>
      </c>
      <c r="F238" s="81" t="n">
        <f aca="false">IF(C238&gt;C237,E238,"")</f>
        <v>0.00214482207399925</v>
      </c>
      <c r="G238" s="81" t="str">
        <f aca="false">IF(C238&lt;C237,E238,"")</f>
        <v/>
      </c>
      <c r="H238" s="81" t="n">
        <f aca="false">F238</f>
        <v>0.00214482207399925</v>
      </c>
      <c r="I238" s="79" t="str">
        <f aca="false">G238</f>
        <v/>
      </c>
    </row>
    <row r="239" customFormat="false" ht="11.25" hidden="false" customHeight="false" outlineLevel="0" collapsed="false">
      <c r="A239" s="22" t="n">
        <v>35039</v>
      </c>
      <c r="B239" s="80" t="n">
        <v>18.7700004577637</v>
      </c>
      <c r="C239" s="80" t="n">
        <f aca="false">WEEKDAY(A239)</f>
        <v>4</v>
      </c>
      <c r="D239" s="81" t="n">
        <f aca="false">B239/B238</f>
        <v>1.00535620680563</v>
      </c>
      <c r="E239" s="81" t="n">
        <f aca="false">LN(D239)</f>
        <v>0.00534191334638859</v>
      </c>
      <c r="F239" s="81" t="n">
        <f aca="false">IF(C239&gt;C238,E239,"")</f>
        <v>0.00534191334638859</v>
      </c>
      <c r="G239" s="81" t="str">
        <f aca="false">IF(C239&lt;C238,E239,"")</f>
        <v/>
      </c>
      <c r="H239" s="81" t="n">
        <f aca="false">F239</f>
        <v>0.00534191334638859</v>
      </c>
      <c r="I239" s="79" t="str">
        <f aca="false">G239</f>
        <v/>
      </c>
    </row>
    <row r="240" customFormat="false" ht="11.25" hidden="false" customHeight="false" outlineLevel="0" collapsed="false">
      <c r="A240" s="22" t="n">
        <v>35040</v>
      </c>
      <c r="B240" s="80" t="n">
        <v>18.7299995422363</v>
      </c>
      <c r="C240" s="80" t="n">
        <f aca="false">WEEKDAY(A240)</f>
        <v>5</v>
      </c>
      <c r="D240" s="81" t="n">
        <f aca="false">B240/B239</f>
        <v>0.997868891073426</v>
      </c>
      <c r="E240" s="81" t="n">
        <f aca="false">LN(D240)</f>
        <v>-0.00213338297060088</v>
      </c>
      <c r="F240" s="81" t="n">
        <f aca="false">IF(C240&gt;C239,E240,"")</f>
        <v>-0.00213338297060088</v>
      </c>
      <c r="G240" s="81" t="str">
        <f aca="false">IF(C240&lt;C239,E240,"")</f>
        <v/>
      </c>
      <c r="H240" s="81" t="n">
        <f aca="false">F240</f>
        <v>-0.00213338297060088</v>
      </c>
      <c r="I240" s="79" t="str">
        <f aca="false">G240</f>
        <v/>
      </c>
    </row>
    <row r="241" customFormat="false" ht="11.25" hidden="false" customHeight="false" outlineLevel="0" collapsed="false">
      <c r="A241" s="22" t="n">
        <v>35041</v>
      </c>
      <c r="B241" s="80" t="n">
        <v>18.9699993133545</v>
      </c>
      <c r="C241" s="80" t="n">
        <f aca="false">WEEKDAY(A241)</f>
        <v>6</v>
      </c>
      <c r="D241" s="81" t="n">
        <f aca="false">B241/B240</f>
        <v>1.01281365600554</v>
      </c>
      <c r="E241" s="81" t="n">
        <f aca="false">LN(D241)</f>
        <v>0.0127322557346679</v>
      </c>
      <c r="F241" s="81" t="n">
        <f aca="false">IF(C241&gt;C240,E241,"")</f>
        <v>0.0127322557346679</v>
      </c>
      <c r="G241" s="81" t="str">
        <f aca="false">IF(C241&lt;C240,E241,"")</f>
        <v/>
      </c>
      <c r="H241" s="81" t="n">
        <f aca="false">F241</f>
        <v>0.0127322557346679</v>
      </c>
      <c r="I241" s="79" t="str">
        <f aca="false">G241</f>
        <v/>
      </c>
    </row>
    <row r="242" customFormat="false" ht="11.25" hidden="false" customHeight="false" outlineLevel="0" collapsed="false">
      <c r="A242" s="22" t="n">
        <v>35044</v>
      </c>
      <c r="B242" s="80" t="n">
        <v>18.6599998474121</v>
      </c>
      <c r="C242" s="80" t="n">
        <f aca="false">WEEKDAY(A242)</f>
        <v>2</v>
      </c>
      <c r="D242" s="81" t="n">
        <f aca="false">B242/B241</f>
        <v>0.983658435573893</v>
      </c>
      <c r="E242" s="81" t="n">
        <f aca="false">LN(D242)</f>
        <v>-0.0164765605086067</v>
      </c>
      <c r="F242" s="81" t="str">
        <f aca="false">IF(C242&gt;C241,E242,"")</f>
        <v/>
      </c>
      <c r="G242" s="81" t="n">
        <f aca="false">IF(C242&lt;C241,E242,"")</f>
        <v>-0.0164765605086067</v>
      </c>
      <c r="H242" s="81" t="str">
        <f aca="false">F242</f>
        <v/>
      </c>
      <c r="I242" s="79" t="n">
        <f aca="false">G242</f>
        <v>-0.0164765605086067</v>
      </c>
    </row>
    <row r="243" customFormat="false" ht="11.25" hidden="false" customHeight="false" outlineLevel="0" collapsed="false">
      <c r="A243" s="22" t="n">
        <v>35045</v>
      </c>
      <c r="B243" s="80" t="n">
        <v>18.7299995422363</v>
      </c>
      <c r="C243" s="80" t="n">
        <f aca="false">WEEKDAY(A243)</f>
        <v>3</v>
      </c>
      <c r="D243" s="81" t="n">
        <f aca="false">B243/B242</f>
        <v>1.00375132344033</v>
      </c>
      <c r="E243" s="81" t="n">
        <f aca="false">LN(D243)</f>
        <v>0.00374430477393895</v>
      </c>
      <c r="F243" s="81" t="n">
        <f aca="false">IF(C243&gt;C242,E243,"")</f>
        <v>0.00374430477393895</v>
      </c>
      <c r="G243" s="81" t="str">
        <f aca="false">IF(C243&lt;C242,E243,"")</f>
        <v/>
      </c>
      <c r="H243" s="81" t="n">
        <f aca="false">F243</f>
        <v>0.00374430477393895</v>
      </c>
      <c r="I243" s="79" t="str">
        <f aca="false">G243</f>
        <v/>
      </c>
    </row>
    <row r="244" customFormat="false" ht="11.25" hidden="false" customHeight="false" outlineLevel="0" collapsed="false">
      <c r="A244" s="22" t="n">
        <v>35046</v>
      </c>
      <c r="B244" s="80" t="n">
        <v>19</v>
      </c>
      <c r="C244" s="80" t="n">
        <f aca="false">WEEKDAY(A244)</f>
        <v>4</v>
      </c>
      <c r="D244" s="81" t="n">
        <f aca="false">B244/B243</f>
        <v>1.01441540119394</v>
      </c>
      <c r="E244" s="81" t="n">
        <f aca="false">LN(D244)</f>
        <v>0.0143124871505756</v>
      </c>
      <c r="F244" s="81" t="n">
        <f aca="false">IF(C244&gt;C243,E244,"")</f>
        <v>0.0143124871505756</v>
      </c>
      <c r="G244" s="81" t="str">
        <f aca="false">IF(C244&lt;C243,E244,"")</f>
        <v/>
      </c>
      <c r="H244" s="81" t="n">
        <f aca="false">F244</f>
        <v>0.0143124871505756</v>
      </c>
      <c r="I244" s="79" t="str">
        <f aca="false">G244</f>
        <v/>
      </c>
    </row>
    <row r="245" customFormat="false" ht="11.25" hidden="false" customHeight="false" outlineLevel="0" collapsed="false">
      <c r="A245" s="22" t="n">
        <v>35047</v>
      </c>
      <c r="B245" s="80" t="n">
        <v>19.1100006103516</v>
      </c>
      <c r="C245" s="80" t="n">
        <f aca="false">WEEKDAY(A245)</f>
        <v>5</v>
      </c>
      <c r="D245" s="81" t="n">
        <f aca="false">B245/B244</f>
        <v>1.00578950580798</v>
      </c>
      <c r="E245" s="81" t="n">
        <f aca="false">LN(D245)</f>
        <v>0.00577281102459788</v>
      </c>
      <c r="F245" s="81" t="n">
        <f aca="false">IF(C245&gt;C244,E245,"")</f>
        <v>0.00577281102459788</v>
      </c>
      <c r="G245" s="81" t="str">
        <f aca="false">IF(C245&lt;C244,E245,"")</f>
        <v/>
      </c>
      <c r="H245" s="81" t="n">
        <f aca="false">F245</f>
        <v>0.00577281102459788</v>
      </c>
      <c r="I245" s="79" t="str">
        <f aca="false">G245</f>
        <v/>
      </c>
    </row>
    <row r="246" customFormat="false" ht="11.25" hidden="false" customHeight="false" outlineLevel="0" collapsed="false">
      <c r="A246" s="22" t="n">
        <v>35048</v>
      </c>
      <c r="B246" s="80" t="n">
        <v>19.5100002288818</v>
      </c>
      <c r="C246" s="80" t="n">
        <f aca="false">WEEKDAY(A246)</f>
        <v>6</v>
      </c>
      <c r="D246" s="81" t="n">
        <f aca="false">B246/B245</f>
        <v>1.02093142887257</v>
      </c>
      <c r="E246" s="81" t="n">
        <f aca="false">LN(D246)</f>
        <v>0.0207153761754953</v>
      </c>
      <c r="F246" s="81" t="n">
        <f aca="false">IF(C246&gt;C245,E246,"")</f>
        <v>0.0207153761754953</v>
      </c>
      <c r="G246" s="81" t="str">
        <f aca="false">IF(C246&lt;C245,E246,"")</f>
        <v/>
      </c>
      <c r="H246" s="81" t="n">
        <f aca="false">F246</f>
        <v>0.0207153761754953</v>
      </c>
      <c r="I246" s="79" t="str">
        <f aca="false">G246</f>
        <v/>
      </c>
    </row>
    <row r="247" customFormat="false" ht="11.25" hidden="false" customHeight="false" outlineLevel="0" collapsed="false">
      <c r="A247" s="22" t="n">
        <v>35051</v>
      </c>
      <c r="B247" s="80" t="n">
        <v>19.6700000762939</v>
      </c>
      <c r="C247" s="80" t="n">
        <f aca="false">WEEKDAY(A247)</f>
        <v>2</v>
      </c>
      <c r="D247" s="81" t="n">
        <f aca="false">B247/B246</f>
        <v>1.00820091468657</v>
      </c>
      <c r="E247" s="81" t="n">
        <f aca="false">LN(D247)</f>
        <v>0.00816746991312972</v>
      </c>
      <c r="F247" s="81" t="str">
        <f aca="false">IF(C247&gt;C246,E247,"")</f>
        <v/>
      </c>
      <c r="G247" s="81" t="n">
        <f aca="false">IF(C247&lt;C246,E247,"")</f>
        <v>0.00816746991312972</v>
      </c>
      <c r="H247" s="81" t="str">
        <f aca="false">F247</f>
        <v/>
      </c>
      <c r="I247" s="79" t="n">
        <f aca="false">G247</f>
        <v>0.00816746991312972</v>
      </c>
    </row>
    <row r="248" customFormat="false" ht="11.25" hidden="false" customHeight="false" outlineLevel="0" collapsed="false">
      <c r="A248" s="25" t="n">
        <v>35052</v>
      </c>
      <c r="B248" s="83" t="n">
        <v>19.1200008392334</v>
      </c>
      <c r="C248" s="83" t="n">
        <f aca="false">WEEKDAY(A248)</f>
        <v>3</v>
      </c>
      <c r="D248" s="84" t="n">
        <f aca="false">B248/B247</f>
        <v>0.972038676414476</v>
      </c>
      <c r="E248" s="84" t="n">
        <f aca="false">LN(D248)</f>
        <v>-0.028359684763449</v>
      </c>
      <c r="F248" s="84" t="n">
        <f aca="false">IF(C248&gt;C247,E248,"")</f>
        <v>-0.028359684763449</v>
      </c>
      <c r="G248" s="84" t="str">
        <f aca="false">IF(C248&lt;C247,E248,"")</f>
        <v/>
      </c>
      <c r="H248" s="84" t="n">
        <f aca="false">F248</f>
        <v>-0.028359684763449</v>
      </c>
      <c r="I248" s="85" t="str">
        <f aca="false">G248</f>
        <v/>
      </c>
      <c r="J248" s="33"/>
      <c r="K248" s="33"/>
      <c r="L248" s="33"/>
      <c r="M248" s="33"/>
      <c r="N248" s="33"/>
      <c r="O248" s="33"/>
      <c r="P248" s="33"/>
      <c r="Q248" s="33"/>
      <c r="R248" s="33"/>
      <c r="S248" s="33"/>
      <c r="T248" s="33"/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33"/>
      <c r="AJ248" s="33"/>
      <c r="AK248" s="33"/>
      <c r="AL248" s="33"/>
      <c r="AM248" s="33"/>
      <c r="AN248" s="33"/>
      <c r="AO248" s="33"/>
      <c r="AP248" s="33"/>
      <c r="AQ248" s="33"/>
      <c r="AR248" s="33"/>
      <c r="AS248" s="33"/>
      <c r="AT248" s="33"/>
      <c r="AU248" s="33"/>
      <c r="AV248" s="33"/>
      <c r="AW248" s="33"/>
      <c r="AX248" s="33"/>
      <c r="AY248" s="33"/>
      <c r="AZ248" s="33"/>
      <c r="BA248" s="33"/>
      <c r="BB248" s="33"/>
      <c r="BC248" s="33"/>
      <c r="BD248" s="33"/>
      <c r="BE248" s="33"/>
      <c r="BF248" s="33"/>
      <c r="BG248" s="33"/>
      <c r="BH248" s="33"/>
      <c r="BI248" s="33"/>
      <c r="BJ248" s="33"/>
      <c r="BK248" s="33"/>
      <c r="BL248" s="33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  <c r="BZ248" s="33"/>
      <c r="CA248" s="33"/>
      <c r="CB248" s="33"/>
      <c r="CC248" s="33"/>
      <c r="CD248" s="33"/>
      <c r="CE248" s="33"/>
      <c r="CF248" s="33"/>
      <c r="CG248" s="33"/>
      <c r="CH248" s="33"/>
      <c r="CI248" s="33"/>
      <c r="CJ248" s="33"/>
      <c r="CK248" s="33"/>
      <c r="CL248" s="33"/>
      <c r="CM248" s="33"/>
      <c r="CN248" s="33"/>
      <c r="CO248" s="33"/>
      <c r="CP248" s="33"/>
      <c r="CQ248" s="33"/>
      <c r="CR248" s="33"/>
      <c r="CS248" s="33"/>
      <c r="CT248" s="33"/>
      <c r="CU248" s="33"/>
      <c r="CV248" s="33"/>
      <c r="CW248" s="33"/>
      <c r="CX248" s="33"/>
      <c r="CY248" s="33"/>
      <c r="CZ248" s="33"/>
      <c r="DA248" s="33"/>
      <c r="DB248" s="33"/>
      <c r="DC248" s="33"/>
      <c r="DD248" s="33"/>
      <c r="DE248" s="33"/>
      <c r="DF248" s="33"/>
      <c r="DG248" s="33"/>
      <c r="DH248" s="33"/>
      <c r="DI248" s="33"/>
      <c r="DJ248" s="33"/>
      <c r="DK248" s="33"/>
      <c r="DL248" s="33"/>
      <c r="DM248" s="33"/>
      <c r="DN248" s="33"/>
      <c r="DO248" s="33"/>
      <c r="DP248" s="33"/>
      <c r="DQ248" s="33"/>
      <c r="DR248" s="33"/>
      <c r="DS248" s="33"/>
      <c r="DT248" s="33"/>
      <c r="DU248" s="33"/>
      <c r="DV248" s="33"/>
      <c r="DW248" s="33"/>
      <c r="DX248" s="33"/>
      <c r="DY248" s="33"/>
      <c r="DZ248" s="33"/>
      <c r="EA248" s="33"/>
      <c r="EB248" s="33"/>
      <c r="EC248" s="33"/>
      <c r="ED248" s="33"/>
      <c r="EE248" s="33"/>
      <c r="EF248" s="33"/>
      <c r="EG248" s="33"/>
      <c r="EH248" s="33"/>
      <c r="EI248" s="33"/>
      <c r="EJ248" s="33"/>
      <c r="EK248" s="33"/>
      <c r="EL248" s="33"/>
      <c r="EM248" s="33"/>
      <c r="EN248" s="33"/>
      <c r="EO248" s="33"/>
      <c r="EP248" s="33"/>
      <c r="EQ248" s="33"/>
      <c r="ER248" s="33"/>
      <c r="ES248" s="33"/>
      <c r="ET248" s="33"/>
      <c r="EU248" s="33"/>
      <c r="EV248" s="33"/>
      <c r="EW248" s="33"/>
      <c r="EX248" s="33"/>
      <c r="EY248" s="33"/>
      <c r="EZ248" s="33"/>
      <c r="FA248" s="33"/>
      <c r="FB248" s="33"/>
      <c r="FC248" s="33"/>
      <c r="FD248" s="33"/>
      <c r="FE248" s="33"/>
      <c r="FF248" s="33"/>
      <c r="FG248" s="33"/>
      <c r="FH248" s="33"/>
      <c r="FI248" s="33"/>
      <c r="FJ248" s="33"/>
      <c r="FK248" s="33"/>
      <c r="FL248" s="33"/>
      <c r="FM248" s="33"/>
      <c r="FN248" s="33"/>
      <c r="FO248" s="33"/>
      <c r="FP248" s="33"/>
      <c r="FQ248" s="33"/>
      <c r="FR248" s="33"/>
      <c r="FS248" s="33"/>
      <c r="FT248" s="33"/>
      <c r="FU248" s="33"/>
      <c r="FV248" s="33"/>
      <c r="FW248" s="33"/>
      <c r="FX248" s="33"/>
      <c r="FY248" s="33"/>
      <c r="FZ248" s="33"/>
      <c r="GA248" s="33"/>
      <c r="GB248" s="33"/>
      <c r="GC248" s="33"/>
      <c r="GD248" s="33"/>
      <c r="GE248" s="33"/>
      <c r="GF248" s="33"/>
      <c r="GG248" s="33"/>
      <c r="GH248" s="33"/>
      <c r="GI248" s="33"/>
      <c r="GJ248" s="33"/>
      <c r="GK248" s="33"/>
      <c r="GL248" s="33"/>
      <c r="GM248" s="33"/>
      <c r="GN248" s="33"/>
      <c r="GO248" s="33"/>
      <c r="GP248" s="33"/>
      <c r="GQ248" s="33"/>
      <c r="GR248" s="33"/>
      <c r="GS248" s="33"/>
      <c r="GT248" s="33"/>
      <c r="GU248" s="33"/>
      <c r="GV248" s="33"/>
      <c r="GW248" s="33"/>
      <c r="GX248" s="33"/>
      <c r="GY248" s="33"/>
      <c r="GZ248" s="33"/>
      <c r="HA248" s="33"/>
      <c r="HB248" s="33"/>
      <c r="HC248" s="33"/>
      <c r="HD248" s="33"/>
      <c r="HE248" s="33"/>
      <c r="HF248" s="33"/>
      <c r="HG248" s="33"/>
      <c r="HH248" s="33"/>
      <c r="HI248" s="33"/>
      <c r="HJ248" s="33"/>
      <c r="HK248" s="33"/>
      <c r="HL248" s="33"/>
      <c r="HM248" s="33"/>
      <c r="HN248" s="33"/>
      <c r="HO248" s="33"/>
      <c r="HP248" s="33"/>
      <c r="HQ248" s="33"/>
      <c r="HR248" s="33"/>
      <c r="HS248" s="33"/>
      <c r="HT248" s="33"/>
      <c r="HU248" s="33"/>
      <c r="HV248" s="33"/>
      <c r="HW248" s="33"/>
      <c r="HX248" s="33"/>
      <c r="HY248" s="33"/>
      <c r="HZ248" s="33"/>
      <c r="IA248" s="33"/>
      <c r="IB248" s="33"/>
      <c r="IC248" s="33"/>
      <c r="ID248" s="33"/>
      <c r="IE248" s="33"/>
      <c r="IF248" s="33"/>
      <c r="IG248" s="33"/>
      <c r="IH248" s="33"/>
      <c r="II248" s="33"/>
      <c r="IJ248" s="33"/>
      <c r="IK248" s="33"/>
      <c r="IL248" s="33"/>
      <c r="IM248" s="33"/>
      <c r="IN248" s="33"/>
      <c r="IO248" s="33"/>
      <c r="IP248" s="33"/>
      <c r="IQ248" s="33"/>
      <c r="IR248" s="33"/>
      <c r="IS248" s="33"/>
      <c r="IT248" s="33"/>
      <c r="IU248" s="33"/>
      <c r="IV248" s="33"/>
      <c r="IW248" s="33"/>
    </row>
    <row r="249" customFormat="false" ht="11.25" hidden="false" customHeight="false" outlineLevel="0" collapsed="false">
      <c r="A249" s="22" t="n">
        <v>35053</v>
      </c>
      <c r="B249" s="80" t="n">
        <v>18.9699993133545</v>
      </c>
      <c r="C249" s="80" t="n">
        <f aca="false">WEEKDAY(A249)</f>
        <v>4</v>
      </c>
      <c r="D249" s="81" t="n">
        <f aca="false">B249/B248</f>
        <v>0.992154732254451</v>
      </c>
      <c r="E249" s="81" t="n">
        <f aca="false">LN(D249)</f>
        <v>-0.00787620376568171</v>
      </c>
      <c r="F249" s="86" t="n">
        <f aca="false">IF(C249&gt;C248,E249,"")</f>
        <v>-0.00787620376568171</v>
      </c>
      <c r="G249" s="81" t="str">
        <f aca="false">IF(C249&lt;C248,E249,"")</f>
        <v/>
      </c>
      <c r="H249" s="86"/>
      <c r="I249" s="79" t="str">
        <f aca="false">G249</f>
        <v/>
      </c>
    </row>
    <row r="250" customFormat="false" ht="11.25" hidden="false" customHeight="false" outlineLevel="0" collapsed="false">
      <c r="A250" s="22" t="n">
        <v>35054</v>
      </c>
      <c r="B250" s="80" t="n">
        <v>18.9599990844727</v>
      </c>
      <c r="C250" s="80" t="n">
        <f aca="false">WEEKDAY(A250)</f>
        <v>5</v>
      </c>
      <c r="D250" s="81" t="n">
        <f aca="false">B250/B249</f>
        <v>0.999472839786831</v>
      </c>
      <c r="E250" s="81" t="n">
        <f aca="false">LN(D250)</f>
        <v>-0.000527299210965291</v>
      </c>
      <c r="F250" s="81" t="n">
        <f aca="false">IF(C250&gt;C249,E250,"")</f>
        <v>-0.000527299210965291</v>
      </c>
      <c r="G250" s="81" t="str">
        <f aca="false">IF(C250&lt;C249,E250,"")</f>
        <v/>
      </c>
      <c r="H250" s="81" t="n">
        <f aca="false">F250</f>
        <v>-0.000527299210965291</v>
      </c>
      <c r="I250" s="79" t="str">
        <f aca="false">G250</f>
        <v/>
      </c>
    </row>
    <row r="251" customFormat="false" ht="11.25" hidden="false" customHeight="false" outlineLevel="0" collapsed="false">
      <c r="A251" s="22" t="n">
        <v>35055</v>
      </c>
      <c r="B251" s="80" t="n">
        <v>19.1399993896484</v>
      </c>
      <c r="C251" s="80" t="n">
        <f aca="false">WEEKDAY(A251)</f>
        <v>6</v>
      </c>
      <c r="D251" s="81" t="n">
        <f aca="false">B251/B250</f>
        <v>1.00949368744027</v>
      </c>
      <c r="E251" s="81" t="n">
        <f aca="false">LN(D251)</f>
        <v>0.00944890559644387</v>
      </c>
      <c r="F251" s="81" t="n">
        <f aca="false">IF(C251&gt;C250,E251,"")</f>
        <v>0.00944890559644387</v>
      </c>
      <c r="G251" s="81" t="str">
        <f aca="false">IF(C251&lt;C250,E251,"")</f>
        <v/>
      </c>
      <c r="H251" s="81" t="n">
        <f aca="false">F251</f>
        <v>0.00944890559644387</v>
      </c>
      <c r="I251" s="79" t="str">
        <f aca="false">G251</f>
        <v/>
      </c>
      <c r="J251" s="44" t="n">
        <v>1995</v>
      </c>
      <c r="K251" s="44" t="s">
        <v>8</v>
      </c>
      <c r="L251" s="44" t="s">
        <v>7</v>
      </c>
    </row>
    <row r="252" customFormat="false" ht="11.25" hidden="false" customHeight="false" outlineLevel="0" collapsed="false">
      <c r="A252" s="22" t="n">
        <v>35059</v>
      </c>
      <c r="B252" s="80" t="n">
        <v>19.2700004577637</v>
      </c>
      <c r="C252" s="80" t="n">
        <f aca="false">WEEKDAY(A252)</f>
        <v>3</v>
      </c>
      <c r="D252" s="81" t="n">
        <f aca="false">B252/B251</f>
        <v>1.00679211453818</v>
      </c>
      <c r="E252" s="81" t="n">
        <f aca="false">LN(D252)</f>
        <v>0.00676915204551359</v>
      </c>
      <c r="F252" s="81" t="str">
        <f aca="false">IF(C252&gt;C251,E252,"")</f>
        <v/>
      </c>
      <c r="G252" s="81" t="n">
        <f aca="false">IF(C252&lt;C251,E252,"")</f>
        <v>0.00676915204551359</v>
      </c>
      <c r="H252" s="81" t="str">
        <f aca="false">F252</f>
        <v/>
      </c>
      <c r="I252" s="79" t="n">
        <f aca="false">G252</f>
        <v>0.00676915204551359</v>
      </c>
      <c r="J252" s="1" t="s">
        <v>11</v>
      </c>
      <c r="K252" s="1" t="n">
        <f aca="false">STDEV(I7:I254)</f>
        <v>0.0132945033472258</v>
      </c>
      <c r="L252" s="1" t="n">
        <f aca="false">STDEV(H7:H254)</f>
        <v>0.011095967366232</v>
      </c>
    </row>
    <row r="253" customFormat="false" ht="11.25" hidden="false" customHeight="false" outlineLevel="0" collapsed="false">
      <c r="A253" s="22" t="n">
        <v>35060</v>
      </c>
      <c r="B253" s="80" t="n">
        <v>19.5</v>
      </c>
      <c r="C253" s="80" t="n">
        <f aca="false">WEEKDAY(A253)</f>
        <v>4</v>
      </c>
      <c r="D253" s="81" t="n">
        <f aca="false">B253/B252</f>
        <v>1.01193562723262</v>
      </c>
      <c r="E253" s="81" t="n">
        <f aca="false">LN(D253)</f>
        <v>0.0118649593881762</v>
      </c>
      <c r="F253" s="81" t="n">
        <f aca="false">IF(C253&gt;C252,E253,"")</f>
        <v>0.0118649593881762</v>
      </c>
      <c r="G253" s="81" t="str">
        <f aca="false">IF(C253&lt;C252,E253,"")</f>
        <v/>
      </c>
      <c r="H253" s="81" t="n">
        <f aca="false">F253</f>
        <v>0.0118649593881762</v>
      </c>
      <c r="I253" s="79" t="str">
        <f aca="false">G253</f>
        <v/>
      </c>
      <c r="J253" s="1" t="s">
        <v>12</v>
      </c>
      <c r="K253" s="1" t="n">
        <f aca="false">K252*SQRT(250)</f>
        <v>0.210204554689829</v>
      </c>
      <c r="L253" s="1" t="n">
        <f aca="false">L252*SQRT(250)</f>
        <v>0.175442648600965</v>
      </c>
    </row>
    <row r="254" customFormat="false" ht="11.25" hidden="false" customHeight="false" outlineLevel="0" collapsed="false">
      <c r="A254" s="22" t="n">
        <v>35061</v>
      </c>
      <c r="B254" s="80" t="n">
        <v>19.3600006103516</v>
      </c>
      <c r="C254" s="80" t="n">
        <f aca="false">WEEKDAY(A254)</f>
        <v>5</v>
      </c>
      <c r="D254" s="81" t="n">
        <f aca="false">B254/B253</f>
        <v>0.992820544120593</v>
      </c>
      <c r="E254" s="81" t="n">
        <f aca="false">LN(D254)</f>
        <v>-0.00720535219484697</v>
      </c>
      <c r="F254" s="81" t="n">
        <f aca="false">IF(C254&gt;C253,E254,"")</f>
        <v>-0.00720535219484697</v>
      </c>
      <c r="G254" s="81" t="str">
        <f aca="false">IF(C254&lt;C253,E254,"")</f>
        <v/>
      </c>
      <c r="H254" s="81" t="n">
        <f aca="false">F254</f>
        <v>-0.00720535219484697</v>
      </c>
      <c r="I254" s="79" t="str">
        <f aca="false">G254</f>
        <v/>
      </c>
      <c r="J254" s="1" t="s">
        <v>13</v>
      </c>
      <c r="K254" s="1" t="n">
        <f aca="false">K253*L254/L253</f>
        <v>119.813828830143</v>
      </c>
      <c r="L254" s="1" t="n">
        <v>100</v>
      </c>
    </row>
    <row r="255" customFormat="false" ht="11.25" hidden="false" customHeight="false" outlineLevel="0" collapsed="false">
      <c r="A255" s="37" t="n">
        <v>35062</v>
      </c>
      <c r="B255" s="89" t="n">
        <v>19.5499992370605</v>
      </c>
      <c r="C255" s="89" t="n">
        <f aca="false">WEEKDAY(A255)</f>
        <v>6</v>
      </c>
      <c r="D255" s="90" t="n">
        <f aca="false">B255/B254</f>
        <v>1.00981397834292</v>
      </c>
      <c r="E255" s="90" t="n">
        <f aca="false">LN(D255)</f>
        <v>0.00976613403148383</v>
      </c>
      <c r="F255" s="90" t="n">
        <f aca="false">IF(C255&gt;C254,E255,"")</f>
        <v>0.00976613403148383</v>
      </c>
      <c r="G255" s="90" t="str">
        <f aca="false">IF(C255&lt;C254,E255,"")</f>
        <v/>
      </c>
      <c r="H255" s="90" t="n">
        <f aca="false">F255</f>
        <v>0.00976613403148383</v>
      </c>
      <c r="I255" s="91" t="str">
        <f aca="false">G255</f>
        <v/>
      </c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2"/>
      <c r="DG255" s="42"/>
      <c r="DH255" s="42"/>
      <c r="DI255" s="42"/>
      <c r="DJ255" s="42"/>
      <c r="DK255" s="42"/>
      <c r="DL255" s="42"/>
      <c r="DM255" s="42"/>
      <c r="DN255" s="42"/>
      <c r="DO255" s="42"/>
      <c r="DP255" s="42"/>
      <c r="DQ255" s="42"/>
      <c r="DR255" s="42"/>
      <c r="DS255" s="42"/>
      <c r="DT255" s="42"/>
      <c r="DU255" s="42"/>
      <c r="DV255" s="42"/>
      <c r="DW255" s="42"/>
      <c r="DX255" s="42"/>
      <c r="DY255" s="42"/>
      <c r="DZ255" s="42"/>
      <c r="EA255" s="42"/>
      <c r="EB255" s="42"/>
      <c r="EC255" s="42"/>
      <c r="ED255" s="42"/>
      <c r="EE255" s="42"/>
      <c r="EF255" s="42"/>
      <c r="EG255" s="42"/>
      <c r="EH255" s="42"/>
      <c r="EI255" s="42"/>
      <c r="EJ255" s="42"/>
      <c r="EK255" s="42"/>
      <c r="EL255" s="42"/>
      <c r="EM255" s="42"/>
      <c r="EN255" s="42"/>
      <c r="EO255" s="42"/>
      <c r="EP255" s="42"/>
      <c r="EQ255" s="42"/>
      <c r="ER255" s="42"/>
      <c r="ES255" s="42"/>
      <c r="ET255" s="42"/>
      <c r="EU255" s="42"/>
      <c r="EV255" s="42"/>
      <c r="EW255" s="42"/>
      <c r="EX255" s="42"/>
      <c r="EY255" s="42"/>
      <c r="EZ255" s="42"/>
      <c r="FA255" s="42"/>
      <c r="FB255" s="42"/>
      <c r="FC255" s="42"/>
      <c r="FD255" s="42"/>
      <c r="FE255" s="42"/>
      <c r="FF255" s="42"/>
      <c r="FG255" s="42"/>
      <c r="FH255" s="42"/>
      <c r="FI255" s="42"/>
      <c r="FJ255" s="42"/>
      <c r="FK255" s="42"/>
      <c r="FL255" s="42"/>
      <c r="FM255" s="42"/>
      <c r="FN255" s="42"/>
      <c r="FO255" s="42"/>
      <c r="FP255" s="42"/>
      <c r="FQ255" s="42"/>
      <c r="FR255" s="42"/>
      <c r="FS255" s="42"/>
      <c r="FT255" s="42"/>
      <c r="FU255" s="42"/>
      <c r="FV255" s="42"/>
      <c r="FW255" s="42"/>
      <c r="FX255" s="42"/>
      <c r="FY255" s="42"/>
      <c r="FZ255" s="42"/>
      <c r="GA255" s="42"/>
      <c r="GB255" s="42"/>
      <c r="GC255" s="42"/>
      <c r="GD255" s="42"/>
      <c r="GE255" s="42"/>
      <c r="GF255" s="42"/>
      <c r="GG255" s="42"/>
      <c r="GH255" s="42"/>
      <c r="GI255" s="42"/>
      <c r="GJ255" s="42"/>
      <c r="GK255" s="42"/>
      <c r="GL255" s="42"/>
      <c r="GM255" s="42"/>
      <c r="GN255" s="42"/>
      <c r="GO255" s="42"/>
      <c r="GP255" s="42"/>
      <c r="GQ255" s="42"/>
      <c r="GR255" s="42"/>
      <c r="GS255" s="42"/>
      <c r="GT255" s="42"/>
      <c r="GU255" s="42"/>
      <c r="GV255" s="42"/>
      <c r="GW255" s="42"/>
      <c r="GX255" s="42"/>
      <c r="GY255" s="42"/>
      <c r="GZ255" s="42"/>
      <c r="HA255" s="42"/>
      <c r="HB255" s="42"/>
      <c r="HC255" s="42"/>
      <c r="HD255" s="42"/>
      <c r="HE255" s="42"/>
      <c r="HF255" s="42"/>
      <c r="HG255" s="42"/>
      <c r="HH255" s="42"/>
      <c r="HI255" s="42"/>
      <c r="HJ255" s="42"/>
      <c r="HK255" s="42"/>
      <c r="HL255" s="42"/>
      <c r="HM255" s="42"/>
      <c r="HN255" s="42"/>
      <c r="HO255" s="42"/>
      <c r="HP255" s="42"/>
      <c r="HQ255" s="42"/>
      <c r="HR255" s="42"/>
      <c r="HS255" s="42"/>
      <c r="HT255" s="42"/>
      <c r="HU255" s="42"/>
      <c r="HV255" s="42"/>
      <c r="HW255" s="42"/>
      <c r="HX255" s="42"/>
      <c r="HY255" s="42"/>
      <c r="HZ255" s="42"/>
      <c r="IA255" s="42"/>
      <c r="IB255" s="42"/>
      <c r="IC255" s="42"/>
      <c r="ID255" s="42"/>
      <c r="IE255" s="42"/>
      <c r="IF255" s="42"/>
      <c r="IG255" s="42"/>
      <c r="IH255" s="42"/>
      <c r="II255" s="42"/>
      <c r="IJ255" s="42"/>
      <c r="IK255" s="42"/>
      <c r="IL255" s="42"/>
      <c r="IM255" s="42"/>
      <c r="IN255" s="42"/>
      <c r="IO255" s="42"/>
      <c r="IP255" s="42"/>
      <c r="IQ255" s="42"/>
      <c r="IR255" s="42"/>
      <c r="IS255" s="42"/>
      <c r="IT255" s="42"/>
      <c r="IU255" s="42"/>
      <c r="IV255" s="42"/>
      <c r="IW255" s="42"/>
    </row>
    <row r="256" customFormat="false" ht="11.25" hidden="false" customHeight="false" outlineLevel="0" collapsed="false">
      <c r="A256" s="22" t="n">
        <v>35066</v>
      </c>
      <c r="B256" s="80" t="n">
        <v>19.8099994659424</v>
      </c>
      <c r="C256" s="80" t="n">
        <f aca="false">WEEKDAY(A256)</f>
        <v>3</v>
      </c>
      <c r="D256" s="81" t="n">
        <f aca="false">B256/B255</f>
        <v>1.01329924496309</v>
      </c>
      <c r="E256" s="81" t="n">
        <f aca="false">LN(D256)</f>
        <v>0.0132115863451298</v>
      </c>
      <c r="F256" s="81" t="str">
        <f aca="false">IF(C256&gt;C255,E256,"")</f>
        <v/>
      </c>
      <c r="G256" s="81" t="n">
        <f aca="false">IF(C256&lt;C255,E256,"")</f>
        <v>0.0132115863451298</v>
      </c>
      <c r="H256" s="81" t="str">
        <f aca="false">F256</f>
        <v/>
      </c>
      <c r="I256" s="79" t="n">
        <f aca="false">G256</f>
        <v>0.0132115863451298</v>
      </c>
    </row>
    <row r="257" customFormat="false" ht="11.25" hidden="false" customHeight="false" outlineLevel="0" collapsed="false">
      <c r="A257" s="22" t="n">
        <v>35067</v>
      </c>
      <c r="B257" s="80" t="n">
        <v>19.8899993896484</v>
      </c>
      <c r="C257" s="80" t="n">
        <f aca="false">WEEKDAY(A257)</f>
        <v>4</v>
      </c>
      <c r="D257" s="81" t="n">
        <f aca="false">B257/B256</f>
        <v>1.00403836071998</v>
      </c>
      <c r="E257" s="81" t="n">
        <f aca="false">LN(D257)</f>
        <v>0.0040302284280593</v>
      </c>
      <c r="F257" s="81" t="n">
        <f aca="false">IF(C257&gt;C256,E257,"")</f>
        <v>0.0040302284280593</v>
      </c>
      <c r="G257" s="81" t="str">
        <f aca="false">IF(C257&lt;C256,E257,"")</f>
        <v/>
      </c>
      <c r="H257" s="81" t="n">
        <f aca="false">F257</f>
        <v>0.0040302284280593</v>
      </c>
      <c r="I257" s="79" t="str">
        <f aca="false">G257</f>
        <v/>
      </c>
    </row>
    <row r="258" customFormat="false" ht="11.25" hidden="false" customHeight="false" outlineLevel="0" collapsed="false">
      <c r="A258" s="22" t="n">
        <v>35068</v>
      </c>
      <c r="B258" s="80" t="n">
        <v>19.9099998474121</v>
      </c>
      <c r="C258" s="80" t="n">
        <f aca="false">WEEKDAY(A258)</f>
        <v>5</v>
      </c>
      <c r="D258" s="81" t="n">
        <f aca="false">B258/B257</f>
        <v>1.00100555346292</v>
      </c>
      <c r="E258" s="81" t="n">
        <f aca="false">LN(D258)</f>
        <v>0.00100504823269566</v>
      </c>
      <c r="F258" s="81" t="n">
        <f aca="false">IF(C258&gt;C257,E258,"")</f>
        <v>0.00100504823269566</v>
      </c>
      <c r="G258" s="81" t="str">
        <f aca="false">IF(C258&lt;C257,E258,"")</f>
        <v/>
      </c>
      <c r="H258" s="81" t="n">
        <f aca="false">F258</f>
        <v>0.00100504823269566</v>
      </c>
      <c r="I258" s="79" t="str">
        <f aca="false">G258</f>
        <v/>
      </c>
    </row>
    <row r="259" customFormat="false" ht="11.25" hidden="false" customHeight="false" outlineLevel="0" collapsed="false">
      <c r="A259" s="22" t="n">
        <v>35069</v>
      </c>
      <c r="B259" s="80" t="n">
        <v>20.2600002288818</v>
      </c>
      <c r="C259" s="80" t="n">
        <f aca="false">WEEKDAY(A259)</f>
        <v>6</v>
      </c>
      <c r="D259" s="81" t="n">
        <f aca="false">B259/B258</f>
        <v>1.01757912527133</v>
      </c>
      <c r="E259" s="81" t="n">
        <f aca="false">LN(D259)</f>
        <v>0.0174263997055422</v>
      </c>
      <c r="F259" s="81" t="n">
        <f aca="false">IF(C259&gt;C258,E259,"")</f>
        <v>0.0174263997055422</v>
      </c>
      <c r="G259" s="81" t="str">
        <f aca="false">IF(C259&lt;C258,E259,"")</f>
        <v/>
      </c>
      <c r="H259" s="81" t="n">
        <f aca="false">F259</f>
        <v>0.0174263997055422</v>
      </c>
      <c r="I259" s="79" t="str">
        <f aca="false">G259</f>
        <v/>
      </c>
    </row>
    <row r="260" customFormat="false" ht="11.25" hidden="false" customHeight="false" outlineLevel="0" collapsed="false">
      <c r="A260" s="22" t="n">
        <v>35073</v>
      </c>
      <c r="B260" s="80" t="n">
        <v>19.9500007629395</v>
      </c>
      <c r="C260" s="80" t="n">
        <f aca="false">WEEKDAY(A260)</f>
        <v>3</v>
      </c>
      <c r="D260" s="81" t="n">
        <f aca="false">B260/B259</f>
        <v>0.984698940649544</v>
      </c>
      <c r="E260" s="81" t="n">
        <f aca="false">LN(D260)</f>
        <v>-0.0154193285393142</v>
      </c>
      <c r="F260" s="81" t="str">
        <f aca="false">IF(C260&gt;C259,E260,"")</f>
        <v/>
      </c>
      <c r="G260" s="81" t="n">
        <f aca="false">IF(C260&lt;C259,E260,"")</f>
        <v>-0.0154193285393142</v>
      </c>
      <c r="H260" s="81" t="str">
        <f aca="false">F260</f>
        <v/>
      </c>
      <c r="I260" s="79" t="n">
        <f aca="false">G260</f>
        <v>-0.0154193285393142</v>
      </c>
    </row>
    <row r="261" customFormat="false" ht="11.25" hidden="false" customHeight="false" outlineLevel="0" collapsed="false">
      <c r="A261" s="22" t="n">
        <v>35074</v>
      </c>
      <c r="B261" s="80" t="n">
        <v>19.6700000762939</v>
      </c>
      <c r="C261" s="80" t="n">
        <f aca="false">WEEKDAY(A261)</f>
        <v>4</v>
      </c>
      <c r="D261" s="81" t="n">
        <f aca="false">B261/B260</f>
        <v>0.98596487839912</v>
      </c>
      <c r="E261" s="81" t="n">
        <f aca="false">LN(D261)</f>
        <v>-0.0141345452987874</v>
      </c>
      <c r="F261" s="81" t="n">
        <f aca="false">IF(C261&gt;C260,E261,"")</f>
        <v>-0.0141345452987874</v>
      </c>
      <c r="G261" s="81" t="str">
        <f aca="false">IF(C261&lt;C260,E261,"")</f>
        <v/>
      </c>
      <c r="H261" s="81" t="n">
        <f aca="false">F261</f>
        <v>-0.0141345452987874</v>
      </c>
      <c r="I261" s="79" t="str">
        <f aca="false">G261</f>
        <v/>
      </c>
    </row>
    <row r="262" customFormat="false" ht="11.25" hidden="false" customHeight="false" outlineLevel="0" collapsed="false">
      <c r="A262" s="22" t="n">
        <v>35075</v>
      </c>
      <c r="B262" s="80" t="n">
        <v>18.7900009155273</v>
      </c>
      <c r="C262" s="80" t="n">
        <f aca="false">WEEKDAY(A262)</f>
        <v>5</v>
      </c>
      <c r="D262" s="81" t="n">
        <f aca="false">B262/B261</f>
        <v>0.955261862869682</v>
      </c>
      <c r="E262" s="81" t="n">
        <f aca="false">LN(D262)</f>
        <v>-0.0457697741301105</v>
      </c>
      <c r="F262" s="81" t="n">
        <f aca="false">IF(C262&gt;C261,E262,"")</f>
        <v>-0.0457697741301105</v>
      </c>
      <c r="G262" s="81" t="str">
        <f aca="false">IF(C262&lt;C261,E262,"")</f>
        <v/>
      </c>
      <c r="H262" s="81" t="n">
        <f aca="false">F262</f>
        <v>-0.0457697741301105</v>
      </c>
      <c r="I262" s="79" t="str">
        <f aca="false">G262</f>
        <v/>
      </c>
    </row>
    <row r="263" customFormat="false" ht="11.25" hidden="false" customHeight="false" outlineLevel="0" collapsed="false">
      <c r="A263" s="22" t="n">
        <v>35076</v>
      </c>
      <c r="B263" s="80" t="n">
        <v>18.25</v>
      </c>
      <c r="C263" s="80" t="n">
        <f aca="false">WEEKDAY(A263)</f>
        <v>6</v>
      </c>
      <c r="D263" s="81" t="n">
        <f aca="false">B263/B262</f>
        <v>0.971261261883116</v>
      </c>
      <c r="E263" s="81" t="n">
        <f aca="false">LN(D263)</f>
        <v>-0.0291597821210524</v>
      </c>
      <c r="F263" s="81" t="n">
        <f aca="false">IF(C263&gt;C262,E263,"")</f>
        <v>-0.0291597821210524</v>
      </c>
      <c r="G263" s="81" t="str">
        <f aca="false">IF(C263&lt;C262,E263,"")</f>
        <v/>
      </c>
      <c r="H263" s="81" t="n">
        <f aca="false">F263</f>
        <v>-0.0291597821210524</v>
      </c>
      <c r="I263" s="79" t="str">
        <f aca="false">G263</f>
        <v/>
      </c>
    </row>
    <row r="264" customFormat="false" ht="11.25" hidden="false" customHeight="false" outlineLevel="0" collapsed="false">
      <c r="A264" s="22" t="n">
        <v>35079</v>
      </c>
      <c r="B264" s="80" t="n">
        <v>18.3799991607666</v>
      </c>
      <c r="C264" s="80" t="n">
        <f aca="false">WEEKDAY(A264)</f>
        <v>2</v>
      </c>
      <c r="D264" s="81" t="n">
        <f aca="false">B264/B263</f>
        <v>1.00712324168584</v>
      </c>
      <c r="E264" s="81" t="n">
        <f aca="false">LN(D264)</f>
        <v>0.00709799123889799</v>
      </c>
      <c r="F264" s="81" t="str">
        <f aca="false">IF(C264&gt;C263,E264,"")</f>
        <v/>
      </c>
      <c r="G264" s="81" t="n">
        <f aca="false">IF(C264&lt;C263,E264,"")</f>
        <v>0.00709799123889799</v>
      </c>
      <c r="H264" s="81" t="str">
        <f aca="false">F264</f>
        <v/>
      </c>
      <c r="I264" s="79" t="n">
        <f aca="false">G264</f>
        <v>0.00709799123889799</v>
      </c>
    </row>
    <row r="265" customFormat="false" ht="11.25" hidden="false" customHeight="false" outlineLevel="0" collapsed="false">
      <c r="A265" s="22" t="n">
        <v>35080</v>
      </c>
      <c r="B265" s="80" t="n">
        <v>18.0499992370605</v>
      </c>
      <c r="C265" s="80" t="n">
        <f aca="false">WEEKDAY(A265)</f>
        <v>3</v>
      </c>
      <c r="D265" s="81" t="n">
        <f aca="false">B265/B264</f>
        <v>0.982045705180963</v>
      </c>
      <c r="E265" s="81" t="n">
        <f aca="false">LN(D265)</f>
        <v>-0.0181174287566232</v>
      </c>
      <c r="F265" s="81" t="n">
        <f aca="false">IF(C265&gt;C264,E265,"")</f>
        <v>-0.0181174287566232</v>
      </c>
      <c r="G265" s="81" t="str">
        <f aca="false">IF(C265&lt;C264,E265,"")</f>
        <v/>
      </c>
      <c r="H265" s="81" t="n">
        <f aca="false">F265</f>
        <v>-0.0181174287566232</v>
      </c>
      <c r="I265" s="79" t="str">
        <f aca="false">G265</f>
        <v/>
      </c>
    </row>
    <row r="266" customFormat="false" ht="11.25" hidden="false" customHeight="false" outlineLevel="0" collapsed="false">
      <c r="A266" s="22" t="n">
        <v>35081</v>
      </c>
      <c r="B266" s="80" t="n">
        <v>18.5200004577637</v>
      </c>
      <c r="C266" s="80" t="n">
        <f aca="false">WEEKDAY(A266)</f>
        <v>4</v>
      </c>
      <c r="D266" s="81" t="n">
        <f aca="false">B266/B265</f>
        <v>1.02603884989303</v>
      </c>
      <c r="E266" s="81" t="n">
        <f aca="false">LN(D266)</f>
        <v>0.0257056114245186</v>
      </c>
      <c r="F266" s="81" t="n">
        <f aca="false">IF(C266&gt;C265,E266,"")</f>
        <v>0.0257056114245186</v>
      </c>
      <c r="G266" s="81" t="str">
        <f aca="false">IF(C266&lt;C265,E266,"")</f>
        <v/>
      </c>
      <c r="H266" s="81" t="n">
        <f aca="false">F266</f>
        <v>0.0257056114245186</v>
      </c>
      <c r="I266" s="79" t="str">
        <f aca="false">G266</f>
        <v/>
      </c>
    </row>
    <row r="267" customFormat="false" ht="11.25" hidden="false" customHeight="false" outlineLevel="0" collapsed="false">
      <c r="A267" s="22" t="n">
        <v>35082</v>
      </c>
      <c r="B267" s="80" t="n">
        <v>19.1800003051758</v>
      </c>
      <c r="C267" s="80" t="n">
        <f aca="false">WEEKDAY(A267)</f>
        <v>5</v>
      </c>
      <c r="D267" s="81" t="n">
        <f aca="false">B267/B266</f>
        <v>1.03563713990814</v>
      </c>
      <c r="E267" s="81" t="n">
        <f aca="false">LN(D267)</f>
        <v>0.0350168314311442</v>
      </c>
      <c r="F267" s="81" t="n">
        <f aca="false">IF(C267&gt;C266,E267,"")</f>
        <v>0.0350168314311442</v>
      </c>
      <c r="G267" s="81" t="str">
        <f aca="false">IF(C267&lt;C266,E267,"")</f>
        <v/>
      </c>
      <c r="H267" s="81" t="n">
        <f aca="false">F267</f>
        <v>0.0350168314311442</v>
      </c>
      <c r="I267" s="79" t="str">
        <f aca="false">G267</f>
        <v/>
      </c>
    </row>
    <row r="268" customFormat="false" ht="11.25" hidden="false" customHeight="false" outlineLevel="0" collapsed="false">
      <c r="A268" s="22" t="n">
        <v>35083</v>
      </c>
      <c r="B268" s="80" t="n">
        <v>18.9400005340576</v>
      </c>
      <c r="C268" s="80" t="n">
        <f aca="false">WEEKDAY(A268)</f>
        <v>6</v>
      </c>
      <c r="D268" s="81" t="n">
        <f aca="false">B268/B267</f>
        <v>0.987486977721611</v>
      </c>
      <c r="E268" s="81" t="n">
        <f aca="false">LN(D268)</f>
        <v>-0.0125919694111664</v>
      </c>
      <c r="F268" s="81" t="n">
        <f aca="false">IF(C268&gt;C267,E268,"")</f>
        <v>-0.0125919694111664</v>
      </c>
      <c r="G268" s="81" t="str">
        <f aca="false">IF(C268&lt;C267,E268,"")</f>
        <v/>
      </c>
      <c r="H268" s="81" t="n">
        <f aca="false">F268</f>
        <v>-0.0125919694111664</v>
      </c>
      <c r="I268" s="79" t="str">
        <f aca="false">G268</f>
        <v/>
      </c>
    </row>
    <row r="269" customFormat="false" ht="11.25" hidden="false" customHeight="false" outlineLevel="0" collapsed="false">
      <c r="A269" s="22" t="n">
        <v>35086</v>
      </c>
      <c r="B269" s="80" t="n">
        <v>18.6200008392334</v>
      </c>
      <c r="C269" s="80" t="n">
        <f aca="false">WEEKDAY(A269)</f>
        <v>2</v>
      </c>
      <c r="D269" s="81" t="n">
        <f aca="false">B269/B268</f>
        <v>0.983104557243871</v>
      </c>
      <c r="E269" s="81" t="n">
        <f aca="false">LN(D269)</f>
        <v>-0.0170397990347406</v>
      </c>
      <c r="F269" s="81" t="str">
        <f aca="false">IF(C269&gt;C268,E269,"")</f>
        <v/>
      </c>
      <c r="G269" s="81" t="n">
        <f aca="false">IF(C269&lt;C268,E269,"")</f>
        <v>-0.0170397990347406</v>
      </c>
      <c r="H269" s="81" t="str">
        <f aca="false">F269</f>
        <v/>
      </c>
      <c r="I269" s="79" t="n">
        <f aca="false">G269</f>
        <v>-0.0170397990347406</v>
      </c>
    </row>
    <row r="270" customFormat="false" ht="11.25" hidden="false" customHeight="false" outlineLevel="0" collapsed="false">
      <c r="A270" s="22" t="n">
        <v>35087</v>
      </c>
      <c r="B270" s="80" t="n">
        <v>18.0599994659424</v>
      </c>
      <c r="C270" s="80" t="n">
        <f aca="false">WEEKDAY(A270)</f>
        <v>3</v>
      </c>
      <c r="D270" s="81" t="n">
        <f aca="false">B270/B269</f>
        <v>0.96992473963207</v>
      </c>
      <c r="E270" s="81" t="n">
        <f aca="false">LN(D270)</f>
        <v>-0.0305367985029887</v>
      </c>
      <c r="F270" s="81" t="n">
        <f aca="false">IF(C270&gt;C269,E270,"")</f>
        <v>-0.0305367985029887</v>
      </c>
      <c r="G270" s="81" t="str">
        <f aca="false">IF(C270&lt;C269,E270,"")</f>
        <v/>
      </c>
      <c r="H270" s="81" t="n">
        <f aca="false">F270</f>
        <v>-0.0305367985029887</v>
      </c>
      <c r="I270" s="79" t="str">
        <f aca="false">G270</f>
        <v/>
      </c>
    </row>
    <row r="271" customFormat="false" ht="11.25" hidden="false" customHeight="false" outlineLevel="0" collapsed="false">
      <c r="A271" s="22" t="n">
        <v>35088</v>
      </c>
      <c r="B271" s="80" t="n">
        <v>18.2800006866455</v>
      </c>
      <c r="C271" s="80" t="n">
        <f aca="false">WEEKDAY(A271)</f>
        <v>4</v>
      </c>
      <c r="D271" s="81" t="n">
        <f aca="false">B271/B270</f>
        <v>1.01218168478454</v>
      </c>
      <c r="E271" s="81" t="n">
        <f aca="false">LN(D271)</f>
        <v>0.0121080851711256</v>
      </c>
      <c r="F271" s="81" t="n">
        <f aca="false">IF(C271&gt;C270,E271,"")</f>
        <v>0.0121080851711256</v>
      </c>
      <c r="G271" s="81" t="str">
        <f aca="false">IF(C271&lt;C270,E271,"")</f>
        <v/>
      </c>
      <c r="H271" s="81" t="n">
        <f aca="false">F271</f>
        <v>0.0121080851711256</v>
      </c>
      <c r="I271" s="79" t="str">
        <f aca="false">G271</f>
        <v/>
      </c>
    </row>
    <row r="272" customFormat="false" ht="11.25" hidden="false" customHeight="false" outlineLevel="0" collapsed="false">
      <c r="A272" s="22" t="n">
        <v>35089</v>
      </c>
      <c r="B272" s="80" t="n">
        <v>17.6700000762939</v>
      </c>
      <c r="C272" s="80" t="n">
        <f aca="false">WEEKDAY(A272)</f>
        <v>5</v>
      </c>
      <c r="D272" s="81" t="n">
        <f aca="false">B272/B271</f>
        <v>0.966630164800967</v>
      </c>
      <c r="E272" s="81" t="n">
        <f aca="false">LN(D272)</f>
        <v>-0.0339393129393523</v>
      </c>
      <c r="F272" s="81" t="n">
        <f aca="false">IF(C272&gt;C271,E272,"")</f>
        <v>-0.0339393129393523</v>
      </c>
      <c r="G272" s="81" t="str">
        <f aca="false">IF(C272&lt;C271,E272,"")</f>
        <v/>
      </c>
      <c r="H272" s="81" t="n">
        <f aca="false">F272</f>
        <v>-0.0339393129393523</v>
      </c>
      <c r="I272" s="79" t="str">
        <f aca="false">G272</f>
        <v/>
      </c>
    </row>
    <row r="273" customFormat="false" ht="11.25" hidden="false" customHeight="false" outlineLevel="0" collapsed="false">
      <c r="A273" s="25" t="n">
        <v>35090</v>
      </c>
      <c r="B273" s="83" t="n">
        <v>17.7299995422363</v>
      </c>
      <c r="C273" s="83" t="n">
        <f aca="false">WEEKDAY(A273)</f>
        <v>6</v>
      </c>
      <c r="D273" s="84" t="n">
        <f aca="false">B273/B272</f>
        <v>1.00339555549991</v>
      </c>
      <c r="E273" s="84" t="n">
        <f aca="false">LN(D273)</f>
        <v>0.00338980361820655</v>
      </c>
      <c r="F273" s="84" t="n">
        <f aca="false">IF(C273&gt;C272,E273,"")</f>
        <v>0.00338980361820655</v>
      </c>
      <c r="G273" s="84" t="str">
        <f aca="false">IF(C273&lt;C272,E273,"")</f>
        <v/>
      </c>
      <c r="H273" s="84" t="n">
        <f aca="false">F273</f>
        <v>0.00338980361820655</v>
      </c>
      <c r="I273" s="85" t="str">
        <f aca="false">G273</f>
        <v/>
      </c>
      <c r="J273" s="33"/>
      <c r="K273" s="33"/>
      <c r="L273" s="33"/>
      <c r="M273" s="33"/>
      <c r="N273" s="33"/>
      <c r="O273" s="33"/>
      <c r="P273" s="33"/>
      <c r="Q273" s="33"/>
      <c r="R273" s="33"/>
      <c r="S273" s="33"/>
      <c r="T273" s="33"/>
      <c r="U273" s="33"/>
      <c r="V273" s="33"/>
      <c r="W273" s="33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33"/>
      <c r="AJ273" s="33"/>
      <c r="AK273" s="33"/>
      <c r="AL273" s="33"/>
      <c r="AM273" s="33"/>
      <c r="AN273" s="33"/>
      <c r="AO273" s="33"/>
      <c r="AP273" s="33"/>
      <c r="AQ273" s="33"/>
      <c r="AR273" s="33"/>
      <c r="AS273" s="33"/>
      <c r="AT273" s="33"/>
      <c r="AU273" s="33"/>
      <c r="AV273" s="33"/>
      <c r="AW273" s="33"/>
      <c r="AX273" s="33"/>
      <c r="AY273" s="33"/>
      <c r="AZ273" s="33"/>
      <c r="BA273" s="33"/>
      <c r="BB273" s="33"/>
      <c r="BC273" s="33"/>
      <c r="BD273" s="33"/>
      <c r="BE273" s="33"/>
      <c r="BF273" s="33"/>
      <c r="BG273" s="33"/>
      <c r="BH273" s="33"/>
      <c r="BI273" s="33"/>
      <c r="BJ273" s="33"/>
      <c r="BK273" s="33"/>
      <c r="BL273" s="33"/>
      <c r="BM273" s="33"/>
      <c r="BN273" s="33"/>
      <c r="BO273" s="33"/>
      <c r="BP273" s="33"/>
      <c r="BQ273" s="33"/>
      <c r="BR273" s="33"/>
      <c r="BS273" s="33"/>
      <c r="BT273" s="33"/>
      <c r="BU273" s="33"/>
      <c r="BV273" s="33"/>
      <c r="BW273" s="33"/>
      <c r="BX273" s="33"/>
      <c r="BY273" s="33"/>
      <c r="BZ273" s="33"/>
      <c r="CA273" s="33"/>
      <c r="CB273" s="33"/>
      <c r="CC273" s="33"/>
      <c r="CD273" s="33"/>
      <c r="CE273" s="33"/>
      <c r="CF273" s="33"/>
      <c r="CG273" s="33"/>
      <c r="CH273" s="33"/>
      <c r="CI273" s="33"/>
      <c r="CJ273" s="33"/>
      <c r="CK273" s="33"/>
      <c r="CL273" s="33"/>
      <c r="CM273" s="33"/>
      <c r="CN273" s="33"/>
      <c r="CO273" s="33"/>
      <c r="CP273" s="33"/>
      <c r="CQ273" s="33"/>
      <c r="CR273" s="33"/>
      <c r="CS273" s="33"/>
      <c r="CT273" s="33"/>
      <c r="CU273" s="33"/>
      <c r="CV273" s="33"/>
      <c r="CW273" s="33"/>
      <c r="CX273" s="33"/>
      <c r="CY273" s="33"/>
      <c r="CZ273" s="33"/>
      <c r="DA273" s="33"/>
      <c r="DB273" s="33"/>
      <c r="DC273" s="33"/>
      <c r="DD273" s="33"/>
      <c r="DE273" s="33"/>
      <c r="DF273" s="33"/>
      <c r="DG273" s="33"/>
      <c r="DH273" s="33"/>
      <c r="DI273" s="33"/>
      <c r="DJ273" s="33"/>
      <c r="DK273" s="33"/>
      <c r="DL273" s="33"/>
      <c r="DM273" s="33"/>
      <c r="DN273" s="33"/>
      <c r="DO273" s="33"/>
      <c r="DP273" s="33"/>
      <c r="DQ273" s="33"/>
      <c r="DR273" s="33"/>
      <c r="DS273" s="33"/>
      <c r="DT273" s="33"/>
      <c r="DU273" s="33"/>
      <c r="DV273" s="33"/>
      <c r="DW273" s="33"/>
      <c r="DX273" s="33"/>
      <c r="DY273" s="33"/>
      <c r="DZ273" s="33"/>
      <c r="EA273" s="33"/>
      <c r="EB273" s="33"/>
      <c r="EC273" s="33"/>
      <c r="ED273" s="33"/>
      <c r="EE273" s="33"/>
      <c r="EF273" s="33"/>
      <c r="EG273" s="33"/>
      <c r="EH273" s="33"/>
      <c r="EI273" s="33"/>
      <c r="EJ273" s="33"/>
      <c r="EK273" s="33"/>
      <c r="EL273" s="33"/>
      <c r="EM273" s="33"/>
      <c r="EN273" s="33"/>
      <c r="EO273" s="33"/>
      <c r="EP273" s="33"/>
      <c r="EQ273" s="33"/>
      <c r="ER273" s="33"/>
      <c r="ES273" s="33"/>
      <c r="ET273" s="33"/>
      <c r="EU273" s="33"/>
      <c r="EV273" s="33"/>
      <c r="EW273" s="33"/>
      <c r="EX273" s="33"/>
      <c r="EY273" s="33"/>
      <c r="EZ273" s="33"/>
      <c r="FA273" s="33"/>
      <c r="FB273" s="33"/>
      <c r="FC273" s="33"/>
      <c r="FD273" s="33"/>
      <c r="FE273" s="33"/>
      <c r="FF273" s="33"/>
      <c r="FG273" s="33"/>
      <c r="FH273" s="33"/>
      <c r="FI273" s="33"/>
      <c r="FJ273" s="33"/>
      <c r="FK273" s="33"/>
      <c r="FL273" s="33"/>
      <c r="FM273" s="33"/>
      <c r="FN273" s="33"/>
      <c r="FO273" s="33"/>
      <c r="FP273" s="33"/>
      <c r="FQ273" s="33"/>
      <c r="FR273" s="33"/>
      <c r="FS273" s="33"/>
      <c r="FT273" s="33"/>
      <c r="FU273" s="33"/>
      <c r="FV273" s="33"/>
      <c r="FW273" s="33"/>
      <c r="FX273" s="33"/>
      <c r="FY273" s="33"/>
      <c r="FZ273" s="33"/>
      <c r="GA273" s="33"/>
      <c r="GB273" s="33"/>
      <c r="GC273" s="33"/>
      <c r="GD273" s="33"/>
      <c r="GE273" s="33"/>
      <c r="GF273" s="33"/>
      <c r="GG273" s="33"/>
      <c r="GH273" s="33"/>
      <c r="GI273" s="33"/>
      <c r="GJ273" s="33"/>
      <c r="GK273" s="33"/>
      <c r="GL273" s="33"/>
      <c r="GM273" s="33"/>
      <c r="GN273" s="33"/>
      <c r="GO273" s="33"/>
      <c r="GP273" s="33"/>
      <c r="GQ273" s="33"/>
      <c r="GR273" s="33"/>
      <c r="GS273" s="33"/>
      <c r="GT273" s="33"/>
      <c r="GU273" s="33"/>
      <c r="GV273" s="33"/>
      <c r="GW273" s="33"/>
      <c r="GX273" s="33"/>
      <c r="GY273" s="33"/>
      <c r="GZ273" s="33"/>
      <c r="HA273" s="33"/>
      <c r="HB273" s="33"/>
      <c r="HC273" s="33"/>
      <c r="HD273" s="33"/>
      <c r="HE273" s="33"/>
      <c r="HF273" s="33"/>
      <c r="HG273" s="33"/>
      <c r="HH273" s="33"/>
      <c r="HI273" s="33"/>
      <c r="HJ273" s="33"/>
      <c r="HK273" s="33"/>
      <c r="HL273" s="33"/>
      <c r="HM273" s="33"/>
      <c r="HN273" s="33"/>
      <c r="HO273" s="33"/>
      <c r="HP273" s="33"/>
      <c r="HQ273" s="33"/>
      <c r="HR273" s="33"/>
      <c r="HS273" s="33"/>
      <c r="HT273" s="33"/>
      <c r="HU273" s="33"/>
      <c r="HV273" s="33"/>
      <c r="HW273" s="33"/>
      <c r="HX273" s="33"/>
      <c r="HY273" s="33"/>
      <c r="HZ273" s="33"/>
      <c r="IA273" s="33"/>
      <c r="IB273" s="33"/>
      <c r="IC273" s="33"/>
      <c r="ID273" s="33"/>
      <c r="IE273" s="33"/>
      <c r="IF273" s="33"/>
      <c r="IG273" s="33"/>
      <c r="IH273" s="33"/>
      <c r="II273" s="33"/>
      <c r="IJ273" s="33"/>
      <c r="IK273" s="33"/>
      <c r="IL273" s="33"/>
      <c r="IM273" s="33"/>
      <c r="IN273" s="33"/>
      <c r="IO273" s="33"/>
      <c r="IP273" s="33"/>
      <c r="IQ273" s="33"/>
      <c r="IR273" s="33"/>
      <c r="IS273" s="33"/>
      <c r="IT273" s="33"/>
      <c r="IU273" s="33"/>
      <c r="IV273" s="33"/>
      <c r="IW273" s="33"/>
    </row>
    <row r="274" customFormat="false" ht="11.25" hidden="false" customHeight="false" outlineLevel="0" collapsed="false">
      <c r="A274" s="22" t="n">
        <v>35093</v>
      </c>
      <c r="B274" s="80" t="n">
        <v>17.4500007629395</v>
      </c>
      <c r="C274" s="80" t="n">
        <f aca="false">WEEKDAY(A274)</f>
        <v>2</v>
      </c>
      <c r="D274" s="81" t="n">
        <f aca="false">B274/B273</f>
        <v>0.984207626253466</v>
      </c>
      <c r="E274" s="81" t="n">
        <f aca="false">LN(D274)</f>
        <v>-0.0159184018976283</v>
      </c>
      <c r="F274" s="81" t="str">
        <f aca="false">IF(C274&gt;C273,E274,"")</f>
        <v/>
      </c>
      <c r="G274" s="86" t="n">
        <f aca="false">IF(C274&lt;C273,E274,"")</f>
        <v>-0.0159184018976283</v>
      </c>
      <c r="H274" s="81" t="str">
        <f aca="false">F274</f>
        <v/>
      </c>
      <c r="I274" s="87"/>
    </row>
    <row r="275" customFormat="false" ht="11.25" hidden="false" customHeight="false" outlineLevel="0" collapsed="false">
      <c r="A275" s="22" t="n">
        <v>35094</v>
      </c>
      <c r="B275" s="80" t="n">
        <v>17.5599994659424</v>
      </c>
      <c r="C275" s="80" t="n">
        <f aca="false">WEEKDAY(A275)</f>
        <v>3</v>
      </c>
      <c r="D275" s="81" t="n">
        <f aca="false">B275/B274</f>
        <v>1.00630365032628</v>
      </c>
      <c r="E275" s="81" t="n">
        <f aca="false">LN(D275)</f>
        <v>0.00628386542377238</v>
      </c>
      <c r="F275" s="81" t="n">
        <f aca="false">IF(C275&gt;C274,E275,"")</f>
        <v>0.00628386542377238</v>
      </c>
      <c r="G275" s="81" t="str">
        <f aca="false">IF(C275&lt;C274,E275,"")</f>
        <v/>
      </c>
      <c r="H275" s="81" t="n">
        <f aca="false">F275</f>
        <v>0.00628386542377238</v>
      </c>
      <c r="I275" s="79" t="str">
        <f aca="false">G275</f>
        <v/>
      </c>
    </row>
    <row r="276" customFormat="false" ht="11.25" hidden="false" customHeight="false" outlineLevel="0" collapsed="false">
      <c r="A276" s="22" t="n">
        <v>35095</v>
      </c>
      <c r="B276" s="80" t="n">
        <v>17.7399997711182</v>
      </c>
      <c r="C276" s="80" t="n">
        <f aca="false">WEEKDAY(A276)</f>
        <v>4</v>
      </c>
      <c r="D276" s="81" t="n">
        <f aca="false">B276/B275</f>
        <v>1.01025058716687</v>
      </c>
      <c r="E276" s="81" t="n">
        <f aca="false">LN(D276)</f>
        <v>0.010198406185747</v>
      </c>
      <c r="F276" s="81" t="n">
        <f aca="false">IF(C276&gt;C275,E276,"")</f>
        <v>0.010198406185747</v>
      </c>
      <c r="G276" s="81" t="str">
        <f aca="false">IF(C276&lt;C275,E276,"")</f>
        <v/>
      </c>
      <c r="H276" s="81" t="n">
        <f aca="false">F276</f>
        <v>0.010198406185747</v>
      </c>
      <c r="I276" s="79" t="str">
        <f aca="false">G276</f>
        <v/>
      </c>
    </row>
    <row r="277" customFormat="false" ht="11.25" hidden="false" customHeight="false" outlineLevel="0" collapsed="false">
      <c r="A277" s="22" t="n">
        <v>35096</v>
      </c>
      <c r="B277" s="80" t="n">
        <v>17.7099990844727</v>
      </c>
      <c r="C277" s="80" t="n">
        <f aca="false">WEEKDAY(A277)</f>
        <v>5</v>
      </c>
      <c r="D277" s="81" t="n">
        <f aca="false">B277/B276</f>
        <v>0.998308867698276</v>
      </c>
      <c r="E277" s="81" t="n">
        <f aca="false">LN(D277)</f>
        <v>-0.00169256388017469</v>
      </c>
      <c r="F277" s="81" t="n">
        <f aca="false">IF(C277&gt;C276,E277,"")</f>
        <v>-0.00169256388017469</v>
      </c>
      <c r="G277" s="81" t="str">
        <f aca="false">IF(C277&lt;C276,E277,"")</f>
        <v/>
      </c>
      <c r="H277" s="81" t="n">
        <f aca="false">F277</f>
        <v>-0.00169256388017469</v>
      </c>
      <c r="I277" s="79" t="str">
        <f aca="false">G277</f>
        <v/>
      </c>
    </row>
    <row r="278" customFormat="false" ht="11.25" hidden="false" customHeight="false" outlineLevel="0" collapsed="false">
      <c r="A278" s="22" t="n">
        <v>35097</v>
      </c>
      <c r="B278" s="80" t="n">
        <v>17.7999992370605</v>
      </c>
      <c r="C278" s="80" t="n">
        <f aca="false">WEEKDAY(A278)</f>
        <v>6</v>
      </c>
      <c r="D278" s="81" t="n">
        <f aca="false">B278/B277</f>
        <v>1.00508188352572</v>
      </c>
      <c r="E278" s="81" t="n">
        <f aca="false">LN(D278)</f>
        <v>0.00506901433703287</v>
      </c>
      <c r="F278" s="81" t="n">
        <f aca="false">IF(C278&gt;C277,E278,"")</f>
        <v>0.00506901433703287</v>
      </c>
      <c r="G278" s="81" t="str">
        <f aca="false">IF(C278&lt;C277,E278,"")</f>
        <v/>
      </c>
      <c r="H278" s="81" t="n">
        <f aca="false">F278</f>
        <v>0.00506901433703287</v>
      </c>
      <c r="I278" s="79" t="str">
        <f aca="false">G278</f>
        <v/>
      </c>
    </row>
    <row r="279" customFormat="false" ht="11.25" hidden="false" customHeight="false" outlineLevel="0" collapsed="false">
      <c r="A279" s="22" t="n">
        <v>35100</v>
      </c>
      <c r="B279" s="80" t="n">
        <v>17.5400009155273</v>
      </c>
      <c r="C279" s="80" t="n">
        <f aca="false">WEEKDAY(A279)</f>
        <v>2</v>
      </c>
      <c r="D279" s="81" t="n">
        <f aca="false">B279/B278</f>
        <v>0.985393352096787</v>
      </c>
      <c r="E279" s="81" t="n">
        <f aca="false">LN(D279)</f>
        <v>-0.0147143752956941</v>
      </c>
      <c r="F279" s="81" t="str">
        <f aca="false">IF(C279&gt;C278,E279,"")</f>
        <v/>
      </c>
      <c r="G279" s="81" t="n">
        <f aca="false">IF(C279&lt;C278,E279,"")</f>
        <v>-0.0147143752956941</v>
      </c>
      <c r="H279" s="81" t="str">
        <f aca="false">F279</f>
        <v/>
      </c>
      <c r="I279" s="79" t="n">
        <f aca="false">G279</f>
        <v>-0.0147143752956941</v>
      </c>
    </row>
    <row r="280" customFormat="false" ht="11.25" hidden="false" customHeight="false" outlineLevel="0" collapsed="false">
      <c r="A280" s="22" t="n">
        <v>35101</v>
      </c>
      <c r="B280" s="80" t="n">
        <v>17.6900005340576</v>
      </c>
      <c r="C280" s="80" t="n">
        <f aca="false">WEEKDAY(A280)</f>
        <v>3</v>
      </c>
      <c r="D280" s="81" t="n">
        <f aca="false">B280/B279</f>
        <v>1.00855185921897</v>
      </c>
      <c r="E280" s="81" t="n">
        <f aca="false">LN(D280)</f>
        <v>0.00851549922091902</v>
      </c>
      <c r="F280" s="81" t="n">
        <f aca="false">IF(C280&gt;C279,E280,"")</f>
        <v>0.00851549922091902</v>
      </c>
      <c r="G280" s="81" t="str">
        <f aca="false">IF(C280&lt;C279,E280,"")</f>
        <v/>
      </c>
      <c r="H280" s="81" t="n">
        <f aca="false">F280</f>
        <v>0.00851549922091902</v>
      </c>
      <c r="I280" s="79" t="str">
        <f aca="false">G280</f>
        <v/>
      </c>
    </row>
    <row r="281" customFormat="false" ht="11.25" hidden="false" customHeight="false" outlineLevel="0" collapsed="false">
      <c r="A281" s="22" t="n">
        <v>35102</v>
      </c>
      <c r="B281" s="80" t="n">
        <v>17.7399997711182</v>
      </c>
      <c r="C281" s="80" t="n">
        <f aca="false">WEEKDAY(A281)</f>
        <v>4</v>
      </c>
      <c r="D281" s="81" t="n">
        <f aca="false">B281/B280</f>
        <v>1.00282641241103</v>
      </c>
      <c r="E281" s="81" t="n">
        <f aca="false">LN(D281)</f>
        <v>0.00282242561791679</v>
      </c>
      <c r="F281" s="81" t="n">
        <f aca="false">IF(C281&gt;C280,E281,"")</f>
        <v>0.00282242561791679</v>
      </c>
      <c r="G281" s="81" t="str">
        <f aca="false">IF(C281&lt;C280,E281,"")</f>
        <v/>
      </c>
      <c r="H281" s="81" t="n">
        <f aca="false">F281</f>
        <v>0.00282242561791679</v>
      </c>
      <c r="I281" s="79" t="str">
        <f aca="false">G281</f>
        <v/>
      </c>
    </row>
    <row r="282" customFormat="false" ht="11.25" hidden="false" customHeight="false" outlineLevel="0" collapsed="false">
      <c r="A282" s="22" t="n">
        <v>35103</v>
      </c>
      <c r="B282" s="80" t="n">
        <v>17.7600002288818</v>
      </c>
      <c r="C282" s="80" t="n">
        <f aca="false">WEEKDAY(A282)</f>
        <v>5</v>
      </c>
      <c r="D282" s="81" t="n">
        <f aca="false">B282/B281</f>
        <v>1.00112742153448</v>
      </c>
      <c r="E282" s="81" t="n">
        <f aca="false">LN(D282)</f>
        <v>0.00112678647210151</v>
      </c>
      <c r="F282" s="81" t="n">
        <f aca="false">IF(C282&gt;C281,E282,"")</f>
        <v>0.00112678647210151</v>
      </c>
      <c r="G282" s="81" t="str">
        <f aca="false">IF(C282&lt;C281,E282,"")</f>
        <v/>
      </c>
      <c r="H282" s="81" t="n">
        <f aca="false">F282</f>
        <v>0.00112678647210151</v>
      </c>
      <c r="I282" s="79" t="str">
        <f aca="false">G282</f>
        <v/>
      </c>
    </row>
    <row r="283" customFormat="false" ht="11.25" hidden="false" customHeight="false" outlineLevel="0" collapsed="false">
      <c r="A283" s="22" t="n">
        <v>35104</v>
      </c>
      <c r="B283" s="80" t="n">
        <v>17.7800006866455</v>
      </c>
      <c r="C283" s="80" t="n">
        <f aca="false">WEEKDAY(A283)</f>
        <v>6</v>
      </c>
      <c r="D283" s="81" t="n">
        <f aca="false">B283/B282</f>
        <v>1.00112615188659</v>
      </c>
      <c r="E283" s="81" t="n">
        <f aca="false">LN(D283)</f>
        <v>0.00112551825322553</v>
      </c>
      <c r="F283" s="81" t="n">
        <f aca="false">IF(C283&gt;C282,E283,"")</f>
        <v>0.00112551825322553</v>
      </c>
      <c r="G283" s="81" t="str">
        <f aca="false">IF(C283&lt;C282,E283,"")</f>
        <v/>
      </c>
      <c r="H283" s="81" t="n">
        <f aca="false">F283</f>
        <v>0.00112551825322553</v>
      </c>
      <c r="I283" s="79" t="str">
        <f aca="false">G283</f>
        <v/>
      </c>
    </row>
    <row r="284" customFormat="false" ht="11.25" hidden="false" customHeight="false" outlineLevel="0" collapsed="false">
      <c r="A284" s="22" t="n">
        <v>35107</v>
      </c>
      <c r="B284" s="80" t="n">
        <v>17.9699993133545</v>
      </c>
      <c r="C284" s="80" t="n">
        <f aca="false">WEEKDAY(A284)</f>
        <v>2</v>
      </c>
      <c r="D284" s="81" t="n">
        <f aca="false">B284/B283</f>
        <v>1.01068608657882</v>
      </c>
      <c r="E284" s="81" t="n">
        <f aca="false">LN(D284)</f>
        <v>0.0106293938800698</v>
      </c>
      <c r="F284" s="81" t="str">
        <f aca="false">IF(C284&gt;C283,E284,"")</f>
        <v/>
      </c>
      <c r="G284" s="81" t="n">
        <f aca="false">IF(C284&lt;C283,E284,"")</f>
        <v>0.0106293938800698</v>
      </c>
      <c r="H284" s="81" t="str">
        <f aca="false">F284</f>
        <v/>
      </c>
      <c r="I284" s="79" t="n">
        <f aca="false">G284</f>
        <v>0.0106293938800698</v>
      </c>
    </row>
    <row r="285" customFormat="false" ht="11.25" hidden="false" customHeight="false" outlineLevel="0" collapsed="false">
      <c r="A285" s="22" t="n">
        <v>35108</v>
      </c>
      <c r="B285" s="80" t="n">
        <v>18.9099998474121</v>
      </c>
      <c r="C285" s="80" t="n">
        <f aca="false">WEEKDAY(A285)</f>
        <v>3</v>
      </c>
      <c r="D285" s="81" t="n">
        <f aca="false">B285/B284</f>
        <v>1.05230943628134</v>
      </c>
      <c r="E285" s="81" t="n">
        <f aca="false">LN(D285)</f>
        <v>0.0509872120163923</v>
      </c>
      <c r="F285" s="81" t="n">
        <f aca="false">IF(C285&gt;C284,E285,"")</f>
        <v>0.0509872120163923</v>
      </c>
      <c r="G285" s="81" t="str">
        <f aca="false">IF(C285&lt;C284,E285,"")</f>
        <v/>
      </c>
      <c r="H285" s="81" t="n">
        <f aca="false">F285</f>
        <v>0.0509872120163923</v>
      </c>
      <c r="I285" s="79" t="str">
        <f aca="false">G285</f>
        <v/>
      </c>
    </row>
    <row r="286" customFormat="false" ht="11.25" hidden="false" customHeight="false" outlineLevel="0" collapsed="false">
      <c r="A286" s="22" t="n">
        <v>35109</v>
      </c>
      <c r="B286" s="80" t="n">
        <v>18.9599990844727</v>
      </c>
      <c r="C286" s="80" t="n">
        <f aca="false">WEEKDAY(A286)</f>
        <v>4</v>
      </c>
      <c r="D286" s="81" t="n">
        <f aca="false">B286/B285</f>
        <v>1.00264406332438</v>
      </c>
      <c r="E286" s="81" t="n">
        <f aca="false">LN(D286)</f>
        <v>0.00264057393836521</v>
      </c>
      <c r="F286" s="81" t="n">
        <f aca="false">IF(C286&gt;C285,E286,"")</f>
        <v>0.00264057393836521</v>
      </c>
      <c r="G286" s="81" t="str">
        <f aca="false">IF(C286&lt;C285,E286,"")</f>
        <v/>
      </c>
      <c r="H286" s="81" t="n">
        <f aca="false">F286</f>
        <v>0.00264057393836521</v>
      </c>
      <c r="I286" s="79" t="str">
        <f aca="false">G286</f>
        <v/>
      </c>
    </row>
    <row r="287" customFormat="false" ht="11.25" hidden="false" customHeight="false" outlineLevel="0" collapsed="false">
      <c r="A287" s="22" t="n">
        <v>35110</v>
      </c>
      <c r="B287" s="80" t="n">
        <v>19.0400009155273</v>
      </c>
      <c r="C287" s="80" t="n">
        <f aca="false">WEEKDAY(A287)</f>
        <v>5</v>
      </c>
      <c r="D287" s="81" t="n">
        <f aca="false">B287/B286</f>
        <v>1.00421950606106</v>
      </c>
      <c r="E287" s="81" t="n">
        <f aca="false">LN(D287)</f>
        <v>0.00421062890806992</v>
      </c>
      <c r="F287" s="81" t="n">
        <f aca="false">IF(C287&gt;C286,E287,"")</f>
        <v>0.00421062890806992</v>
      </c>
      <c r="G287" s="81" t="str">
        <f aca="false">IF(C287&lt;C286,E287,"")</f>
        <v/>
      </c>
      <c r="H287" s="81" t="n">
        <f aca="false">F287</f>
        <v>0.00421062890806992</v>
      </c>
      <c r="I287" s="79" t="str">
        <f aca="false">G287</f>
        <v/>
      </c>
    </row>
    <row r="288" customFormat="false" ht="11.25" hidden="false" customHeight="false" outlineLevel="0" collapsed="false">
      <c r="A288" s="22" t="n">
        <v>35111</v>
      </c>
      <c r="B288" s="80" t="n">
        <v>19.1599998474121</v>
      </c>
      <c r="C288" s="80" t="n">
        <f aca="false">WEEKDAY(A288)</f>
        <v>6</v>
      </c>
      <c r="D288" s="81" t="n">
        <f aca="false">B288/B287</f>
        <v>1.00630246460686</v>
      </c>
      <c r="E288" s="81" t="n">
        <f aca="false">LN(D288)</f>
        <v>0.00628268713119975</v>
      </c>
      <c r="F288" s="81" t="n">
        <f aca="false">IF(C288&gt;C287,E288,"")</f>
        <v>0.00628268713119975</v>
      </c>
      <c r="G288" s="81" t="str">
        <f aca="false">IF(C288&lt;C287,E288,"")</f>
        <v/>
      </c>
      <c r="H288" s="81" t="n">
        <f aca="false">F288</f>
        <v>0.00628268713119975</v>
      </c>
      <c r="I288" s="79" t="str">
        <f aca="false">G288</f>
        <v/>
      </c>
    </row>
    <row r="289" customFormat="false" ht="11.25" hidden="false" customHeight="false" outlineLevel="0" collapsed="false">
      <c r="A289" s="25" t="n">
        <v>35115</v>
      </c>
      <c r="B289" s="83" t="n">
        <v>21.0499992370605</v>
      </c>
      <c r="C289" s="83" t="n">
        <f aca="false">WEEKDAY(A289)</f>
        <v>3</v>
      </c>
      <c r="D289" s="84" t="n">
        <f aca="false">B289/B288</f>
        <v>1.09864297519312</v>
      </c>
      <c r="E289" s="84" t="n">
        <f aca="false">LN(D289)</f>
        <v>0.0940757593053982</v>
      </c>
      <c r="F289" s="84" t="str">
        <f aca="false">IF(C289&gt;C288,E289,"")</f>
        <v/>
      </c>
      <c r="G289" s="84" t="n">
        <f aca="false">IF(C289&lt;C288,E289,"")</f>
        <v>0.0940757593053982</v>
      </c>
      <c r="H289" s="84" t="str">
        <f aca="false">F289</f>
        <v/>
      </c>
      <c r="I289" s="85" t="n">
        <f aca="false">G289</f>
        <v>0.0940757593053982</v>
      </c>
      <c r="J289" s="33"/>
      <c r="K289" s="33"/>
      <c r="L289" s="33"/>
      <c r="M289" s="33"/>
      <c r="N289" s="33"/>
      <c r="O289" s="33"/>
      <c r="P289" s="33"/>
      <c r="Q289" s="33"/>
      <c r="R289" s="33"/>
      <c r="S289" s="33"/>
      <c r="T289" s="33"/>
      <c r="U289" s="33"/>
      <c r="V289" s="33"/>
      <c r="W289" s="33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33"/>
      <c r="AT289" s="33"/>
      <c r="AU289" s="33"/>
      <c r="AV289" s="33"/>
      <c r="AW289" s="33"/>
      <c r="AX289" s="33"/>
      <c r="AY289" s="33"/>
      <c r="AZ289" s="33"/>
      <c r="BA289" s="33"/>
      <c r="BB289" s="33"/>
      <c r="BC289" s="33"/>
      <c r="BD289" s="33"/>
      <c r="BE289" s="33"/>
      <c r="BF289" s="33"/>
      <c r="BG289" s="33"/>
      <c r="BH289" s="33"/>
      <c r="BI289" s="33"/>
      <c r="BJ289" s="33"/>
      <c r="BK289" s="33"/>
      <c r="BL289" s="33"/>
      <c r="BM289" s="33"/>
      <c r="BN289" s="33"/>
      <c r="BO289" s="33"/>
      <c r="BP289" s="33"/>
      <c r="BQ289" s="33"/>
      <c r="BR289" s="33"/>
      <c r="BS289" s="33"/>
      <c r="BT289" s="33"/>
      <c r="BU289" s="33"/>
      <c r="BV289" s="33"/>
      <c r="BW289" s="33"/>
      <c r="BX289" s="33"/>
      <c r="BY289" s="33"/>
      <c r="BZ289" s="33"/>
      <c r="CA289" s="33"/>
      <c r="CB289" s="33"/>
      <c r="CC289" s="33"/>
      <c r="CD289" s="33"/>
      <c r="CE289" s="33"/>
      <c r="CF289" s="33"/>
      <c r="CG289" s="33"/>
      <c r="CH289" s="33"/>
      <c r="CI289" s="33"/>
      <c r="CJ289" s="33"/>
      <c r="CK289" s="33"/>
      <c r="CL289" s="33"/>
      <c r="CM289" s="33"/>
      <c r="CN289" s="33"/>
      <c r="CO289" s="33"/>
      <c r="CP289" s="33"/>
      <c r="CQ289" s="33"/>
      <c r="CR289" s="33"/>
      <c r="CS289" s="33"/>
      <c r="CT289" s="33"/>
      <c r="CU289" s="33"/>
      <c r="CV289" s="33"/>
      <c r="CW289" s="33"/>
      <c r="CX289" s="33"/>
      <c r="CY289" s="33"/>
      <c r="CZ289" s="33"/>
      <c r="DA289" s="33"/>
      <c r="DB289" s="33"/>
      <c r="DC289" s="33"/>
      <c r="DD289" s="33"/>
      <c r="DE289" s="33"/>
      <c r="DF289" s="33"/>
      <c r="DG289" s="33"/>
      <c r="DH289" s="33"/>
      <c r="DI289" s="33"/>
      <c r="DJ289" s="33"/>
      <c r="DK289" s="33"/>
      <c r="DL289" s="33"/>
      <c r="DM289" s="33"/>
      <c r="DN289" s="33"/>
      <c r="DO289" s="33"/>
      <c r="DP289" s="33"/>
      <c r="DQ289" s="33"/>
      <c r="DR289" s="33"/>
      <c r="DS289" s="33"/>
      <c r="DT289" s="33"/>
      <c r="DU289" s="33"/>
      <c r="DV289" s="33"/>
      <c r="DW289" s="33"/>
      <c r="DX289" s="33"/>
      <c r="DY289" s="33"/>
      <c r="DZ289" s="33"/>
      <c r="EA289" s="33"/>
      <c r="EB289" s="33"/>
      <c r="EC289" s="33"/>
      <c r="ED289" s="33"/>
      <c r="EE289" s="33"/>
      <c r="EF289" s="33"/>
      <c r="EG289" s="33"/>
      <c r="EH289" s="33"/>
      <c r="EI289" s="33"/>
      <c r="EJ289" s="33"/>
      <c r="EK289" s="33"/>
      <c r="EL289" s="33"/>
      <c r="EM289" s="33"/>
      <c r="EN289" s="33"/>
      <c r="EO289" s="33"/>
      <c r="EP289" s="33"/>
      <c r="EQ289" s="33"/>
      <c r="ER289" s="33"/>
      <c r="ES289" s="33"/>
      <c r="ET289" s="33"/>
      <c r="EU289" s="33"/>
      <c r="EV289" s="33"/>
      <c r="EW289" s="33"/>
      <c r="EX289" s="33"/>
      <c r="EY289" s="33"/>
      <c r="EZ289" s="33"/>
      <c r="FA289" s="33"/>
      <c r="FB289" s="33"/>
      <c r="FC289" s="33"/>
      <c r="FD289" s="33"/>
      <c r="FE289" s="33"/>
      <c r="FF289" s="33"/>
      <c r="FG289" s="33"/>
      <c r="FH289" s="33"/>
      <c r="FI289" s="33"/>
      <c r="FJ289" s="33"/>
      <c r="FK289" s="33"/>
      <c r="FL289" s="33"/>
      <c r="FM289" s="33"/>
      <c r="FN289" s="33"/>
      <c r="FO289" s="33"/>
      <c r="FP289" s="33"/>
      <c r="FQ289" s="33"/>
      <c r="FR289" s="33"/>
      <c r="FS289" s="33"/>
      <c r="FT289" s="33"/>
      <c r="FU289" s="33"/>
      <c r="FV289" s="33"/>
      <c r="FW289" s="33"/>
      <c r="FX289" s="33"/>
      <c r="FY289" s="33"/>
      <c r="FZ289" s="33"/>
      <c r="GA289" s="33"/>
      <c r="GB289" s="33"/>
      <c r="GC289" s="33"/>
      <c r="GD289" s="33"/>
      <c r="GE289" s="33"/>
      <c r="GF289" s="33"/>
      <c r="GG289" s="33"/>
      <c r="GH289" s="33"/>
      <c r="GI289" s="33"/>
      <c r="GJ289" s="33"/>
      <c r="GK289" s="33"/>
      <c r="GL289" s="33"/>
      <c r="GM289" s="33"/>
      <c r="GN289" s="33"/>
      <c r="GO289" s="33"/>
      <c r="GP289" s="33"/>
      <c r="GQ289" s="33"/>
      <c r="GR289" s="33"/>
      <c r="GS289" s="33"/>
      <c r="GT289" s="33"/>
      <c r="GU289" s="33"/>
      <c r="GV289" s="33"/>
      <c r="GW289" s="33"/>
      <c r="GX289" s="33"/>
      <c r="GY289" s="33"/>
      <c r="GZ289" s="33"/>
      <c r="HA289" s="33"/>
      <c r="HB289" s="33"/>
      <c r="HC289" s="33"/>
      <c r="HD289" s="33"/>
      <c r="HE289" s="33"/>
      <c r="HF289" s="33"/>
      <c r="HG289" s="33"/>
      <c r="HH289" s="33"/>
      <c r="HI289" s="33"/>
      <c r="HJ289" s="33"/>
      <c r="HK289" s="33"/>
      <c r="HL289" s="33"/>
      <c r="HM289" s="33"/>
      <c r="HN289" s="33"/>
      <c r="HO289" s="33"/>
      <c r="HP289" s="33"/>
      <c r="HQ289" s="33"/>
      <c r="HR289" s="33"/>
      <c r="HS289" s="33"/>
      <c r="HT289" s="33"/>
      <c r="HU289" s="33"/>
      <c r="HV289" s="33"/>
      <c r="HW289" s="33"/>
      <c r="HX289" s="33"/>
      <c r="HY289" s="33"/>
      <c r="HZ289" s="33"/>
      <c r="IA289" s="33"/>
      <c r="IB289" s="33"/>
      <c r="IC289" s="33"/>
      <c r="ID289" s="33"/>
      <c r="IE289" s="33"/>
      <c r="IF289" s="33"/>
      <c r="IG289" s="33"/>
      <c r="IH289" s="33"/>
      <c r="II289" s="33"/>
      <c r="IJ289" s="33"/>
      <c r="IK289" s="33"/>
      <c r="IL289" s="33"/>
      <c r="IM289" s="33"/>
      <c r="IN289" s="33"/>
      <c r="IO289" s="33"/>
      <c r="IP289" s="33"/>
      <c r="IQ289" s="33"/>
      <c r="IR289" s="33"/>
      <c r="IS289" s="33"/>
      <c r="IT289" s="33"/>
      <c r="IU289" s="33"/>
      <c r="IV289" s="33"/>
      <c r="IW289" s="33"/>
    </row>
    <row r="290" customFormat="false" ht="11.25" hidden="false" customHeight="false" outlineLevel="0" collapsed="false">
      <c r="A290" s="22" t="n">
        <v>35116</v>
      </c>
      <c r="B290" s="80" t="n">
        <v>19.7099990844727</v>
      </c>
      <c r="C290" s="80" t="n">
        <f aca="false">WEEKDAY(A290)</f>
        <v>4</v>
      </c>
      <c r="D290" s="81" t="n">
        <f aca="false">B290/B289</f>
        <v>0.936342033199284</v>
      </c>
      <c r="E290" s="81" t="n">
        <f aca="false">LN(D290)</f>
        <v>-0.0657744491694981</v>
      </c>
      <c r="F290" s="86" t="n">
        <f aca="false">IF(C290&gt;C289,E290,"")</f>
        <v>-0.0657744491694981</v>
      </c>
      <c r="G290" s="81" t="str">
        <f aca="false">IF(C290&lt;C289,E290,"")</f>
        <v/>
      </c>
      <c r="H290" s="86"/>
      <c r="I290" s="79" t="str">
        <f aca="false">G290</f>
        <v/>
      </c>
    </row>
    <row r="291" customFormat="false" ht="11.25" hidden="false" customHeight="false" outlineLevel="0" collapsed="false">
      <c r="A291" s="22" t="n">
        <v>35117</v>
      </c>
      <c r="B291" s="80" t="n">
        <v>19.8500003814697</v>
      </c>
      <c r="C291" s="80" t="n">
        <f aca="false">WEEKDAY(A291)</f>
        <v>5</v>
      </c>
      <c r="D291" s="81" t="n">
        <f aca="false">B291/B290</f>
        <v>1.00710305953831</v>
      </c>
      <c r="E291" s="81" t="n">
        <f aca="false">LN(D291)</f>
        <v>0.00707795163608051</v>
      </c>
      <c r="F291" s="81" t="n">
        <f aca="false">IF(C291&gt;C290,E291,"")</f>
        <v>0.00707795163608051</v>
      </c>
      <c r="G291" s="81" t="str">
        <f aca="false">IF(C291&lt;C290,E291,"")</f>
        <v/>
      </c>
      <c r="H291" s="81" t="n">
        <f aca="false">F291</f>
        <v>0.00707795163608051</v>
      </c>
      <c r="I291" s="79" t="str">
        <f aca="false">G291</f>
        <v/>
      </c>
    </row>
    <row r="292" customFormat="false" ht="11.25" hidden="false" customHeight="false" outlineLevel="0" collapsed="false">
      <c r="A292" s="22" t="n">
        <v>35118</v>
      </c>
      <c r="B292" s="80" t="n">
        <v>19.0599994659424</v>
      </c>
      <c r="C292" s="80" t="n">
        <f aca="false">WEEKDAY(A292)</f>
        <v>6</v>
      </c>
      <c r="D292" s="81" t="n">
        <f aca="false">B292/B291</f>
        <v>0.960201465977561</v>
      </c>
      <c r="E292" s="81" t="n">
        <f aca="false">LN(D292)</f>
        <v>-0.0406121561445741</v>
      </c>
      <c r="F292" s="81" t="n">
        <f aca="false">IF(C292&gt;C291,E292,"")</f>
        <v>-0.0406121561445741</v>
      </c>
      <c r="G292" s="81" t="str">
        <f aca="false">IF(C292&lt;C291,E292,"")</f>
        <v/>
      </c>
      <c r="H292" s="81" t="n">
        <f aca="false">F292</f>
        <v>-0.0406121561445741</v>
      </c>
      <c r="I292" s="79" t="str">
        <f aca="false">G292</f>
        <v/>
      </c>
    </row>
    <row r="293" customFormat="false" ht="11.25" hidden="false" customHeight="false" outlineLevel="0" collapsed="false">
      <c r="A293" s="22" t="n">
        <v>35121</v>
      </c>
      <c r="B293" s="80" t="n">
        <v>19.3899993896484</v>
      </c>
      <c r="C293" s="80" t="n">
        <f aca="false">WEEKDAY(A293)</f>
        <v>2</v>
      </c>
      <c r="D293" s="81" t="n">
        <f aca="false">B293/B292</f>
        <v>1.01731374254736</v>
      </c>
      <c r="E293" s="81" t="n">
        <f aca="false">LN(D293)</f>
        <v>0.01716556757067</v>
      </c>
      <c r="F293" s="81" t="str">
        <f aca="false">IF(C293&gt;C292,E293,"")</f>
        <v/>
      </c>
      <c r="G293" s="81" t="n">
        <f aca="false">IF(C293&lt;C292,E293,"")</f>
        <v>0.01716556757067</v>
      </c>
      <c r="H293" s="81" t="str">
        <f aca="false">F293</f>
        <v/>
      </c>
      <c r="I293" s="79" t="n">
        <f aca="false">G293</f>
        <v>0.01716556757067</v>
      </c>
    </row>
    <row r="294" customFormat="false" ht="11.25" hidden="false" customHeight="false" outlineLevel="0" collapsed="false">
      <c r="A294" s="22" t="n">
        <v>35122</v>
      </c>
      <c r="B294" s="80" t="n">
        <v>19.7000007629395</v>
      </c>
      <c r="C294" s="80" t="n">
        <f aca="false">WEEKDAY(A294)</f>
        <v>3</v>
      </c>
      <c r="D294" s="81" t="n">
        <f aca="false">B294/B293</f>
        <v>1.01598769381378</v>
      </c>
      <c r="E294" s="81" t="n">
        <f aca="false">LN(D294)</f>
        <v>0.0158612366949195</v>
      </c>
      <c r="F294" s="81" t="n">
        <f aca="false">IF(C294&gt;C293,E294,"")</f>
        <v>0.0158612366949195</v>
      </c>
      <c r="G294" s="81" t="str">
        <f aca="false">IF(C294&lt;C293,E294,"")</f>
        <v/>
      </c>
      <c r="H294" s="81" t="n">
        <f aca="false">F294</f>
        <v>0.0158612366949195</v>
      </c>
      <c r="I294" s="79" t="str">
        <f aca="false">G294</f>
        <v/>
      </c>
    </row>
    <row r="295" customFormat="false" ht="11.25" hidden="false" customHeight="false" outlineLevel="0" collapsed="false">
      <c r="A295" s="22" t="n">
        <v>35123</v>
      </c>
      <c r="B295" s="80" t="n">
        <v>19.2900009155273</v>
      </c>
      <c r="C295" s="80" t="n">
        <f aca="false">WEEKDAY(A295)</f>
        <v>4</v>
      </c>
      <c r="D295" s="81" t="n">
        <f aca="false">B295/B294</f>
        <v>0.979187825810473</v>
      </c>
      <c r="E295" s="81" t="n">
        <f aca="false">LN(D295)</f>
        <v>-0.0210318000929553</v>
      </c>
      <c r="F295" s="81" t="n">
        <f aca="false">IF(C295&gt;C294,E295,"")</f>
        <v>-0.0210318000929553</v>
      </c>
      <c r="G295" s="81" t="str">
        <f aca="false">IF(C295&lt;C294,E295,"")</f>
        <v/>
      </c>
      <c r="H295" s="81" t="n">
        <f aca="false">F295</f>
        <v>-0.0210318000929553</v>
      </c>
      <c r="I295" s="79" t="str">
        <f aca="false">G295</f>
        <v/>
      </c>
    </row>
    <row r="296" customFormat="false" ht="11.25" hidden="false" customHeight="false" outlineLevel="0" collapsed="false">
      <c r="A296" s="22" t="n">
        <v>35124</v>
      </c>
      <c r="B296" s="80" t="n">
        <v>19.5400009155273</v>
      </c>
      <c r="C296" s="80" t="n">
        <f aca="false">WEEKDAY(A296)</f>
        <v>5</v>
      </c>
      <c r="D296" s="81" t="n">
        <f aca="false">B296/B295</f>
        <v>1.01296008232943</v>
      </c>
      <c r="E296" s="81" t="n">
        <f aca="false">LN(D296)</f>
        <v>0.0128768190897673</v>
      </c>
      <c r="F296" s="81" t="n">
        <f aca="false">IF(C296&gt;C295,E296,"")</f>
        <v>0.0128768190897673</v>
      </c>
      <c r="G296" s="81" t="str">
        <f aca="false">IF(C296&lt;C295,E296,"")</f>
        <v/>
      </c>
      <c r="H296" s="81" t="n">
        <f aca="false">F296</f>
        <v>0.0128768190897673</v>
      </c>
      <c r="I296" s="79" t="str">
        <f aca="false">G296</f>
        <v/>
      </c>
    </row>
    <row r="297" customFormat="false" ht="11.25" hidden="false" customHeight="false" outlineLevel="0" collapsed="false">
      <c r="A297" s="22" t="n">
        <v>35125</v>
      </c>
      <c r="B297" s="80" t="n">
        <v>19.4400005340576</v>
      </c>
      <c r="C297" s="80" t="n">
        <f aca="false">WEEKDAY(A297)</f>
        <v>6</v>
      </c>
      <c r="D297" s="81" t="n">
        <f aca="false">B297/B296</f>
        <v>0.994882273450138</v>
      </c>
      <c r="E297" s="81" t="n">
        <f aca="false">LN(D297)</f>
        <v>-0.00513086696425267</v>
      </c>
      <c r="F297" s="81" t="n">
        <f aca="false">IF(C297&gt;C296,E297,"")</f>
        <v>-0.00513086696425267</v>
      </c>
      <c r="G297" s="81" t="str">
        <f aca="false">IF(C297&lt;C296,E297,"")</f>
        <v/>
      </c>
      <c r="H297" s="81" t="n">
        <f aca="false">F297</f>
        <v>-0.00513086696425267</v>
      </c>
      <c r="I297" s="79" t="str">
        <f aca="false">G297</f>
        <v/>
      </c>
    </row>
    <row r="298" customFormat="false" ht="11.25" hidden="false" customHeight="false" outlineLevel="0" collapsed="false">
      <c r="A298" s="22" t="n">
        <v>35128</v>
      </c>
      <c r="B298" s="80" t="n">
        <v>19.2000007629395</v>
      </c>
      <c r="C298" s="80" t="n">
        <f aca="false">WEEKDAY(A298)</f>
        <v>2</v>
      </c>
      <c r="D298" s="81" t="n">
        <f aca="false">B298/B297</f>
        <v>0.987654333100573</v>
      </c>
      <c r="E298" s="81" t="n">
        <f aca="false">LN(D298)</f>
        <v>-0.0124225077342274</v>
      </c>
      <c r="F298" s="81" t="str">
        <f aca="false">IF(C298&gt;C297,E298,"")</f>
        <v/>
      </c>
      <c r="G298" s="81" t="n">
        <f aca="false">IF(C298&lt;C297,E298,"")</f>
        <v>-0.0124225077342274</v>
      </c>
      <c r="H298" s="81" t="str">
        <f aca="false">F298</f>
        <v/>
      </c>
      <c r="I298" s="79" t="n">
        <f aca="false">G298</f>
        <v>-0.0124225077342274</v>
      </c>
    </row>
    <row r="299" customFormat="false" ht="11.25" hidden="false" customHeight="false" outlineLevel="0" collapsed="false">
      <c r="A299" s="22" t="n">
        <v>35129</v>
      </c>
      <c r="B299" s="80" t="n">
        <v>19.5400009155273</v>
      </c>
      <c r="C299" s="80" t="n">
        <f aca="false">WEEKDAY(A299)</f>
        <v>3</v>
      </c>
      <c r="D299" s="81" t="n">
        <f aca="false">B299/B298</f>
        <v>1.01770834057695</v>
      </c>
      <c r="E299" s="81" t="n">
        <f aca="false">LN(D299)</f>
        <v>0.0175533746984801</v>
      </c>
      <c r="F299" s="81" t="n">
        <f aca="false">IF(C299&gt;C298,E299,"")</f>
        <v>0.0175533746984801</v>
      </c>
      <c r="G299" s="81" t="str">
        <f aca="false">IF(C299&lt;C298,E299,"")</f>
        <v/>
      </c>
      <c r="H299" s="81" t="n">
        <f aca="false">F299</f>
        <v>0.0175533746984801</v>
      </c>
      <c r="I299" s="79" t="str">
        <f aca="false">G299</f>
        <v/>
      </c>
    </row>
    <row r="300" customFormat="false" ht="11.25" hidden="false" customHeight="false" outlineLevel="0" collapsed="false">
      <c r="A300" s="22" t="n">
        <v>35130</v>
      </c>
      <c r="B300" s="80" t="n">
        <v>20.1900005340576</v>
      </c>
      <c r="C300" s="80" t="n">
        <f aca="false">WEEKDAY(A300)</f>
        <v>4</v>
      </c>
      <c r="D300" s="81" t="n">
        <f aca="false">B300/B299</f>
        <v>1.03326507615533</v>
      </c>
      <c r="E300" s="81" t="n">
        <f aca="false">LN(D300)</f>
        <v>0.0327237653076915</v>
      </c>
      <c r="F300" s="81" t="n">
        <f aca="false">IF(C300&gt;C299,E300,"")</f>
        <v>0.0327237653076915</v>
      </c>
      <c r="G300" s="81" t="str">
        <f aca="false">IF(C300&lt;C299,E300,"")</f>
        <v/>
      </c>
      <c r="H300" s="81" t="n">
        <f aca="false">F300</f>
        <v>0.0327237653076915</v>
      </c>
      <c r="I300" s="79" t="str">
        <f aca="false">G300</f>
        <v/>
      </c>
    </row>
    <row r="301" customFormat="false" ht="11.25" hidden="false" customHeight="false" outlineLevel="0" collapsed="false">
      <c r="A301" s="22" t="n">
        <v>35131</v>
      </c>
      <c r="B301" s="80" t="n">
        <v>19.8099994659424</v>
      </c>
      <c r="C301" s="80" t="n">
        <f aca="false">WEEKDAY(A301)</f>
        <v>5</v>
      </c>
      <c r="D301" s="81" t="n">
        <f aca="false">B301/B300</f>
        <v>0.981178748981496</v>
      </c>
      <c r="E301" s="81" t="n">
        <f aca="false">LN(D301)</f>
        <v>-0.0190006250248686</v>
      </c>
      <c r="F301" s="81" t="n">
        <f aca="false">IF(C301&gt;C300,E301,"")</f>
        <v>-0.0190006250248686</v>
      </c>
      <c r="G301" s="81" t="str">
        <f aca="false">IF(C301&lt;C300,E301,"")</f>
        <v/>
      </c>
      <c r="H301" s="81" t="n">
        <f aca="false">F301</f>
        <v>-0.0190006250248686</v>
      </c>
      <c r="I301" s="79" t="str">
        <f aca="false">G301</f>
        <v/>
      </c>
    </row>
    <row r="302" customFormat="false" ht="11.25" hidden="false" customHeight="false" outlineLevel="0" collapsed="false">
      <c r="A302" s="22" t="n">
        <v>35132</v>
      </c>
      <c r="B302" s="80" t="n">
        <v>19.6100006103516</v>
      </c>
      <c r="C302" s="80" t="n">
        <f aca="false">WEEKDAY(A302)</f>
        <v>6</v>
      </c>
      <c r="D302" s="81" t="n">
        <f aca="false">B302/B301</f>
        <v>0.989904146341111</v>
      </c>
      <c r="E302" s="81" t="n">
        <f aca="false">LN(D302)</f>
        <v>-0.0101471624187075</v>
      </c>
      <c r="F302" s="81" t="n">
        <f aca="false">IF(C302&gt;C301,E302,"")</f>
        <v>-0.0101471624187075</v>
      </c>
      <c r="G302" s="81" t="str">
        <f aca="false">IF(C302&lt;C301,E302,"")</f>
        <v/>
      </c>
      <c r="H302" s="81" t="n">
        <f aca="false">F302</f>
        <v>-0.0101471624187075</v>
      </c>
      <c r="I302" s="79" t="str">
        <f aca="false">G302</f>
        <v/>
      </c>
    </row>
    <row r="303" customFormat="false" ht="11.25" hidden="false" customHeight="false" outlineLevel="0" collapsed="false">
      <c r="A303" s="22" t="n">
        <v>35135</v>
      </c>
      <c r="B303" s="80" t="n">
        <v>19.9099998474121</v>
      </c>
      <c r="C303" s="80" t="n">
        <f aca="false">WEEKDAY(A303)</f>
        <v>2</v>
      </c>
      <c r="D303" s="81" t="n">
        <f aca="false">B303/B302</f>
        <v>1.01529827780333</v>
      </c>
      <c r="E303" s="81" t="n">
        <f aca="false">LN(D303)</f>
        <v>0.0151824390794624</v>
      </c>
      <c r="F303" s="81" t="str">
        <f aca="false">IF(C303&gt;C302,E303,"")</f>
        <v/>
      </c>
      <c r="G303" s="81" t="n">
        <f aca="false">IF(C303&lt;C302,E303,"")</f>
        <v>0.0151824390794624</v>
      </c>
      <c r="H303" s="81" t="str">
        <f aca="false">F303</f>
        <v/>
      </c>
      <c r="I303" s="79" t="n">
        <f aca="false">G303</f>
        <v>0.0151824390794624</v>
      </c>
    </row>
    <row r="304" customFormat="false" ht="11.25" hidden="false" customHeight="false" outlineLevel="0" collapsed="false">
      <c r="A304" s="22" t="n">
        <v>35136</v>
      </c>
      <c r="B304" s="80" t="n">
        <v>20.4599990844727</v>
      </c>
      <c r="C304" s="80" t="n">
        <f aca="false">WEEKDAY(A304)</f>
        <v>3</v>
      </c>
      <c r="D304" s="81" t="n">
        <f aca="false">B304/B303</f>
        <v>1.02762427128456</v>
      </c>
      <c r="E304" s="81" t="n">
        <f aca="false">LN(D304)</f>
        <v>0.0272496053640744</v>
      </c>
      <c r="F304" s="81" t="n">
        <f aca="false">IF(C304&gt;C303,E304,"")</f>
        <v>0.0272496053640744</v>
      </c>
      <c r="G304" s="81" t="str">
        <f aca="false">IF(C304&lt;C303,E304,"")</f>
        <v/>
      </c>
      <c r="H304" s="81" t="n">
        <f aca="false">F304</f>
        <v>0.0272496053640744</v>
      </c>
      <c r="I304" s="79" t="str">
        <f aca="false">G304</f>
        <v/>
      </c>
    </row>
    <row r="305" customFormat="false" ht="11.25" hidden="false" customHeight="false" outlineLevel="0" collapsed="false">
      <c r="A305" s="22" t="n">
        <v>35137</v>
      </c>
      <c r="B305" s="80" t="n">
        <v>20.5799999237061</v>
      </c>
      <c r="C305" s="80" t="n">
        <f aca="false">WEEKDAY(A305)</f>
        <v>4</v>
      </c>
      <c r="D305" s="81" t="n">
        <f aca="false">B305/B304</f>
        <v>1.00586514392</v>
      </c>
      <c r="E305" s="81" t="n">
        <f aca="false">LN(D305)</f>
        <v>0.00584801092241735</v>
      </c>
      <c r="F305" s="81" t="n">
        <f aca="false">IF(C305&gt;C304,E305,"")</f>
        <v>0.00584801092241735</v>
      </c>
      <c r="G305" s="81" t="str">
        <f aca="false">IF(C305&lt;C304,E305,"")</f>
        <v/>
      </c>
      <c r="H305" s="81" t="n">
        <f aca="false">F305</f>
        <v>0.00584801092241735</v>
      </c>
      <c r="I305" s="79" t="str">
        <f aca="false">G305</f>
        <v/>
      </c>
    </row>
    <row r="306" customFormat="false" ht="11.25" hidden="false" customHeight="false" outlineLevel="0" collapsed="false">
      <c r="A306" s="22" t="n">
        <v>35138</v>
      </c>
      <c r="B306" s="80" t="n">
        <v>21.1599998474121</v>
      </c>
      <c r="C306" s="80" t="n">
        <f aca="false">WEEKDAY(A306)</f>
        <v>5</v>
      </c>
      <c r="D306" s="81" t="n">
        <f aca="false">B306/B305</f>
        <v>1.02818269804938</v>
      </c>
      <c r="E306" s="81" t="n">
        <f aca="false">LN(D306)</f>
        <v>0.0277928730802358</v>
      </c>
      <c r="F306" s="81" t="n">
        <f aca="false">IF(C306&gt;C305,E306,"")</f>
        <v>0.0277928730802358</v>
      </c>
      <c r="G306" s="81" t="str">
        <f aca="false">IF(C306&lt;C305,E306,"")</f>
        <v/>
      </c>
      <c r="H306" s="81" t="n">
        <f aca="false">F306</f>
        <v>0.0277928730802358</v>
      </c>
      <c r="I306" s="79" t="str">
        <f aca="false">G306</f>
        <v/>
      </c>
    </row>
    <row r="307" customFormat="false" ht="11.25" hidden="false" customHeight="false" outlineLevel="0" collapsed="false">
      <c r="A307" s="22" t="n">
        <v>35139</v>
      </c>
      <c r="B307" s="80" t="n">
        <v>21.9899997711182</v>
      </c>
      <c r="C307" s="80" t="n">
        <f aca="false">WEEKDAY(A307)</f>
        <v>6</v>
      </c>
      <c r="D307" s="81" t="n">
        <f aca="false">B307/B306</f>
        <v>1.0392249494183</v>
      </c>
      <c r="E307" s="81" t="n">
        <f aca="false">LN(D307)</f>
        <v>0.0384751943792681</v>
      </c>
      <c r="F307" s="81" t="n">
        <f aca="false">IF(C307&gt;C306,E307,"")</f>
        <v>0.0384751943792681</v>
      </c>
      <c r="G307" s="81" t="str">
        <f aca="false">IF(C307&lt;C306,E307,"")</f>
        <v/>
      </c>
      <c r="H307" s="81" t="n">
        <f aca="false">F307</f>
        <v>0.0384751943792681</v>
      </c>
      <c r="I307" s="79" t="str">
        <f aca="false">G307</f>
        <v/>
      </c>
    </row>
    <row r="308" customFormat="false" ht="11.25" hidden="false" customHeight="false" outlineLevel="0" collapsed="false">
      <c r="A308" s="22" t="n">
        <v>35142</v>
      </c>
      <c r="B308" s="80" t="n">
        <v>23.2700004577637</v>
      </c>
      <c r="C308" s="80" t="n">
        <f aca="false">WEEKDAY(A308)</f>
        <v>2</v>
      </c>
      <c r="D308" s="81" t="n">
        <f aca="false">B308/B307</f>
        <v>1.05820830832052</v>
      </c>
      <c r="E308" s="81" t="n">
        <f aca="false">LN(D308)</f>
        <v>0.0565772028278195</v>
      </c>
      <c r="F308" s="81" t="str">
        <f aca="false">IF(C308&gt;C307,E308,"")</f>
        <v/>
      </c>
      <c r="G308" s="81" t="n">
        <f aca="false">IF(C308&lt;C307,E308,"")</f>
        <v>0.0565772028278195</v>
      </c>
      <c r="H308" s="81" t="str">
        <f aca="false">F308</f>
        <v/>
      </c>
      <c r="I308" s="79" t="n">
        <f aca="false">G308</f>
        <v>0.0565772028278195</v>
      </c>
    </row>
    <row r="309" customFormat="false" ht="11.25" hidden="false" customHeight="false" outlineLevel="0" collapsed="false">
      <c r="A309" s="22" t="n">
        <v>35143</v>
      </c>
      <c r="B309" s="80" t="n">
        <v>24.3400001525879</v>
      </c>
      <c r="C309" s="80" t="n">
        <f aca="false">WEEKDAY(A309)</f>
        <v>3</v>
      </c>
      <c r="D309" s="81" t="n">
        <f aca="false">B309/B308</f>
        <v>1.04598193699078</v>
      </c>
      <c r="E309" s="81" t="n">
        <f aca="false">LN(D309)</f>
        <v>0.0449560968423606</v>
      </c>
      <c r="F309" s="81" t="n">
        <f aca="false">IF(C309&gt;C308,E309,"")</f>
        <v>0.0449560968423606</v>
      </c>
      <c r="G309" s="81" t="str">
        <f aca="false">IF(C309&lt;C308,E309,"")</f>
        <v/>
      </c>
      <c r="H309" s="81" t="n">
        <f aca="false">F309</f>
        <v>0.0449560968423606</v>
      </c>
      <c r="I309" s="79" t="str">
        <f aca="false">G309</f>
        <v/>
      </c>
    </row>
    <row r="310" customFormat="false" ht="11.25" hidden="false" customHeight="false" outlineLevel="0" collapsed="false">
      <c r="A310" s="25" t="n">
        <v>35144</v>
      </c>
      <c r="B310" s="83" t="n">
        <v>23.0599994659424</v>
      </c>
      <c r="C310" s="83" t="n">
        <f aca="false">WEEKDAY(A310)</f>
        <v>4</v>
      </c>
      <c r="D310" s="84" t="n">
        <f aca="false">B310/B309</f>
        <v>0.947411640155252</v>
      </c>
      <c r="E310" s="84" t="n">
        <f aca="false">LN(D310)</f>
        <v>-0.0540216021469664</v>
      </c>
      <c r="F310" s="84" t="n">
        <f aca="false">IF(C310&gt;C309,E310,"")</f>
        <v>-0.0540216021469664</v>
      </c>
      <c r="G310" s="84" t="str">
        <f aca="false">IF(C310&lt;C309,E310,"")</f>
        <v/>
      </c>
      <c r="H310" s="84" t="n">
        <f aca="false">F310</f>
        <v>-0.0540216021469664</v>
      </c>
      <c r="I310" s="85" t="str">
        <f aca="false">G310</f>
        <v/>
      </c>
      <c r="J310" s="33"/>
      <c r="K310" s="33"/>
      <c r="L310" s="33"/>
      <c r="M310" s="33"/>
      <c r="N310" s="33"/>
      <c r="O310" s="33"/>
      <c r="P310" s="33"/>
      <c r="Q310" s="33"/>
      <c r="R310" s="33"/>
      <c r="S310" s="33"/>
      <c r="T310" s="33"/>
      <c r="U310" s="33"/>
      <c r="V310" s="33"/>
      <c r="W310" s="33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33"/>
      <c r="AT310" s="33"/>
      <c r="AU310" s="33"/>
      <c r="AV310" s="33"/>
      <c r="AW310" s="33"/>
      <c r="AX310" s="33"/>
      <c r="AY310" s="33"/>
      <c r="AZ310" s="33"/>
      <c r="BA310" s="33"/>
      <c r="BB310" s="33"/>
      <c r="BC310" s="33"/>
      <c r="BD310" s="33"/>
      <c r="BE310" s="33"/>
      <c r="BF310" s="33"/>
      <c r="BG310" s="33"/>
      <c r="BH310" s="33"/>
      <c r="BI310" s="33"/>
      <c r="BJ310" s="33"/>
      <c r="BK310" s="33"/>
      <c r="BL310" s="33"/>
      <c r="BM310" s="33"/>
      <c r="BN310" s="33"/>
      <c r="BO310" s="33"/>
      <c r="BP310" s="33"/>
      <c r="BQ310" s="33"/>
      <c r="BR310" s="33"/>
      <c r="BS310" s="33"/>
      <c r="BT310" s="33"/>
      <c r="BU310" s="33"/>
      <c r="BV310" s="33"/>
      <c r="BW310" s="33"/>
      <c r="BX310" s="33"/>
      <c r="BY310" s="33"/>
      <c r="BZ310" s="33"/>
      <c r="CA310" s="33"/>
      <c r="CB310" s="33"/>
      <c r="CC310" s="33"/>
      <c r="CD310" s="33"/>
      <c r="CE310" s="33"/>
      <c r="CF310" s="33"/>
      <c r="CG310" s="33"/>
      <c r="CH310" s="33"/>
      <c r="CI310" s="33"/>
      <c r="CJ310" s="33"/>
      <c r="CK310" s="33"/>
      <c r="CL310" s="33"/>
      <c r="CM310" s="33"/>
      <c r="CN310" s="33"/>
      <c r="CO310" s="33"/>
      <c r="CP310" s="33"/>
      <c r="CQ310" s="33"/>
      <c r="CR310" s="33"/>
      <c r="CS310" s="33"/>
      <c r="CT310" s="33"/>
      <c r="CU310" s="33"/>
      <c r="CV310" s="33"/>
      <c r="CW310" s="33"/>
      <c r="CX310" s="33"/>
      <c r="CY310" s="33"/>
      <c r="CZ310" s="33"/>
      <c r="DA310" s="33"/>
      <c r="DB310" s="33"/>
      <c r="DC310" s="33"/>
      <c r="DD310" s="33"/>
      <c r="DE310" s="33"/>
      <c r="DF310" s="33"/>
      <c r="DG310" s="33"/>
      <c r="DH310" s="33"/>
      <c r="DI310" s="33"/>
      <c r="DJ310" s="33"/>
      <c r="DK310" s="33"/>
      <c r="DL310" s="33"/>
      <c r="DM310" s="33"/>
      <c r="DN310" s="33"/>
      <c r="DO310" s="33"/>
      <c r="DP310" s="33"/>
      <c r="DQ310" s="33"/>
      <c r="DR310" s="33"/>
      <c r="DS310" s="33"/>
      <c r="DT310" s="33"/>
      <c r="DU310" s="33"/>
      <c r="DV310" s="33"/>
      <c r="DW310" s="33"/>
      <c r="DX310" s="33"/>
      <c r="DY310" s="33"/>
      <c r="DZ310" s="33"/>
      <c r="EA310" s="33"/>
      <c r="EB310" s="33"/>
      <c r="EC310" s="33"/>
      <c r="ED310" s="33"/>
      <c r="EE310" s="33"/>
      <c r="EF310" s="33"/>
      <c r="EG310" s="33"/>
      <c r="EH310" s="33"/>
      <c r="EI310" s="33"/>
      <c r="EJ310" s="33"/>
      <c r="EK310" s="33"/>
      <c r="EL310" s="33"/>
      <c r="EM310" s="33"/>
      <c r="EN310" s="33"/>
      <c r="EO310" s="33"/>
      <c r="EP310" s="33"/>
      <c r="EQ310" s="33"/>
      <c r="ER310" s="33"/>
      <c r="ES310" s="33"/>
      <c r="ET310" s="33"/>
      <c r="EU310" s="33"/>
      <c r="EV310" s="33"/>
      <c r="EW310" s="33"/>
      <c r="EX310" s="33"/>
      <c r="EY310" s="33"/>
      <c r="EZ310" s="33"/>
      <c r="FA310" s="33"/>
      <c r="FB310" s="33"/>
      <c r="FC310" s="33"/>
      <c r="FD310" s="33"/>
      <c r="FE310" s="33"/>
      <c r="FF310" s="33"/>
      <c r="FG310" s="33"/>
      <c r="FH310" s="33"/>
      <c r="FI310" s="33"/>
      <c r="FJ310" s="33"/>
      <c r="FK310" s="33"/>
      <c r="FL310" s="33"/>
      <c r="FM310" s="33"/>
      <c r="FN310" s="33"/>
      <c r="FO310" s="33"/>
      <c r="FP310" s="33"/>
      <c r="FQ310" s="33"/>
      <c r="FR310" s="33"/>
      <c r="FS310" s="33"/>
      <c r="FT310" s="33"/>
      <c r="FU310" s="33"/>
      <c r="FV310" s="33"/>
      <c r="FW310" s="33"/>
      <c r="FX310" s="33"/>
      <c r="FY310" s="33"/>
      <c r="FZ310" s="33"/>
      <c r="GA310" s="33"/>
      <c r="GB310" s="33"/>
      <c r="GC310" s="33"/>
      <c r="GD310" s="33"/>
      <c r="GE310" s="33"/>
      <c r="GF310" s="33"/>
      <c r="GG310" s="33"/>
      <c r="GH310" s="33"/>
      <c r="GI310" s="33"/>
      <c r="GJ310" s="33"/>
      <c r="GK310" s="33"/>
      <c r="GL310" s="33"/>
      <c r="GM310" s="33"/>
      <c r="GN310" s="33"/>
      <c r="GO310" s="33"/>
      <c r="GP310" s="33"/>
      <c r="GQ310" s="33"/>
      <c r="GR310" s="33"/>
      <c r="GS310" s="33"/>
      <c r="GT310" s="33"/>
      <c r="GU310" s="33"/>
      <c r="GV310" s="33"/>
      <c r="GW310" s="33"/>
      <c r="GX310" s="33"/>
      <c r="GY310" s="33"/>
      <c r="GZ310" s="33"/>
      <c r="HA310" s="33"/>
      <c r="HB310" s="33"/>
      <c r="HC310" s="33"/>
      <c r="HD310" s="33"/>
      <c r="HE310" s="33"/>
      <c r="HF310" s="33"/>
      <c r="HG310" s="33"/>
      <c r="HH310" s="33"/>
      <c r="HI310" s="33"/>
      <c r="HJ310" s="33"/>
      <c r="HK310" s="33"/>
      <c r="HL310" s="33"/>
      <c r="HM310" s="33"/>
      <c r="HN310" s="33"/>
      <c r="HO310" s="33"/>
      <c r="HP310" s="33"/>
      <c r="HQ310" s="33"/>
      <c r="HR310" s="33"/>
      <c r="HS310" s="33"/>
      <c r="HT310" s="33"/>
      <c r="HU310" s="33"/>
      <c r="HV310" s="33"/>
      <c r="HW310" s="33"/>
      <c r="HX310" s="33"/>
      <c r="HY310" s="33"/>
      <c r="HZ310" s="33"/>
      <c r="IA310" s="33"/>
      <c r="IB310" s="33"/>
      <c r="IC310" s="33"/>
      <c r="ID310" s="33"/>
      <c r="IE310" s="33"/>
      <c r="IF310" s="33"/>
      <c r="IG310" s="33"/>
      <c r="IH310" s="33"/>
      <c r="II310" s="33"/>
      <c r="IJ310" s="33"/>
      <c r="IK310" s="33"/>
      <c r="IL310" s="33"/>
      <c r="IM310" s="33"/>
      <c r="IN310" s="33"/>
      <c r="IO310" s="33"/>
      <c r="IP310" s="33"/>
      <c r="IQ310" s="33"/>
      <c r="IR310" s="33"/>
      <c r="IS310" s="33"/>
      <c r="IT310" s="33"/>
      <c r="IU310" s="33"/>
      <c r="IV310" s="33"/>
      <c r="IW310" s="33"/>
    </row>
    <row r="311" customFormat="false" ht="11.25" hidden="false" customHeight="false" outlineLevel="0" collapsed="false">
      <c r="A311" s="22" t="n">
        <v>35145</v>
      </c>
      <c r="B311" s="80" t="n">
        <v>21.0499992370605</v>
      </c>
      <c r="C311" s="80" t="n">
        <f aca="false">WEEKDAY(A311)</f>
        <v>5</v>
      </c>
      <c r="D311" s="81" t="n">
        <f aca="false">B311/B310</f>
        <v>0.912836067847684</v>
      </c>
      <c r="E311" s="81" t="n">
        <f aca="false">LN(D311)</f>
        <v>-0.0911989677971972</v>
      </c>
      <c r="F311" s="86" t="n">
        <f aca="false">IF(C311&gt;C310,E311,"")</f>
        <v>-0.0911989677971972</v>
      </c>
      <c r="G311" s="81" t="str">
        <f aca="false">IF(C311&lt;C310,E311,"")</f>
        <v/>
      </c>
      <c r="H311" s="86"/>
      <c r="I311" s="79" t="str">
        <f aca="false">G311</f>
        <v/>
      </c>
    </row>
    <row r="312" customFormat="false" ht="11.25" hidden="false" customHeight="false" outlineLevel="0" collapsed="false">
      <c r="A312" s="22" t="n">
        <v>35146</v>
      </c>
      <c r="B312" s="80" t="n">
        <v>21.9500007629395</v>
      </c>
      <c r="C312" s="80" t="n">
        <f aca="false">WEEKDAY(A312)</f>
        <v>6</v>
      </c>
      <c r="D312" s="81" t="n">
        <f aca="false">B312/B311</f>
        <v>1.042755418456</v>
      </c>
      <c r="E312" s="81" t="n">
        <f aca="false">LN(D312)</f>
        <v>0.0418666503950061</v>
      </c>
      <c r="F312" s="81" t="n">
        <f aca="false">IF(C312&gt;C311,E312,"")</f>
        <v>0.0418666503950061</v>
      </c>
      <c r="G312" s="81" t="str">
        <f aca="false">IF(C312&lt;C311,E312,"")</f>
        <v/>
      </c>
      <c r="H312" s="81" t="n">
        <f aca="false">F312</f>
        <v>0.0418666503950061</v>
      </c>
      <c r="I312" s="79" t="str">
        <f aca="false">G312</f>
        <v/>
      </c>
    </row>
    <row r="313" customFormat="false" ht="11.25" hidden="false" customHeight="false" outlineLevel="0" collapsed="false">
      <c r="A313" s="22" t="n">
        <v>35149</v>
      </c>
      <c r="B313" s="80" t="n">
        <v>22.3999996185303</v>
      </c>
      <c r="C313" s="80" t="n">
        <f aca="false">WEEKDAY(A313)</f>
        <v>2</v>
      </c>
      <c r="D313" s="81" t="n">
        <f aca="false">B313/B312</f>
        <v>1.02050108610249</v>
      </c>
      <c r="E313" s="81" t="n">
        <f aca="false">LN(D313)</f>
        <v>0.0202937675518541</v>
      </c>
      <c r="F313" s="81" t="str">
        <f aca="false">IF(C313&gt;C312,E313,"")</f>
        <v/>
      </c>
      <c r="G313" s="81" t="n">
        <f aca="false">IF(C313&lt;C312,E313,"")</f>
        <v>0.0202937675518541</v>
      </c>
      <c r="H313" s="81" t="str">
        <f aca="false">F313</f>
        <v/>
      </c>
      <c r="I313" s="79" t="n">
        <f aca="false">G313</f>
        <v>0.0202937675518541</v>
      </c>
    </row>
    <row r="314" customFormat="false" ht="11.25" hidden="false" customHeight="false" outlineLevel="0" collapsed="false">
      <c r="A314" s="22" t="n">
        <v>35150</v>
      </c>
      <c r="B314" s="80" t="n">
        <v>22.1900005340576</v>
      </c>
      <c r="C314" s="80" t="n">
        <f aca="false">WEEKDAY(A314)</f>
        <v>3</v>
      </c>
      <c r="D314" s="81" t="n">
        <f aca="false">B314/B313</f>
        <v>0.990625040712102</v>
      </c>
      <c r="E314" s="81" t="n">
        <f aca="false">LN(D314)</f>
        <v>-0.00941918081910265</v>
      </c>
      <c r="F314" s="81" t="n">
        <f aca="false">IF(C314&gt;C313,E314,"")</f>
        <v>-0.00941918081910265</v>
      </c>
      <c r="G314" s="81" t="str">
        <f aca="false">IF(C314&lt;C313,E314,"")</f>
        <v/>
      </c>
      <c r="H314" s="81" t="n">
        <f aca="false">F314</f>
        <v>-0.00941918081910265</v>
      </c>
      <c r="I314" s="79" t="str">
        <f aca="false">G314</f>
        <v/>
      </c>
    </row>
    <row r="315" customFormat="false" ht="11.25" hidden="false" customHeight="false" outlineLevel="0" collapsed="false">
      <c r="A315" s="22" t="n">
        <v>35151</v>
      </c>
      <c r="B315" s="80" t="n">
        <v>21.7900009155273</v>
      </c>
      <c r="C315" s="80" t="n">
        <f aca="false">WEEKDAY(A315)</f>
        <v>4</v>
      </c>
      <c r="D315" s="81" t="n">
        <f aca="false">B315/B314</f>
        <v>0.981973879724953</v>
      </c>
      <c r="E315" s="81" t="n">
        <f aca="false">LN(D315)</f>
        <v>-0.0181905700395247</v>
      </c>
      <c r="F315" s="81" t="n">
        <f aca="false">IF(C315&gt;C314,E315,"")</f>
        <v>-0.0181905700395247</v>
      </c>
      <c r="G315" s="81" t="str">
        <f aca="false">IF(C315&lt;C314,E315,"")</f>
        <v/>
      </c>
      <c r="H315" s="81" t="n">
        <f aca="false">F315</f>
        <v>-0.0181905700395247</v>
      </c>
      <c r="I315" s="79" t="str">
        <f aca="false">G315</f>
        <v/>
      </c>
    </row>
    <row r="316" customFormat="false" ht="11.25" hidden="false" customHeight="false" outlineLevel="0" collapsed="false">
      <c r="A316" s="22" t="n">
        <v>35152</v>
      </c>
      <c r="B316" s="80" t="n">
        <v>21.4099998474121</v>
      </c>
      <c r="C316" s="80" t="n">
        <f aca="false">WEEKDAY(A316)</f>
        <v>5</v>
      </c>
      <c r="D316" s="81" t="n">
        <f aca="false">B316/B315</f>
        <v>0.982560759424088</v>
      </c>
      <c r="E316" s="81" t="n">
        <f aca="false">LN(D316)</f>
        <v>-0.0175930954978217</v>
      </c>
      <c r="F316" s="81" t="n">
        <f aca="false">IF(C316&gt;C315,E316,"")</f>
        <v>-0.0175930954978217</v>
      </c>
      <c r="G316" s="81" t="str">
        <f aca="false">IF(C316&lt;C315,E316,"")</f>
        <v/>
      </c>
      <c r="H316" s="81" t="n">
        <f aca="false">F316</f>
        <v>-0.0175930954978217</v>
      </c>
      <c r="I316" s="79" t="str">
        <f aca="false">G316</f>
        <v/>
      </c>
    </row>
    <row r="317" customFormat="false" ht="11.25" hidden="false" customHeight="false" outlineLevel="0" collapsed="false">
      <c r="A317" s="22" t="n">
        <v>35153</v>
      </c>
      <c r="B317" s="80" t="n">
        <v>21.4699993133545</v>
      </c>
      <c r="C317" s="80" t="n">
        <f aca="false">WEEKDAY(A317)</f>
        <v>6</v>
      </c>
      <c r="D317" s="81" t="n">
        <f aca="false">B317/B316</f>
        <v>1.00280240384727</v>
      </c>
      <c r="E317" s="81" t="n">
        <f aca="false">LN(D317)</f>
        <v>0.00279848443441672</v>
      </c>
      <c r="F317" s="81" t="n">
        <f aca="false">IF(C317&gt;C316,E317,"")</f>
        <v>0.00279848443441672</v>
      </c>
      <c r="G317" s="81" t="str">
        <f aca="false">IF(C317&lt;C316,E317,"")</f>
        <v/>
      </c>
      <c r="H317" s="81" t="n">
        <f aca="false">F317</f>
        <v>0.00279848443441672</v>
      </c>
      <c r="I317" s="79" t="str">
        <f aca="false">G317</f>
        <v/>
      </c>
    </row>
    <row r="318" customFormat="false" ht="11.25" hidden="false" customHeight="false" outlineLevel="0" collapsed="false">
      <c r="A318" s="22" t="n">
        <v>35156</v>
      </c>
      <c r="B318" s="80" t="n">
        <v>22.2600002288818</v>
      </c>
      <c r="C318" s="80" t="n">
        <f aca="false">WEEKDAY(A318)</f>
        <v>2</v>
      </c>
      <c r="D318" s="81" t="n">
        <f aca="false">B318/B317</f>
        <v>1.03679557246357</v>
      </c>
      <c r="E318" s="81" t="n">
        <f aca="false">LN(D318)</f>
        <v>0.0361347762205383</v>
      </c>
      <c r="F318" s="81" t="str">
        <f aca="false">IF(C318&gt;C317,E318,"")</f>
        <v/>
      </c>
      <c r="G318" s="81" t="n">
        <f aca="false">IF(C318&lt;C317,E318,"")</f>
        <v>0.0361347762205383</v>
      </c>
      <c r="H318" s="81" t="str">
        <f aca="false">F318</f>
        <v/>
      </c>
      <c r="I318" s="79" t="n">
        <f aca="false">G318</f>
        <v>0.0361347762205383</v>
      </c>
    </row>
    <row r="319" customFormat="false" ht="11.25" hidden="false" customHeight="false" outlineLevel="0" collapsed="false">
      <c r="A319" s="22" t="n">
        <v>35157</v>
      </c>
      <c r="B319" s="80" t="n">
        <v>22.7000007629395</v>
      </c>
      <c r="C319" s="80" t="n">
        <f aca="false">WEEKDAY(A319)</f>
        <v>3</v>
      </c>
      <c r="D319" s="81" t="n">
        <f aca="false">B319/B318</f>
        <v>1.01976642091345</v>
      </c>
      <c r="E319" s="81" t="n">
        <f aca="false">LN(D319)</f>
        <v>0.0195736019674224</v>
      </c>
      <c r="F319" s="81" t="n">
        <f aca="false">IF(C319&gt;C318,E319,"")</f>
        <v>0.0195736019674224</v>
      </c>
      <c r="G319" s="81" t="str">
        <f aca="false">IF(C319&lt;C318,E319,"")</f>
        <v/>
      </c>
      <c r="H319" s="81" t="n">
        <f aca="false">F319</f>
        <v>0.0195736019674224</v>
      </c>
      <c r="I319" s="79" t="str">
        <f aca="false">G319</f>
        <v/>
      </c>
    </row>
    <row r="320" customFormat="false" ht="11.25" hidden="false" customHeight="false" outlineLevel="0" collapsed="false">
      <c r="A320" s="22" t="n">
        <v>35158</v>
      </c>
      <c r="B320" s="80" t="n">
        <v>22.2700004577637</v>
      </c>
      <c r="C320" s="80" t="n">
        <f aca="false">WEEKDAY(A320)</f>
        <v>4</v>
      </c>
      <c r="D320" s="81" t="n">
        <f aca="false">B320/B319</f>
        <v>0.981057255915259</v>
      </c>
      <c r="E320" s="81" t="n">
        <f aca="false">LN(D320)</f>
        <v>-0.0191244562725763</v>
      </c>
      <c r="F320" s="81" t="n">
        <f aca="false">IF(C320&gt;C319,E320,"")</f>
        <v>-0.0191244562725763</v>
      </c>
      <c r="G320" s="81" t="str">
        <f aca="false">IF(C320&lt;C319,E320,"")</f>
        <v/>
      </c>
      <c r="H320" s="81" t="n">
        <f aca="false">F320</f>
        <v>-0.0191244562725763</v>
      </c>
      <c r="I320" s="79" t="str">
        <f aca="false">G320</f>
        <v/>
      </c>
    </row>
    <row r="321" customFormat="false" ht="11.25" hidden="false" customHeight="false" outlineLevel="0" collapsed="false">
      <c r="A321" s="22" t="n">
        <v>35159</v>
      </c>
      <c r="B321" s="80" t="n">
        <v>22.75</v>
      </c>
      <c r="C321" s="80" t="n">
        <f aca="false">WEEKDAY(A321)</f>
        <v>5</v>
      </c>
      <c r="D321" s="81" t="n">
        <f aca="false">B321/B320</f>
        <v>1.02155363863358</v>
      </c>
      <c r="E321" s="81" t="n">
        <f aca="false">LN(D321)</f>
        <v>0.0213246435725118</v>
      </c>
      <c r="F321" s="81" t="n">
        <f aca="false">IF(C321&gt;C320,E321,"")</f>
        <v>0.0213246435725118</v>
      </c>
      <c r="G321" s="81" t="str">
        <f aca="false">IF(C321&lt;C320,E321,"")</f>
        <v/>
      </c>
      <c r="H321" s="81" t="n">
        <f aca="false">F321</f>
        <v>0.0213246435725118</v>
      </c>
      <c r="I321" s="79" t="str">
        <f aca="false">G321</f>
        <v/>
      </c>
    </row>
    <row r="322" customFormat="false" ht="11.25" hidden="false" customHeight="false" outlineLevel="0" collapsed="false">
      <c r="A322" s="22" t="n">
        <v>35163</v>
      </c>
      <c r="B322" s="80" t="n">
        <v>23.0300006866455</v>
      </c>
      <c r="C322" s="80" t="n">
        <f aca="false">WEEKDAY(A322)</f>
        <v>2</v>
      </c>
      <c r="D322" s="81" t="n">
        <f aca="false">B322/B321</f>
        <v>1.01230772248991</v>
      </c>
      <c r="E322" s="81" t="n">
        <f aca="false">LN(D322)</f>
        <v>0.012232598250897</v>
      </c>
      <c r="F322" s="81" t="str">
        <f aca="false">IF(C322&gt;C321,E322,"")</f>
        <v/>
      </c>
      <c r="G322" s="81" t="n">
        <f aca="false">IF(C322&lt;C321,E322,"")</f>
        <v>0.012232598250897</v>
      </c>
      <c r="H322" s="81" t="str">
        <f aca="false">F322</f>
        <v/>
      </c>
      <c r="I322" s="79" t="n">
        <f aca="false">G322</f>
        <v>0.012232598250897</v>
      </c>
    </row>
    <row r="323" customFormat="false" ht="11.25" hidden="false" customHeight="false" outlineLevel="0" collapsed="false">
      <c r="A323" s="22" t="n">
        <v>35164</v>
      </c>
      <c r="B323" s="80" t="n">
        <v>23.0599994659424</v>
      </c>
      <c r="C323" s="80" t="n">
        <f aca="false">WEEKDAY(A323)</f>
        <v>3</v>
      </c>
      <c r="D323" s="81" t="n">
        <f aca="false">B323/B322</f>
        <v>1.00130259567531</v>
      </c>
      <c r="E323" s="81" t="n">
        <f aca="false">LN(D323)</f>
        <v>0.00130174803357589</v>
      </c>
      <c r="F323" s="81" t="n">
        <f aca="false">IF(C323&gt;C322,E323,"")</f>
        <v>0.00130174803357589</v>
      </c>
      <c r="G323" s="81" t="str">
        <f aca="false">IF(C323&lt;C322,E323,"")</f>
        <v/>
      </c>
      <c r="H323" s="81" t="n">
        <f aca="false">F323</f>
        <v>0.00130174803357589</v>
      </c>
      <c r="I323" s="79" t="str">
        <f aca="false">G323</f>
        <v/>
      </c>
    </row>
    <row r="324" customFormat="false" ht="11.25" hidden="false" customHeight="false" outlineLevel="0" collapsed="false">
      <c r="A324" s="22" t="n">
        <v>35165</v>
      </c>
      <c r="B324" s="80" t="n">
        <v>24.2099990844727</v>
      </c>
      <c r="C324" s="80" t="n">
        <f aca="false">WEEKDAY(A324)</f>
        <v>4</v>
      </c>
      <c r="D324" s="81" t="n">
        <f aca="false">B324/B323</f>
        <v>1.04986988920918</v>
      </c>
      <c r="E324" s="81" t="n">
        <f aca="false">LN(D324)</f>
        <v>0.048666241452452</v>
      </c>
      <c r="F324" s="81" t="n">
        <f aca="false">IF(C324&gt;C323,E324,"")</f>
        <v>0.048666241452452</v>
      </c>
      <c r="G324" s="81" t="str">
        <f aca="false">IF(C324&lt;C323,E324,"")</f>
        <v/>
      </c>
      <c r="H324" s="81" t="n">
        <f aca="false">F324</f>
        <v>0.048666241452452</v>
      </c>
      <c r="I324" s="79" t="str">
        <f aca="false">G324</f>
        <v/>
      </c>
    </row>
    <row r="325" customFormat="false" ht="11.25" hidden="false" customHeight="false" outlineLevel="0" collapsed="false">
      <c r="A325" s="22" t="n">
        <v>35166</v>
      </c>
      <c r="B325" s="80" t="n">
        <v>25.3400001525879</v>
      </c>
      <c r="C325" s="80" t="n">
        <f aca="false">WEEKDAY(A325)</f>
        <v>5</v>
      </c>
      <c r="D325" s="81" t="n">
        <f aca="false">B325/B324</f>
        <v>1.04667497359965</v>
      </c>
      <c r="E325" s="81" t="n">
        <f aca="false">LN(D325)</f>
        <v>0.0456184477807301</v>
      </c>
      <c r="F325" s="81" t="n">
        <f aca="false">IF(C325&gt;C324,E325,"")</f>
        <v>0.0456184477807301</v>
      </c>
      <c r="G325" s="81" t="str">
        <f aca="false">IF(C325&lt;C324,E325,"")</f>
        <v/>
      </c>
      <c r="H325" s="81" t="n">
        <f aca="false">F325</f>
        <v>0.0456184477807301</v>
      </c>
      <c r="I325" s="79" t="str">
        <f aca="false">G325</f>
        <v/>
      </c>
    </row>
    <row r="326" customFormat="false" ht="11.25" hidden="false" customHeight="false" outlineLevel="0" collapsed="false">
      <c r="A326" s="22" t="n">
        <v>35167</v>
      </c>
      <c r="B326" s="80" t="n">
        <v>24.2900009155273</v>
      </c>
      <c r="C326" s="80" t="n">
        <f aca="false">WEEKDAY(A326)</f>
        <v>6</v>
      </c>
      <c r="D326" s="81" t="n">
        <f aca="false">B326/B325</f>
        <v>0.958563566269225</v>
      </c>
      <c r="E326" s="81" t="n">
        <f aca="false">LN(D326)</f>
        <v>-0.0423194002090009</v>
      </c>
      <c r="F326" s="81" t="n">
        <f aca="false">IF(C326&gt;C325,E326,"")</f>
        <v>-0.0423194002090009</v>
      </c>
      <c r="G326" s="81" t="str">
        <f aca="false">IF(C326&lt;C325,E326,"")</f>
        <v/>
      </c>
      <c r="H326" s="81" t="n">
        <f aca="false">F326</f>
        <v>-0.0423194002090009</v>
      </c>
      <c r="I326" s="79" t="str">
        <f aca="false">G326</f>
        <v/>
      </c>
    </row>
    <row r="327" customFormat="false" ht="11.25" hidden="false" customHeight="false" outlineLevel="0" collapsed="false">
      <c r="A327" s="22" t="n">
        <v>35170</v>
      </c>
      <c r="B327" s="80" t="n">
        <v>25.0599994659424</v>
      </c>
      <c r="C327" s="80" t="n">
        <f aca="false">WEEKDAY(A327)</f>
        <v>2</v>
      </c>
      <c r="D327" s="81" t="n">
        <f aca="false">B327/B326</f>
        <v>1.03170022731135</v>
      </c>
      <c r="E327" s="81" t="n">
        <f aca="false">LN(D327)</f>
        <v>0.0312081474511505</v>
      </c>
      <c r="F327" s="81" t="str">
        <f aca="false">IF(C327&gt;C326,E327,"")</f>
        <v/>
      </c>
      <c r="G327" s="81" t="n">
        <f aca="false">IF(C327&lt;C326,E327,"")</f>
        <v>0.0312081474511505</v>
      </c>
      <c r="H327" s="81" t="str">
        <f aca="false">F327</f>
        <v/>
      </c>
      <c r="I327" s="79" t="n">
        <f aca="false">G327</f>
        <v>0.0312081474511505</v>
      </c>
    </row>
    <row r="328" customFormat="false" ht="11.25" hidden="false" customHeight="false" outlineLevel="0" collapsed="false">
      <c r="A328" s="22" t="n">
        <v>35171</v>
      </c>
      <c r="B328" s="80" t="n">
        <v>24.4699993133545</v>
      </c>
      <c r="C328" s="80" t="n">
        <f aca="false">WEEKDAY(A328)</f>
        <v>3</v>
      </c>
      <c r="D328" s="81" t="n">
        <f aca="false">B328/B327</f>
        <v>0.976456497798824</v>
      </c>
      <c r="E328" s="81" t="n">
        <f aca="false">LN(D328)</f>
        <v>-0.0238250787628915</v>
      </c>
      <c r="F328" s="81" t="n">
        <f aca="false">IF(C328&gt;C327,E328,"")</f>
        <v>-0.0238250787628915</v>
      </c>
      <c r="G328" s="81" t="str">
        <f aca="false">IF(C328&lt;C327,E328,"")</f>
        <v/>
      </c>
      <c r="H328" s="81" t="n">
        <f aca="false">F328</f>
        <v>-0.0238250787628915</v>
      </c>
      <c r="I328" s="79" t="str">
        <f aca="false">G328</f>
        <v/>
      </c>
    </row>
    <row r="329" customFormat="false" ht="11.25" hidden="false" customHeight="false" outlineLevel="0" collapsed="false">
      <c r="A329" s="22" t="n">
        <v>35172</v>
      </c>
      <c r="B329" s="80" t="n">
        <v>24.6700000762939</v>
      </c>
      <c r="C329" s="80" t="n">
        <f aca="false">WEEKDAY(A329)</f>
        <v>4</v>
      </c>
      <c r="D329" s="81" t="n">
        <f aca="false">B329/B328</f>
        <v>1.00817330480391</v>
      </c>
      <c r="E329" s="81" t="n">
        <f aca="false">LN(D329)</f>
        <v>0.00814008423997255</v>
      </c>
      <c r="F329" s="81" t="n">
        <f aca="false">IF(C329&gt;C328,E329,"")</f>
        <v>0.00814008423997255</v>
      </c>
      <c r="G329" s="81" t="str">
        <f aca="false">IF(C329&lt;C328,E329,"")</f>
        <v/>
      </c>
      <c r="H329" s="81" t="n">
        <f aca="false">F329</f>
        <v>0.00814008423997255</v>
      </c>
      <c r="I329" s="79" t="str">
        <f aca="false">G329</f>
        <v/>
      </c>
    </row>
    <row r="330" customFormat="false" ht="11.25" hidden="false" customHeight="false" outlineLevel="0" collapsed="false">
      <c r="A330" s="22" t="n">
        <v>35173</v>
      </c>
      <c r="B330" s="80" t="n">
        <v>23.8199996948242</v>
      </c>
      <c r="C330" s="80" t="n">
        <f aca="false">WEEKDAY(A330)</f>
        <v>5</v>
      </c>
      <c r="D330" s="81" t="n">
        <f aca="false">B330/B329</f>
        <v>0.96554518123871</v>
      </c>
      <c r="E330" s="81" t="n">
        <f aca="false">LN(D330)</f>
        <v>-0.0350623825184368</v>
      </c>
      <c r="F330" s="81" t="n">
        <f aca="false">IF(C330&gt;C329,E330,"")</f>
        <v>-0.0350623825184368</v>
      </c>
      <c r="G330" s="81" t="str">
        <f aca="false">IF(C330&lt;C329,E330,"")</f>
        <v/>
      </c>
      <c r="H330" s="81" t="n">
        <f aca="false">F330</f>
        <v>-0.0350623825184368</v>
      </c>
      <c r="I330" s="79" t="str">
        <f aca="false">G330</f>
        <v/>
      </c>
    </row>
    <row r="331" customFormat="false" ht="11.25" hidden="false" customHeight="false" outlineLevel="0" collapsed="false">
      <c r="A331" s="22" t="n">
        <v>35174</v>
      </c>
      <c r="B331" s="80" t="n">
        <v>23.9500007629395</v>
      </c>
      <c r="C331" s="80" t="n">
        <f aca="false">WEEKDAY(A331)</f>
        <v>6</v>
      </c>
      <c r="D331" s="81" t="n">
        <f aca="false">B331/B330</f>
        <v>1.00545764356762</v>
      </c>
      <c r="E331" s="81" t="n">
        <f aca="false">LN(D331)</f>
        <v>0.00544280459702494</v>
      </c>
      <c r="F331" s="81" t="n">
        <f aca="false">IF(C331&gt;C330,E331,"")</f>
        <v>0.00544280459702494</v>
      </c>
      <c r="G331" s="81" t="str">
        <f aca="false">IF(C331&lt;C330,E331,"")</f>
        <v/>
      </c>
      <c r="H331" s="81" t="n">
        <f aca="false">F331</f>
        <v>0.00544280459702494</v>
      </c>
      <c r="I331" s="79" t="str">
        <f aca="false">G331</f>
        <v/>
      </c>
    </row>
    <row r="332" customFormat="false" ht="11.25" hidden="false" customHeight="false" outlineLevel="0" collapsed="false">
      <c r="A332" s="25" t="n">
        <v>35177</v>
      </c>
      <c r="B332" s="83" t="n">
        <v>24.0699996948242</v>
      </c>
      <c r="C332" s="83" t="n">
        <f aca="false">WEEKDAY(A332)</f>
        <v>2</v>
      </c>
      <c r="D332" s="84" t="n">
        <f aca="false">B332/B331</f>
        <v>1.00501039365604</v>
      </c>
      <c r="E332" s="84" t="n">
        <f aca="false">LN(D332)</f>
        <v>0.00499788340386926</v>
      </c>
      <c r="F332" s="84" t="str">
        <f aca="false">IF(C332&gt;C331,E332,"")</f>
        <v/>
      </c>
      <c r="G332" s="84" t="n">
        <f aca="false">IF(C332&lt;C331,E332,"")</f>
        <v>0.00499788340386926</v>
      </c>
      <c r="H332" s="84" t="str">
        <f aca="false">F332</f>
        <v/>
      </c>
      <c r="I332" s="85" t="n">
        <f aca="false">G332</f>
        <v>0.00499788340386926</v>
      </c>
      <c r="J332" s="33"/>
      <c r="K332" s="33"/>
      <c r="L332" s="33"/>
      <c r="M332" s="33"/>
      <c r="N332" s="33"/>
      <c r="O332" s="33"/>
      <c r="P332" s="33"/>
      <c r="Q332" s="33"/>
      <c r="R332" s="33"/>
      <c r="S332" s="33"/>
      <c r="T332" s="33"/>
      <c r="U332" s="33"/>
      <c r="V332" s="33"/>
      <c r="W332" s="33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33"/>
      <c r="AJ332" s="33"/>
      <c r="AK332" s="33"/>
      <c r="AL332" s="33"/>
      <c r="AM332" s="33"/>
      <c r="AN332" s="33"/>
      <c r="AO332" s="33"/>
      <c r="AP332" s="33"/>
      <c r="AQ332" s="33"/>
      <c r="AR332" s="33"/>
      <c r="AS332" s="33"/>
      <c r="AT332" s="33"/>
      <c r="AU332" s="33"/>
      <c r="AV332" s="33"/>
      <c r="AW332" s="33"/>
      <c r="AX332" s="33"/>
      <c r="AY332" s="33"/>
      <c r="AZ332" s="33"/>
      <c r="BA332" s="33"/>
      <c r="BB332" s="33"/>
      <c r="BC332" s="33"/>
      <c r="BD332" s="33"/>
      <c r="BE332" s="33"/>
      <c r="BF332" s="33"/>
      <c r="BG332" s="33"/>
      <c r="BH332" s="33"/>
      <c r="BI332" s="33"/>
      <c r="BJ332" s="33"/>
      <c r="BK332" s="33"/>
      <c r="BL332" s="33"/>
      <c r="BM332" s="33"/>
      <c r="BN332" s="33"/>
      <c r="BO332" s="33"/>
      <c r="BP332" s="33"/>
      <c r="BQ332" s="33"/>
      <c r="BR332" s="33"/>
      <c r="BS332" s="33"/>
      <c r="BT332" s="33"/>
      <c r="BU332" s="33"/>
      <c r="BV332" s="33"/>
      <c r="BW332" s="33"/>
      <c r="BX332" s="33"/>
      <c r="BY332" s="33"/>
      <c r="BZ332" s="33"/>
      <c r="CA332" s="33"/>
      <c r="CB332" s="33"/>
      <c r="CC332" s="33"/>
      <c r="CD332" s="33"/>
      <c r="CE332" s="33"/>
      <c r="CF332" s="33"/>
      <c r="CG332" s="33"/>
      <c r="CH332" s="33"/>
      <c r="CI332" s="33"/>
      <c r="CJ332" s="33"/>
      <c r="CK332" s="33"/>
      <c r="CL332" s="33"/>
      <c r="CM332" s="33"/>
      <c r="CN332" s="33"/>
      <c r="CO332" s="33"/>
      <c r="CP332" s="33"/>
      <c r="CQ332" s="33"/>
      <c r="CR332" s="33"/>
      <c r="CS332" s="33"/>
      <c r="CT332" s="33"/>
      <c r="CU332" s="33"/>
      <c r="CV332" s="33"/>
      <c r="CW332" s="33"/>
      <c r="CX332" s="33"/>
      <c r="CY332" s="33"/>
      <c r="CZ332" s="33"/>
      <c r="DA332" s="33"/>
      <c r="DB332" s="33"/>
      <c r="DC332" s="33"/>
      <c r="DD332" s="33"/>
      <c r="DE332" s="33"/>
      <c r="DF332" s="33"/>
      <c r="DG332" s="33"/>
      <c r="DH332" s="33"/>
      <c r="DI332" s="33"/>
      <c r="DJ332" s="33"/>
      <c r="DK332" s="33"/>
      <c r="DL332" s="33"/>
      <c r="DM332" s="33"/>
      <c r="DN332" s="33"/>
      <c r="DO332" s="33"/>
      <c r="DP332" s="33"/>
      <c r="DQ332" s="33"/>
      <c r="DR332" s="33"/>
      <c r="DS332" s="33"/>
      <c r="DT332" s="33"/>
      <c r="DU332" s="33"/>
      <c r="DV332" s="33"/>
      <c r="DW332" s="33"/>
      <c r="DX332" s="33"/>
      <c r="DY332" s="33"/>
      <c r="DZ332" s="33"/>
      <c r="EA332" s="33"/>
      <c r="EB332" s="33"/>
      <c r="EC332" s="33"/>
      <c r="ED332" s="33"/>
      <c r="EE332" s="33"/>
      <c r="EF332" s="33"/>
      <c r="EG332" s="33"/>
      <c r="EH332" s="33"/>
      <c r="EI332" s="33"/>
      <c r="EJ332" s="33"/>
      <c r="EK332" s="33"/>
      <c r="EL332" s="33"/>
      <c r="EM332" s="33"/>
      <c r="EN332" s="33"/>
      <c r="EO332" s="33"/>
      <c r="EP332" s="33"/>
      <c r="EQ332" s="33"/>
      <c r="ER332" s="33"/>
      <c r="ES332" s="33"/>
      <c r="ET332" s="33"/>
      <c r="EU332" s="33"/>
      <c r="EV332" s="33"/>
      <c r="EW332" s="33"/>
      <c r="EX332" s="33"/>
      <c r="EY332" s="33"/>
      <c r="EZ332" s="33"/>
      <c r="FA332" s="33"/>
      <c r="FB332" s="33"/>
      <c r="FC332" s="33"/>
      <c r="FD332" s="33"/>
      <c r="FE332" s="33"/>
      <c r="FF332" s="33"/>
      <c r="FG332" s="33"/>
      <c r="FH332" s="33"/>
      <c r="FI332" s="33"/>
      <c r="FJ332" s="33"/>
      <c r="FK332" s="33"/>
      <c r="FL332" s="33"/>
      <c r="FM332" s="33"/>
      <c r="FN332" s="33"/>
      <c r="FO332" s="33"/>
      <c r="FP332" s="33"/>
      <c r="FQ332" s="33"/>
      <c r="FR332" s="33"/>
      <c r="FS332" s="33"/>
      <c r="FT332" s="33"/>
      <c r="FU332" s="33"/>
      <c r="FV332" s="33"/>
      <c r="FW332" s="33"/>
      <c r="FX332" s="33"/>
      <c r="FY332" s="33"/>
      <c r="FZ332" s="33"/>
      <c r="GA332" s="33"/>
      <c r="GB332" s="33"/>
      <c r="GC332" s="33"/>
      <c r="GD332" s="33"/>
      <c r="GE332" s="33"/>
      <c r="GF332" s="33"/>
      <c r="GG332" s="33"/>
      <c r="GH332" s="33"/>
      <c r="GI332" s="33"/>
      <c r="GJ332" s="33"/>
      <c r="GK332" s="33"/>
      <c r="GL332" s="33"/>
      <c r="GM332" s="33"/>
      <c r="GN332" s="33"/>
      <c r="GO332" s="33"/>
      <c r="GP332" s="33"/>
      <c r="GQ332" s="33"/>
      <c r="GR332" s="33"/>
      <c r="GS332" s="33"/>
      <c r="GT332" s="33"/>
      <c r="GU332" s="33"/>
      <c r="GV332" s="33"/>
      <c r="GW332" s="33"/>
      <c r="GX332" s="33"/>
      <c r="GY332" s="33"/>
      <c r="GZ332" s="33"/>
      <c r="HA332" s="33"/>
      <c r="HB332" s="33"/>
      <c r="HC332" s="33"/>
      <c r="HD332" s="33"/>
      <c r="HE332" s="33"/>
      <c r="HF332" s="33"/>
      <c r="HG332" s="33"/>
      <c r="HH332" s="33"/>
      <c r="HI332" s="33"/>
      <c r="HJ332" s="33"/>
      <c r="HK332" s="33"/>
      <c r="HL332" s="33"/>
      <c r="HM332" s="33"/>
      <c r="HN332" s="33"/>
      <c r="HO332" s="33"/>
      <c r="HP332" s="33"/>
      <c r="HQ332" s="33"/>
      <c r="HR332" s="33"/>
      <c r="HS332" s="33"/>
      <c r="HT332" s="33"/>
      <c r="HU332" s="33"/>
      <c r="HV332" s="33"/>
      <c r="HW332" s="33"/>
      <c r="HX332" s="33"/>
      <c r="HY332" s="33"/>
      <c r="HZ332" s="33"/>
      <c r="IA332" s="33"/>
      <c r="IB332" s="33"/>
      <c r="IC332" s="33"/>
      <c r="ID332" s="33"/>
      <c r="IE332" s="33"/>
      <c r="IF332" s="33"/>
      <c r="IG332" s="33"/>
      <c r="IH332" s="33"/>
      <c r="II332" s="33"/>
      <c r="IJ332" s="33"/>
      <c r="IK332" s="33"/>
      <c r="IL332" s="33"/>
      <c r="IM332" s="33"/>
      <c r="IN332" s="33"/>
      <c r="IO332" s="33"/>
      <c r="IP332" s="33"/>
      <c r="IQ332" s="33"/>
      <c r="IR332" s="33"/>
      <c r="IS332" s="33"/>
      <c r="IT332" s="33"/>
      <c r="IU332" s="33"/>
      <c r="IV332" s="33"/>
      <c r="IW332" s="33"/>
    </row>
    <row r="333" customFormat="false" ht="11.25" hidden="false" customHeight="false" outlineLevel="0" collapsed="false">
      <c r="A333" s="22" t="n">
        <v>35178</v>
      </c>
      <c r="B333" s="80" t="n">
        <v>22.7000007629395</v>
      </c>
      <c r="C333" s="80" t="n">
        <f aca="false">WEEKDAY(A333)</f>
        <v>3</v>
      </c>
      <c r="D333" s="81" t="n">
        <f aca="false">B333/B332</f>
        <v>0.943082719183442</v>
      </c>
      <c r="E333" s="81" t="n">
        <f aca="false">LN(D333)</f>
        <v>-0.0586012810192784</v>
      </c>
      <c r="F333" s="86" t="n">
        <f aca="false">IF(C333&gt;C332,E333,"")</f>
        <v>-0.0586012810192784</v>
      </c>
      <c r="G333" s="81" t="str">
        <f aca="false">IF(C333&lt;C332,E333,"")</f>
        <v/>
      </c>
      <c r="H333" s="86"/>
      <c r="I333" s="79" t="str">
        <f aca="false">G333</f>
        <v/>
      </c>
    </row>
    <row r="334" customFormat="false" ht="11.25" hidden="false" customHeight="false" outlineLevel="0" collapsed="false">
      <c r="A334" s="22" t="n">
        <v>35179</v>
      </c>
      <c r="B334" s="80" t="n">
        <v>22.3999996185303</v>
      </c>
      <c r="C334" s="80" t="n">
        <f aca="false">WEEKDAY(A334)</f>
        <v>4</v>
      </c>
      <c r="D334" s="81" t="n">
        <f aca="false">B334/B333</f>
        <v>0.986784090998844</v>
      </c>
      <c r="E334" s="81" t="n">
        <f aca="false">LN(D334)</f>
        <v>-0.0133040162659284</v>
      </c>
      <c r="F334" s="81" t="n">
        <f aca="false">IF(C334&gt;C333,E334,"")</f>
        <v>-0.0133040162659284</v>
      </c>
      <c r="G334" s="81" t="str">
        <f aca="false">IF(C334&lt;C333,E334,"")</f>
        <v/>
      </c>
      <c r="H334" s="81" t="n">
        <f aca="false">F334</f>
        <v>-0.0133040162659284</v>
      </c>
      <c r="I334" s="79" t="str">
        <f aca="false">G334</f>
        <v/>
      </c>
    </row>
    <row r="335" customFormat="false" ht="11.25" hidden="false" customHeight="false" outlineLevel="0" collapsed="false">
      <c r="A335" s="22" t="n">
        <v>35180</v>
      </c>
      <c r="B335" s="80" t="n">
        <v>22.2000007629395</v>
      </c>
      <c r="C335" s="80" t="n">
        <f aca="false">WEEKDAY(A335)</f>
        <v>5</v>
      </c>
      <c r="D335" s="81" t="n">
        <f aca="false">B335/B334</f>
        <v>0.991071479509072</v>
      </c>
      <c r="E335" s="81" t="n">
        <f aca="false">LN(D335)</f>
        <v>-0.00896861858622035</v>
      </c>
      <c r="F335" s="81" t="n">
        <f aca="false">IF(C335&gt;C334,E335,"")</f>
        <v>-0.00896861858622035</v>
      </c>
      <c r="G335" s="81" t="str">
        <f aca="false">IF(C335&lt;C334,E335,"")</f>
        <v/>
      </c>
      <c r="H335" s="81" t="n">
        <f aca="false">F335</f>
        <v>-0.00896861858622035</v>
      </c>
      <c r="I335" s="79" t="str">
        <f aca="false">G335</f>
        <v/>
      </c>
    </row>
    <row r="336" customFormat="false" ht="11.25" hidden="false" customHeight="false" outlineLevel="0" collapsed="false">
      <c r="A336" s="22" t="n">
        <v>35181</v>
      </c>
      <c r="B336" s="80" t="n">
        <v>22.3199996948242</v>
      </c>
      <c r="C336" s="80" t="n">
        <f aca="false">WEEKDAY(A336)</f>
        <v>6</v>
      </c>
      <c r="D336" s="81" t="n">
        <f aca="false">B336/B335</f>
        <v>1.00540535710634</v>
      </c>
      <c r="E336" s="81" t="n">
        <f aca="false">LN(D336)</f>
        <v>0.00539080059548485</v>
      </c>
      <c r="F336" s="81" t="n">
        <f aca="false">IF(C336&gt;C335,E336,"")</f>
        <v>0.00539080059548485</v>
      </c>
      <c r="G336" s="81" t="str">
        <f aca="false">IF(C336&lt;C335,E336,"")</f>
        <v/>
      </c>
      <c r="H336" s="81" t="n">
        <f aca="false">F336</f>
        <v>0.00539080059548485</v>
      </c>
      <c r="I336" s="79" t="str">
        <f aca="false">G336</f>
        <v/>
      </c>
    </row>
    <row r="337" customFormat="false" ht="11.25" hidden="false" customHeight="false" outlineLevel="0" collapsed="false">
      <c r="A337" s="22" t="n">
        <v>35184</v>
      </c>
      <c r="B337" s="80" t="n">
        <v>22.4300003051758</v>
      </c>
      <c r="C337" s="80" t="n">
        <f aca="false">WEEKDAY(A337)</f>
        <v>2</v>
      </c>
      <c r="D337" s="81" t="n">
        <f aca="false">B337/B336</f>
        <v>1.00492834282507</v>
      </c>
      <c r="E337" s="81" t="n">
        <f aca="false">LN(D337)</f>
        <v>0.00491623829745381</v>
      </c>
      <c r="F337" s="81" t="str">
        <f aca="false">IF(C337&gt;C336,E337,"")</f>
        <v/>
      </c>
      <c r="G337" s="81" t="n">
        <f aca="false">IF(C337&lt;C336,E337,"")</f>
        <v>0.00491623829745381</v>
      </c>
      <c r="H337" s="81" t="str">
        <f aca="false">F337</f>
        <v/>
      </c>
      <c r="I337" s="79" t="n">
        <f aca="false">G337</f>
        <v>0.00491623829745381</v>
      </c>
    </row>
    <row r="338" customFormat="false" ht="11.25" hidden="false" customHeight="false" outlineLevel="0" collapsed="false">
      <c r="A338" s="22" t="n">
        <v>35185</v>
      </c>
      <c r="B338" s="80" t="n">
        <v>21.2000007629395</v>
      </c>
      <c r="C338" s="80" t="n">
        <f aca="false">WEEKDAY(A338)</f>
        <v>3</v>
      </c>
      <c r="D338" s="81" t="n">
        <f aca="false">B338/B337</f>
        <v>0.945162749643276</v>
      </c>
      <c r="E338" s="81" t="n">
        <f aca="false">LN(D338)</f>
        <v>-0.0563981444721376</v>
      </c>
      <c r="F338" s="81" t="n">
        <f aca="false">IF(C338&gt;C337,E338,"")</f>
        <v>-0.0563981444721376</v>
      </c>
      <c r="G338" s="81" t="str">
        <f aca="false">IF(C338&lt;C337,E338,"")</f>
        <v/>
      </c>
      <c r="H338" s="81" t="n">
        <f aca="false">F338</f>
        <v>-0.0563981444721376</v>
      </c>
      <c r="I338" s="79" t="str">
        <f aca="false">G338</f>
        <v/>
      </c>
    </row>
    <row r="339" customFormat="false" ht="11.25" hidden="false" customHeight="false" outlineLevel="0" collapsed="false">
      <c r="A339" s="22" t="n">
        <v>35186</v>
      </c>
      <c r="B339" s="80" t="n">
        <v>20.8099994659424</v>
      </c>
      <c r="C339" s="80" t="n">
        <f aca="false">WEEKDAY(A339)</f>
        <v>4</v>
      </c>
      <c r="D339" s="81" t="n">
        <f aca="false">B339/B338</f>
        <v>0.981603713067839</v>
      </c>
      <c r="E339" s="81" t="n">
        <f aca="false">LN(D339)</f>
        <v>-0.0185676029236422</v>
      </c>
      <c r="F339" s="81" t="n">
        <f aca="false">IF(C339&gt;C338,E339,"")</f>
        <v>-0.0185676029236422</v>
      </c>
      <c r="G339" s="81" t="str">
        <f aca="false">IF(C339&lt;C338,E339,"")</f>
        <v/>
      </c>
      <c r="H339" s="81" t="n">
        <f aca="false">F339</f>
        <v>-0.0185676029236422</v>
      </c>
      <c r="I339" s="79" t="str">
        <f aca="false">G339</f>
        <v/>
      </c>
    </row>
    <row r="340" customFormat="false" ht="11.25" hidden="false" customHeight="false" outlineLevel="0" collapsed="false">
      <c r="A340" s="22" t="n">
        <v>35187</v>
      </c>
      <c r="B340" s="80" t="n">
        <v>20.8600006103516</v>
      </c>
      <c r="C340" s="80" t="n">
        <f aca="false">WEEKDAY(A340)</f>
        <v>5</v>
      </c>
      <c r="D340" s="81" t="n">
        <f aca="false">B340/B339</f>
        <v>1.00240274606883</v>
      </c>
      <c r="E340" s="81" t="n">
        <f aca="false">LN(D340)</f>
        <v>0.00239986409001499</v>
      </c>
      <c r="F340" s="81" t="n">
        <f aca="false">IF(C340&gt;C339,E340,"")</f>
        <v>0.00239986409001499</v>
      </c>
      <c r="G340" s="81" t="str">
        <f aca="false">IF(C340&lt;C339,E340,"")</f>
        <v/>
      </c>
      <c r="H340" s="81" t="n">
        <f aca="false">F340</f>
        <v>0.00239986409001499</v>
      </c>
      <c r="I340" s="79" t="str">
        <f aca="false">G340</f>
        <v/>
      </c>
    </row>
    <row r="341" customFormat="false" ht="11.25" hidden="false" customHeight="false" outlineLevel="0" collapsed="false">
      <c r="A341" s="22" t="n">
        <v>35188</v>
      </c>
      <c r="B341" s="80" t="n">
        <v>21.1800003051758</v>
      </c>
      <c r="C341" s="80" t="n">
        <f aca="false">WEEKDAY(A341)</f>
        <v>6</v>
      </c>
      <c r="D341" s="81" t="n">
        <f aca="false">B341/B340</f>
        <v>1.01534034925509</v>
      </c>
      <c r="E341" s="81" t="n">
        <f aca="false">LN(D341)</f>
        <v>0.0152238757498885</v>
      </c>
      <c r="F341" s="81" t="n">
        <f aca="false">IF(C341&gt;C340,E341,"")</f>
        <v>0.0152238757498885</v>
      </c>
      <c r="G341" s="81" t="str">
        <f aca="false">IF(C341&lt;C340,E341,"")</f>
        <v/>
      </c>
      <c r="H341" s="81" t="n">
        <f aca="false">F341</f>
        <v>0.0152238757498885</v>
      </c>
      <c r="I341" s="79" t="str">
        <f aca="false">G341</f>
        <v/>
      </c>
    </row>
    <row r="342" customFormat="false" ht="11.25" hidden="false" customHeight="false" outlineLevel="0" collapsed="false">
      <c r="A342" s="22" t="n">
        <v>35191</v>
      </c>
      <c r="B342" s="80" t="n">
        <v>21.0400009155273</v>
      </c>
      <c r="C342" s="80" t="n">
        <f aca="false">WEEKDAY(A342)</f>
        <v>2</v>
      </c>
      <c r="D342" s="81" t="n">
        <f aca="false">B342/B341</f>
        <v>0.993390019469725</v>
      </c>
      <c r="E342" s="81" t="n">
        <f aca="false">LN(D342)</f>
        <v>-0.00663192319877217</v>
      </c>
      <c r="F342" s="81" t="str">
        <f aca="false">IF(C342&gt;C341,E342,"")</f>
        <v/>
      </c>
      <c r="G342" s="81" t="n">
        <f aca="false">IF(C342&lt;C341,E342,"")</f>
        <v>-0.00663192319877217</v>
      </c>
      <c r="H342" s="81" t="str">
        <f aca="false">F342</f>
        <v/>
      </c>
      <c r="I342" s="79" t="n">
        <f aca="false">G342</f>
        <v>-0.00663192319877217</v>
      </c>
    </row>
    <row r="343" customFormat="false" ht="11.25" hidden="false" customHeight="false" outlineLevel="0" collapsed="false">
      <c r="A343" s="22" t="n">
        <v>35192</v>
      </c>
      <c r="B343" s="80" t="n">
        <v>21.1100006103516</v>
      </c>
      <c r="C343" s="80" t="n">
        <f aca="false">WEEKDAY(A343)</f>
        <v>3</v>
      </c>
      <c r="D343" s="81" t="n">
        <f aca="false">B343/B342</f>
        <v>1.0033269815484</v>
      </c>
      <c r="E343" s="81" t="n">
        <f aca="false">LN(D343)</f>
        <v>0.00332145938997518</v>
      </c>
      <c r="F343" s="81" t="n">
        <f aca="false">IF(C343&gt;C342,E343,"")</f>
        <v>0.00332145938997518</v>
      </c>
      <c r="G343" s="81" t="str">
        <f aca="false">IF(C343&lt;C342,E343,"")</f>
        <v/>
      </c>
      <c r="H343" s="81" t="n">
        <f aca="false">F343</f>
        <v>0.00332145938997518</v>
      </c>
      <c r="I343" s="79" t="str">
        <f aca="false">G343</f>
        <v/>
      </c>
    </row>
    <row r="344" customFormat="false" ht="11.25" hidden="false" customHeight="false" outlineLevel="0" collapsed="false">
      <c r="A344" s="22" t="n">
        <v>35193</v>
      </c>
      <c r="B344" s="80" t="n">
        <v>21</v>
      </c>
      <c r="C344" s="80" t="n">
        <f aca="false">WEEKDAY(A344)</f>
        <v>4</v>
      </c>
      <c r="D344" s="81" t="n">
        <f aca="false">B344/B343</f>
        <v>0.994789170669298</v>
      </c>
      <c r="E344" s="81" t="n">
        <f aca="false">LN(D344)</f>
        <v>-0.00522445304971738</v>
      </c>
      <c r="F344" s="81" t="n">
        <f aca="false">IF(C344&gt;C343,E344,"")</f>
        <v>-0.00522445304971738</v>
      </c>
      <c r="G344" s="81" t="str">
        <f aca="false">IF(C344&lt;C343,E344,"")</f>
        <v/>
      </c>
      <c r="H344" s="81" t="n">
        <f aca="false">F344</f>
        <v>-0.00522445304971738</v>
      </c>
      <c r="I344" s="79" t="str">
        <f aca="false">G344</f>
        <v/>
      </c>
    </row>
    <row r="345" customFormat="false" ht="11.25" hidden="false" customHeight="false" outlineLevel="0" collapsed="false">
      <c r="A345" s="22" t="n">
        <v>35194</v>
      </c>
      <c r="B345" s="80" t="n">
        <v>20.6800003051758</v>
      </c>
      <c r="C345" s="80" t="n">
        <f aca="false">WEEKDAY(A345)</f>
        <v>5</v>
      </c>
      <c r="D345" s="81" t="n">
        <f aca="false">B345/B344</f>
        <v>0.984761919294085</v>
      </c>
      <c r="E345" s="81" t="n">
        <f aca="false">LN(D345)</f>
        <v>-0.0153553733261453</v>
      </c>
      <c r="F345" s="81" t="n">
        <f aca="false">IF(C345&gt;C344,E345,"")</f>
        <v>-0.0153553733261453</v>
      </c>
      <c r="G345" s="81" t="str">
        <f aca="false">IF(C345&lt;C344,E345,"")</f>
        <v/>
      </c>
      <c r="H345" s="81" t="n">
        <f aca="false">F345</f>
        <v>-0.0153553733261453</v>
      </c>
      <c r="I345" s="79" t="str">
        <f aca="false">G345</f>
        <v/>
      </c>
    </row>
    <row r="346" customFormat="false" ht="11.25" hidden="false" customHeight="false" outlineLevel="0" collapsed="false">
      <c r="A346" s="22" t="n">
        <v>35195</v>
      </c>
      <c r="B346" s="80" t="n">
        <v>21.0100002288818</v>
      </c>
      <c r="C346" s="80" t="n">
        <f aca="false">WEEKDAY(A346)</f>
        <v>6</v>
      </c>
      <c r="D346" s="81" t="n">
        <f aca="false">B346/B345</f>
        <v>1.01595744288376</v>
      </c>
      <c r="E346" s="81" t="n">
        <f aca="false">LN(D346)</f>
        <v>0.0158314613535787</v>
      </c>
      <c r="F346" s="81" t="n">
        <f aca="false">IF(C346&gt;C345,E346,"")</f>
        <v>0.0158314613535787</v>
      </c>
      <c r="G346" s="81" t="str">
        <f aca="false">IF(C346&lt;C345,E346,"")</f>
        <v/>
      </c>
      <c r="H346" s="81" t="n">
        <f aca="false">F346</f>
        <v>0.0158314613535787</v>
      </c>
      <c r="I346" s="79" t="str">
        <f aca="false">G346</f>
        <v/>
      </c>
    </row>
    <row r="347" customFormat="false" ht="11.25" hidden="false" customHeight="false" outlineLevel="0" collapsed="false">
      <c r="A347" s="22" t="n">
        <v>35198</v>
      </c>
      <c r="B347" s="80" t="n">
        <v>21.3600006103516</v>
      </c>
      <c r="C347" s="80" t="n">
        <f aca="false">WEEKDAY(A347)</f>
        <v>2</v>
      </c>
      <c r="D347" s="81" t="n">
        <f aca="false">B347/B346</f>
        <v>1.01665875191132</v>
      </c>
      <c r="E347" s="81" t="n">
        <f aca="false">LN(D347)</f>
        <v>0.0165215169156486</v>
      </c>
      <c r="F347" s="81" t="str">
        <f aca="false">IF(C347&gt;C346,E347,"")</f>
        <v/>
      </c>
      <c r="G347" s="81" t="n">
        <f aca="false">IF(C347&lt;C346,E347,"")</f>
        <v>0.0165215169156486</v>
      </c>
      <c r="H347" s="81" t="str">
        <f aca="false">F347</f>
        <v/>
      </c>
      <c r="I347" s="79" t="n">
        <f aca="false">G347</f>
        <v>0.0165215169156486</v>
      </c>
    </row>
    <row r="348" customFormat="false" ht="11.25" hidden="false" customHeight="false" outlineLevel="0" collapsed="false">
      <c r="A348" s="22" t="n">
        <v>35199</v>
      </c>
      <c r="B348" s="80" t="n">
        <v>21.4200000762939</v>
      </c>
      <c r="C348" s="80" t="n">
        <f aca="false">WEEKDAY(A348)</f>
        <v>3</v>
      </c>
      <c r="D348" s="81" t="n">
        <f aca="false">B348/B347</f>
        <v>1.00280896368108</v>
      </c>
      <c r="E348" s="81" t="n">
        <f aca="false">LN(D348)</f>
        <v>0.00280502591490662</v>
      </c>
      <c r="F348" s="81" t="n">
        <f aca="false">IF(C348&gt;C347,E348,"")</f>
        <v>0.00280502591490662</v>
      </c>
      <c r="G348" s="81" t="str">
        <f aca="false">IF(C348&lt;C347,E348,"")</f>
        <v/>
      </c>
      <c r="H348" s="81" t="n">
        <f aca="false">F348</f>
        <v>0.00280502591490662</v>
      </c>
      <c r="I348" s="79" t="str">
        <f aca="false">G348</f>
        <v/>
      </c>
    </row>
    <row r="349" customFormat="false" ht="11.25" hidden="false" customHeight="false" outlineLevel="0" collapsed="false">
      <c r="A349" s="22" t="n">
        <v>35200</v>
      </c>
      <c r="B349" s="80" t="n">
        <v>21.4799995422363</v>
      </c>
      <c r="C349" s="80" t="n">
        <f aca="false">WEEKDAY(A349)</f>
        <v>4</v>
      </c>
      <c r="D349" s="81" t="n">
        <f aca="false">B349/B348</f>
        <v>1.00280109550554</v>
      </c>
      <c r="E349" s="81" t="n">
        <f aca="false">LN(D349)</f>
        <v>0.00279717974809424</v>
      </c>
      <c r="F349" s="81" t="n">
        <f aca="false">IF(C349&gt;C348,E349,"")</f>
        <v>0.00279717974809424</v>
      </c>
      <c r="G349" s="81" t="str">
        <f aca="false">IF(C349&lt;C348,E349,"")</f>
        <v/>
      </c>
      <c r="H349" s="81" t="n">
        <f aca="false">F349</f>
        <v>0.00279717974809424</v>
      </c>
      <c r="I349" s="79" t="str">
        <f aca="false">G349</f>
        <v/>
      </c>
    </row>
    <row r="350" customFormat="false" ht="11.25" hidden="false" customHeight="false" outlineLevel="0" collapsed="false">
      <c r="A350" s="22" t="n">
        <v>35201</v>
      </c>
      <c r="B350" s="80" t="n">
        <v>20.7800006866455</v>
      </c>
      <c r="C350" s="80" t="n">
        <f aca="false">WEEKDAY(A350)</f>
        <v>5</v>
      </c>
      <c r="D350" s="81" t="n">
        <f aca="false">B350/B349</f>
        <v>0.967411598207234</v>
      </c>
      <c r="E350" s="81" t="n">
        <f aca="false">LN(D350)</f>
        <v>-0.0331312296148491</v>
      </c>
      <c r="F350" s="81" t="n">
        <f aca="false">IF(C350&gt;C349,E350,"")</f>
        <v>-0.0331312296148491</v>
      </c>
      <c r="G350" s="81" t="str">
        <f aca="false">IF(C350&lt;C349,E350,"")</f>
        <v/>
      </c>
      <c r="H350" s="81" t="n">
        <f aca="false">F350</f>
        <v>-0.0331312296148491</v>
      </c>
      <c r="I350" s="79" t="str">
        <f aca="false">G350</f>
        <v/>
      </c>
    </row>
    <row r="351" customFormat="false" ht="11.25" hidden="false" customHeight="false" outlineLevel="0" collapsed="false">
      <c r="A351" s="22" t="n">
        <v>35202</v>
      </c>
      <c r="B351" s="80" t="n">
        <v>20.6399993896484</v>
      </c>
      <c r="C351" s="80" t="n">
        <f aca="false">WEEKDAY(A351)</f>
        <v>6</v>
      </c>
      <c r="D351" s="81" t="n">
        <f aca="false">B351/B350</f>
        <v>0.993262690453757</v>
      </c>
      <c r="E351" s="81" t="n">
        <f aca="false">LN(D351)</f>
        <v>-0.00676010767259178</v>
      </c>
      <c r="F351" s="81" t="n">
        <f aca="false">IF(C351&gt;C350,E351,"")</f>
        <v>-0.00676010767259178</v>
      </c>
      <c r="G351" s="81" t="str">
        <f aca="false">IF(C351&lt;C350,E351,"")</f>
        <v/>
      </c>
      <c r="H351" s="81" t="n">
        <f aca="false">F351</f>
        <v>-0.00676010767259178</v>
      </c>
      <c r="I351" s="79" t="str">
        <f aca="false">G351</f>
        <v/>
      </c>
    </row>
    <row r="352" customFormat="false" ht="11.25" hidden="false" customHeight="false" outlineLevel="0" collapsed="false">
      <c r="A352" s="22" t="n">
        <v>35205</v>
      </c>
      <c r="B352" s="80" t="n">
        <v>22.4799995422363</v>
      </c>
      <c r="C352" s="80" t="n">
        <f aca="false">WEEKDAY(A352)</f>
        <v>2</v>
      </c>
      <c r="D352" s="81" t="n">
        <f aca="false">B352/B351</f>
        <v>1.08914729685073</v>
      </c>
      <c r="E352" s="81" t="n">
        <f aca="false">LN(D352)</f>
        <v>0.0853950936202726</v>
      </c>
      <c r="F352" s="81" t="str">
        <f aca="false">IF(C352&gt;C351,E352,"")</f>
        <v/>
      </c>
      <c r="G352" s="81" t="n">
        <f aca="false">IF(C352&lt;C351,E352,"")</f>
        <v>0.0853950936202726</v>
      </c>
      <c r="H352" s="81" t="str">
        <f aca="false">F352</f>
        <v/>
      </c>
      <c r="I352" s="79" t="n">
        <f aca="false">G352</f>
        <v>0.0853950936202726</v>
      </c>
    </row>
    <row r="353" customFormat="false" ht="11.25" hidden="false" customHeight="false" outlineLevel="0" collapsed="false">
      <c r="A353" s="25" t="n">
        <v>35206</v>
      </c>
      <c r="B353" s="83" t="n">
        <v>22.6499996185303</v>
      </c>
      <c r="C353" s="83" t="n">
        <f aca="false">WEEKDAY(A353)</f>
        <v>3</v>
      </c>
      <c r="D353" s="84" t="n">
        <f aca="false">B353/B352</f>
        <v>1.00756228112792</v>
      </c>
      <c r="E353" s="84" t="n">
        <f aca="false">LN(D353)</f>
        <v>0.00753383042477496</v>
      </c>
      <c r="F353" s="84" t="n">
        <f aca="false">IF(C353&gt;C352,E353,"")</f>
        <v>0.00753383042477496</v>
      </c>
      <c r="G353" s="84" t="str">
        <f aca="false">IF(C353&lt;C352,E353,"")</f>
        <v/>
      </c>
      <c r="H353" s="84" t="n">
        <f aca="false">F353</f>
        <v>0.00753383042477496</v>
      </c>
      <c r="I353" s="85" t="str">
        <f aca="false">G353</f>
        <v/>
      </c>
      <c r="J353" s="33"/>
      <c r="K353" s="33"/>
      <c r="L353" s="33"/>
      <c r="M353" s="33"/>
      <c r="N353" s="33"/>
      <c r="O353" s="33"/>
      <c r="P353" s="33"/>
      <c r="Q353" s="33"/>
      <c r="R353" s="33"/>
      <c r="S353" s="33"/>
      <c r="T353" s="33"/>
      <c r="U353" s="33"/>
      <c r="V353" s="33"/>
      <c r="W353" s="33"/>
      <c r="X353" s="33"/>
      <c r="Y353" s="33"/>
      <c r="Z353" s="33"/>
      <c r="AA353" s="33"/>
      <c r="AB353" s="33"/>
      <c r="AC353" s="33"/>
      <c r="AD353" s="33"/>
      <c r="AE353" s="33"/>
      <c r="AF353" s="33"/>
      <c r="AG353" s="33"/>
      <c r="AH353" s="33"/>
      <c r="AI353" s="33"/>
      <c r="AJ353" s="33"/>
      <c r="AK353" s="33"/>
      <c r="AL353" s="33"/>
      <c r="AM353" s="33"/>
      <c r="AN353" s="33"/>
      <c r="AO353" s="33"/>
      <c r="AP353" s="33"/>
      <c r="AQ353" s="33"/>
      <c r="AR353" s="33"/>
      <c r="AS353" s="33"/>
      <c r="AT353" s="33"/>
      <c r="AU353" s="33"/>
      <c r="AV353" s="33"/>
      <c r="AW353" s="33"/>
      <c r="AX353" s="33"/>
      <c r="AY353" s="33"/>
      <c r="AZ353" s="33"/>
      <c r="BA353" s="33"/>
      <c r="BB353" s="33"/>
      <c r="BC353" s="33"/>
      <c r="BD353" s="33"/>
      <c r="BE353" s="33"/>
      <c r="BF353" s="33"/>
      <c r="BG353" s="33"/>
      <c r="BH353" s="33"/>
      <c r="BI353" s="33"/>
      <c r="BJ353" s="33"/>
      <c r="BK353" s="33"/>
      <c r="BL353" s="33"/>
      <c r="BM353" s="33"/>
      <c r="BN353" s="33"/>
      <c r="BO353" s="33"/>
      <c r="BP353" s="33"/>
      <c r="BQ353" s="33"/>
      <c r="BR353" s="33"/>
      <c r="BS353" s="33"/>
      <c r="BT353" s="33"/>
      <c r="BU353" s="33"/>
      <c r="BV353" s="33"/>
      <c r="BW353" s="33"/>
      <c r="BX353" s="33"/>
      <c r="BY353" s="33"/>
      <c r="BZ353" s="33"/>
      <c r="CA353" s="33"/>
      <c r="CB353" s="33"/>
      <c r="CC353" s="33"/>
      <c r="CD353" s="33"/>
      <c r="CE353" s="33"/>
      <c r="CF353" s="33"/>
      <c r="CG353" s="33"/>
      <c r="CH353" s="33"/>
      <c r="CI353" s="33"/>
      <c r="CJ353" s="33"/>
      <c r="CK353" s="33"/>
      <c r="CL353" s="33"/>
      <c r="CM353" s="33"/>
      <c r="CN353" s="33"/>
      <c r="CO353" s="33"/>
      <c r="CP353" s="33"/>
      <c r="CQ353" s="33"/>
      <c r="CR353" s="33"/>
      <c r="CS353" s="33"/>
      <c r="CT353" s="33"/>
      <c r="CU353" s="33"/>
      <c r="CV353" s="33"/>
      <c r="CW353" s="33"/>
      <c r="CX353" s="33"/>
      <c r="CY353" s="33"/>
      <c r="CZ353" s="33"/>
      <c r="DA353" s="33"/>
      <c r="DB353" s="33"/>
      <c r="DC353" s="33"/>
      <c r="DD353" s="33"/>
      <c r="DE353" s="33"/>
      <c r="DF353" s="33"/>
      <c r="DG353" s="33"/>
      <c r="DH353" s="33"/>
      <c r="DI353" s="33"/>
      <c r="DJ353" s="33"/>
      <c r="DK353" s="33"/>
      <c r="DL353" s="33"/>
      <c r="DM353" s="33"/>
      <c r="DN353" s="33"/>
      <c r="DO353" s="33"/>
      <c r="DP353" s="33"/>
      <c r="DQ353" s="33"/>
      <c r="DR353" s="33"/>
      <c r="DS353" s="33"/>
      <c r="DT353" s="33"/>
      <c r="DU353" s="33"/>
      <c r="DV353" s="33"/>
      <c r="DW353" s="33"/>
      <c r="DX353" s="33"/>
      <c r="DY353" s="33"/>
      <c r="DZ353" s="33"/>
      <c r="EA353" s="33"/>
      <c r="EB353" s="33"/>
      <c r="EC353" s="33"/>
      <c r="ED353" s="33"/>
      <c r="EE353" s="33"/>
      <c r="EF353" s="33"/>
      <c r="EG353" s="33"/>
      <c r="EH353" s="33"/>
      <c r="EI353" s="33"/>
      <c r="EJ353" s="33"/>
      <c r="EK353" s="33"/>
      <c r="EL353" s="33"/>
      <c r="EM353" s="33"/>
      <c r="EN353" s="33"/>
      <c r="EO353" s="33"/>
      <c r="EP353" s="33"/>
      <c r="EQ353" s="33"/>
      <c r="ER353" s="33"/>
      <c r="ES353" s="33"/>
      <c r="ET353" s="33"/>
      <c r="EU353" s="33"/>
      <c r="EV353" s="33"/>
      <c r="EW353" s="33"/>
      <c r="EX353" s="33"/>
      <c r="EY353" s="33"/>
      <c r="EZ353" s="33"/>
      <c r="FA353" s="33"/>
      <c r="FB353" s="33"/>
      <c r="FC353" s="33"/>
      <c r="FD353" s="33"/>
      <c r="FE353" s="33"/>
      <c r="FF353" s="33"/>
      <c r="FG353" s="33"/>
      <c r="FH353" s="33"/>
      <c r="FI353" s="33"/>
      <c r="FJ353" s="33"/>
      <c r="FK353" s="33"/>
      <c r="FL353" s="33"/>
      <c r="FM353" s="33"/>
      <c r="FN353" s="33"/>
      <c r="FO353" s="33"/>
      <c r="FP353" s="33"/>
      <c r="FQ353" s="33"/>
      <c r="FR353" s="33"/>
      <c r="FS353" s="33"/>
      <c r="FT353" s="33"/>
      <c r="FU353" s="33"/>
      <c r="FV353" s="33"/>
      <c r="FW353" s="33"/>
      <c r="FX353" s="33"/>
      <c r="FY353" s="33"/>
      <c r="FZ353" s="33"/>
      <c r="GA353" s="33"/>
      <c r="GB353" s="33"/>
      <c r="GC353" s="33"/>
      <c r="GD353" s="33"/>
      <c r="GE353" s="33"/>
      <c r="GF353" s="33"/>
      <c r="GG353" s="33"/>
      <c r="GH353" s="33"/>
      <c r="GI353" s="33"/>
      <c r="GJ353" s="33"/>
      <c r="GK353" s="33"/>
      <c r="GL353" s="33"/>
      <c r="GM353" s="33"/>
      <c r="GN353" s="33"/>
      <c r="GO353" s="33"/>
      <c r="GP353" s="33"/>
      <c r="GQ353" s="33"/>
      <c r="GR353" s="33"/>
      <c r="GS353" s="33"/>
      <c r="GT353" s="33"/>
      <c r="GU353" s="33"/>
      <c r="GV353" s="33"/>
      <c r="GW353" s="33"/>
      <c r="GX353" s="33"/>
      <c r="GY353" s="33"/>
      <c r="GZ353" s="33"/>
      <c r="HA353" s="33"/>
      <c r="HB353" s="33"/>
      <c r="HC353" s="33"/>
      <c r="HD353" s="33"/>
      <c r="HE353" s="33"/>
      <c r="HF353" s="33"/>
      <c r="HG353" s="33"/>
      <c r="HH353" s="33"/>
      <c r="HI353" s="33"/>
      <c r="HJ353" s="33"/>
      <c r="HK353" s="33"/>
      <c r="HL353" s="33"/>
      <c r="HM353" s="33"/>
      <c r="HN353" s="33"/>
      <c r="HO353" s="33"/>
      <c r="HP353" s="33"/>
      <c r="HQ353" s="33"/>
      <c r="HR353" s="33"/>
      <c r="HS353" s="33"/>
      <c r="HT353" s="33"/>
      <c r="HU353" s="33"/>
      <c r="HV353" s="33"/>
      <c r="HW353" s="33"/>
      <c r="HX353" s="33"/>
      <c r="HY353" s="33"/>
      <c r="HZ353" s="33"/>
      <c r="IA353" s="33"/>
      <c r="IB353" s="33"/>
      <c r="IC353" s="33"/>
      <c r="ID353" s="33"/>
      <c r="IE353" s="33"/>
      <c r="IF353" s="33"/>
      <c r="IG353" s="33"/>
      <c r="IH353" s="33"/>
      <c r="II353" s="33"/>
      <c r="IJ353" s="33"/>
      <c r="IK353" s="33"/>
      <c r="IL353" s="33"/>
      <c r="IM353" s="33"/>
      <c r="IN353" s="33"/>
      <c r="IO353" s="33"/>
      <c r="IP353" s="33"/>
      <c r="IQ353" s="33"/>
      <c r="IR353" s="33"/>
      <c r="IS353" s="33"/>
      <c r="IT353" s="33"/>
      <c r="IU353" s="33"/>
      <c r="IV353" s="33"/>
      <c r="IW353" s="33"/>
    </row>
    <row r="354" customFormat="false" ht="11.25" hidden="false" customHeight="false" outlineLevel="0" collapsed="false">
      <c r="A354" s="22" t="n">
        <v>35207</v>
      </c>
      <c r="B354" s="80" t="n">
        <v>21.3999996185303</v>
      </c>
      <c r="C354" s="80" t="n">
        <f aca="false">WEEKDAY(A354)</f>
        <v>4</v>
      </c>
      <c r="D354" s="81" t="n">
        <f aca="false">B354/B353</f>
        <v>0.944812361101439</v>
      </c>
      <c r="E354" s="81" t="n">
        <f aca="false">LN(D354)</f>
        <v>-0.0567689308849948</v>
      </c>
      <c r="F354" s="86" t="n">
        <f aca="false">IF(C354&gt;C353,E354,"")</f>
        <v>-0.0567689308849948</v>
      </c>
      <c r="G354" s="81" t="str">
        <f aca="false">IF(C354&lt;C353,E354,"")</f>
        <v/>
      </c>
      <c r="H354" s="86"/>
      <c r="I354" s="79" t="str">
        <f aca="false">G354</f>
        <v/>
      </c>
    </row>
    <row r="355" customFormat="false" ht="11.25" hidden="false" customHeight="false" outlineLevel="0" collapsed="false">
      <c r="A355" s="22" t="n">
        <v>35208</v>
      </c>
      <c r="B355" s="80" t="n">
        <v>21.2299995422363</v>
      </c>
      <c r="C355" s="80" t="n">
        <f aca="false">WEEKDAY(A355)</f>
        <v>5</v>
      </c>
      <c r="D355" s="81" t="n">
        <f aca="false">B355/B354</f>
        <v>0.992056071059612</v>
      </c>
      <c r="E355" s="81" t="n">
        <f aca="false">LN(D355)</f>
        <v>-0.00797565004906664</v>
      </c>
      <c r="F355" s="81" t="n">
        <f aca="false">IF(C355&gt;C354,E355,"")</f>
        <v>-0.00797565004906664</v>
      </c>
      <c r="G355" s="81" t="str">
        <f aca="false">IF(C355&lt;C354,E355,"")</f>
        <v/>
      </c>
      <c r="H355" s="81" t="n">
        <f aca="false">F355</f>
        <v>-0.00797565004906664</v>
      </c>
      <c r="I355" s="79" t="str">
        <f aca="false">G355</f>
        <v/>
      </c>
    </row>
    <row r="356" customFormat="false" ht="11.25" hidden="false" customHeight="false" outlineLevel="0" collapsed="false">
      <c r="A356" s="22" t="n">
        <v>35209</v>
      </c>
      <c r="B356" s="80" t="n">
        <v>21.3199996948242</v>
      </c>
      <c r="C356" s="80" t="n">
        <f aca="false">WEEKDAY(A356)</f>
        <v>6</v>
      </c>
      <c r="D356" s="81" t="n">
        <f aca="false">B356/B355</f>
        <v>1.00423929131081</v>
      </c>
      <c r="E356" s="81" t="n">
        <f aca="false">LN(D356)</f>
        <v>0.00423033083053169</v>
      </c>
      <c r="F356" s="81" t="n">
        <f aca="false">IF(C356&gt;C355,E356,"")</f>
        <v>0.00423033083053169</v>
      </c>
      <c r="G356" s="81" t="str">
        <f aca="false">IF(C356&lt;C355,E356,"")</f>
        <v/>
      </c>
      <c r="H356" s="81" t="n">
        <f aca="false">F356</f>
        <v>0.00423033083053169</v>
      </c>
      <c r="I356" s="79" t="str">
        <f aca="false">G356</f>
        <v/>
      </c>
    </row>
    <row r="357" customFormat="false" ht="11.25" hidden="false" customHeight="false" outlineLevel="0" collapsed="false">
      <c r="A357" s="22" t="n">
        <v>35213</v>
      </c>
      <c r="B357" s="80" t="n">
        <v>21.1100006103516</v>
      </c>
      <c r="C357" s="80" t="n">
        <f aca="false">WEEKDAY(A357)</f>
        <v>3</v>
      </c>
      <c r="D357" s="81" t="n">
        <f aca="false">B357/B356</f>
        <v>0.990150136609822</v>
      </c>
      <c r="E357" s="81" t="n">
        <f aca="false">LN(D357)</f>
        <v>-0.00989869421044226</v>
      </c>
      <c r="F357" s="81" t="str">
        <f aca="false">IF(C357&gt;C356,E357,"")</f>
        <v/>
      </c>
      <c r="G357" s="81" t="n">
        <f aca="false">IF(C357&lt;C356,E357,"")</f>
        <v>-0.00989869421044226</v>
      </c>
      <c r="H357" s="81" t="str">
        <f aca="false">F357</f>
        <v/>
      </c>
      <c r="I357" s="79" t="n">
        <f aca="false">G357</f>
        <v>-0.00989869421044226</v>
      </c>
    </row>
    <row r="358" customFormat="false" ht="11.25" hidden="false" customHeight="false" outlineLevel="0" collapsed="false">
      <c r="A358" s="22" t="n">
        <v>35214</v>
      </c>
      <c r="B358" s="80" t="n">
        <v>20.7600002288818</v>
      </c>
      <c r="C358" s="80" t="n">
        <f aca="false">WEEKDAY(A358)</f>
        <v>4</v>
      </c>
      <c r="D358" s="81" t="n">
        <f aca="false">B358/B357</f>
        <v>0.983420162418276</v>
      </c>
      <c r="E358" s="81" t="n">
        <f aca="false">LN(D358)</f>
        <v>-0.0167188214503159</v>
      </c>
      <c r="F358" s="81" t="n">
        <f aca="false">IF(C358&gt;C357,E358,"")</f>
        <v>-0.0167188214503159</v>
      </c>
      <c r="G358" s="81" t="str">
        <f aca="false">IF(C358&lt;C357,E358,"")</f>
        <v/>
      </c>
      <c r="H358" s="81" t="n">
        <f aca="false">F358</f>
        <v>-0.0167188214503159</v>
      </c>
      <c r="I358" s="79" t="str">
        <f aca="false">G358</f>
        <v/>
      </c>
    </row>
    <row r="359" customFormat="false" ht="11.25" hidden="false" customHeight="false" outlineLevel="0" collapsed="false">
      <c r="A359" s="22" t="n">
        <v>35215</v>
      </c>
      <c r="B359" s="80" t="n">
        <v>19.9400005340576</v>
      </c>
      <c r="C359" s="80" t="n">
        <f aca="false">WEEKDAY(A359)</f>
        <v>5</v>
      </c>
      <c r="D359" s="81" t="n">
        <f aca="false">B359/B358</f>
        <v>0.960500978526801</v>
      </c>
      <c r="E359" s="81" t="n">
        <f aca="false">LN(D359)</f>
        <v>-0.040300278005902</v>
      </c>
      <c r="F359" s="81" t="n">
        <f aca="false">IF(C359&gt;C358,E359,"")</f>
        <v>-0.040300278005902</v>
      </c>
      <c r="G359" s="81" t="str">
        <f aca="false">IF(C359&lt;C358,E359,"")</f>
        <v/>
      </c>
      <c r="H359" s="81" t="n">
        <f aca="false">F359</f>
        <v>-0.040300278005902</v>
      </c>
      <c r="I359" s="79" t="str">
        <f aca="false">G359</f>
        <v/>
      </c>
    </row>
    <row r="360" customFormat="false" ht="11.25" hidden="false" customHeight="false" outlineLevel="0" collapsed="false">
      <c r="A360" s="22" t="n">
        <v>35216</v>
      </c>
      <c r="B360" s="80" t="n">
        <v>19.7600002288818</v>
      </c>
      <c r="C360" s="80" t="n">
        <f aca="false">WEEKDAY(A360)</f>
        <v>6</v>
      </c>
      <c r="D360" s="81" t="n">
        <f aca="false">B360/B359</f>
        <v>0.990972903693341</v>
      </c>
      <c r="E360" s="81" t="n">
        <f aca="false">LN(D360)</f>
        <v>-0.00906808741411189</v>
      </c>
      <c r="F360" s="81" t="n">
        <f aca="false">IF(C360&gt;C359,E360,"")</f>
        <v>-0.00906808741411189</v>
      </c>
      <c r="G360" s="81" t="str">
        <f aca="false">IF(C360&lt;C359,E360,"")</f>
        <v/>
      </c>
      <c r="H360" s="81" t="n">
        <f aca="false">F360</f>
        <v>-0.00906808741411189</v>
      </c>
      <c r="I360" s="79" t="str">
        <f aca="false">G360</f>
        <v/>
      </c>
    </row>
    <row r="361" customFormat="false" ht="11.25" hidden="false" customHeight="false" outlineLevel="0" collapsed="false">
      <c r="A361" s="22" t="n">
        <v>35219</v>
      </c>
      <c r="B361" s="80" t="n">
        <v>19.8500003814697</v>
      </c>
      <c r="C361" s="80" t="n">
        <f aca="false">WEEKDAY(A361)</f>
        <v>2</v>
      </c>
      <c r="D361" s="81" t="n">
        <f aca="false">B361/B360</f>
        <v>1.00455466353975</v>
      </c>
      <c r="E361" s="81" t="n">
        <f aca="false">LN(D361)</f>
        <v>0.00454432244800717</v>
      </c>
      <c r="F361" s="81" t="str">
        <f aca="false">IF(C361&gt;C360,E361,"")</f>
        <v/>
      </c>
      <c r="G361" s="81" t="n">
        <f aca="false">IF(C361&lt;C360,E361,"")</f>
        <v>0.00454432244800717</v>
      </c>
      <c r="H361" s="81" t="str">
        <f aca="false">F361</f>
        <v/>
      </c>
      <c r="I361" s="79" t="n">
        <f aca="false">G361</f>
        <v>0.00454432244800717</v>
      </c>
    </row>
    <row r="362" customFormat="false" ht="11.25" hidden="false" customHeight="false" outlineLevel="0" collapsed="false">
      <c r="A362" s="22" t="n">
        <v>35220</v>
      </c>
      <c r="B362" s="80" t="n">
        <v>20.4400005340576</v>
      </c>
      <c r="C362" s="80" t="n">
        <f aca="false">WEEKDAY(A362)</f>
        <v>3</v>
      </c>
      <c r="D362" s="81" t="n">
        <f aca="false">B362/B361</f>
        <v>1.0297229290302</v>
      </c>
      <c r="E362" s="81" t="n">
        <f aca="false">LN(D362)</f>
        <v>0.0292897651127492</v>
      </c>
      <c r="F362" s="81" t="n">
        <f aca="false">IF(C362&gt;C361,E362,"")</f>
        <v>0.0292897651127492</v>
      </c>
      <c r="G362" s="81" t="str">
        <f aca="false">IF(C362&lt;C361,E362,"")</f>
        <v/>
      </c>
      <c r="H362" s="81" t="n">
        <f aca="false">F362</f>
        <v>0.0292897651127492</v>
      </c>
      <c r="I362" s="79" t="str">
        <f aca="false">G362</f>
        <v/>
      </c>
    </row>
    <row r="363" customFormat="false" ht="11.25" hidden="false" customHeight="false" outlineLevel="0" collapsed="false">
      <c r="A363" s="22" t="n">
        <v>35221</v>
      </c>
      <c r="B363" s="80" t="n">
        <v>19.7199993133545</v>
      </c>
      <c r="C363" s="80" t="n">
        <f aca="false">WEEKDAY(A363)</f>
        <v>4</v>
      </c>
      <c r="D363" s="81" t="n">
        <f aca="false">B363/B362</f>
        <v>0.964774892275397</v>
      </c>
      <c r="E363" s="81" t="n">
        <f aca="false">LN(D363)</f>
        <v>-0.0358604771088299</v>
      </c>
      <c r="F363" s="81" t="n">
        <f aca="false">IF(C363&gt;C362,E363,"")</f>
        <v>-0.0358604771088299</v>
      </c>
      <c r="G363" s="81" t="str">
        <f aca="false">IF(C363&lt;C362,E363,"")</f>
        <v/>
      </c>
      <c r="H363" s="81" t="n">
        <f aca="false">F363</f>
        <v>-0.0358604771088299</v>
      </c>
      <c r="I363" s="79" t="str">
        <f aca="false">G363</f>
        <v/>
      </c>
    </row>
    <row r="364" customFormat="false" ht="11.25" hidden="false" customHeight="false" outlineLevel="0" collapsed="false">
      <c r="A364" s="22" t="n">
        <v>35222</v>
      </c>
      <c r="B364" s="80" t="n">
        <v>20.0499992370605</v>
      </c>
      <c r="C364" s="80" t="n">
        <f aca="false">WEEKDAY(A364)</f>
        <v>5</v>
      </c>
      <c r="D364" s="81" t="n">
        <f aca="false">B364/B363</f>
        <v>1.01673427663269</v>
      </c>
      <c r="E364" s="81" t="n">
        <f aca="false">LN(D364)</f>
        <v>0.0165958013459976</v>
      </c>
      <c r="F364" s="81" t="n">
        <f aca="false">IF(C364&gt;C363,E364,"")</f>
        <v>0.0165958013459976</v>
      </c>
      <c r="G364" s="81" t="str">
        <f aca="false">IF(C364&lt;C363,E364,"")</f>
        <v/>
      </c>
      <c r="H364" s="81" t="n">
        <f aca="false">F364</f>
        <v>0.0165958013459976</v>
      </c>
      <c r="I364" s="79" t="str">
        <f aca="false">G364</f>
        <v/>
      </c>
    </row>
    <row r="365" customFormat="false" ht="11.25" hidden="false" customHeight="false" outlineLevel="0" collapsed="false">
      <c r="A365" s="22" t="n">
        <v>35223</v>
      </c>
      <c r="B365" s="80" t="n">
        <v>20.2800006866455</v>
      </c>
      <c r="C365" s="80" t="n">
        <f aca="false">WEEKDAY(A365)</f>
        <v>6</v>
      </c>
      <c r="D365" s="81" t="n">
        <f aca="false">B365/B364</f>
        <v>1.01147139443077</v>
      </c>
      <c r="E365" s="81" t="n">
        <f aca="false">LN(D365)</f>
        <v>0.0114060968805071</v>
      </c>
      <c r="F365" s="81" t="n">
        <f aca="false">IF(C365&gt;C364,E365,"")</f>
        <v>0.0114060968805071</v>
      </c>
      <c r="G365" s="81" t="str">
        <f aca="false">IF(C365&lt;C364,E365,"")</f>
        <v/>
      </c>
      <c r="H365" s="81" t="n">
        <f aca="false">F365</f>
        <v>0.0114060968805071</v>
      </c>
      <c r="I365" s="79" t="str">
        <f aca="false">G365</f>
        <v/>
      </c>
    </row>
    <row r="366" customFormat="false" ht="11.25" hidden="false" customHeight="false" outlineLevel="0" collapsed="false">
      <c r="A366" s="22" t="n">
        <v>35226</v>
      </c>
      <c r="B366" s="80" t="n">
        <v>20.25</v>
      </c>
      <c r="C366" s="80" t="n">
        <f aca="false">WEEKDAY(A366)</f>
        <v>2</v>
      </c>
      <c r="D366" s="81" t="n">
        <f aca="false">B366/B365</f>
        <v>0.998520676250999</v>
      </c>
      <c r="E366" s="81" t="n">
        <f aca="false">LN(D366)</f>
        <v>-0.00148041902869346</v>
      </c>
      <c r="F366" s="81" t="str">
        <f aca="false">IF(C366&gt;C365,E366,"")</f>
        <v/>
      </c>
      <c r="G366" s="81" t="n">
        <f aca="false">IF(C366&lt;C365,E366,"")</f>
        <v>-0.00148041902869346</v>
      </c>
      <c r="H366" s="81" t="str">
        <f aca="false">F366</f>
        <v/>
      </c>
      <c r="I366" s="79" t="n">
        <f aca="false">G366</f>
        <v>-0.00148041902869346</v>
      </c>
    </row>
    <row r="367" customFormat="false" ht="11.25" hidden="false" customHeight="false" outlineLevel="0" collapsed="false">
      <c r="A367" s="22" t="n">
        <v>35227</v>
      </c>
      <c r="B367" s="80" t="n">
        <v>20.1000003814697</v>
      </c>
      <c r="C367" s="80" t="n">
        <f aca="false">WEEKDAY(A367)</f>
        <v>3</v>
      </c>
      <c r="D367" s="81" t="n">
        <f aca="false">B367/B366</f>
        <v>0.992592611430604</v>
      </c>
      <c r="E367" s="81" t="n">
        <f aca="false">LN(D367)</f>
        <v>-0.00743495950892495</v>
      </c>
      <c r="F367" s="81" t="n">
        <f aca="false">IF(C367&gt;C366,E367,"")</f>
        <v>-0.00743495950892495</v>
      </c>
      <c r="G367" s="81" t="str">
        <f aca="false">IF(C367&lt;C366,E367,"")</f>
        <v/>
      </c>
      <c r="H367" s="81" t="n">
        <f aca="false">F367</f>
        <v>-0.00743495950892495</v>
      </c>
      <c r="I367" s="79" t="str">
        <f aca="false">G367</f>
        <v/>
      </c>
    </row>
    <row r="368" customFormat="false" ht="11.25" hidden="false" customHeight="false" outlineLevel="0" collapsed="false">
      <c r="A368" s="22" t="n">
        <v>35228</v>
      </c>
      <c r="B368" s="80" t="n">
        <v>20.0900001525879</v>
      </c>
      <c r="C368" s="80" t="n">
        <f aca="false">WEEKDAY(A368)</f>
        <v>4</v>
      </c>
      <c r="D368" s="81" t="n">
        <f aca="false">B368/B367</f>
        <v>0.999502476184475</v>
      </c>
      <c r="E368" s="81" t="n">
        <f aca="false">LN(D368)</f>
        <v>-0.000497647621564215</v>
      </c>
      <c r="F368" s="81" t="n">
        <f aca="false">IF(C368&gt;C367,E368,"")</f>
        <v>-0.000497647621564215</v>
      </c>
      <c r="G368" s="81" t="str">
        <f aca="false">IF(C368&lt;C367,E368,"")</f>
        <v/>
      </c>
      <c r="H368" s="81" t="n">
        <f aca="false">F368</f>
        <v>-0.000497647621564215</v>
      </c>
      <c r="I368" s="79" t="str">
        <f aca="false">G368</f>
        <v/>
      </c>
    </row>
    <row r="369" customFormat="false" ht="11.25" hidden="false" customHeight="false" outlineLevel="0" collapsed="false">
      <c r="A369" s="22" t="n">
        <v>35229</v>
      </c>
      <c r="B369" s="80" t="n">
        <v>20.0100002288818</v>
      </c>
      <c r="C369" s="80" t="n">
        <f aca="false">WEEKDAY(A369)</f>
        <v>5</v>
      </c>
      <c r="D369" s="81" t="n">
        <f aca="false">B369/B368</f>
        <v>0.99601792319072</v>
      </c>
      <c r="E369" s="81" t="n">
        <f aca="false">LN(D369)</f>
        <v>-0.00399002638804444</v>
      </c>
      <c r="F369" s="81" t="n">
        <f aca="false">IF(C369&gt;C368,E369,"")</f>
        <v>-0.00399002638804444</v>
      </c>
      <c r="G369" s="81" t="str">
        <f aca="false">IF(C369&lt;C368,E369,"")</f>
        <v/>
      </c>
      <c r="H369" s="81" t="n">
        <f aca="false">F369</f>
        <v>-0.00399002638804444</v>
      </c>
      <c r="I369" s="79" t="str">
        <f aca="false">G369</f>
        <v/>
      </c>
    </row>
    <row r="370" customFormat="false" ht="11.25" hidden="false" customHeight="false" outlineLevel="0" collapsed="false">
      <c r="A370" s="22" t="n">
        <v>35230</v>
      </c>
      <c r="B370" s="80" t="n">
        <v>20.3400001525879</v>
      </c>
      <c r="C370" s="80" t="n">
        <f aca="false">WEEKDAY(A370)</f>
        <v>6</v>
      </c>
      <c r="D370" s="81" t="n">
        <f aca="false">B370/B369</f>
        <v>1.01649175012151</v>
      </c>
      <c r="E370" s="81" t="n">
        <f aca="false">LN(D370)</f>
        <v>0.0163572380882622</v>
      </c>
      <c r="F370" s="81" t="n">
        <f aca="false">IF(C370&gt;C369,E370,"")</f>
        <v>0.0163572380882622</v>
      </c>
      <c r="G370" s="81" t="str">
        <f aca="false">IF(C370&lt;C369,E370,"")</f>
        <v/>
      </c>
      <c r="H370" s="81" t="n">
        <f aca="false">F370</f>
        <v>0.0163572380882622</v>
      </c>
      <c r="I370" s="79" t="str">
        <f aca="false">G370</f>
        <v/>
      </c>
    </row>
    <row r="371" customFormat="false" ht="11.25" hidden="false" customHeight="false" outlineLevel="0" collapsed="false">
      <c r="A371" s="22" t="n">
        <v>35233</v>
      </c>
      <c r="B371" s="80" t="n">
        <v>22.1399993896484</v>
      </c>
      <c r="C371" s="80" t="n">
        <f aca="false">WEEKDAY(A371)</f>
        <v>2</v>
      </c>
      <c r="D371" s="81" t="n">
        <f aca="false">B371/B370</f>
        <v>1.08849553704804</v>
      </c>
      <c r="E371" s="81" t="n">
        <f aca="false">LN(D371)</f>
        <v>0.0847965015903924</v>
      </c>
      <c r="F371" s="81" t="str">
        <f aca="false">IF(C371&gt;C370,E371,"")</f>
        <v/>
      </c>
      <c r="G371" s="81" t="n">
        <f aca="false">IF(C371&lt;C370,E371,"")</f>
        <v>0.0847965015903924</v>
      </c>
      <c r="H371" s="81" t="str">
        <f aca="false">F371</f>
        <v/>
      </c>
      <c r="I371" s="79" t="n">
        <f aca="false">G371</f>
        <v>0.0847965015903924</v>
      </c>
    </row>
    <row r="372" customFormat="false" ht="11.25" hidden="false" customHeight="false" outlineLevel="0" collapsed="false">
      <c r="A372" s="22" t="n">
        <v>35234</v>
      </c>
      <c r="B372" s="80" t="n">
        <v>21.4599990844727</v>
      </c>
      <c r="C372" s="80" t="n">
        <f aca="false">WEEKDAY(A372)</f>
        <v>3</v>
      </c>
      <c r="D372" s="81" t="n">
        <f aca="false">B372/B371</f>
        <v>0.969286344899643</v>
      </c>
      <c r="E372" s="81" t="n">
        <f aca="false">LN(D372)</f>
        <v>-0.031195205172156</v>
      </c>
      <c r="F372" s="81" t="n">
        <f aca="false">IF(C372&gt;C371,E372,"")</f>
        <v>-0.031195205172156</v>
      </c>
      <c r="G372" s="81" t="str">
        <f aca="false">IF(C372&lt;C371,E372,"")</f>
        <v/>
      </c>
      <c r="H372" s="81" t="n">
        <f aca="false">F372</f>
        <v>-0.031195205172156</v>
      </c>
      <c r="I372" s="79" t="str">
        <f aca="false">G372</f>
        <v/>
      </c>
    </row>
    <row r="373" customFormat="false" ht="11.25" hidden="false" customHeight="false" outlineLevel="0" collapsed="false">
      <c r="A373" s="22" t="n">
        <v>35235</v>
      </c>
      <c r="B373" s="80" t="n">
        <v>20.7600002288818</v>
      </c>
      <c r="C373" s="80" t="n">
        <f aca="false">WEEKDAY(A373)</f>
        <v>4</v>
      </c>
      <c r="D373" s="81" t="n">
        <f aca="false">B373/B372</f>
        <v>0.967381226213691</v>
      </c>
      <c r="E373" s="81" t="n">
        <f aca="false">LN(D373)</f>
        <v>-0.0331626252176887</v>
      </c>
      <c r="F373" s="81" t="n">
        <f aca="false">IF(C373&gt;C372,E373,"")</f>
        <v>-0.0331626252176887</v>
      </c>
      <c r="G373" s="81" t="str">
        <f aca="false">IF(C373&lt;C372,E373,"")</f>
        <v/>
      </c>
      <c r="H373" s="81" t="n">
        <f aca="false">F373</f>
        <v>-0.0331626252176887</v>
      </c>
      <c r="I373" s="79" t="str">
        <f aca="false">G373</f>
        <v/>
      </c>
    </row>
    <row r="374" customFormat="false" ht="11.25" hidden="false" customHeight="false" outlineLevel="0" collapsed="false">
      <c r="A374" s="25" t="n">
        <v>35236</v>
      </c>
      <c r="B374" s="83" t="n">
        <v>20.6499996185303</v>
      </c>
      <c r="C374" s="83" t="n">
        <f aca="false">WEEKDAY(A374)</f>
        <v>5</v>
      </c>
      <c r="D374" s="84" t="n">
        <f aca="false">B374/B373</f>
        <v>0.994701319405646</v>
      </c>
      <c r="E374" s="84" t="n">
        <f aca="false">LN(D374)</f>
        <v>-0.00531276838889313</v>
      </c>
      <c r="F374" s="84" t="n">
        <f aca="false">IF(C374&gt;C373,E374,"")</f>
        <v>-0.00531276838889313</v>
      </c>
      <c r="G374" s="84" t="str">
        <f aca="false">IF(C374&lt;C373,E374,"")</f>
        <v/>
      </c>
      <c r="H374" s="84" t="n">
        <f aca="false">F374</f>
        <v>-0.00531276838889313</v>
      </c>
      <c r="I374" s="85" t="str">
        <f aca="false">G374</f>
        <v/>
      </c>
      <c r="J374" s="33"/>
      <c r="K374" s="33"/>
      <c r="L374" s="33"/>
      <c r="M374" s="33"/>
      <c r="N374" s="33"/>
      <c r="O374" s="33"/>
      <c r="P374" s="33"/>
      <c r="Q374" s="33"/>
      <c r="R374" s="33"/>
      <c r="S374" s="33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33"/>
      <c r="AJ374" s="33"/>
      <c r="AK374" s="33"/>
      <c r="AL374" s="33"/>
      <c r="AM374" s="33"/>
      <c r="AN374" s="33"/>
      <c r="AO374" s="33"/>
      <c r="AP374" s="33"/>
      <c r="AQ374" s="33"/>
      <c r="AR374" s="33"/>
      <c r="AS374" s="33"/>
      <c r="AT374" s="33"/>
      <c r="AU374" s="33"/>
      <c r="AV374" s="33"/>
      <c r="AW374" s="33"/>
      <c r="AX374" s="33"/>
      <c r="AY374" s="33"/>
      <c r="AZ374" s="33"/>
      <c r="BA374" s="33"/>
      <c r="BB374" s="33"/>
      <c r="BC374" s="33"/>
      <c r="BD374" s="33"/>
      <c r="BE374" s="33"/>
      <c r="BF374" s="33"/>
      <c r="BG374" s="33"/>
      <c r="BH374" s="33"/>
      <c r="BI374" s="33"/>
      <c r="BJ374" s="33"/>
      <c r="BK374" s="33"/>
      <c r="BL374" s="33"/>
      <c r="BM374" s="33"/>
      <c r="BN374" s="33"/>
      <c r="BO374" s="33"/>
      <c r="BP374" s="33"/>
      <c r="BQ374" s="33"/>
      <c r="BR374" s="33"/>
      <c r="BS374" s="33"/>
      <c r="BT374" s="33"/>
      <c r="BU374" s="33"/>
      <c r="BV374" s="33"/>
      <c r="BW374" s="33"/>
      <c r="BX374" s="33"/>
      <c r="BY374" s="33"/>
      <c r="BZ374" s="33"/>
      <c r="CA374" s="33"/>
      <c r="CB374" s="33"/>
      <c r="CC374" s="33"/>
      <c r="CD374" s="33"/>
      <c r="CE374" s="33"/>
      <c r="CF374" s="33"/>
      <c r="CG374" s="33"/>
      <c r="CH374" s="33"/>
      <c r="CI374" s="33"/>
      <c r="CJ374" s="33"/>
      <c r="CK374" s="33"/>
      <c r="CL374" s="33"/>
      <c r="CM374" s="33"/>
      <c r="CN374" s="33"/>
      <c r="CO374" s="33"/>
      <c r="CP374" s="33"/>
      <c r="CQ374" s="33"/>
      <c r="CR374" s="33"/>
      <c r="CS374" s="33"/>
      <c r="CT374" s="33"/>
      <c r="CU374" s="33"/>
      <c r="CV374" s="33"/>
      <c r="CW374" s="33"/>
      <c r="CX374" s="33"/>
      <c r="CY374" s="33"/>
      <c r="CZ374" s="33"/>
      <c r="DA374" s="33"/>
      <c r="DB374" s="33"/>
      <c r="DC374" s="33"/>
      <c r="DD374" s="33"/>
      <c r="DE374" s="33"/>
      <c r="DF374" s="33"/>
      <c r="DG374" s="33"/>
      <c r="DH374" s="33"/>
      <c r="DI374" s="33"/>
      <c r="DJ374" s="33"/>
      <c r="DK374" s="33"/>
      <c r="DL374" s="33"/>
      <c r="DM374" s="33"/>
      <c r="DN374" s="33"/>
      <c r="DO374" s="33"/>
      <c r="DP374" s="33"/>
      <c r="DQ374" s="33"/>
      <c r="DR374" s="33"/>
      <c r="DS374" s="33"/>
      <c r="DT374" s="33"/>
      <c r="DU374" s="33"/>
      <c r="DV374" s="33"/>
      <c r="DW374" s="33"/>
      <c r="DX374" s="33"/>
      <c r="DY374" s="33"/>
      <c r="DZ374" s="33"/>
      <c r="EA374" s="33"/>
      <c r="EB374" s="33"/>
      <c r="EC374" s="33"/>
      <c r="ED374" s="33"/>
      <c r="EE374" s="33"/>
      <c r="EF374" s="33"/>
      <c r="EG374" s="33"/>
      <c r="EH374" s="33"/>
      <c r="EI374" s="33"/>
      <c r="EJ374" s="33"/>
      <c r="EK374" s="33"/>
      <c r="EL374" s="33"/>
      <c r="EM374" s="33"/>
      <c r="EN374" s="33"/>
      <c r="EO374" s="33"/>
      <c r="EP374" s="33"/>
      <c r="EQ374" s="33"/>
      <c r="ER374" s="33"/>
      <c r="ES374" s="33"/>
      <c r="ET374" s="33"/>
      <c r="EU374" s="33"/>
      <c r="EV374" s="33"/>
      <c r="EW374" s="33"/>
      <c r="EX374" s="33"/>
      <c r="EY374" s="33"/>
      <c r="EZ374" s="33"/>
      <c r="FA374" s="33"/>
      <c r="FB374" s="33"/>
      <c r="FC374" s="33"/>
      <c r="FD374" s="33"/>
      <c r="FE374" s="33"/>
      <c r="FF374" s="33"/>
      <c r="FG374" s="33"/>
      <c r="FH374" s="33"/>
      <c r="FI374" s="33"/>
      <c r="FJ374" s="33"/>
      <c r="FK374" s="33"/>
      <c r="FL374" s="33"/>
      <c r="FM374" s="33"/>
      <c r="FN374" s="33"/>
      <c r="FO374" s="33"/>
      <c r="FP374" s="33"/>
      <c r="FQ374" s="33"/>
      <c r="FR374" s="33"/>
      <c r="FS374" s="33"/>
      <c r="FT374" s="33"/>
      <c r="FU374" s="33"/>
      <c r="FV374" s="33"/>
      <c r="FW374" s="33"/>
      <c r="FX374" s="33"/>
      <c r="FY374" s="33"/>
      <c r="FZ374" s="33"/>
      <c r="GA374" s="33"/>
      <c r="GB374" s="33"/>
      <c r="GC374" s="33"/>
      <c r="GD374" s="33"/>
      <c r="GE374" s="33"/>
      <c r="GF374" s="33"/>
      <c r="GG374" s="33"/>
      <c r="GH374" s="33"/>
      <c r="GI374" s="33"/>
      <c r="GJ374" s="33"/>
      <c r="GK374" s="33"/>
      <c r="GL374" s="33"/>
      <c r="GM374" s="33"/>
      <c r="GN374" s="33"/>
      <c r="GO374" s="33"/>
      <c r="GP374" s="33"/>
      <c r="GQ374" s="33"/>
      <c r="GR374" s="33"/>
      <c r="GS374" s="33"/>
      <c r="GT374" s="33"/>
      <c r="GU374" s="33"/>
      <c r="GV374" s="33"/>
      <c r="GW374" s="33"/>
      <c r="GX374" s="33"/>
      <c r="GY374" s="33"/>
      <c r="GZ374" s="33"/>
      <c r="HA374" s="33"/>
      <c r="HB374" s="33"/>
      <c r="HC374" s="33"/>
      <c r="HD374" s="33"/>
      <c r="HE374" s="33"/>
      <c r="HF374" s="33"/>
      <c r="HG374" s="33"/>
      <c r="HH374" s="33"/>
      <c r="HI374" s="33"/>
      <c r="HJ374" s="33"/>
      <c r="HK374" s="33"/>
      <c r="HL374" s="33"/>
      <c r="HM374" s="33"/>
      <c r="HN374" s="33"/>
      <c r="HO374" s="33"/>
      <c r="HP374" s="33"/>
      <c r="HQ374" s="33"/>
      <c r="HR374" s="33"/>
      <c r="HS374" s="33"/>
      <c r="HT374" s="33"/>
      <c r="HU374" s="33"/>
      <c r="HV374" s="33"/>
      <c r="HW374" s="33"/>
      <c r="HX374" s="33"/>
      <c r="HY374" s="33"/>
      <c r="HZ374" s="33"/>
      <c r="IA374" s="33"/>
      <c r="IB374" s="33"/>
      <c r="IC374" s="33"/>
      <c r="ID374" s="33"/>
      <c r="IE374" s="33"/>
      <c r="IF374" s="33"/>
      <c r="IG374" s="33"/>
      <c r="IH374" s="33"/>
      <c r="II374" s="33"/>
      <c r="IJ374" s="33"/>
      <c r="IK374" s="33"/>
      <c r="IL374" s="33"/>
      <c r="IM374" s="33"/>
      <c r="IN374" s="33"/>
      <c r="IO374" s="33"/>
      <c r="IP374" s="33"/>
      <c r="IQ374" s="33"/>
      <c r="IR374" s="33"/>
      <c r="IS374" s="33"/>
      <c r="IT374" s="33"/>
      <c r="IU374" s="33"/>
      <c r="IV374" s="33"/>
      <c r="IW374" s="33"/>
    </row>
    <row r="375" customFormat="false" ht="11.25" hidden="false" customHeight="false" outlineLevel="0" collapsed="false">
      <c r="A375" s="22" t="n">
        <v>35237</v>
      </c>
      <c r="B375" s="80" t="n">
        <v>19.9200000762939</v>
      </c>
      <c r="C375" s="80" t="n">
        <f aca="false">WEEKDAY(A375)</f>
        <v>6</v>
      </c>
      <c r="D375" s="81" t="n">
        <f aca="false">B375/B374</f>
        <v>0.96464893192631</v>
      </c>
      <c r="E375" s="81" t="n">
        <f aca="false">LN(D375)</f>
        <v>-0.0359910449474618</v>
      </c>
      <c r="F375" s="86" t="n">
        <f aca="false">IF(C375&gt;C374,E375,"")</f>
        <v>-0.0359910449474618</v>
      </c>
      <c r="G375" s="81" t="str">
        <f aca="false">IF(C375&lt;C374,E375,"")</f>
        <v/>
      </c>
      <c r="H375" s="86"/>
      <c r="I375" s="79" t="str">
        <f aca="false">G375</f>
        <v/>
      </c>
    </row>
    <row r="376" customFormat="false" ht="11.25" hidden="false" customHeight="false" outlineLevel="0" collapsed="false">
      <c r="A376" s="22" t="n">
        <v>35240</v>
      </c>
      <c r="B376" s="80" t="n">
        <v>19.9799995422363</v>
      </c>
      <c r="C376" s="80" t="n">
        <f aca="false">WEEKDAY(A376)</f>
        <v>2</v>
      </c>
      <c r="D376" s="81" t="n">
        <f aca="false">B376/B375</f>
        <v>1.00301202137111</v>
      </c>
      <c r="E376" s="81" t="n">
        <f aca="false">LN(D376)</f>
        <v>0.00300749432284292</v>
      </c>
      <c r="F376" s="81" t="str">
        <f aca="false">IF(C376&gt;C375,E376,"")</f>
        <v/>
      </c>
      <c r="G376" s="81" t="n">
        <f aca="false">IF(C376&lt;C375,E376,"")</f>
        <v>0.00300749432284292</v>
      </c>
      <c r="H376" s="81" t="str">
        <f aca="false">F376</f>
        <v/>
      </c>
      <c r="I376" s="79" t="n">
        <f aca="false">G376</f>
        <v>0.00300749432284292</v>
      </c>
    </row>
    <row r="377" customFormat="false" ht="11.25" hidden="false" customHeight="false" outlineLevel="0" collapsed="false">
      <c r="A377" s="22" t="n">
        <v>35241</v>
      </c>
      <c r="B377" s="80" t="n">
        <v>19.9599990844727</v>
      </c>
      <c r="C377" s="80" t="n">
        <f aca="false">WEEKDAY(A377)</f>
        <v>3</v>
      </c>
      <c r="D377" s="81" t="n">
        <f aca="false">B377/B376</f>
        <v>0.99899897606497</v>
      </c>
      <c r="E377" s="81" t="n">
        <f aca="false">LN(D377)</f>
        <v>-0.00100152529409901</v>
      </c>
      <c r="F377" s="81" t="n">
        <f aca="false">IF(C377&gt;C376,E377,"")</f>
        <v>-0.00100152529409901</v>
      </c>
      <c r="G377" s="81" t="str">
        <f aca="false">IF(C377&lt;C376,E377,"")</f>
        <v/>
      </c>
      <c r="H377" s="81" t="n">
        <f aca="false">F377</f>
        <v>-0.00100152529409901</v>
      </c>
      <c r="I377" s="79" t="str">
        <f aca="false">G377</f>
        <v/>
      </c>
    </row>
    <row r="378" customFormat="false" ht="11.25" hidden="false" customHeight="false" outlineLevel="0" collapsed="false">
      <c r="A378" s="22" t="n">
        <v>35242</v>
      </c>
      <c r="B378" s="80" t="n">
        <v>20.6499996185303</v>
      </c>
      <c r="C378" s="80" t="n">
        <f aca="false">WEEKDAY(A378)</f>
        <v>4</v>
      </c>
      <c r="D378" s="81" t="n">
        <f aca="false">B378/B377</f>
        <v>1.03456916661857</v>
      </c>
      <c r="E378" s="81" t="n">
        <f aca="false">LN(D378)</f>
        <v>0.0339850759187178</v>
      </c>
      <c r="F378" s="81" t="n">
        <f aca="false">IF(C378&gt;C377,E378,"")</f>
        <v>0.0339850759187178</v>
      </c>
      <c r="G378" s="81" t="str">
        <f aca="false">IF(C378&lt;C377,E378,"")</f>
        <v/>
      </c>
      <c r="H378" s="81" t="n">
        <f aca="false">F378</f>
        <v>0.0339850759187178</v>
      </c>
      <c r="I378" s="79" t="str">
        <f aca="false">G378</f>
        <v/>
      </c>
    </row>
    <row r="379" customFormat="false" ht="11.25" hidden="false" customHeight="false" outlineLevel="0" collapsed="false">
      <c r="A379" s="22" t="n">
        <v>35243</v>
      </c>
      <c r="B379" s="80" t="n">
        <v>21.0200004577637</v>
      </c>
      <c r="C379" s="80" t="n">
        <f aca="false">WEEKDAY(A379)</f>
        <v>5</v>
      </c>
      <c r="D379" s="81" t="n">
        <f aca="false">B379/B378</f>
        <v>1.01791771651663</v>
      </c>
      <c r="E379" s="81" t="n">
        <f aca="false">LN(D379)</f>
        <v>0.017759086292403</v>
      </c>
      <c r="F379" s="81" t="n">
        <f aca="false">IF(C379&gt;C378,E379,"")</f>
        <v>0.017759086292403</v>
      </c>
      <c r="G379" s="81" t="str">
        <f aca="false">IF(C379&lt;C378,E379,"")</f>
        <v/>
      </c>
      <c r="H379" s="81" t="n">
        <f aca="false">F379</f>
        <v>0.017759086292403</v>
      </c>
      <c r="I379" s="79" t="str">
        <f aca="false">G379</f>
        <v/>
      </c>
    </row>
    <row r="380" customFormat="false" ht="11.25" hidden="false" customHeight="false" outlineLevel="0" collapsed="false">
      <c r="A380" s="22" t="n">
        <v>35244</v>
      </c>
      <c r="B380" s="80" t="n">
        <v>20.9200000762939</v>
      </c>
      <c r="C380" s="80" t="n">
        <f aca="false">WEEKDAY(A380)</f>
        <v>6</v>
      </c>
      <c r="D380" s="81" t="n">
        <f aca="false">B380/B379</f>
        <v>0.995242608026072</v>
      </c>
      <c r="E380" s="81" t="n">
        <f aca="false">LN(D380)</f>
        <v>-0.00476874438267421</v>
      </c>
      <c r="F380" s="81" t="n">
        <f aca="false">IF(C380&gt;C379,E380,"")</f>
        <v>-0.00476874438267421</v>
      </c>
      <c r="G380" s="81" t="str">
        <f aca="false">IF(C380&lt;C379,E380,"")</f>
        <v/>
      </c>
      <c r="H380" s="81" t="n">
        <f aca="false">F380</f>
        <v>-0.00476874438267421</v>
      </c>
      <c r="I380" s="79" t="str">
        <f aca="false">G380</f>
        <v/>
      </c>
    </row>
    <row r="381" customFormat="false" ht="11.25" hidden="false" customHeight="false" outlineLevel="0" collapsed="false">
      <c r="A381" s="22" t="n">
        <v>35247</v>
      </c>
      <c r="B381" s="80" t="n">
        <v>21.5300006866455</v>
      </c>
      <c r="C381" s="80" t="n">
        <f aca="false">WEEKDAY(A381)</f>
        <v>2</v>
      </c>
      <c r="D381" s="81" t="n">
        <f aca="false">B381/B380</f>
        <v>1.02915872887796</v>
      </c>
      <c r="E381" s="81" t="n">
        <f aca="false">LN(D381)</f>
        <v>0.0287417004251101</v>
      </c>
      <c r="F381" s="81" t="str">
        <f aca="false">IF(C381&gt;C380,E381,"")</f>
        <v/>
      </c>
      <c r="G381" s="81" t="n">
        <f aca="false">IF(C381&lt;C380,E381,"")</f>
        <v>0.0287417004251101</v>
      </c>
      <c r="H381" s="81" t="str">
        <f aca="false">F381</f>
        <v/>
      </c>
      <c r="I381" s="79" t="n">
        <f aca="false">G381</f>
        <v>0.0287417004251101</v>
      </c>
    </row>
    <row r="382" customFormat="false" ht="11.25" hidden="false" customHeight="false" outlineLevel="0" collapsed="false">
      <c r="A382" s="22" t="n">
        <v>35248</v>
      </c>
      <c r="B382" s="80" t="n">
        <v>21.1299991607666</v>
      </c>
      <c r="C382" s="80" t="n">
        <f aca="false">WEEKDAY(A382)</f>
        <v>3</v>
      </c>
      <c r="D382" s="81" t="n">
        <f aca="false">B382/B381</f>
        <v>0.981421202363128</v>
      </c>
      <c r="E382" s="81" t="n">
        <f aca="false">LN(D382)</f>
        <v>-0.01875355135843</v>
      </c>
      <c r="F382" s="81" t="n">
        <f aca="false">IF(C382&gt;C381,E382,"")</f>
        <v>-0.01875355135843</v>
      </c>
      <c r="G382" s="81" t="str">
        <f aca="false">IF(C382&lt;C381,E382,"")</f>
        <v/>
      </c>
      <c r="H382" s="81" t="n">
        <f aca="false">F382</f>
        <v>-0.01875355135843</v>
      </c>
      <c r="I382" s="79" t="str">
        <f aca="false">G382</f>
        <v/>
      </c>
    </row>
    <row r="383" customFormat="false" ht="11.25" hidden="false" customHeight="false" outlineLevel="0" collapsed="false">
      <c r="A383" s="22" t="n">
        <v>35249</v>
      </c>
      <c r="B383" s="80" t="n">
        <v>21.2099990844727</v>
      </c>
      <c r="C383" s="80" t="n">
        <f aca="false">WEEKDAY(A383)</f>
        <v>4</v>
      </c>
      <c r="D383" s="81" t="n">
        <f aca="false">B383/B382</f>
        <v>1.00378608267314</v>
      </c>
      <c r="E383" s="81" t="n">
        <f aca="false">LN(D383)</f>
        <v>0.00377893350135848</v>
      </c>
      <c r="F383" s="81" t="n">
        <f aca="false">IF(C383&gt;C382,E383,"")</f>
        <v>0.00377893350135848</v>
      </c>
      <c r="G383" s="81" t="str">
        <f aca="false">IF(C383&lt;C382,E383,"")</f>
        <v/>
      </c>
      <c r="H383" s="81" t="n">
        <f aca="false">F383</f>
        <v>0.00377893350135848</v>
      </c>
      <c r="I383" s="79" t="str">
        <f aca="false">G383</f>
        <v/>
      </c>
    </row>
    <row r="384" customFormat="false" ht="11.25" hidden="false" customHeight="false" outlineLevel="0" collapsed="false">
      <c r="A384" s="22" t="n">
        <v>35254</v>
      </c>
      <c r="B384" s="80" t="n">
        <v>21.2700004577637</v>
      </c>
      <c r="C384" s="80" t="n">
        <f aca="false">WEEKDAY(A384)</f>
        <v>2</v>
      </c>
      <c r="D384" s="81" t="n">
        <f aca="false">B384/B383</f>
        <v>1.00282891918345</v>
      </c>
      <c r="E384" s="81" t="n">
        <f aca="false">LN(D384)</f>
        <v>0.00282492532201089</v>
      </c>
      <c r="F384" s="81" t="str">
        <f aca="false">IF(C384&gt;C383,E384,"")</f>
        <v/>
      </c>
      <c r="G384" s="81" t="n">
        <f aca="false">IF(C384&lt;C383,E384,"")</f>
        <v>0.00282492532201089</v>
      </c>
      <c r="H384" s="81" t="str">
        <f aca="false">F384</f>
        <v/>
      </c>
      <c r="I384" s="79" t="n">
        <f aca="false">G384</f>
        <v>0.00282492532201089</v>
      </c>
    </row>
    <row r="385" customFormat="false" ht="11.25" hidden="false" customHeight="false" outlineLevel="0" collapsed="false">
      <c r="A385" s="22" t="n">
        <v>35255</v>
      </c>
      <c r="B385" s="80" t="n">
        <v>21.4099998474121</v>
      </c>
      <c r="C385" s="80" t="n">
        <f aca="false">WEEKDAY(A385)</f>
        <v>3</v>
      </c>
      <c r="D385" s="81" t="n">
        <f aca="false">B385/B384</f>
        <v>1.00658201159546</v>
      </c>
      <c r="E385" s="81" t="n">
        <f aca="false">LN(D385)</f>
        <v>0.00656044474093654</v>
      </c>
      <c r="F385" s="81" t="n">
        <f aca="false">IF(C385&gt;C384,E385,"")</f>
        <v>0.00656044474093654</v>
      </c>
      <c r="G385" s="81" t="str">
        <f aca="false">IF(C385&lt;C384,E385,"")</f>
        <v/>
      </c>
      <c r="H385" s="81" t="n">
        <f aca="false">F385</f>
        <v>0.00656044474093654</v>
      </c>
      <c r="I385" s="79" t="str">
        <f aca="false">G385</f>
        <v/>
      </c>
    </row>
    <row r="386" customFormat="false" ht="11.25" hidden="false" customHeight="false" outlineLevel="0" collapsed="false">
      <c r="A386" s="22" t="n">
        <v>35256</v>
      </c>
      <c r="B386" s="80" t="n">
        <v>21.5499992370605</v>
      </c>
      <c r="C386" s="80" t="n">
        <f aca="false">WEEKDAY(A386)</f>
        <v>4</v>
      </c>
      <c r="D386" s="81" t="n">
        <f aca="false">B386/B385</f>
        <v>1.00653897200589</v>
      </c>
      <c r="E386" s="81" t="n">
        <f aca="false">LN(D386)</f>
        <v>0.0065176856718867</v>
      </c>
      <c r="F386" s="81" t="n">
        <f aca="false">IF(C386&gt;C385,E386,"")</f>
        <v>0.0065176856718867</v>
      </c>
      <c r="G386" s="81" t="str">
        <f aca="false">IF(C386&lt;C385,E386,"")</f>
        <v/>
      </c>
      <c r="H386" s="81" t="n">
        <f aca="false">F386</f>
        <v>0.0065176856718867</v>
      </c>
      <c r="I386" s="79" t="str">
        <f aca="false">G386</f>
        <v/>
      </c>
    </row>
    <row r="387" customFormat="false" ht="11.25" hidden="false" customHeight="false" outlineLevel="0" collapsed="false">
      <c r="A387" s="22" t="n">
        <v>35257</v>
      </c>
      <c r="B387" s="80" t="n">
        <v>21.9500007629395</v>
      </c>
      <c r="C387" s="80" t="n">
        <f aca="false">WEEKDAY(A387)</f>
        <v>5</v>
      </c>
      <c r="D387" s="81" t="n">
        <f aca="false">B387/B386</f>
        <v>1.01856155638238</v>
      </c>
      <c r="E387" s="81" t="n">
        <f aca="false">LN(D387)</f>
        <v>0.0183913931327081</v>
      </c>
      <c r="F387" s="81" t="n">
        <f aca="false">IF(C387&gt;C386,E387,"")</f>
        <v>0.0183913931327081</v>
      </c>
      <c r="G387" s="81" t="str">
        <f aca="false">IF(C387&lt;C386,E387,"")</f>
        <v/>
      </c>
      <c r="H387" s="81" t="n">
        <f aca="false">F387</f>
        <v>0.0183913931327081</v>
      </c>
      <c r="I387" s="79" t="str">
        <f aca="false">G387</f>
        <v/>
      </c>
    </row>
    <row r="388" customFormat="false" ht="11.25" hidden="false" customHeight="false" outlineLevel="0" collapsed="false">
      <c r="A388" s="22" t="n">
        <v>35258</v>
      </c>
      <c r="B388" s="80" t="n">
        <v>21.8999996185303</v>
      </c>
      <c r="C388" s="80" t="n">
        <f aca="false">WEEKDAY(A388)</f>
        <v>6</v>
      </c>
      <c r="D388" s="81" t="n">
        <f aca="false">B388/B387</f>
        <v>0.997722043614067</v>
      </c>
      <c r="E388" s="81" t="n">
        <f aca="false">LN(D388)</f>
        <v>-0.00228055487549536</v>
      </c>
      <c r="F388" s="81" t="n">
        <f aca="false">IF(C388&gt;C387,E388,"")</f>
        <v>-0.00228055487549536</v>
      </c>
      <c r="G388" s="81" t="str">
        <f aca="false">IF(C388&lt;C387,E388,"")</f>
        <v/>
      </c>
      <c r="H388" s="81" t="n">
        <f aca="false">F388</f>
        <v>-0.00228055487549536</v>
      </c>
      <c r="I388" s="79" t="str">
        <f aca="false">G388</f>
        <v/>
      </c>
    </row>
    <row r="389" customFormat="false" ht="11.25" hidden="false" customHeight="false" outlineLevel="0" collapsed="false">
      <c r="A389" s="22" t="n">
        <v>35261</v>
      </c>
      <c r="B389" s="80" t="n">
        <v>22.4799995422363</v>
      </c>
      <c r="C389" s="80" t="n">
        <f aca="false">WEEKDAY(A389)</f>
        <v>2</v>
      </c>
      <c r="D389" s="81" t="n">
        <f aca="false">B389/B388</f>
        <v>1.02648401524242</v>
      </c>
      <c r="E389" s="81" t="n">
        <f aca="false">LN(D389)</f>
        <v>0.0261393852585914</v>
      </c>
      <c r="F389" s="81" t="str">
        <f aca="false">IF(C389&gt;C388,E389,"")</f>
        <v/>
      </c>
      <c r="G389" s="81" t="n">
        <f aca="false">IF(C389&lt;C388,E389,"")</f>
        <v>0.0261393852585914</v>
      </c>
      <c r="H389" s="81" t="str">
        <f aca="false">F389</f>
        <v/>
      </c>
      <c r="I389" s="79" t="n">
        <f aca="false">G389</f>
        <v>0.0261393852585914</v>
      </c>
    </row>
    <row r="390" customFormat="false" ht="11.25" hidden="false" customHeight="false" outlineLevel="0" collapsed="false">
      <c r="A390" s="22" t="n">
        <v>35262</v>
      </c>
      <c r="B390" s="80" t="n">
        <v>22.3799991607666</v>
      </c>
      <c r="C390" s="80" t="n">
        <f aca="false">WEEKDAY(A390)</f>
        <v>3</v>
      </c>
      <c r="D390" s="81" t="n">
        <f aca="false">B390/B389</f>
        <v>0.99555158436361</v>
      </c>
      <c r="E390" s="81" t="n">
        <f aca="false">LN(D390)</f>
        <v>-0.00445833927781716</v>
      </c>
      <c r="F390" s="81" t="n">
        <f aca="false">IF(C390&gt;C389,E390,"")</f>
        <v>-0.00445833927781716</v>
      </c>
      <c r="G390" s="81" t="str">
        <f aca="false">IF(C390&lt;C389,E390,"")</f>
        <v/>
      </c>
      <c r="H390" s="81" t="n">
        <f aca="false">F390</f>
        <v>-0.00445833927781716</v>
      </c>
      <c r="I390" s="79" t="str">
        <f aca="false">G390</f>
        <v/>
      </c>
    </row>
    <row r="391" customFormat="false" ht="11.25" hidden="false" customHeight="false" outlineLevel="0" collapsed="false">
      <c r="A391" s="22" t="n">
        <v>35263</v>
      </c>
      <c r="B391" s="80" t="n">
        <v>21.7999992370605</v>
      </c>
      <c r="C391" s="80" t="n">
        <f aca="false">WEEKDAY(A391)</f>
        <v>4</v>
      </c>
      <c r="D391" s="81" t="n">
        <f aca="false">B391/B390</f>
        <v>0.974084006011813</v>
      </c>
      <c r="E391" s="81" t="n">
        <f aca="false">LN(D391)</f>
        <v>-0.0262577305867002</v>
      </c>
      <c r="F391" s="81" t="n">
        <f aca="false">IF(C391&gt;C390,E391,"")</f>
        <v>-0.0262577305867002</v>
      </c>
      <c r="G391" s="81" t="str">
        <f aca="false">IF(C391&lt;C390,E391,"")</f>
        <v/>
      </c>
      <c r="H391" s="81" t="n">
        <f aca="false">F391</f>
        <v>-0.0262577305867002</v>
      </c>
      <c r="I391" s="79" t="str">
        <f aca="false">G391</f>
        <v/>
      </c>
    </row>
    <row r="392" customFormat="false" ht="11.25" hidden="false" customHeight="false" outlineLevel="0" collapsed="false">
      <c r="A392" s="22" t="n">
        <v>35264</v>
      </c>
      <c r="B392" s="80" t="n">
        <v>21.6800003051758</v>
      </c>
      <c r="C392" s="80" t="n">
        <f aca="false">WEEKDAY(A392)</f>
        <v>5</v>
      </c>
      <c r="D392" s="81" t="n">
        <f aca="false">B392/B391</f>
        <v>0.994495461647505</v>
      </c>
      <c r="E392" s="81" t="n">
        <f aca="false">LN(D392)</f>
        <v>-0.00551974415000107</v>
      </c>
      <c r="F392" s="81" t="n">
        <f aca="false">IF(C392&gt;C391,E392,"")</f>
        <v>-0.00551974415000107</v>
      </c>
      <c r="G392" s="81" t="str">
        <f aca="false">IF(C392&lt;C391,E392,"")</f>
        <v/>
      </c>
      <c r="H392" s="81" t="n">
        <f aca="false">F392</f>
        <v>-0.00551974415000107</v>
      </c>
      <c r="I392" s="79" t="str">
        <f aca="false">G392</f>
        <v/>
      </c>
    </row>
    <row r="393" customFormat="false" ht="11.25" hidden="false" customHeight="false" outlineLevel="0" collapsed="false">
      <c r="A393" s="22" t="n">
        <v>35265</v>
      </c>
      <c r="B393" s="80" t="n">
        <v>21</v>
      </c>
      <c r="C393" s="80" t="n">
        <f aca="false">WEEKDAY(A393)</f>
        <v>6</v>
      </c>
      <c r="D393" s="81" t="n">
        <f aca="false">B393/B392</f>
        <v>0.968634672712</v>
      </c>
      <c r="E393" s="81" t="n">
        <f aca="false">LN(D393)</f>
        <v>-0.031867752924396</v>
      </c>
      <c r="F393" s="81" t="n">
        <f aca="false">IF(C393&gt;C392,E393,"")</f>
        <v>-0.031867752924396</v>
      </c>
      <c r="G393" s="81" t="str">
        <f aca="false">IF(C393&lt;C392,E393,"")</f>
        <v/>
      </c>
      <c r="H393" s="81" t="n">
        <f aca="false">F393</f>
        <v>-0.031867752924396</v>
      </c>
      <c r="I393" s="79" t="str">
        <f aca="false">G393</f>
        <v/>
      </c>
    </row>
    <row r="394" customFormat="false" ht="11.25" hidden="false" customHeight="false" outlineLevel="0" collapsed="false">
      <c r="A394" s="25" t="n">
        <v>35268</v>
      </c>
      <c r="B394" s="83" t="n">
        <v>21.3999996185303</v>
      </c>
      <c r="C394" s="83" t="n">
        <f aca="false">WEEKDAY(A394)</f>
        <v>2</v>
      </c>
      <c r="D394" s="84" t="n">
        <f aca="false">B394/B393</f>
        <v>1.01904760088239</v>
      </c>
      <c r="E394" s="84" t="n">
        <f aca="false">LN(D394)</f>
        <v>0.0188684664786944</v>
      </c>
      <c r="F394" s="84" t="str">
        <f aca="false">IF(C394&gt;C393,E394,"")</f>
        <v/>
      </c>
      <c r="G394" s="84" t="n">
        <f aca="false">IF(C394&lt;C393,E394,"")</f>
        <v>0.0188684664786944</v>
      </c>
      <c r="H394" s="84" t="str">
        <f aca="false">F394</f>
        <v/>
      </c>
      <c r="I394" s="85" t="n">
        <f aca="false">G394</f>
        <v>0.0188684664786944</v>
      </c>
      <c r="J394" s="33"/>
      <c r="K394" s="33"/>
      <c r="L394" s="33"/>
      <c r="M394" s="33"/>
      <c r="N394" s="33"/>
      <c r="O394" s="33"/>
      <c r="P394" s="33"/>
      <c r="Q394" s="33"/>
      <c r="R394" s="33"/>
      <c r="S394" s="33"/>
      <c r="T394" s="33"/>
      <c r="U394" s="33"/>
      <c r="V394" s="33"/>
      <c r="W394" s="33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33"/>
      <c r="AJ394" s="33"/>
      <c r="AK394" s="33"/>
      <c r="AL394" s="33"/>
      <c r="AM394" s="33"/>
      <c r="AN394" s="33"/>
      <c r="AO394" s="33"/>
      <c r="AP394" s="33"/>
      <c r="AQ394" s="33"/>
      <c r="AR394" s="33"/>
      <c r="AS394" s="33"/>
      <c r="AT394" s="33"/>
      <c r="AU394" s="33"/>
      <c r="AV394" s="33"/>
      <c r="AW394" s="33"/>
      <c r="AX394" s="33"/>
      <c r="AY394" s="33"/>
      <c r="AZ394" s="33"/>
      <c r="BA394" s="33"/>
      <c r="BB394" s="33"/>
      <c r="BC394" s="33"/>
      <c r="BD394" s="33"/>
      <c r="BE394" s="33"/>
      <c r="BF394" s="33"/>
      <c r="BG394" s="33"/>
      <c r="BH394" s="33"/>
      <c r="BI394" s="33"/>
      <c r="BJ394" s="33"/>
      <c r="BK394" s="33"/>
      <c r="BL394" s="33"/>
      <c r="BM394" s="33"/>
      <c r="BN394" s="33"/>
      <c r="BO394" s="33"/>
      <c r="BP394" s="33"/>
      <c r="BQ394" s="33"/>
      <c r="BR394" s="33"/>
      <c r="BS394" s="33"/>
      <c r="BT394" s="33"/>
      <c r="BU394" s="33"/>
      <c r="BV394" s="33"/>
      <c r="BW394" s="33"/>
      <c r="BX394" s="33"/>
      <c r="BY394" s="33"/>
      <c r="BZ394" s="33"/>
      <c r="CA394" s="33"/>
      <c r="CB394" s="33"/>
      <c r="CC394" s="33"/>
      <c r="CD394" s="33"/>
      <c r="CE394" s="33"/>
      <c r="CF394" s="33"/>
      <c r="CG394" s="33"/>
      <c r="CH394" s="33"/>
      <c r="CI394" s="33"/>
      <c r="CJ394" s="33"/>
      <c r="CK394" s="33"/>
      <c r="CL394" s="33"/>
      <c r="CM394" s="33"/>
      <c r="CN394" s="33"/>
      <c r="CO394" s="33"/>
      <c r="CP394" s="33"/>
      <c r="CQ394" s="33"/>
      <c r="CR394" s="33"/>
      <c r="CS394" s="33"/>
      <c r="CT394" s="33"/>
      <c r="CU394" s="33"/>
      <c r="CV394" s="33"/>
      <c r="CW394" s="33"/>
      <c r="CX394" s="33"/>
      <c r="CY394" s="33"/>
      <c r="CZ394" s="33"/>
      <c r="DA394" s="33"/>
      <c r="DB394" s="33"/>
      <c r="DC394" s="33"/>
      <c r="DD394" s="33"/>
      <c r="DE394" s="33"/>
      <c r="DF394" s="33"/>
      <c r="DG394" s="33"/>
      <c r="DH394" s="33"/>
      <c r="DI394" s="33"/>
      <c r="DJ394" s="33"/>
      <c r="DK394" s="33"/>
      <c r="DL394" s="33"/>
      <c r="DM394" s="33"/>
      <c r="DN394" s="33"/>
      <c r="DO394" s="33"/>
      <c r="DP394" s="33"/>
      <c r="DQ394" s="33"/>
      <c r="DR394" s="33"/>
      <c r="DS394" s="33"/>
      <c r="DT394" s="33"/>
      <c r="DU394" s="33"/>
      <c r="DV394" s="33"/>
      <c r="DW394" s="33"/>
      <c r="DX394" s="33"/>
      <c r="DY394" s="33"/>
      <c r="DZ394" s="33"/>
      <c r="EA394" s="33"/>
      <c r="EB394" s="33"/>
      <c r="EC394" s="33"/>
      <c r="ED394" s="33"/>
      <c r="EE394" s="33"/>
      <c r="EF394" s="33"/>
      <c r="EG394" s="33"/>
      <c r="EH394" s="33"/>
      <c r="EI394" s="33"/>
      <c r="EJ394" s="33"/>
      <c r="EK394" s="33"/>
      <c r="EL394" s="33"/>
      <c r="EM394" s="33"/>
      <c r="EN394" s="33"/>
      <c r="EO394" s="33"/>
      <c r="EP394" s="33"/>
      <c r="EQ394" s="33"/>
      <c r="ER394" s="33"/>
      <c r="ES394" s="33"/>
      <c r="ET394" s="33"/>
      <c r="EU394" s="33"/>
      <c r="EV394" s="33"/>
      <c r="EW394" s="33"/>
      <c r="EX394" s="33"/>
      <c r="EY394" s="33"/>
      <c r="EZ394" s="33"/>
      <c r="FA394" s="33"/>
      <c r="FB394" s="33"/>
      <c r="FC394" s="33"/>
      <c r="FD394" s="33"/>
      <c r="FE394" s="33"/>
      <c r="FF394" s="33"/>
      <c r="FG394" s="33"/>
      <c r="FH394" s="33"/>
      <c r="FI394" s="33"/>
      <c r="FJ394" s="33"/>
      <c r="FK394" s="33"/>
      <c r="FL394" s="33"/>
      <c r="FM394" s="33"/>
      <c r="FN394" s="33"/>
      <c r="FO394" s="33"/>
      <c r="FP394" s="33"/>
      <c r="FQ394" s="33"/>
      <c r="FR394" s="33"/>
      <c r="FS394" s="33"/>
      <c r="FT394" s="33"/>
      <c r="FU394" s="33"/>
      <c r="FV394" s="33"/>
      <c r="FW394" s="33"/>
      <c r="FX394" s="33"/>
      <c r="FY394" s="33"/>
      <c r="FZ394" s="33"/>
      <c r="GA394" s="33"/>
      <c r="GB394" s="33"/>
      <c r="GC394" s="33"/>
      <c r="GD394" s="33"/>
      <c r="GE394" s="33"/>
      <c r="GF394" s="33"/>
      <c r="GG394" s="33"/>
      <c r="GH394" s="33"/>
      <c r="GI394" s="33"/>
      <c r="GJ394" s="33"/>
      <c r="GK394" s="33"/>
      <c r="GL394" s="33"/>
      <c r="GM394" s="33"/>
      <c r="GN394" s="33"/>
      <c r="GO394" s="33"/>
      <c r="GP394" s="33"/>
      <c r="GQ394" s="33"/>
      <c r="GR394" s="33"/>
      <c r="GS394" s="33"/>
      <c r="GT394" s="33"/>
      <c r="GU394" s="33"/>
      <c r="GV394" s="33"/>
      <c r="GW394" s="33"/>
      <c r="GX394" s="33"/>
      <c r="GY394" s="33"/>
      <c r="GZ394" s="33"/>
      <c r="HA394" s="33"/>
      <c r="HB394" s="33"/>
      <c r="HC394" s="33"/>
      <c r="HD394" s="33"/>
      <c r="HE394" s="33"/>
      <c r="HF394" s="33"/>
      <c r="HG394" s="33"/>
      <c r="HH394" s="33"/>
      <c r="HI394" s="33"/>
      <c r="HJ394" s="33"/>
      <c r="HK394" s="33"/>
      <c r="HL394" s="33"/>
      <c r="HM394" s="33"/>
      <c r="HN394" s="33"/>
      <c r="HO394" s="33"/>
      <c r="HP394" s="33"/>
      <c r="HQ394" s="33"/>
      <c r="HR394" s="33"/>
      <c r="HS394" s="33"/>
      <c r="HT394" s="33"/>
      <c r="HU394" s="33"/>
      <c r="HV394" s="33"/>
      <c r="HW394" s="33"/>
      <c r="HX394" s="33"/>
      <c r="HY394" s="33"/>
      <c r="HZ394" s="33"/>
      <c r="IA394" s="33"/>
      <c r="IB394" s="33"/>
      <c r="IC394" s="33"/>
      <c r="ID394" s="33"/>
      <c r="IE394" s="33"/>
      <c r="IF394" s="33"/>
      <c r="IG394" s="33"/>
      <c r="IH394" s="33"/>
      <c r="II394" s="33"/>
      <c r="IJ394" s="33"/>
      <c r="IK394" s="33"/>
      <c r="IL394" s="33"/>
      <c r="IM394" s="33"/>
      <c r="IN394" s="33"/>
      <c r="IO394" s="33"/>
      <c r="IP394" s="33"/>
      <c r="IQ394" s="33"/>
      <c r="IR394" s="33"/>
      <c r="IS394" s="33"/>
      <c r="IT394" s="33"/>
      <c r="IU394" s="33"/>
      <c r="IV394" s="33"/>
      <c r="IW394" s="33"/>
    </row>
    <row r="395" customFormat="false" ht="11.25" hidden="false" customHeight="false" outlineLevel="0" collapsed="false">
      <c r="A395" s="22" t="n">
        <v>35269</v>
      </c>
      <c r="B395" s="80" t="n">
        <v>21.0100002288818</v>
      </c>
      <c r="C395" s="80" t="n">
        <f aca="false">WEEKDAY(A395)</f>
        <v>3</v>
      </c>
      <c r="D395" s="81" t="n">
        <f aca="false">B395/B394</f>
        <v>0.98177572913082</v>
      </c>
      <c r="E395" s="81" t="n">
        <f aca="false">LN(D395)</f>
        <v>-0.018392378451261</v>
      </c>
      <c r="F395" s="86" t="n">
        <f aca="false">IF(C395&gt;C394,E395,"")</f>
        <v>-0.018392378451261</v>
      </c>
      <c r="G395" s="81" t="str">
        <f aca="false">IF(C395&lt;C394,E395,"")</f>
        <v/>
      </c>
      <c r="H395" s="86"/>
      <c r="I395" s="79" t="str">
        <f aca="false">G395</f>
        <v/>
      </c>
    </row>
    <row r="396" customFormat="false" ht="11.25" hidden="false" customHeight="false" outlineLevel="0" collapsed="false">
      <c r="A396" s="22" t="n">
        <v>35270</v>
      </c>
      <c r="B396" s="80" t="n">
        <v>20.6800003051758</v>
      </c>
      <c r="C396" s="80" t="n">
        <f aca="false">WEEKDAY(A396)</f>
        <v>4</v>
      </c>
      <c r="D396" s="81" t="n">
        <f aca="false">B396/B395</f>
        <v>0.984293197519702</v>
      </c>
      <c r="E396" s="81" t="n">
        <f aca="false">LN(D396)</f>
        <v>-0.0158314613535788</v>
      </c>
      <c r="F396" s="81" t="n">
        <f aca="false">IF(C396&gt;C395,E396,"")</f>
        <v>-0.0158314613535788</v>
      </c>
      <c r="G396" s="81" t="str">
        <f aca="false">IF(C396&lt;C395,E396,"")</f>
        <v/>
      </c>
      <c r="H396" s="81" t="n">
        <f aca="false">F396</f>
        <v>-0.0158314613535788</v>
      </c>
      <c r="I396" s="79" t="str">
        <f aca="false">G396</f>
        <v/>
      </c>
    </row>
    <row r="397" customFormat="false" ht="11.25" hidden="false" customHeight="false" outlineLevel="0" collapsed="false">
      <c r="A397" s="22" t="n">
        <v>35271</v>
      </c>
      <c r="B397" s="80" t="n">
        <v>20.7399997711182</v>
      </c>
      <c r="C397" s="80" t="n">
        <f aca="false">WEEKDAY(A397)</f>
        <v>5</v>
      </c>
      <c r="D397" s="81" t="n">
        <f aca="false">B397/B396</f>
        <v>1.00290132809753</v>
      </c>
      <c r="E397" s="81" t="n">
        <f aca="false">LN(D397)</f>
        <v>0.00289712736833519</v>
      </c>
      <c r="F397" s="81" t="n">
        <f aca="false">IF(C397&gt;C396,E397,"")</f>
        <v>0.00289712736833519</v>
      </c>
      <c r="G397" s="81" t="str">
        <f aca="false">IF(C397&lt;C396,E397,"")</f>
        <v/>
      </c>
      <c r="H397" s="81" t="n">
        <f aca="false">F397</f>
        <v>0.00289712736833519</v>
      </c>
      <c r="I397" s="79" t="str">
        <f aca="false">G397</f>
        <v/>
      </c>
    </row>
    <row r="398" customFormat="false" ht="11.25" hidden="false" customHeight="false" outlineLevel="0" collapsed="false">
      <c r="A398" s="22" t="n">
        <v>35272</v>
      </c>
      <c r="B398" s="80" t="n">
        <v>20.1100006103516</v>
      </c>
      <c r="C398" s="80" t="n">
        <f aca="false">WEEKDAY(A398)</f>
        <v>6</v>
      </c>
      <c r="D398" s="81" t="n">
        <f aca="false">B398/B397</f>
        <v>0.969623955269087</v>
      </c>
      <c r="E398" s="81" t="n">
        <f aca="false">LN(D398)</f>
        <v>-0.0308469576304031</v>
      </c>
      <c r="F398" s="81" t="n">
        <f aca="false">IF(C398&gt;C397,E398,"")</f>
        <v>-0.0308469576304031</v>
      </c>
      <c r="G398" s="81" t="str">
        <f aca="false">IF(C398&lt;C397,E398,"")</f>
        <v/>
      </c>
      <c r="H398" s="81" t="n">
        <f aca="false">F398</f>
        <v>-0.0308469576304031</v>
      </c>
      <c r="I398" s="79" t="str">
        <f aca="false">G398</f>
        <v/>
      </c>
    </row>
    <row r="399" customFormat="false" ht="11.25" hidden="false" customHeight="false" outlineLevel="0" collapsed="false">
      <c r="A399" s="22" t="n">
        <v>35275</v>
      </c>
      <c r="B399" s="80" t="n">
        <v>20.2800006866455</v>
      </c>
      <c r="C399" s="80" t="n">
        <f aca="false">WEEKDAY(A399)</f>
        <v>2</v>
      </c>
      <c r="D399" s="81" t="n">
        <f aca="false">B399/B398</f>
        <v>1.00845350925581</v>
      </c>
      <c r="E399" s="81" t="n">
        <f aca="false">LN(D399)</f>
        <v>0.00841797844603193</v>
      </c>
      <c r="F399" s="81" t="str">
        <f aca="false">IF(C399&gt;C398,E399,"")</f>
        <v/>
      </c>
      <c r="G399" s="81" t="n">
        <f aca="false">IF(C399&lt;C398,E399,"")</f>
        <v>0.00841797844603193</v>
      </c>
      <c r="H399" s="81" t="str">
        <f aca="false">F399</f>
        <v/>
      </c>
      <c r="I399" s="79" t="n">
        <f aca="false">G399</f>
        <v>0.00841797844603193</v>
      </c>
    </row>
    <row r="400" customFormat="false" ht="11.25" hidden="false" customHeight="false" outlineLevel="0" collapsed="false">
      <c r="A400" s="22" t="n">
        <v>35276</v>
      </c>
      <c r="B400" s="80" t="n">
        <v>20.3299999237061</v>
      </c>
      <c r="C400" s="80" t="n">
        <f aca="false">WEEKDAY(A400)</f>
        <v>3</v>
      </c>
      <c r="D400" s="81" t="n">
        <f aca="false">B400/B399</f>
        <v>1.00246544553095</v>
      </c>
      <c r="E400" s="81" t="n">
        <f aca="false">LN(D400)</f>
        <v>0.00246241130623714</v>
      </c>
      <c r="F400" s="81" t="n">
        <f aca="false">IF(C400&gt;C399,E400,"")</f>
        <v>0.00246241130623714</v>
      </c>
      <c r="G400" s="81" t="str">
        <f aca="false">IF(C400&lt;C399,E400,"")</f>
        <v/>
      </c>
      <c r="H400" s="81" t="n">
        <f aca="false">F400</f>
        <v>0.00246241130623714</v>
      </c>
      <c r="I400" s="79" t="str">
        <f aca="false">G400</f>
        <v/>
      </c>
    </row>
    <row r="401" customFormat="false" ht="11.25" hidden="false" customHeight="false" outlineLevel="0" collapsed="false">
      <c r="A401" s="22" t="n">
        <v>35277</v>
      </c>
      <c r="B401" s="80" t="n">
        <v>20.4200000762939</v>
      </c>
      <c r="C401" s="80" t="n">
        <f aca="false">WEEKDAY(A401)</f>
        <v>4</v>
      </c>
      <c r="D401" s="81" t="n">
        <f aca="false">B401/B400</f>
        <v>1.00442696276073</v>
      </c>
      <c r="E401" s="81" t="n">
        <f aca="false">LN(D401)</f>
        <v>0.00441719258527705</v>
      </c>
      <c r="F401" s="81" t="n">
        <f aca="false">IF(C401&gt;C400,E401,"")</f>
        <v>0.00441719258527705</v>
      </c>
      <c r="G401" s="81" t="str">
        <f aca="false">IF(C401&lt;C400,E401,"")</f>
        <v/>
      </c>
      <c r="H401" s="81" t="n">
        <f aca="false">F401</f>
        <v>0.00441719258527705</v>
      </c>
      <c r="I401" s="79" t="str">
        <f aca="false">G401</f>
        <v/>
      </c>
    </row>
    <row r="402" customFormat="false" ht="11.25" hidden="false" customHeight="false" outlineLevel="0" collapsed="false">
      <c r="A402" s="22" t="n">
        <v>35278</v>
      </c>
      <c r="B402" s="80" t="n">
        <v>21.0400009155273</v>
      </c>
      <c r="C402" s="80" t="n">
        <f aca="false">WEEKDAY(A402)</f>
        <v>5</v>
      </c>
      <c r="D402" s="81" t="n">
        <f aca="false">B402/B401</f>
        <v>1.03036243079907</v>
      </c>
      <c r="E402" s="81" t="n">
        <f aca="false">LN(D402)</f>
        <v>0.0299106149104093</v>
      </c>
      <c r="F402" s="81" t="n">
        <f aca="false">IF(C402&gt;C401,E402,"")</f>
        <v>0.0299106149104093</v>
      </c>
      <c r="G402" s="81" t="str">
        <f aca="false">IF(C402&lt;C401,E402,"")</f>
        <v/>
      </c>
      <c r="H402" s="81" t="n">
        <f aca="false">F402</f>
        <v>0.0299106149104093</v>
      </c>
      <c r="I402" s="79" t="str">
        <f aca="false">G402</f>
        <v/>
      </c>
    </row>
    <row r="403" customFormat="false" ht="11.25" hidden="false" customHeight="false" outlineLevel="0" collapsed="false">
      <c r="A403" s="22" t="n">
        <v>35279</v>
      </c>
      <c r="B403" s="80" t="n">
        <v>21.3400001525879</v>
      </c>
      <c r="C403" s="80" t="n">
        <f aca="false">WEEKDAY(A403)</f>
        <v>6</v>
      </c>
      <c r="D403" s="81" t="n">
        <f aca="false">B403/B402</f>
        <v>1.01425851825126</v>
      </c>
      <c r="E403" s="81" t="n">
        <f aca="false">LN(D403)</f>
        <v>0.0141578216407649</v>
      </c>
      <c r="F403" s="81" t="n">
        <f aca="false">IF(C403&gt;C402,E403,"")</f>
        <v>0.0141578216407649</v>
      </c>
      <c r="G403" s="81" t="str">
        <f aca="false">IF(C403&lt;C402,E403,"")</f>
        <v/>
      </c>
      <c r="H403" s="81" t="n">
        <f aca="false">F403</f>
        <v>0.0141578216407649</v>
      </c>
      <c r="I403" s="79" t="str">
        <f aca="false">G403</f>
        <v/>
      </c>
    </row>
    <row r="404" customFormat="false" ht="11.25" hidden="false" customHeight="false" outlineLevel="0" collapsed="false">
      <c r="A404" s="22" t="n">
        <v>35282</v>
      </c>
      <c r="B404" s="80" t="n">
        <v>21.2299995422363</v>
      </c>
      <c r="C404" s="80" t="n">
        <f aca="false">WEEKDAY(A404)</f>
        <v>2</v>
      </c>
      <c r="D404" s="81" t="n">
        <f aca="false">B404/B403</f>
        <v>0.994845332260308</v>
      </c>
      <c r="E404" s="81" t="n">
        <f aca="false">LN(D404)</f>
        <v>-0.00516799887087926</v>
      </c>
      <c r="F404" s="81" t="str">
        <f aca="false">IF(C404&gt;C403,E404,"")</f>
        <v/>
      </c>
      <c r="G404" s="81" t="n">
        <f aca="false">IF(C404&lt;C403,E404,"")</f>
        <v>-0.00516799887087926</v>
      </c>
      <c r="H404" s="81" t="str">
        <f aca="false">F404</f>
        <v/>
      </c>
      <c r="I404" s="79" t="n">
        <f aca="false">G404</f>
        <v>-0.00516799887087926</v>
      </c>
    </row>
    <row r="405" customFormat="false" ht="11.25" hidden="false" customHeight="false" outlineLevel="0" collapsed="false">
      <c r="A405" s="22" t="n">
        <v>35283</v>
      </c>
      <c r="B405" s="80" t="n">
        <v>21.1299991607666</v>
      </c>
      <c r="C405" s="80" t="n">
        <f aca="false">WEEKDAY(A405)</f>
        <v>3</v>
      </c>
      <c r="D405" s="81" t="n">
        <f aca="false">B405/B404</f>
        <v>0.995289666338863</v>
      </c>
      <c r="E405" s="81" t="n">
        <f aca="false">LN(D405)</f>
        <v>-0.00472146224271052</v>
      </c>
      <c r="F405" s="81" t="n">
        <f aca="false">IF(C405&gt;C404,E405,"")</f>
        <v>-0.00472146224271052</v>
      </c>
      <c r="G405" s="81" t="str">
        <f aca="false">IF(C405&lt;C404,E405,"")</f>
        <v/>
      </c>
      <c r="H405" s="81" t="n">
        <f aca="false">F405</f>
        <v>-0.00472146224271052</v>
      </c>
      <c r="I405" s="79" t="str">
        <f aca="false">G405</f>
        <v/>
      </c>
    </row>
    <row r="406" customFormat="false" ht="11.25" hidden="false" customHeight="false" outlineLevel="0" collapsed="false">
      <c r="A406" s="22" t="n">
        <v>35284</v>
      </c>
      <c r="B406" s="80" t="n">
        <v>21.4200000762939</v>
      </c>
      <c r="C406" s="80" t="n">
        <f aca="false">WEEKDAY(A406)</f>
        <v>4</v>
      </c>
      <c r="D406" s="81" t="n">
        <f aca="false">B406/B405</f>
        <v>1.01372460610722</v>
      </c>
      <c r="E406" s="81" t="n">
        <f aca="false">LN(D406)</f>
        <v>0.0136312766710713</v>
      </c>
      <c r="F406" s="81" t="n">
        <f aca="false">IF(C406&gt;C405,E406,"")</f>
        <v>0.0136312766710713</v>
      </c>
      <c r="G406" s="81" t="str">
        <f aca="false">IF(C406&lt;C405,E406,"")</f>
        <v/>
      </c>
      <c r="H406" s="81" t="n">
        <f aca="false">F406</f>
        <v>0.0136312766710713</v>
      </c>
      <c r="I406" s="79" t="str">
        <f aca="false">G406</f>
        <v/>
      </c>
    </row>
    <row r="407" customFormat="false" ht="11.25" hidden="false" customHeight="false" outlineLevel="0" collapsed="false">
      <c r="A407" s="22" t="n">
        <v>35285</v>
      </c>
      <c r="B407" s="80" t="n">
        <v>21.5499992370605</v>
      </c>
      <c r="C407" s="80" t="n">
        <f aca="false">WEEKDAY(A407)</f>
        <v>5</v>
      </c>
      <c r="D407" s="81" t="n">
        <f aca="false">B407/B406</f>
        <v>1.00606905510287</v>
      </c>
      <c r="E407" s="81" t="n">
        <f aca="false">LN(D407)</f>
        <v>0.00605071256512172</v>
      </c>
      <c r="F407" s="81" t="n">
        <f aca="false">IF(C407&gt;C406,E407,"")</f>
        <v>0.00605071256512172</v>
      </c>
      <c r="G407" s="81" t="str">
        <f aca="false">IF(C407&lt;C406,E407,"")</f>
        <v/>
      </c>
      <c r="H407" s="81" t="n">
        <f aca="false">F407</f>
        <v>0.00605071256512172</v>
      </c>
      <c r="I407" s="79" t="str">
        <f aca="false">G407</f>
        <v/>
      </c>
    </row>
    <row r="408" customFormat="false" ht="11.25" hidden="false" customHeight="false" outlineLevel="0" collapsed="false">
      <c r="A408" s="22" t="n">
        <v>35286</v>
      </c>
      <c r="B408" s="80" t="n">
        <v>21.5699996948242</v>
      </c>
      <c r="C408" s="80" t="n">
        <f aca="false">WEEKDAY(A408)</f>
        <v>6</v>
      </c>
      <c r="D408" s="81" t="n">
        <f aca="false">B408/B407</f>
        <v>1.00092809552073</v>
      </c>
      <c r="E408" s="81" t="n">
        <f aca="false">LN(D408)</f>
        <v>0.000927665106372959</v>
      </c>
      <c r="F408" s="81" t="n">
        <f aca="false">IF(C408&gt;C407,E408,"")</f>
        <v>0.000927665106372959</v>
      </c>
      <c r="G408" s="81" t="str">
        <f aca="false">IF(C408&lt;C407,E408,"")</f>
        <v/>
      </c>
      <c r="H408" s="81" t="n">
        <f aca="false">F408</f>
        <v>0.000927665106372959</v>
      </c>
      <c r="I408" s="79" t="str">
        <f aca="false">G408</f>
        <v/>
      </c>
    </row>
    <row r="409" customFormat="false" ht="11.25" hidden="false" customHeight="false" outlineLevel="0" collapsed="false">
      <c r="A409" s="22" t="n">
        <v>35289</v>
      </c>
      <c r="B409" s="80" t="n">
        <v>22.2199993133545</v>
      </c>
      <c r="C409" s="80" t="n">
        <f aca="false">WEEKDAY(A409)</f>
        <v>2</v>
      </c>
      <c r="D409" s="81" t="n">
        <f aca="false">B409/B408</f>
        <v>1.03013442873095</v>
      </c>
      <c r="E409" s="81" t="n">
        <f aca="false">LN(D409)</f>
        <v>0.0296893070564391</v>
      </c>
      <c r="F409" s="81" t="str">
        <f aca="false">IF(C409&gt;C408,E409,"")</f>
        <v/>
      </c>
      <c r="G409" s="81" t="n">
        <f aca="false">IF(C409&lt;C408,E409,"")</f>
        <v>0.0296893070564391</v>
      </c>
      <c r="H409" s="81" t="str">
        <f aca="false">F409</f>
        <v/>
      </c>
      <c r="I409" s="79" t="n">
        <f aca="false">G409</f>
        <v>0.0296893070564391</v>
      </c>
    </row>
    <row r="410" customFormat="false" ht="11.25" hidden="false" customHeight="false" outlineLevel="0" collapsed="false">
      <c r="A410" s="22" t="n">
        <v>35290</v>
      </c>
      <c r="B410" s="80" t="n">
        <v>22.3700008392334</v>
      </c>
      <c r="C410" s="80" t="n">
        <f aca="false">WEEKDAY(A410)</f>
        <v>3</v>
      </c>
      <c r="D410" s="81" t="n">
        <f aca="false">B410/B409</f>
        <v>1.00675074394754</v>
      </c>
      <c r="E410" s="81" t="n">
        <f aca="false">LN(D410)</f>
        <v>0.0067280597087136</v>
      </c>
      <c r="F410" s="81" t="n">
        <f aca="false">IF(C410&gt;C409,E410,"")</f>
        <v>0.0067280597087136</v>
      </c>
      <c r="G410" s="81" t="str">
        <f aca="false">IF(C410&lt;C409,E410,"")</f>
        <v/>
      </c>
      <c r="H410" s="81" t="n">
        <f aca="false">F410</f>
        <v>0.0067280597087136</v>
      </c>
      <c r="I410" s="79" t="str">
        <f aca="false">G410</f>
        <v/>
      </c>
    </row>
    <row r="411" customFormat="false" ht="11.25" hidden="false" customHeight="false" outlineLevel="0" collapsed="false">
      <c r="A411" s="22" t="n">
        <v>35291</v>
      </c>
      <c r="B411" s="80" t="n">
        <v>22.1200008392334</v>
      </c>
      <c r="C411" s="80" t="n">
        <f aca="false">WEEKDAY(A411)</f>
        <v>4</v>
      </c>
      <c r="D411" s="81" t="n">
        <f aca="false">B411/B410</f>
        <v>0.988824318702682</v>
      </c>
      <c r="E411" s="81" t="n">
        <f aca="false">LN(D411)</f>
        <v>-0.0112385984238985</v>
      </c>
      <c r="F411" s="81" t="n">
        <f aca="false">IF(C411&gt;C410,E411,"")</f>
        <v>-0.0112385984238985</v>
      </c>
      <c r="G411" s="81" t="str">
        <f aca="false">IF(C411&lt;C410,E411,"")</f>
        <v/>
      </c>
      <c r="H411" s="81" t="n">
        <f aca="false">F411</f>
        <v>-0.0112385984238985</v>
      </c>
      <c r="I411" s="79" t="str">
        <f aca="false">G411</f>
        <v/>
      </c>
    </row>
    <row r="412" customFormat="false" ht="11.25" hidden="false" customHeight="false" outlineLevel="0" collapsed="false">
      <c r="A412" s="22" t="n">
        <v>35292</v>
      </c>
      <c r="B412" s="80" t="n">
        <v>21.8999996185303</v>
      </c>
      <c r="C412" s="80" t="n">
        <f aca="false">WEEKDAY(A412)</f>
        <v>5</v>
      </c>
      <c r="D412" s="81" t="n">
        <f aca="false">B412/B411</f>
        <v>0.990054194739771</v>
      </c>
      <c r="E412" s="81" t="n">
        <f aca="false">LN(D412)</f>
        <v>-0.0099955951904144</v>
      </c>
      <c r="F412" s="81" t="n">
        <f aca="false">IF(C412&gt;C411,E412,"")</f>
        <v>-0.0099955951904144</v>
      </c>
      <c r="G412" s="81" t="str">
        <f aca="false">IF(C412&lt;C411,E412,"")</f>
        <v/>
      </c>
      <c r="H412" s="81" t="n">
        <f aca="false">F412</f>
        <v>-0.0099955951904144</v>
      </c>
      <c r="I412" s="79" t="str">
        <f aca="false">G412</f>
        <v/>
      </c>
    </row>
    <row r="413" customFormat="false" ht="11.25" hidden="false" customHeight="false" outlineLevel="0" collapsed="false">
      <c r="A413" s="22" t="n">
        <v>35293</v>
      </c>
      <c r="B413" s="80" t="n">
        <v>22.6599998474121</v>
      </c>
      <c r="C413" s="80" t="n">
        <f aca="false">WEEKDAY(A413)</f>
        <v>6</v>
      </c>
      <c r="D413" s="81" t="n">
        <f aca="false">B413/B412</f>
        <v>1.03470320740274</v>
      </c>
      <c r="E413" s="81" t="n">
        <f aca="false">LN(D413)</f>
        <v>0.034114629462315</v>
      </c>
      <c r="F413" s="81" t="n">
        <f aca="false">IF(C413&gt;C412,E413,"")</f>
        <v>0.034114629462315</v>
      </c>
      <c r="G413" s="81" t="str">
        <f aca="false">IF(C413&lt;C412,E413,"")</f>
        <v/>
      </c>
      <c r="H413" s="81" t="n">
        <f aca="false">F413</f>
        <v>0.034114629462315</v>
      </c>
      <c r="I413" s="79" t="str">
        <f aca="false">G413</f>
        <v/>
      </c>
    </row>
    <row r="414" customFormat="false" ht="11.25" hidden="false" customHeight="false" outlineLevel="0" collapsed="false">
      <c r="A414" s="22" t="n">
        <v>35296</v>
      </c>
      <c r="B414" s="80" t="n">
        <v>23.2600002288818</v>
      </c>
      <c r="C414" s="80" t="n">
        <f aca="false">WEEKDAY(A414)</f>
        <v>2</v>
      </c>
      <c r="D414" s="81" t="n">
        <f aca="false">B414/B413</f>
        <v>1.02647839300574</v>
      </c>
      <c r="E414" s="81" t="n">
        <f aca="false">LN(D414)</f>
        <v>0.026133908064605</v>
      </c>
      <c r="F414" s="81" t="str">
        <f aca="false">IF(C414&gt;C413,E414,"")</f>
        <v/>
      </c>
      <c r="G414" s="81" t="n">
        <f aca="false">IF(C414&lt;C413,E414,"")</f>
        <v>0.026133908064605</v>
      </c>
      <c r="H414" s="81" t="str">
        <f aca="false">F414</f>
        <v/>
      </c>
      <c r="I414" s="79" t="n">
        <f aca="false">G414</f>
        <v>0.026133908064605</v>
      </c>
    </row>
    <row r="415" customFormat="false" ht="11.25" hidden="false" customHeight="false" outlineLevel="0" collapsed="false">
      <c r="A415" s="25" t="n">
        <v>35297</v>
      </c>
      <c r="B415" s="83" t="n">
        <v>22.8600006103516</v>
      </c>
      <c r="C415" s="83" t="n">
        <f aca="false">WEEKDAY(A415)</f>
        <v>3</v>
      </c>
      <c r="D415" s="84" t="n">
        <f aca="false">B415/B414</f>
        <v>0.982803112012286</v>
      </c>
      <c r="E415" s="84" t="n">
        <f aca="false">LN(D415)</f>
        <v>-0.0173464718644584</v>
      </c>
      <c r="F415" s="84" t="n">
        <f aca="false">IF(C415&gt;C414,E415,"")</f>
        <v>-0.0173464718644584</v>
      </c>
      <c r="G415" s="84" t="str">
        <f aca="false">IF(C415&lt;C414,E415,"")</f>
        <v/>
      </c>
      <c r="H415" s="84" t="n">
        <f aca="false">F415</f>
        <v>-0.0173464718644584</v>
      </c>
      <c r="I415" s="85" t="str">
        <f aca="false">G415</f>
        <v/>
      </c>
      <c r="J415" s="33"/>
      <c r="K415" s="33"/>
      <c r="L415" s="33"/>
      <c r="M415" s="33"/>
      <c r="N415" s="33"/>
      <c r="O415" s="33"/>
      <c r="P415" s="33"/>
      <c r="Q415" s="33"/>
      <c r="R415" s="33"/>
      <c r="S415" s="33"/>
      <c r="T415" s="33"/>
      <c r="U415" s="33"/>
      <c r="V415" s="33"/>
      <c r="W415" s="33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33"/>
      <c r="AJ415" s="33"/>
      <c r="AK415" s="33"/>
      <c r="AL415" s="33"/>
      <c r="AM415" s="33"/>
      <c r="AN415" s="33"/>
      <c r="AO415" s="33"/>
      <c r="AP415" s="33"/>
      <c r="AQ415" s="33"/>
      <c r="AR415" s="33"/>
      <c r="AS415" s="33"/>
      <c r="AT415" s="33"/>
      <c r="AU415" s="33"/>
      <c r="AV415" s="33"/>
      <c r="AW415" s="33"/>
      <c r="AX415" s="33"/>
      <c r="AY415" s="33"/>
      <c r="AZ415" s="33"/>
      <c r="BA415" s="33"/>
      <c r="BB415" s="33"/>
      <c r="BC415" s="33"/>
      <c r="BD415" s="33"/>
      <c r="BE415" s="33"/>
      <c r="BF415" s="33"/>
      <c r="BG415" s="33"/>
      <c r="BH415" s="33"/>
      <c r="BI415" s="33"/>
      <c r="BJ415" s="33"/>
      <c r="BK415" s="33"/>
      <c r="BL415" s="33"/>
      <c r="BM415" s="33"/>
      <c r="BN415" s="33"/>
      <c r="BO415" s="33"/>
      <c r="BP415" s="33"/>
      <c r="BQ415" s="33"/>
      <c r="BR415" s="33"/>
      <c r="BS415" s="33"/>
      <c r="BT415" s="33"/>
      <c r="BU415" s="33"/>
      <c r="BV415" s="33"/>
      <c r="BW415" s="33"/>
      <c r="BX415" s="33"/>
      <c r="BY415" s="33"/>
      <c r="BZ415" s="33"/>
      <c r="CA415" s="33"/>
      <c r="CB415" s="33"/>
      <c r="CC415" s="33"/>
      <c r="CD415" s="33"/>
      <c r="CE415" s="33"/>
      <c r="CF415" s="33"/>
      <c r="CG415" s="33"/>
      <c r="CH415" s="33"/>
      <c r="CI415" s="33"/>
      <c r="CJ415" s="33"/>
      <c r="CK415" s="33"/>
      <c r="CL415" s="33"/>
      <c r="CM415" s="33"/>
      <c r="CN415" s="33"/>
      <c r="CO415" s="33"/>
      <c r="CP415" s="33"/>
      <c r="CQ415" s="33"/>
      <c r="CR415" s="33"/>
      <c r="CS415" s="33"/>
      <c r="CT415" s="33"/>
      <c r="CU415" s="33"/>
      <c r="CV415" s="33"/>
      <c r="CW415" s="33"/>
      <c r="CX415" s="33"/>
      <c r="CY415" s="33"/>
      <c r="CZ415" s="33"/>
      <c r="DA415" s="33"/>
      <c r="DB415" s="33"/>
      <c r="DC415" s="33"/>
      <c r="DD415" s="33"/>
      <c r="DE415" s="33"/>
      <c r="DF415" s="33"/>
      <c r="DG415" s="33"/>
      <c r="DH415" s="33"/>
      <c r="DI415" s="33"/>
      <c r="DJ415" s="33"/>
      <c r="DK415" s="33"/>
      <c r="DL415" s="33"/>
      <c r="DM415" s="33"/>
      <c r="DN415" s="33"/>
      <c r="DO415" s="33"/>
      <c r="DP415" s="33"/>
      <c r="DQ415" s="33"/>
      <c r="DR415" s="33"/>
      <c r="DS415" s="33"/>
      <c r="DT415" s="33"/>
      <c r="DU415" s="33"/>
      <c r="DV415" s="33"/>
      <c r="DW415" s="33"/>
      <c r="DX415" s="33"/>
      <c r="DY415" s="33"/>
      <c r="DZ415" s="33"/>
      <c r="EA415" s="33"/>
      <c r="EB415" s="33"/>
      <c r="EC415" s="33"/>
      <c r="ED415" s="33"/>
      <c r="EE415" s="33"/>
      <c r="EF415" s="33"/>
      <c r="EG415" s="33"/>
      <c r="EH415" s="33"/>
      <c r="EI415" s="33"/>
      <c r="EJ415" s="33"/>
      <c r="EK415" s="33"/>
      <c r="EL415" s="33"/>
      <c r="EM415" s="33"/>
      <c r="EN415" s="33"/>
      <c r="EO415" s="33"/>
      <c r="EP415" s="33"/>
      <c r="EQ415" s="33"/>
      <c r="ER415" s="33"/>
      <c r="ES415" s="33"/>
      <c r="ET415" s="33"/>
      <c r="EU415" s="33"/>
      <c r="EV415" s="33"/>
      <c r="EW415" s="33"/>
      <c r="EX415" s="33"/>
      <c r="EY415" s="33"/>
      <c r="EZ415" s="33"/>
      <c r="FA415" s="33"/>
      <c r="FB415" s="33"/>
      <c r="FC415" s="33"/>
      <c r="FD415" s="33"/>
      <c r="FE415" s="33"/>
      <c r="FF415" s="33"/>
      <c r="FG415" s="33"/>
      <c r="FH415" s="33"/>
      <c r="FI415" s="33"/>
      <c r="FJ415" s="33"/>
      <c r="FK415" s="33"/>
      <c r="FL415" s="33"/>
      <c r="FM415" s="33"/>
      <c r="FN415" s="33"/>
      <c r="FO415" s="33"/>
      <c r="FP415" s="33"/>
      <c r="FQ415" s="33"/>
      <c r="FR415" s="33"/>
      <c r="FS415" s="33"/>
      <c r="FT415" s="33"/>
      <c r="FU415" s="33"/>
      <c r="FV415" s="33"/>
      <c r="FW415" s="33"/>
      <c r="FX415" s="33"/>
      <c r="FY415" s="33"/>
      <c r="FZ415" s="33"/>
      <c r="GA415" s="33"/>
      <c r="GB415" s="33"/>
      <c r="GC415" s="33"/>
      <c r="GD415" s="33"/>
      <c r="GE415" s="33"/>
      <c r="GF415" s="33"/>
      <c r="GG415" s="33"/>
      <c r="GH415" s="33"/>
      <c r="GI415" s="33"/>
      <c r="GJ415" s="33"/>
      <c r="GK415" s="33"/>
      <c r="GL415" s="33"/>
      <c r="GM415" s="33"/>
      <c r="GN415" s="33"/>
      <c r="GO415" s="33"/>
      <c r="GP415" s="33"/>
      <c r="GQ415" s="33"/>
      <c r="GR415" s="33"/>
      <c r="GS415" s="33"/>
      <c r="GT415" s="33"/>
      <c r="GU415" s="33"/>
      <c r="GV415" s="33"/>
      <c r="GW415" s="33"/>
      <c r="GX415" s="33"/>
      <c r="GY415" s="33"/>
      <c r="GZ415" s="33"/>
      <c r="HA415" s="33"/>
      <c r="HB415" s="33"/>
      <c r="HC415" s="33"/>
      <c r="HD415" s="33"/>
      <c r="HE415" s="33"/>
      <c r="HF415" s="33"/>
      <c r="HG415" s="33"/>
      <c r="HH415" s="33"/>
      <c r="HI415" s="33"/>
      <c r="HJ415" s="33"/>
      <c r="HK415" s="33"/>
      <c r="HL415" s="33"/>
      <c r="HM415" s="33"/>
      <c r="HN415" s="33"/>
      <c r="HO415" s="33"/>
      <c r="HP415" s="33"/>
      <c r="HQ415" s="33"/>
      <c r="HR415" s="33"/>
      <c r="HS415" s="33"/>
      <c r="HT415" s="33"/>
      <c r="HU415" s="33"/>
      <c r="HV415" s="33"/>
      <c r="HW415" s="33"/>
      <c r="HX415" s="33"/>
      <c r="HY415" s="33"/>
      <c r="HZ415" s="33"/>
      <c r="IA415" s="33"/>
      <c r="IB415" s="33"/>
      <c r="IC415" s="33"/>
      <c r="ID415" s="33"/>
      <c r="IE415" s="33"/>
      <c r="IF415" s="33"/>
      <c r="IG415" s="33"/>
      <c r="IH415" s="33"/>
      <c r="II415" s="33"/>
      <c r="IJ415" s="33"/>
      <c r="IK415" s="33"/>
      <c r="IL415" s="33"/>
      <c r="IM415" s="33"/>
      <c r="IN415" s="33"/>
      <c r="IO415" s="33"/>
      <c r="IP415" s="33"/>
      <c r="IQ415" s="33"/>
      <c r="IR415" s="33"/>
      <c r="IS415" s="33"/>
      <c r="IT415" s="33"/>
      <c r="IU415" s="33"/>
      <c r="IV415" s="33"/>
      <c r="IW415" s="33"/>
    </row>
    <row r="416" customFormat="false" ht="11.25" hidden="false" customHeight="false" outlineLevel="0" collapsed="false">
      <c r="A416" s="22" t="n">
        <v>35298</v>
      </c>
      <c r="B416" s="80" t="n">
        <v>21.7199993133545</v>
      </c>
      <c r="C416" s="80" t="n">
        <f aca="false">WEEKDAY(A416)</f>
        <v>4</v>
      </c>
      <c r="D416" s="81" t="n">
        <f aca="false">B416/B415</f>
        <v>0.950131178190746</v>
      </c>
      <c r="E416" s="81" t="n">
        <f aca="false">LN(D416)</f>
        <v>-0.0511552216139867</v>
      </c>
      <c r="F416" s="86" t="n">
        <f aca="false">IF(C416&gt;C415,E416,"")</f>
        <v>-0.0511552216139867</v>
      </c>
      <c r="G416" s="81" t="str">
        <f aca="false">IF(C416&lt;C415,E416,"")</f>
        <v/>
      </c>
      <c r="H416" s="86"/>
      <c r="I416" s="79" t="str">
        <f aca="false">G416</f>
        <v/>
      </c>
    </row>
    <row r="417" customFormat="false" ht="11.25" hidden="false" customHeight="false" outlineLevel="0" collapsed="false">
      <c r="A417" s="22" t="n">
        <v>35299</v>
      </c>
      <c r="B417" s="80" t="n">
        <v>22.2999992370605</v>
      </c>
      <c r="C417" s="80" t="n">
        <f aca="false">WEEKDAY(A417)</f>
        <v>5</v>
      </c>
      <c r="D417" s="81" t="n">
        <f aca="false">B417/B416</f>
        <v>1.02670349641077</v>
      </c>
      <c r="E417" s="81" t="n">
        <f aca="false">LN(D417)</f>
        <v>0.02635318080132</v>
      </c>
      <c r="F417" s="81" t="n">
        <f aca="false">IF(C417&gt;C416,E417,"")</f>
        <v>0.02635318080132</v>
      </c>
      <c r="G417" s="81" t="str">
        <f aca="false">IF(C417&lt;C416,E417,"")</f>
        <v/>
      </c>
      <c r="H417" s="81" t="n">
        <f aca="false">F417</f>
        <v>0.02635318080132</v>
      </c>
      <c r="I417" s="79" t="str">
        <f aca="false">G417</f>
        <v/>
      </c>
    </row>
    <row r="418" customFormat="false" ht="11.25" hidden="false" customHeight="false" outlineLevel="0" collapsed="false">
      <c r="A418" s="22" t="n">
        <v>35300</v>
      </c>
      <c r="B418" s="80" t="n">
        <v>21.9599990844727</v>
      </c>
      <c r="C418" s="80" t="n">
        <f aca="false">WEEKDAY(A418)</f>
        <v>6</v>
      </c>
      <c r="D418" s="81" t="n">
        <f aca="false">B418/B417</f>
        <v>0.984753355864567</v>
      </c>
      <c r="E418" s="81" t="n">
        <f aca="false">LN(D418)</f>
        <v>-0.0153640693028925</v>
      </c>
      <c r="F418" s="81" t="n">
        <f aca="false">IF(C418&gt;C417,E418,"")</f>
        <v>-0.0153640693028925</v>
      </c>
      <c r="G418" s="81" t="str">
        <f aca="false">IF(C418&lt;C417,E418,"")</f>
        <v/>
      </c>
      <c r="H418" s="81" t="n">
        <f aca="false">F418</f>
        <v>-0.0153640693028925</v>
      </c>
      <c r="I418" s="79" t="str">
        <f aca="false">G418</f>
        <v/>
      </c>
    </row>
    <row r="419" customFormat="false" ht="11.25" hidden="false" customHeight="false" outlineLevel="0" collapsed="false">
      <c r="A419" s="22" t="n">
        <v>35303</v>
      </c>
      <c r="B419" s="80" t="n">
        <v>21.6200008392334</v>
      </c>
      <c r="C419" s="80" t="n">
        <f aca="false">WEEKDAY(A419)</f>
        <v>2</v>
      </c>
      <c r="D419" s="81" t="n">
        <f aca="false">B419/B418</f>
        <v>0.984517383451092</v>
      </c>
      <c r="E419" s="81" t="n">
        <f aca="false">LN(D419)</f>
        <v>-0.015603723922131</v>
      </c>
      <c r="F419" s="81" t="str">
        <f aca="false">IF(C419&gt;C418,E419,"")</f>
        <v/>
      </c>
      <c r="G419" s="81" t="n">
        <f aca="false">IF(C419&lt;C418,E419,"")</f>
        <v>-0.015603723922131</v>
      </c>
      <c r="H419" s="81" t="str">
        <f aca="false">F419</f>
        <v/>
      </c>
      <c r="I419" s="79" t="n">
        <f aca="false">G419</f>
        <v>-0.015603723922131</v>
      </c>
    </row>
    <row r="420" customFormat="false" ht="11.25" hidden="false" customHeight="false" outlineLevel="0" collapsed="false">
      <c r="A420" s="22" t="n">
        <v>35304</v>
      </c>
      <c r="B420" s="80" t="n">
        <v>21.5599994659424</v>
      </c>
      <c r="C420" s="80" t="n">
        <f aca="false">WEEKDAY(A420)</f>
        <v>3</v>
      </c>
      <c r="D420" s="81" t="n">
        <f aca="false">B420/B419</f>
        <v>0.997224728447645</v>
      </c>
      <c r="E420" s="81" t="n">
        <f aca="false">LN(D420)</f>
        <v>-0.00277912975848284</v>
      </c>
      <c r="F420" s="81" t="n">
        <f aca="false">IF(C420&gt;C419,E420,"")</f>
        <v>-0.00277912975848284</v>
      </c>
      <c r="G420" s="81" t="str">
        <f aca="false">IF(C420&lt;C419,E420,"")</f>
        <v/>
      </c>
      <c r="H420" s="81" t="n">
        <f aca="false">F420</f>
        <v>-0.00277912975848284</v>
      </c>
      <c r="I420" s="79" t="str">
        <f aca="false">G420</f>
        <v/>
      </c>
    </row>
    <row r="421" customFormat="false" ht="11.25" hidden="false" customHeight="false" outlineLevel="0" collapsed="false">
      <c r="A421" s="22" t="n">
        <v>35305</v>
      </c>
      <c r="B421" s="80" t="n">
        <v>21.7099990844727</v>
      </c>
      <c r="C421" s="80" t="n">
        <f aca="false">WEEKDAY(A421)</f>
        <v>4</v>
      </c>
      <c r="D421" s="81" t="n">
        <f aca="false">B421/B420</f>
        <v>1.00695731086484</v>
      </c>
      <c r="E421" s="81" t="n">
        <f aca="false">LN(D421)</f>
        <v>0.0069332204493983</v>
      </c>
      <c r="F421" s="81" t="n">
        <f aca="false">IF(C421&gt;C420,E421,"")</f>
        <v>0.0069332204493983</v>
      </c>
      <c r="G421" s="81" t="str">
        <f aca="false">IF(C421&lt;C420,E421,"")</f>
        <v/>
      </c>
      <c r="H421" s="81" t="n">
        <f aca="false">F421</f>
        <v>0.0069332204493983</v>
      </c>
      <c r="I421" s="79" t="str">
        <f aca="false">G421</f>
        <v/>
      </c>
    </row>
    <row r="422" customFormat="false" ht="11.25" hidden="false" customHeight="false" outlineLevel="0" collapsed="false">
      <c r="A422" s="22" t="n">
        <v>35306</v>
      </c>
      <c r="B422" s="80" t="n">
        <v>22.1499996185303</v>
      </c>
      <c r="C422" s="80" t="n">
        <f aca="false">WEEKDAY(A422)</f>
        <v>5</v>
      </c>
      <c r="D422" s="81" t="n">
        <f aca="false">B422/B421</f>
        <v>1.02026718344601</v>
      </c>
      <c r="E422" s="81" t="n">
        <f aca="false">LN(D422)</f>
        <v>0.0200645375496021</v>
      </c>
      <c r="F422" s="81" t="n">
        <f aca="false">IF(C422&gt;C421,E422,"")</f>
        <v>0.0200645375496021</v>
      </c>
      <c r="G422" s="81" t="str">
        <f aca="false">IF(C422&lt;C421,E422,"")</f>
        <v/>
      </c>
      <c r="H422" s="81" t="n">
        <f aca="false">F422</f>
        <v>0.0200645375496021</v>
      </c>
      <c r="I422" s="79" t="str">
        <f aca="false">G422</f>
        <v/>
      </c>
    </row>
    <row r="423" customFormat="false" ht="11.25" hidden="false" customHeight="false" outlineLevel="0" collapsed="false">
      <c r="A423" s="22" t="n">
        <v>35307</v>
      </c>
      <c r="B423" s="80" t="n">
        <v>22.25</v>
      </c>
      <c r="C423" s="80" t="n">
        <f aca="false">WEEKDAY(A423)</f>
        <v>6</v>
      </c>
      <c r="D423" s="81" t="n">
        <f aca="false">B423/B422</f>
        <v>1.00451468998609</v>
      </c>
      <c r="E423" s="81" t="n">
        <f aca="false">LN(D423)</f>
        <v>0.00450452934321438</v>
      </c>
      <c r="F423" s="81" t="n">
        <f aca="false">IF(C423&gt;C422,E423,"")</f>
        <v>0.00450452934321438</v>
      </c>
      <c r="G423" s="81" t="str">
        <f aca="false">IF(C423&lt;C422,E423,"")</f>
        <v/>
      </c>
      <c r="H423" s="81" t="n">
        <f aca="false">F423</f>
        <v>0.00450452934321438</v>
      </c>
      <c r="I423" s="79" t="str">
        <f aca="false">G423</f>
        <v/>
      </c>
    </row>
    <row r="424" customFormat="false" ht="11.25" hidden="false" customHeight="false" outlineLevel="0" collapsed="false">
      <c r="A424" s="22" t="n">
        <v>35311</v>
      </c>
      <c r="B424" s="80" t="n">
        <v>23.3999996185303</v>
      </c>
      <c r="C424" s="80" t="n">
        <f aca="false">WEEKDAY(A424)</f>
        <v>3</v>
      </c>
      <c r="D424" s="81" t="n">
        <f aca="false">B424/B423</f>
        <v>1.05168537611372</v>
      </c>
      <c r="E424" s="81" t="n">
        <f aca="false">LN(D424)</f>
        <v>0.0503939974492813</v>
      </c>
      <c r="F424" s="81" t="str">
        <f aca="false">IF(C424&gt;C423,E424,"")</f>
        <v/>
      </c>
      <c r="G424" s="81" t="n">
        <f aca="false">IF(C424&lt;C423,E424,"")</f>
        <v>0.0503939974492813</v>
      </c>
      <c r="H424" s="81" t="str">
        <f aca="false">F424</f>
        <v/>
      </c>
      <c r="I424" s="79" t="n">
        <f aca="false">G424</f>
        <v>0.0503939974492813</v>
      </c>
    </row>
    <row r="425" customFormat="false" ht="11.25" hidden="false" customHeight="false" outlineLevel="0" collapsed="false">
      <c r="A425" s="22" t="n">
        <v>35312</v>
      </c>
      <c r="B425" s="80" t="n">
        <v>23.2399997711182</v>
      </c>
      <c r="C425" s="80" t="n">
        <f aca="false">WEEKDAY(A425)</f>
        <v>4</v>
      </c>
      <c r="D425" s="81" t="n">
        <f aca="false">B425/B424</f>
        <v>0.993162399571776</v>
      </c>
      <c r="E425" s="81" t="n">
        <f aca="false">LN(D425)</f>
        <v>-0.00686108392643612</v>
      </c>
      <c r="F425" s="81" t="n">
        <f aca="false">IF(C425&gt;C424,E425,"")</f>
        <v>-0.00686108392643612</v>
      </c>
      <c r="G425" s="81" t="str">
        <f aca="false">IF(C425&lt;C424,E425,"")</f>
        <v/>
      </c>
      <c r="H425" s="81" t="n">
        <f aca="false">F425</f>
        <v>-0.00686108392643612</v>
      </c>
      <c r="I425" s="79" t="str">
        <f aca="false">G425</f>
        <v/>
      </c>
    </row>
    <row r="426" customFormat="false" ht="11.25" hidden="false" customHeight="false" outlineLevel="0" collapsed="false">
      <c r="A426" s="22" t="n">
        <v>35313</v>
      </c>
      <c r="B426" s="80" t="n">
        <v>23.4400005340576</v>
      </c>
      <c r="C426" s="80" t="n">
        <f aca="false">WEEKDAY(A426)</f>
        <v>5</v>
      </c>
      <c r="D426" s="81" t="n">
        <f aca="false">B426/B425</f>
        <v>1.00860588489282</v>
      </c>
      <c r="E426" s="81" t="n">
        <f aca="false">LN(D426)</f>
        <v>0.00856906535774529</v>
      </c>
      <c r="F426" s="81" t="n">
        <f aca="false">IF(C426&gt;C425,E426,"")</f>
        <v>0.00856906535774529</v>
      </c>
      <c r="G426" s="81" t="str">
        <f aca="false">IF(C426&lt;C425,E426,"")</f>
        <v/>
      </c>
      <c r="H426" s="81" t="n">
        <f aca="false">F426</f>
        <v>0.00856906535774529</v>
      </c>
      <c r="I426" s="79" t="str">
        <f aca="false">G426</f>
        <v/>
      </c>
    </row>
    <row r="427" customFormat="false" ht="11.25" hidden="false" customHeight="false" outlineLevel="0" collapsed="false">
      <c r="A427" s="22" t="n">
        <v>35314</v>
      </c>
      <c r="B427" s="80" t="n">
        <v>23.8500003814697</v>
      </c>
      <c r="C427" s="80" t="n">
        <f aca="false">WEEKDAY(A427)</f>
        <v>6</v>
      </c>
      <c r="D427" s="81" t="n">
        <f aca="false">B427/B426</f>
        <v>1.01749146066854</v>
      </c>
      <c r="E427" s="81" t="n">
        <f aca="false">LN(D427)</f>
        <v>0.0173402458360484</v>
      </c>
      <c r="F427" s="81" t="n">
        <f aca="false">IF(C427&gt;C426,E427,"")</f>
        <v>0.0173402458360484</v>
      </c>
      <c r="G427" s="81" t="str">
        <f aca="false">IF(C427&lt;C426,E427,"")</f>
        <v/>
      </c>
      <c r="H427" s="81" t="n">
        <f aca="false">F427</f>
        <v>0.0173402458360484</v>
      </c>
      <c r="I427" s="79" t="str">
        <f aca="false">G427</f>
        <v/>
      </c>
    </row>
    <row r="428" customFormat="false" ht="11.25" hidden="false" customHeight="false" outlineLevel="0" collapsed="false">
      <c r="A428" s="22" t="n">
        <v>35317</v>
      </c>
      <c r="B428" s="80" t="n">
        <v>23.7299995422363</v>
      </c>
      <c r="C428" s="80" t="n">
        <f aca="false">WEEKDAY(A428)</f>
        <v>2</v>
      </c>
      <c r="D428" s="81" t="n">
        <f aca="false">B428/B427</f>
        <v>0.994968518351613</v>
      </c>
      <c r="E428" s="81" t="n">
        <f aca="false">LN(D428)</f>
        <v>-0.00504418217172035</v>
      </c>
      <c r="F428" s="81" t="str">
        <f aca="false">IF(C428&gt;C427,E428,"")</f>
        <v/>
      </c>
      <c r="G428" s="81" t="n">
        <f aca="false">IF(C428&lt;C427,E428,"")</f>
        <v>-0.00504418217172035</v>
      </c>
      <c r="H428" s="81" t="str">
        <f aca="false">F428</f>
        <v/>
      </c>
      <c r="I428" s="79" t="n">
        <f aca="false">G428</f>
        <v>-0.00504418217172035</v>
      </c>
    </row>
    <row r="429" customFormat="false" ht="11.25" hidden="false" customHeight="false" outlineLevel="0" collapsed="false">
      <c r="A429" s="22" t="n">
        <v>35318</v>
      </c>
      <c r="B429" s="80" t="n">
        <v>24.1200008392334</v>
      </c>
      <c r="C429" s="80" t="n">
        <f aca="false">WEEKDAY(A429)</f>
        <v>3</v>
      </c>
      <c r="D429" s="81" t="n">
        <f aca="false">B429/B428</f>
        <v>1.01643494751456</v>
      </c>
      <c r="E429" s="81" t="n">
        <f aca="false">LN(D429)</f>
        <v>0.0163013554959044</v>
      </c>
      <c r="F429" s="81" t="n">
        <f aca="false">IF(C429&gt;C428,E429,"")</f>
        <v>0.0163013554959044</v>
      </c>
      <c r="G429" s="81" t="str">
        <f aca="false">IF(C429&lt;C428,E429,"")</f>
        <v/>
      </c>
      <c r="H429" s="81" t="n">
        <f aca="false">F429</f>
        <v>0.0163013554959044</v>
      </c>
      <c r="I429" s="79" t="str">
        <f aca="false">G429</f>
        <v/>
      </c>
    </row>
    <row r="430" customFormat="false" ht="11.25" hidden="false" customHeight="false" outlineLevel="0" collapsed="false">
      <c r="A430" s="22" t="n">
        <v>35319</v>
      </c>
      <c r="B430" s="80" t="n">
        <v>24.75</v>
      </c>
      <c r="C430" s="80" t="n">
        <f aca="false">WEEKDAY(A430)</f>
        <v>4</v>
      </c>
      <c r="D430" s="81" t="n">
        <f aca="false">B430/B429</f>
        <v>1.02611936728219</v>
      </c>
      <c r="E430" s="81" t="n">
        <f aca="false">LN(D430)</f>
        <v>0.0257840823616275</v>
      </c>
      <c r="F430" s="81" t="n">
        <f aca="false">IF(C430&gt;C429,E430,"")</f>
        <v>0.0257840823616275</v>
      </c>
      <c r="G430" s="81" t="str">
        <f aca="false">IF(C430&lt;C429,E430,"")</f>
        <v/>
      </c>
      <c r="H430" s="81" t="n">
        <f aca="false">F430</f>
        <v>0.0257840823616275</v>
      </c>
      <c r="I430" s="79" t="str">
        <f aca="false">G430</f>
        <v/>
      </c>
    </row>
    <row r="431" customFormat="false" ht="11.25" hidden="false" customHeight="false" outlineLevel="0" collapsed="false">
      <c r="A431" s="22" t="n">
        <v>35320</v>
      </c>
      <c r="B431" s="80" t="n">
        <v>25</v>
      </c>
      <c r="C431" s="80" t="n">
        <f aca="false">WEEKDAY(A431)</f>
        <v>5</v>
      </c>
      <c r="D431" s="81" t="n">
        <f aca="false">B431/B430</f>
        <v>1.01010101010101</v>
      </c>
      <c r="E431" s="81" t="n">
        <f aca="false">LN(D431)</f>
        <v>0.0100503358535015</v>
      </c>
      <c r="F431" s="81" t="n">
        <f aca="false">IF(C431&gt;C430,E431,"")</f>
        <v>0.0100503358535015</v>
      </c>
      <c r="G431" s="81" t="str">
        <f aca="false">IF(C431&lt;C430,E431,"")</f>
        <v/>
      </c>
      <c r="H431" s="81" t="n">
        <f aca="false">F431</f>
        <v>0.0100503358535015</v>
      </c>
      <c r="I431" s="79" t="str">
        <f aca="false">G431</f>
        <v/>
      </c>
    </row>
    <row r="432" customFormat="false" ht="11.25" hidden="false" customHeight="false" outlineLevel="0" collapsed="false">
      <c r="A432" s="22" t="n">
        <v>35321</v>
      </c>
      <c r="B432" s="80" t="n">
        <v>24.5100002288818</v>
      </c>
      <c r="C432" s="80" t="n">
        <f aca="false">WEEKDAY(A432)</f>
        <v>6</v>
      </c>
      <c r="D432" s="81" t="n">
        <f aca="false">B432/B431</f>
        <v>0.980400009155274</v>
      </c>
      <c r="E432" s="81" t="n">
        <f aca="false">LN(D432)</f>
        <v>-0.0197946179898753</v>
      </c>
      <c r="F432" s="81" t="n">
        <f aca="false">IF(C432&gt;C431,E432,"")</f>
        <v>-0.0197946179898753</v>
      </c>
      <c r="G432" s="81" t="str">
        <f aca="false">IF(C432&lt;C431,E432,"")</f>
        <v/>
      </c>
      <c r="H432" s="81" t="n">
        <f aca="false">F432</f>
        <v>-0.0197946179898753</v>
      </c>
      <c r="I432" s="79" t="str">
        <f aca="false">G432</f>
        <v/>
      </c>
    </row>
    <row r="433" customFormat="false" ht="11.25" hidden="false" customHeight="false" outlineLevel="0" collapsed="false">
      <c r="A433" s="22" t="n">
        <v>35324</v>
      </c>
      <c r="B433" s="80" t="n">
        <v>23.1900005340576</v>
      </c>
      <c r="C433" s="80" t="n">
        <f aca="false">WEEKDAY(A433)</f>
        <v>2</v>
      </c>
      <c r="D433" s="81" t="n">
        <f aca="false">B433/B432</f>
        <v>0.946144443798545</v>
      </c>
      <c r="E433" s="81" t="n">
        <f aca="false">LN(D433)</f>
        <v>-0.0553600325812338</v>
      </c>
      <c r="F433" s="81" t="str">
        <f aca="false">IF(C433&gt;C432,E433,"")</f>
        <v/>
      </c>
      <c r="G433" s="81" t="n">
        <f aca="false">IF(C433&lt;C432,E433,"")</f>
        <v>-0.0553600325812338</v>
      </c>
      <c r="H433" s="81" t="str">
        <f aca="false">F433</f>
        <v/>
      </c>
      <c r="I433" s="79" t="n">
        <f aca="false">G433</f>
        <v>-0.0553600325812338</v>
      </c>
    </row>
    <row r="434" customFormat="false" ht="11.25" hidden="false" customHeight="false" outlineLevel="0" collapsed="false">
      <c r="A434" s="22" t="n">
        <v>35325</v>
      </c>
      <c r="B434" s="80" t="n">
        <v>23.3099994659424</v>
      </c>
      <c r="C434" s="80" t="n">
        <f aca="false">WEEKDAY(A434)</f>
        <v>3</v>
      </c>
      <c r="D434" s="81" t="n">
        <f aca="false">B434/B433</f>
        <v>1.00517459806474</v>
      </c>
      <c r="E434" s="81" t="n">
        <f aca="false">LN(D434)</f>
        <v>0.00516125583947935</v>
      </c>
      <c r="F434" s="81" t="n">
        <f aca="false">IF(C434&gt;C433,E434,"")</f>
        <v>0.00516125583947935</v>
      </c>
      <c r="G434" s="81" t="str">
        <f aca="false">IF(C434&lt;C433,E434,"")</f>
        <v/>
      </c>
      <c r="H434" s="81" t="n">
        <f aca="false">F434</f>
        <v>0.00516125583947935</v>
      </c>
      <c r="I434" s="79" t="str">
        <f aca="false">G434</f>
        <v/>
      </c>
    </row>
    <row r="435" customFormat="false" ht="11.25" hidden="false" customHeight="false" outlineLevel="0" collapsed="false">
      <c r="A435" s="22" t="n">
        <v>35326</v>
      </c>
      <c r="B435" s="80" t="n">
        <v>23.8899993896484</v>
      </c>
      <c r="C435" s="80" t="n">
        <f aca="false">WEEKDAY(A435)</f>
        <v>4</v>
      </c>
      <c r="D435" s="81" t="n">
        <f aca="false">B435/B434</f>
        <v>1.02488202217909</v>
      </c>
      <c r="E435" s="81" t="n">
        <f aca="false">LN(D435)</f>
        <v>0.0245775056527351</v>
      </c>
      <c r="F435" s="81" t="n">
        <f aca="false">IF(C435&gt;C434,E435,"")</f>
        <v>0.0245775056527351</v>
      </c>
      <c r="G435" s="81" t="str">
        <f aca="false">IF(C435&lt;C434,E435,"")</f>
        <v/>
      </c>
      <c r="H435" s="81" t="n">
        <f aca="false">F435</f>
        <v>0.0245775056527351</v>
      </c>
      <c r="I435" s="79" t="str">
        <f aca="false">G435</f>
        <v/>
      </c>
    </row>
    <row r="436" customFormat="false" ht="11.25" hidden="false" customHeight="false" outlineLevel="0" collapsed="false">
      <c r="A436" s="22" t="n">
        <v>35327</v>
      </c>
      <c r="B436" s="80" t="n">
        <v>23.5400009155273</v>
      </c>
      <c r="C436" s="80" t="n">
        <f aca="false">WEEKDAY(A436)</f>
        <v>5</v>
      </c>
      <c r="D436" s="81" t="n">
        <f aca="false">B436/B435</f>
        <v>0.985349582123776</v>
      </c>
      <c r="E436" s="81" t="n">
        <f aca="false">LN(D436)</f>
        <v>-0.0147587950647654</v>
      </c>
      <c r="F436" s="81" t="n">
        <f aca="false">IF(C436&gt;C435,E436,"")</f>
        <v>-0.0147587950647654</v>
      </c>
      <c r="G436" s="81" t="str">
        <f aca="false">IF(C436&lt;C435,E436,"")</f>
        <v/>
      </c>
      <c r="H436" s="81" t="n">
        <f aca="false">F436</f>
        <v>-0.0147587950647654</v>
      </c>
      <c r="I436" s="79" t="str">
        <f aca="false">G436</f>
        <v/>
      </c>
    </row>
    <row r="437" customFormat="false" ht="11.25" hidden="false" customHeight="false" outlineLevel="0" collapsed="false">
      <c r="A437" s="25" t="n">
        <v>35328</v>
      </c>
      <c r="B437" s="83" t="n">
        <v>23.6299991607666</v>
      </c>
      <c r="C437" s="83" t="n">
        <f aca="false">WEEKDAY(A437)</f>
        <v>6</v>
      </c>
      <c r="D437" s="84" t="n">
        <f aca="false">B437/B436</f>
        <v>1.00382320483173</v>
      </c>
      <c r="E437" s="84" t="n">
        <f aca="false">LN(D437)</f>
        <v>0.00381591495868522</v>
      </c>
      <c r="F437" s="84" t="n">
        <f aca="false">IF(C437&gt;C436,E437,"")</f>
        <v>0.00381591495868522</v>
      </c>
      <c r="G437" s="84" t="str">
        <f aca="false">IF(C437&lt;C436,E437,"")</f>
        <v/>
      </c>
      <c r="H437" s="84" t="n">
        <f aca="false">F437</f>
        <v>0.00381591495868522</v>
      </c>
      <c r="I437" s="85" t="str">
        <f aca="false">G437</f>
        <v/>
      </c>
      <c r="J437" s="33"/>
      <c r="K437" s="33"/>
      <c r="L437" s="33"/>
      <c r="M437" s="33"/>
      <c r="N437" s="33"/>
      <c r="O437" s="33"/>
      <c r="P437" s="33"/>
      <c r="Q437" s="33"/>
      <c r="R437" s="33"/>
      <c r="S437" s="33"/>
      <c r="T437" s="33"/>
      <c r="U437" s="33"/>
      <c r="V437" s="33"/>
      <c r="W437" s="33"/>
      <c r="X437" s="33"/>
      <c r="Y437" s="33"/>
      <c r="Z437" s="33"/>
      <c r="AA437" s="33"/>
      <c r="AB437" s="33"/>
      <c r="AC437" s="33"/>
      <c r="AD437" s="33"/>
      <c r="AE437" s="33"/>
      <c r="AF437" s="33"/>
      <c r="AG437" s="33"/>
      <c r="AH437" s="33"/>
      <c r="AI437" s="33"/>
      <c r="AJ437" s="33"/>
      <c r="AK437" s="33"/>
      <c r="AL437" s="33"/>
      <c r="AM437" s="33"/>
      <c r="AN437" s="33"/>
      <c r="AO437" s="33"/>
      <c r="AP437" s="33"/>
      <c r="AQ437" s="33"/>
      <c r="AR437" s="33"/>
      <c r="AS437" s="33"/>
      <c r="AT437" s="33"/>
      <c r="AU437" s="33"/>
      <c r="AV437" s="33"/>
      <c r="AW437" s="33"/>
      <c r="AX437" s="33"/>
      <c r="AY437" s="33"/>
      <c r="AZ437" s="33"/>
      <c r="BA437" s="33"/>
      <c r="BB437" s="33"/>
      <c r="BC437" s="33"/>
      <c r="BD437" s="33"/>
      <c r="BE437" s="33"/>
      <c r="BF437" s="33"/>
      <c r="BG437" s="33"/>
      <c r="BH437" s="33"/>
      <c r="BI437" s="33"/>
      <c r="BJ437" s="33"/>
      <c r="BK437" s="33"/>
      <c r="BL437" s="33"/>
      <c r="BM437" s="33"/>
      <c r="BN437" s="33"/>
      <c r="BO437" s="33"/>
      <c r="BP437" s="33"/>
      <c r="BQ437" s="33"/>
      <c r="BR437" s="33"/>
      <c r="BS437" s="33"/>
      <c r="BT437" s="33"/>
      <c r="BU437" s="33"/>
      <c r="BV437" s="33"/>
      <c r="BW437" s="33"/>
      <c r="BX437" s="33"/>
      <c r="BY437" s="33"/>
      <c r="BZ437" s="33"/>
      <c r="CA437" s="33"/>
      <c r="CB437" s="33"/>
      <c r="CC437" s="33"/>
      <c r="CD437" s="33"/>
      <c r="CE437" s="33"/>
      <c r="CF437" s="33"/>
      <c r="CG437" s="33"/>
      <c r="CH437" s="33"/>
      <c r="CI437" s="33"/>
      <c r="CJ437" s="33"/>
      <c r="CK437" s="33"/>
      <c r="CL437" s="33"/>
      <c r="CM437" s="33"/>
      <c r="CN437" s="33"/>
      <c r="CO437" s="33"/>
      <c r="CP437" s="33"/>
      <c r="CQ437" s="33"/>
      <c r="CR437" s="33"/>
      <c r="CS437" s="33"/>
      <c r="CT437" s="33"/>
      <c r="CU437" s="33"/>
      <c r="CV437" s="33"/>
      <c r="CW437" s="33"/>
      <c r="CX437" s="33"/>
      <c r="CY437" s="33"/>
      <c r="CZ437" s="33"/>
      <c r="DA437" s="33"/>
      <c r="DB437" s="33"/>
      <c r="DC437" s="33"/>
      <c r="DD437" s="33"/>
      <c r="DE437" s="33"/>
      <c r="DF437" s="33"/>
      <c r="DG437" s="33"/>
      <c r="DH437" s="33"/>
      <c r="DI437" s="33"/>
      <c r="DJ437" s="33"/>
      <c r="DK437" s="33"/>
      <c r="DL437" s="33"/>
      <c r="DM437" s="33"/>
      <c r="DN437" s="33"/>
      <c r="DO437" s="33"/>
      <c r="DP437" s="33"/>
      <c r="DQ437" s="33"/>
      <c r="DR437" s="33"/>
      <c r="DS437" s="33"/>
      <c r="DT437" s="33"/>
      <c r="DU437" s="33"/>
      <c r="DV437" s="33"/>
      <c r="DW437" s="33"/>
      <c r="DX437" s="33"/>
      <c r="DY437" s="33"/>
      <c r="DZ437" s="33"/>
      <c r="EA437" s="33"/>
      <c r="EB437" s="33"/>
      <c r="EC437" s="33"/>
      <c r="ED437" s="33"/>
      <c r="EE437" s="33"/>
      <c r="EF437" s="33"/>
      <c r="EG437" s="33"/>
      <c r="EH437" s="33"/>
      <c r="EI437" s="33"/>
      <c r="EJ437" s="33"/>
      <c r="EK437" s="33"/>
      <c r="EL437" s="33"/>
      <c r="EM437" s="33"/>
      <c r="EN437" s="33"/>
      <c r="EO437" s="33"/>
      <c r="EP437" s="33"/>
      <c r="EQ437" s="33"/>
      <c r="ER437" s="33"/>
      <c r="ES437" s="33"/>
      <c r="ET437" s="33"/>
      <c r="EU437" s="33"/>
      <c r="EV437" s="33"/>
      <c r="EW437" s="33"/>
      <c r="EX437" s="33"/>
      <c r="EY437" s="33"/>
      <c r="EZ437" s="33"/>
      <c r="FA437" s="33"/>
      <c r="FB437" s="33"/>
      <c r="FC437" s="33"/>
      <c r="FD437" s="33"/>
      <c r="FE437" s="33"/>
      <c r="FF437" s="33"/>
      <c r="FG437" s="33"/>
      <c r="FH437" s="33"/>
      <c r="FI437" s="33"/>
      <c r="FJ437" s="33"/>
      <c r="FK437" s="33"/>
      <c r="FL437" s="33"/>
      <c r="FM437" s="33"/>
      <c r="FN437" s="33"/>
      <c r="FO437" s="33"/>
      <c r="FP437" s="33"/>
      <c r="FQ437" s="33"/>
      <c r="FR437" s="33"/>
      <c r="FS437" s="33"/>
      <c r="FT437" s="33"/>
      <c r="FU437" s="33"/>
      <c r="FV437" s="33"/>
      <c r="FW437" s="33"/>
      <c r="FX437" s="33"/>
      <c r="FY437" s="33"/>
      <c r="FZ437" s="33"/>
      <c r="GA437" s="33"/>
      <c r="GB437" s="33"/>
      <c r="GC437" s="33"/>
      <c r="GD437" s="33"/>
      <c r="GE437" s="33"/>
      <c r="GF437" s="33"/>
      <c r="GG437" s="33"/>
      <c r="GH437" s="33"/>
      <c r="GI437" s="33"/>
      <c r="GJ437" s="33"/>
      <c r="GK437" s="33"/>
      <c r="GL437" s="33"/>
      <c r="GM437" s="33"/>
      <c r="GN437" s="33"/>
      <c r="GO437" s="33"/>
      <c r="GP437" s="33"/>
      <c r="GQ437" s="33"/>
      <c r="GR437" s="33"/>
      <c r="GS437" s="33"/>
      <c r="GT437" s="33"/>
      <c r="GU437" s="33"/>
      <c r="GV437" s="33"/>
      <c r="GW437" s="33"/>
      <c r="GX437" s="33"/>
      <c r="GY437" s="33"/>
      <c r="GZ437" s="33"/>
      <c r="HA437" s="33"/>
      <c r="HB437" s="33"/>
      <c r="HC437" s="33"/>
      <c r="HD437" s="33"/>
      <c r="HE437" s="33"/>
      <c r="HF437" s="33"/>
      <c r="HG437" s="33"/>
      <c r="HH437" s="33"/>
      <c r="HI437" s="33"/>
      <c r="HJ437" s="33"/>
      <c r="HK437" s="33"/>
      <c r="HL437" s="33"/>
      <c r="HM437" s="33"/>
      <c r="HN437" s="33"/>
      <c r="HO437" s="33"/>
      <c r="HP437" s="33"/>
      <c r="HQ437" s="33"/>
      <c r="HR437" s="33"/>
      <c r="HS437" s="33"/>
      <c r="HT437" s="33"/>
      <c r="HU437" s="33"/>
      <c r="HV437" s="33"/>
      <c r="HW437" s="33"/>
      <c r="HX437" s="33"/>
      <c r="HY437" s="33"/>
      <c r="HZ437" s="33"/>
      <c r="IA437" s="33"/>
      <c r="IB437" s="33"/>
      <c r="IC437" s="33"/>
      <c r="ID437" s="33"/>
      <c r="IE437" s="33"/>
      <c r="IF437" s="33"/>
      <c r="IG437" s="33"/>
      <c r="IH437" s="33"/>
      <c r="II437" s="33"/>
      <c r="IJ437" s="33"/>
      <c r="IK437" s="33"/>
      <c r="IL437" s="33"/>
      <c r="IM437" s="33"/>
      <c r="IN437" s="33"/>
      <c r="IO437" s="33"/>
      <c r="IP437" s="33"/>
      <c r="IQ437" s="33"/>
      <c r="IR437" s="33"/>
      <c r="IS437" s="33"/>
      <c r="IT437" s="33"/>
      <c r="IU437" s="33"/>
      <c r="IV437" s="33"/>
      <c r="IW437" s="33"/>
    </row>
    <row r="438" customFormat="false" ht="11.25" hidden="false" customHeight="false" outlineLevel="0" collapsed="false">
      <c r="A438" s="22" t="n">
        <v>35331</v>
      </c>
      <c r="B438" s="80" t="n">
        <v>23.3700008392334</v>
      </c>
      <c r="C438" s="80" t="n">
        <f aca="false">WEEKDAY(A438)</f>
        <v>2</v>
      </c>
      <c r="D438" s="81" t="n">
        <f aca="false">B438/B437</f>
        <v>0.988997108304393</v>
      </c>
      <c r="E438" s="81" t="n">
        <f aca="false">LN(D438)</f>
        <v>-0.0110638712217451</v>
      </c>
      <c r="F438" s="81" t="str">
        <f aca="false">IF(C438&gt;C437,E438,"")</f>
        <v/>
      </c>
      <c r="G438" s="86" t="n">
        <f aca="false">IF(C438&lt;C437,E438,"")</f>
        <v>-0.0110638712217451</v>
      </c>
      <c r="H438" s="81" t="str">
        <f aca="false">F438</f>
        <v/>
      </c>
      <c r="I438" s="87"/>
    </row>
    <row r="439" customFormat="false" ht="11.25" hidden="false" customHeight="false" outlineLevel="0" collapsed="false">
      <c r="A439" s="22" t="n">
        <v>35332</v>
      </c>
      <c r="B439" s="80" t="n">
        <v>24.0699996948242</v>
      </c>
      <c r="C439" s="80" t="n">
        <f aca="false">WEEKDAY(A439)</f>
        <v>3</v>
      </c>
      <c r="D439" s="81" t="n">
        <f aca="false">B439/B438</f>
        <v>1.02995288106347</v>
      </c>
      <c r="E439" s="81" t="n">
        <f aca="false">LN(D439)</f>
        <v>0.0295130546548219</v>
      </c>
      <c r="F439" s="81" t="n">
        <f aca="false">IF(C439&gt;C438,E439,"")</f>
        <v>0.0295130546548219</v>
      </c>
      <c r="G439" s="81" t="str">
        <f aca="false">IF(C439&lt;C438,E439,"")</f>
        <v/>
      </c>
      <c r="H439" s="81" t="n">
        <f aca="false">F439</f>
        <v>0.0295130546548219</v>
      </c>
      <c r="I439" s="79" t="str">
        <f aca="false">G439</f>
        <v/>
      </c>
    </row>
    <row r="440" customFormat="false" ht="11.25" hidden="false" customHeight="false" outlineLevel="0" collapsed="false">
      <c r="A440" s="22" t="n">
        <v>35333</v>
      </c>
      <c r="B440" s="80" t="n">
        <v>24.4599990844727</v>
      </c>
      <c r="C440" s="80" t="n">
        <f aca="false">WEEKDAY(A440)</f>
        <v>4</v>
      </c>
      <c r="D440" s="81" t="n">
        <f aca="false">B440/B439</f>
        <v>1.01620271685057</v>
      </c>
      <c r="E440" s="81" t="n">
        <f aca="false">LN(D440)</f>
        <v>0.0160728537131507</v>
      </c>
      <c r="F440" s="81" t="n">
        <f aca="false">IF(C440&gt;C439,E440,"")</f>
        <v>0.0160728537131507</v>
      </c>
      <c r="G440" s="81" t="str">
        <f aca="false">IF(C440&lt;C439,E440,"")</f>
        <v/>
      </c>
      <c r="H440" s="81" t="n">
        <f aca="false">F440</f>
        <v>0.0160728537131507</v>
      </c>
      <c r="I440" s="79" t="str">
        <f aca="false">G440</f>
        <v/>
      </c>
    </row>
    <row r="441" customFormat="false" ht="11.25" hidden="false" customHeight="false" outlineLevel="0" collapsed="false">
      <c r="A441" s="22" t="n">
        <v>35334</v>
      </c>
      <c r="B441" s="80" t="n">
        <v>24.1599998474121</v>
      </c>
      <c r="C441" s="80" t="n">
        <f aca="false">WEEKDAY(A441)</f>
        <v>5</v>
      </c>
      <c r="D441" s="81" t="n">
        <f aca="false">B441/B440</f>
        <v>0.987735108410082</v>
      </c>
      <c r="E441" s="81" t="n">
        <f aca="false">LN(D441)</f>
        <v>-0.0123407260785628</v>
      </c>
      <c r="F441" s="81" t="n">
        <f aca="false">IF(C441&gt;C440,E441,"")</f>
        <v>-0.0123407260785628</v>
      </c>
      <c r="G441" s="81" t="str">
        <f aca="false">IF(C441&lt;C440,E441,"")</f>
        <v/>
      </c>
      <c r="H441" s="81" t="n">
        <f aca="false">F441</f>
        <v>-0.0123407260785628</v>
      </c>
      <c r="I441" s="79" t="str">
        <f aca="false">G441</f>
        <v/>
      </c>
    </row>
    <row r="442" customFormat="false" ht="11.25" hidden="false" customHeight="false" outlineLevel="0" collapsed="false">
      <c r="A442" s="22" t="n">
        <v>35335</v>
      </c>
      <c r="B442" s="80" t="n">
        <v>24.6000003814697</v>
      </c>
      <c r="C442" s="80" t="n">
        <f aca="false">WEEKDAY(A442)</f>
        <v>6</v>
      </c>
      <c r="D442" s="81" t="n">
        <f aca="false">B442/B441</f>
        <v>1.01821194274986</v>
      </c>
      <c r="E442" s="81" t="n">
        <f aca="false">LN(D442)</f>
        <v>0.0180480916943263</v>
      </c>
      <c r="F442" s="81" t="n">
        <f aca="false">IF(C442&gt;C441,E442,"")</f>
        <v>0.0180480916943263</v>
      </c>
      <c r="G442" s="81" t="str">
        <f aca="false">IF(C442&lt;C441,E442,"")</f>
        <v/>
      </c>
      <c r="H442" s="81" t="n">
        <f aca="false">F442</f>
        <v>0.0180480916943263</v>
      </c>
      <c r="I442" s="79" t="str">
        <f aca="false">G442</f>
        <v/>
      </c>
    </row>
    <row r="443" customFormat="false" ht="11.25" hidden="false" customHeight="false" outlineLevel="0" collapsed="false">
      <c r="A443" s="22" t="n">
        <v>35338</v>
      </c>
      <c r="B443" s="80" t="n">
        <v>24.3799991607666</v>
      </c>
      <c r="C443" s="80" t="n">
        <f aca="false">WEEKDAY(A443)</f>
        <v>2</v>
      </c>
      <c r="D443" s="81" t="n">
        <f aca="false">B443/B442</f>
        <v>0.991056861085708</v>
      </c>
      <c r="E443" s="81" t="n">
        <f aca="false">LN(D443)</f>
        <v>-0.0089833688151186</v>
      </c>
      <c r="F443" s="81" t="str">
        <f aca="false">IF(C443&gt;C442,E443,"")</f>
        <v/>
      </c>
      <c r="G443" s="81" t="n">
        <f aca="false">IF(C443&lt;C442,E443,"")</f>
        <v>-0.0089833688151186</v>
      </c>
      <c r="H443" s="81" t="str">
        <f aca="false">F443</f>
        <v/>
      </c>
      <c r="I443" s="79" t="n">
        <f aca="false">G443</f>
        <v>-0.0089833688151186</v>
      </c>
    </row>
    <row r="444" customFormat="false" ht="11.25" hidden="false" customHeight="false" outlineLevel="0" collapsed="false">
      <c r="A444" s="22" t="n">
        <v>35339</v>
      </c>
      <c r="B444" s="80" t="n">
        <v>24.1399993896484</v>
      </c>
      <c r="C444" s="80" t="n">
        <f aca="false">WEEKDAY(A444)</f>
        <v>3</v>
      </c>
      <c r="D444" s="81" t="n">
        <f aca="false">B444/B443</f>
        <v>0.990155874512728</v>
      </c>
      <c r="E444" s="81" t="n">
        <f aca="false">LN(D444)</f>
        <v>-0.00989289924453886</v>
      </c>
      <c r="F444" s="81" t="n">
        <f aca="false">IF(C444&gt;C443,E444,"")</f>
        <v>-0.00989289924453886</v>
      </c>
      <c r="G444" s="81" t="str">
        <f aca="false">IF(C444&lt;C443,E444,"")</f>
        <v/>
      </c>
      <c r="H444" s="81" t="n">
        <f aca="false">F444</f>
        <v>-0.00989289924453886</v>
      </c>
      <c r="I444" s="79" t="str">
        <f aca="false">G444</f>
        <v/>
      </c>
    </row>
    <row r="445" customFormat="false" ht="11.25" hidden="false" customHeight="false" outlineLevel="0" collapsed="false">
      <c r="A445" s="22" t="n">
        <v>35340</v>
      </c>
      <c r="B445" s="80" t="n">
        <v>24.0499992370605</v>
      </c>
      <c r="C445" s="80" t="n">
        <f aca="false">WEEKDAY(A445)</f>
        <v>4</v>
      </c>
      <c r="D445" s="81" t="n">
        <f aca="false">B445/B444</f>
        <v>0.996271741720653</v>
      </c>
      <c r="E445" s="81" t="n">
        <f aca="false">LN(D445)</f>
        <v>-0.00373522555684349</v>
      </c>
      <c r="F445" s="81" t="n">
        <f aca="false">IF(C445&gt;C444,E445,"")</f>
        <v>-0.00373522555684349</v>
      </c>
      <c r="G445" s="81" t="str">
        <f aca="false">IF(C445&lt;C444,E445,"")</f>
        <v/>
      </c>
      <c r="H445" s="81" t="n">
        <f aca="false">F445</f>
        <v>-0.00373522555684349</v>
      </c>
      <c r="I445" s="79" t="str">
        <f aca="false">G445</f>
        <v/>
      </c>
    </row>
    <row r="446" customFormat="false" ht="11.25" hidden="false" customHeight="false" outlineLevel="0" collapsed="false">
      <c r="A446" s="22" t="n">
        <v>35341</v>
      </c>
      <c r="B446" s="80" t="n">
        <v>24.8099994659424</v>
      </c>
      <c r="C446" s="80" t="n">
        <f aca="false">WEEKDAY(A446)</f>
        <v>5</v>
      </c>
      <c r="D446" s="81" t="n">
        <f aca="false">B446/B445</f>
        <v>1.03160084212022</v>
      </c>
      <c r="E446" s="81" t="n">
        <f aca="false">LN(D446)</f>
        <v>0.0311118113490925</v>
      </c>
      <c r="F446" s="81" t="n">
        <f aca="false">IF(C446&gt;C445,E446,"")</f>
        <v>0.0311118113490925</v>
      </c>
      <c r="G446" s="81" t="str">
        <f aca="false">IF(C446&lt;C445,E446,"")</f>
        <v/>
      </c>
      <c r="H446" s="81" t="n">
        <f aca="false">F446</f>
        <v>0.0311118113490925</v>
      </c>
      <c r="I446" s="79" t="str">
        <f aca="false">G446</f>
        <v/>
      </c>
    </row>
    <row r="447" customFormat="false" ht="11.25" hidden="false" customHeight="false" outlineLevel="0" collapsed="false">
      <c r="A447" s="22" t="n">
        <v>35342</v>
      </c>
      <c r="B447" s="80" t="n">
        <v>24.7299995422363</v>
      </c>
      <c r="C447" s="80" t="n">
        <f aca="false">WEEKDAY(A447)</f>
        <v>6</v>
      </c>
      <c r="D447" s="81" t="n">
        <f aca="false">B447/B446</f>
        <v>0.996775496758238</v>
      </c>
      <c r="E447" s="81" t="n">
        <f aca="false">LN(D447)</f>
        <v>-0.00322971315494302</v>
      </c>
      <c r="F447" s="81" t="n">
        <f aca="false">IF(C447&gt;C446,E447,"")</f>
        <v>-0.00322971315494302</v>
      </c>
      <c r="G447" s="81" t="str">
        <f aca="false">IF(C447&lt;C446,E447,"")</f>
        <v/>
      </c>
      <c r="H447" s="81" t="n">
        <f aca="false">F447</f>
        <v>-0.00322971315494302</v>
      </c>
      <c r="I447" s="79" t="str">
        <f aca="false">G447</f>
        <v/>
      </c>
    </row>
    <row r="448" customFormat="false" ht="11.25" hidden="false" customHeight="false" outlineLevel="0" collapsed="false">
      <c r="A448" s="22" t="n">
        <v>35345</v>
      </c>
      <c r="B448" s="80" t="n">
        <v>25.2399997711182</v>
      </c>
      <c r="C448" s="80" t="n">
        <f aca="false">WEEKDAY(A448)</f>
        <v>2</v>
      </c>
      <c r="D448" s="81" t="n">
        <f aca="false">B448/B447</f>
        <v>1.02062273507166</v>
      </c>
      <c r="E448" s="81" t="n">
        <f aca="false">LN(D448)</f>
        <v>0.0204129655819291</v>
      </c>
      <c r="F448" s="81" t="str">
        <f aca="false">IF(C448&gt;C447,E448,"")</f>
        <v/>
      </c>
      <c r="G448" s="81" t="n">
        <f aca="false">IF(C448&lt;C447,E448,"")</f>
        <v>0.0204129655819291</v>
      </c>
      <c r="H448" s="81" t="str">
        <f aca="false">F448</f>
        <v/>
      </c>
      <c r="I448" s="79" t="n">
        <f aca="false">G448</f>
        <v>0.0204129655819291</v>
      </c>
    </row>
    <row r="449" customFormat="false" ht="11.25" hidden="false" customHeight="false" outlineLevel="0" collapsed="false">
      <c r="A449" s="22" t="n">
        <v>35346</v>
      </c>
      <c r="B449" s="80" t="n">
        <v>25.5400009155273</v>
      </c>
      <c r="C449" s="80" t="n">
        <f aca="false">WEEKDAY(A449)</f>
        <v>3</v>
      </c>
      <c r="D449" s="81" t="n">
        <f aca="false">B449/B448</f>
        <v>1.011885940853</v>
      </c>
      <c r="E449" s="81" t="n">
        <f aca="false">LN(D449)</f>
        <v>0.0118158578464016</v>
      </c>
      <c r="F449" s="81" t="n">
        <f aca="false">IF(C449&gt;C448,E449,"")</f>
        <v>0.0118158578464016</v>
      </c>
      <c r="G449" s="81" t="str">
        <f aca="false">IF(C449&lt;C448,E449,"")</f>
        <v/>
      </c>
      <c r="H449" s="81" t="n">
        <f aca="false">F449</f>
        <v>0.0118158578464016</v>
      </c>
      <c r="I449" s="79" t="str">
        <f aca="false">G449</f>
        <v/>
      </c>
    </row>
    <row r="450" customFormat="false" ht="11.25" hidden="false" customHeight="false" outlineLevel="0" collapsed="false">
      <c r="A450" s="22" t="n">
        <v>35347</v>
      </c>
      <c r="B450" s="80" t="n">
        <v>25.0699996948242</v>
      </c>
      <c r="C450" s="80" t="n">
        <f aca="false">WEEKDAY(A450)</f>
        <v>4</v>
      </c>
      <c r="D450" s="81" t="n">
        <f aca="false">B450/B449</f>
        <v>0.981597446990795</v>
      </c>
      <c r="E450" s="81" t="n">
        <f aca="false">LN(D450)</f>
        <v>-0.0185739864539405</v>
      </c>
      <c r="F450" s="81" t="n">
        <f aca="false">IF(C450&gt;C449,E450,"")</f>
        <v>-0.0185739864539405</v>
      </c>
      <c r="G450" s="81" t="str">
        <f aca="false">IF(C450&lt;C449,E450,"")</f>
        <v/>
      </c>
      <c r="H450" s="81" t="n">
        <f aca="false">F450</f>
        <v>-0.0185739864539405</v>
      </c>
      <c r="I450" s="79" t="str">
        <f aca="false">G450</f>
        <v/>
      </c>
    </row>
    <row r="451" customFormat="false" ht="11.25" hidden="false" customHeight="false" outlineLevel="0" collapsed="false">
      <c r="A451" s="22" t="n">
        <v>35348</v>
      </c>
      <c r="B451" s="80" t="n">
        <v>24.2600002288818</v>
      </c>
      <c r="C451" s="80" t="n">
        <f aca="false">WEEKDAY(A451)</f>
        <v>5</v>
      </c>
      <c r="D451" s="81" t="n">
        <f aca="false">B451/B450</f>
        <v>0.967690487602614</v>
      </c>
      <c r="E451" s="81" t="n">
        <f aca="false">LN(D451)</f>
        <v>-0.0328429870468153</v>
      </c>
      <c r="F451" s="81" t="n">
        <f aca="false">IF(C451&gt;C450,E451,"")</f>
        <v>-0.0328429870468153</v>
      </c>
      <c r="G451" s="81" t="str">
        <f aca="false">IF(C451&lt;C450,E451,"")</f>
        <v/>
      </c>
      <c r="H451" s="81" t="n">
        <f aca="false">F451</f>
        <v>-0.0328429870468153</v>
      </c>
      <c r="I451" s="79" t="str">
        <f aca="false">G451</f>
        <v/>
      </c>
    </row>
    <row r="452" customFormat="false" ht="11.25" hidden="false" customHeight="false" outlineLevel="0" collapsed="false">
      <c r="A452" s="22" t="n">
        <v>35349</v>
      </c>
      <c r="B452" s="80" t="n">
        <v>24.6599998474121</v>
      </c>
      <c r="C452" s="80" t="n">
        <f aca="false">WEEKDAY(A452)</f>
        <v>6</v>
      </c>
      <c r="D452" s="81" t="n">
        <f aca="false">B452/B451</f>
        <v>1.01648803028675</v>
      </c>
      <c r="E452" s="81" t="n">
        <f aca="false">LN(D452)</f>
        <v>0.0163535785980907</v>
      </c>
      <c r="F452" s="81" t="n">
        <f aca="false">IF(C452&gt;C451,E452,"")</f>
        <v>0.0163535785980907</v>
      </c>
      <c r="G452" s="81" t="str">
        <f aca="false">IF(C452&lt;C451,E452,"")</f>
        <v/>
      </c>
      <c r="H452" s="81" t="n">
        <f aca="false">F452</f>
        <v>0.0163535785980907</v>
      </c>
      <c r="I452" s="79" t="str">
        <f aca="false">G452</f>
        <v/>
      </c>
    </row>
    <row r="453" customFormat="false" ht="11.25" hidden="false" customHeight="false" outlineLevel="0" collapsed="false">
      <c r="A453" s="22" t="n">
        <v>35352</v>
      </c>
      <c r="B453" s="80" t="n">
        <v>25.6200008392334</v>
      </c>
      <c r="C453" s="80" t="n">
        <f aca="false">WEEKDAY(A453)</f>
        <v>2</v>
      </c>
      <c r="D453" s="81" t="n">
        <f aca="false">B453/B452</f>
        <v>1.03892948085002</v>
      </c>
      <c r="E453" s="81" t="n">
        <f aca="false">LN(D453)</f>
        <v>0.0381908376770205</v>
      </c>
      <c r="F453" s="81" t="str">
        <f aca="false">IF(C453&gt;C452,E453,"")</f>
        <v/>
      </c>
      <c r="G453" s="81" t="n">
        <f aca="false">IF(C453&lt;C452,E453,"")</f>
        <v>0.0381908376770205</v>
      </c>
      <c r="H453" s="81" t="str">
        <f aca="false">F453</f>
        <v/>
      </c>
      <c r="I453" s="79" t="n">
        <f aca="false">G453</f>
        <v>0.0381908376770205</v>
      </c>
    </row>
    <row r="454" customFormat="false" ht="11.25" hidden="false" customHeight="false" outlineLevel="0" collapsed="false">
      <c r="A454" s="22" t="n">
        <v>35353</v>
      </c>
      <c r="B454" s="80" t="n">
        <v>25.4200000762939</v>
      </c>
      <c r="C454" s="80" t="n">
        <f aca="false">WEEKDAY(A454)</f>
        <v>3</v>
      </c>
      <c r="D454" s="81" t="n">
        <f aca="false">B454/B453</f>
        <v>0.992193569227633</v>
      </c>
      <c r="E454" s="81" t="n">
        <f aca="false">LN(D454)</f>
        <v>-0.00783706046290756</v>
      </c>
      <c r="F454" s="81" t="n">
        <f aca="false">IF(C454&gt;C453,E454,"")</f>
        <v>-0.00783706046290756</v>
      </c>
      <c r="G454" s="81" t="str">
        <f aca="false">IF(C454&lt;C453,E454,"")</f>
        <v/>
      </c>
      <c r="H454" s="81" t="n">
        <f aca="false">F454</f>
        <v>-0.00783706046290756</v>
      </c>
      <c r="I454" s="79" t="str">
        <f aca="false">G454</f>
        <v/>
      </c>
    </row>
    <row r="455" customFormat="false" ht="11.25" hidden="false" customHeight="false" outlineLevel="0" collapsed="false">
      <c r="A455" s="22" t="n">
        <v>35354</v>
      </c>
      <c r="B455" s="80" t="n">
        <v>25.1700000762939</v>
      </c>
      <c r="C455" s="80" t="n">
        <f aca="false">WEEKDAY(A455)</f>
        <v>4</v>
      </c>
      <c r="D455" s="81" t="n">
        <f aca="false">B455/B454</f>
        <v>0.990165224262405</v>
      </c>
      <c r="E455" s="81" t="n">
        <f aca="false">LN(D455)</f>
        <v>-0.00988345658427286</v>
      </c>
      <c r="F455" s="81" t="n">
        <f aca="false">IF(C455&gt;C454,E455,"")</f>
        <v>-0.00988345658427286</v>
      </c>
      <c r="G455" s="81" t="str">
        <f aca="false">IF(C455&lt;C454,E455,"")</f>
        <v/>
      </c>
      <c r="H455" s="81" t="n">
        <f aca="false">F455</f>
        <v>-0.00988345658427286</v>
      </c>
      <c r="I455" s="79" t="str">
        <f aca="false">G455</f>
        <v/>
      </c>
    </row>
    <row r="456" customFormat="false" ht="11.25" hidden="false" customHeight="false" outlineLevel="0" collapsed="false">
      <c r="A456" s="22" t="n">
        <v>35355</v>
      </c>
      <c r="B456" s="80" t="n">
        <v>25.4200000762939</v>
      </c>
      <c r="C456" s="80" t="n">
        <f aca="false">WEEKDAY(A456)</f>
        <v>5</v>
      </c>
      <c r="D456" s="81" t="n">
        <f aca="false">B456/B455</f>
        <v>1.00993245924681</v>
      </c>
      <c r="E456" s="81" t="n">
        <f aca="false">LN(D456)</f>
        <v>0.00988345658427281</v>
      </c>
      <c r="F456" s="81" t="n">
        <f aca="false">IF(C456&gt;C455,E456,"")</f>
        <v>0.00988345658427281</v>
      </c>
      <c r="G456" s="81" t="str">
        <f aca="false">IF(C456&lt;C455,E456,"")</f>
        <v/>
      </c>
      <c r="H456" s="81" t="n">
        <f aca="false">F456</f>
        <v>0.00988345658427281</v>
      </c>
      <c r="I456" s="79" t="str">
        <f aca="false">G456</f>
        <v/>
      </c>
    </row>
    <row r="457" customFormat="false" ht="11.25" hidden="false" customHeight="false" outlineLevel="0" collapsed="false">
      <c r="A457" s="22" t="n">
        <v>35356</v>
      </c>
      <c r="B457" s="80" t="n">
        <v>25.7900009155273</v>
      </c>
      <c r="C457" s="80" t="n">
        <f aca="false">WEEKDAY(A457)</f>
        <v>6</v>
      </c>
      <c r="D457" s="81" t="n">
        <f aca="false">B457/B456</f>
        <v>1.01455550110633</v>
      </c>
      <c r="E457" s="81" t="n">
        <f aca="false">LN(D457)</f>
        <v>0.0144505866299247</v>
      </c>
      <c r="F457" s="81" t="n">
        <f aca="false">IF(C457&gt;C456,E457,"")</f>
        <v>0.0144505866299247</v>
      </c>
      <c r="G457" s="81" t="str">
        <f aca="false">IF(C457&lt;C456,E457,"")</f>
        <v/>
      </c>
      <c r="H457" s="81" t="n">
        <f aca="false">F457</f>
        <v>0.0144505866299247</v>
      </c>
      <c r="I457" s="79" t="str">
        <f aca="false">G457</f>
        <v/>
      </c>
    </row>
    <row r="458" customFormat="false" ht="11.25" hidden="false" customHeight="false" outlineLevel="0" collapsed="false">
      <c r="A458" s="22" t="n">
        <v>35359</v>
      </c>
      <c r="B458" s="80" t="n">
        <v>25.9200000762939</v>
      </c>
      <c r="C458" s="80" t="n">
        <f aca="false">WEEKDAY(A458)</f>
        <v>2</v>
      </c>
      <c r="D458" s="81" t="n">
        <f aca="false">B458/B457</f>
        <v>1.00504068073485</v>
      </c>
      <c r="E458" s="81" t="n">
        <f aca="false">LN(D458)</f>
        <v>0.00502801903494493</v>
      </c>
      <c r="F458" s="81" t="str">
        <f aca="false">IF(C458&gt;C457,E458,"")</f>
        <v/>
      </c>
      <c r="G458" s="81" t="n">
        <f aca="false">IF(C458&lt;C457,E458,"")</f>
        <v>0.00502801903494493</v>
      </c>
      <c r="H458" s="81" t="str">
        <f aca="false">F458</f>
        <v/>
      </c>
      <c r="I458" s="79" t="n">
        <f aca="false">G458</f>
        <v>0.00502801903494493</v>
      </c>
    </row>
    <row r="459" customFormat="false" ht="11.25" hidden="false" customHeight="false" outlineLevel="0" collapsed="false">
      <c r="A459" s="25" t="n">
        <v>35360</v>
      </c>
      <c r="B459" s="83" t="n">
        <v>25.75</v>
      </c>
      <c r="C459" s="83" t="n">
        <f aca="false">WEEKDAY(A459)</f>
        <v>3</v>
      </c>
      <c r="D459" s="84" t="n">
        <f aca="false">B459/B458</f>
        <v>0.993441355100557</v>
      </c>
      <c r="E459" s="84" t="n">
        <f aca="false">LN(D459)</f>
        <v>-0.00658024731776803</v>
      </c>
      <c r="F459" s="84" t="n">
        <f aca="false">IF(C459&gt;C458,E459,"")</f>
        <v>-0.00658024731776803</v>
      </c>
      <c r="G459" s="84" t="str">
        <f aca="false">IF(C459&lt;C458,E459,"")</f>
        <v/>
      </c>
      <c r="H459" s="84" t="n">
        <f aca="false">F459</f>
        <v>-0.00658024731776803</v>
      </c>
      <c r="I459" s="85" t="str">
        <f aca="false">G459</f>
        <v/>
      </c>
      <c r="J459" s="33"/>
      <c r="K459" s="33"/>
      <c r="L459" s="33"/>
      <c r="M459" s="33"/>
      <c r="N459" s="33"/>
      <c r="O459" s="33"/>
      <c r="P459" s="33"/>
      <c r="Q459" s="33"/>
      <c r="R459" s="33"/>
      <c r="S459" s="33"/>
      <c r="T459" s="33"/>
      <c r="U459" s="33"/>
      <c r="V459" s="33"/>
      <c r="W459" s="33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33"/>
      <c r="AJ459" s="33"/>
      <c r="AK459" s="33"/>
      <c r="AL459" s="33"/>
      <c r="AM459" s="33"/>
      <c r="AN459" s="33"/>
      <c r="AO459" s="33"/>
      <c r="AP459" s="33"/>
      <c r="AQ459" s="33"/>
      <c r="AR459" s="33"/>
      <c r="AS459" s="33"/>
      <c r="AT459" s="33"/>
      <c r="AU459" s="33"/>
      <c r="AV459" s="33"/>
      <c r="AW459" s="33"/>
      <c r="AX459" s="33"/>
      <c r="AY459" s="33"/>
      <c r="AZ459" s="33"/>
      <c r="BA459" s="33"/>
      <c r="BB459" s="33"/>
      <c r="BC459" s="33"/>
      <c r="BD459" s="33"/>
      <c r="BE459" s="33"/>
      <c r="BF459" s="33"/>
      <c r="BG459" s="33"/>
      <c r="BH459" s="33"/>
      <c r="BI459" s="33"/>
      <c r="BJ459" s="33"/>
      <c r="BK459" s="33"/>
      <c r="BL459" s="33"/>
      <c r="BM459" s="33"/>
      <c r="BN459" s="33"/>
      <c r="BO459" s="33"/>
      <c r="BP459" s="33"/>
      <c r="BQ459" s="33"/>
      <c r="BR459" s="33"/>
      <c r="BS459" s="33"/>
      <c r="BT459" s="33"/>
      <c r="BU459" s="33"/>
      <c r="BV459" s="33"/>
      <c r="BW459" s="33"/>
      <c r="BX459" s="33"/>
      <c r="BY459" s="33"/>
      <c r="BZ459" s="33"/>
      <c r="CA459" s="33"/>
      <c r="CB459" s="33"/>
      <c r="CC459" s="33"/>
      <c r="CD459" s="33"/>
      <c r="CE459" s="33"/>
      <c r="CF459" s="33"/>
      <c r="CG459" s="33"/>
      <c r="CH459" s="33"/>
      <c r="CI459" s="33"/>
      <c r="CJ459" s="33"/>
      <c r="CK459" s="33"/>
      <c r="CL459" s="33"/>
      <c r="CM459" s="33"/>
      <c r="CN459" s="33"/>
      <c r="CO459" s="33"/>
      <c r="CP459" s="33"/>
      <c r="CQ459" s="33"/>
      <c r="CR459" s="33"/>
      <c r="CS459" s="33"/>
      <c r="CT459" s="33"/>
      <c r="CU459" s="33"/>
      <c r="CV459" s="33"/>
      <c r="CW459" s="33"/>
      <c r="CX459" s="33"/>
      <c r="CY459" s="33"/>
      <c r="CZ459" s="33"/>
      <c r="DA459" s="33"/>
      <c r="DB459" s="33"/>
      <c r="DC459" s="33"/>
      <c r="DD459" s="33"/>
      <c r="DE459" s="33"/>
      <c r="DF459" s="33"/>
      <c r="DG459" s="33"/>
      <c r="DH459" s="33"/>
      <c r="DI459" s="33"/>
      <c r="DJ459" s="33"/>
      <c r="DK459" s="33"/>
      <c r="DL459" s="33"/>
      <c r="DM459" s="33"/>
      <c r="DN459" s="33"/>
      <c r="DO459" s="33"/>
      <c r="DP459" s="33"/>
      <c r="DQ459" s="33"/>
      <c r="DR459" s="33"/>
      <c r="DS459" s="33"/>
      <c r="DT459" s="33"/>
      <c r="DU459" s="33"/>
      <c r="DV459" s="33"/>
      <c r="DW459" s="33"/>
      <c r="DX459" s="33"/>
      <c r="DY459" s="33"/>
      <c r="DZ459" s="33"/>
      <c r="EA459" s="33"/>
      <c r="EB459" s="33"/>
      <c r="EC459" s="33"/>
      <c r="ED459" s="33"/>
      <c r="EE459" s="33"/>
      <c r="EF459" s="33"/>
      <c r="EG459" s="33"/>
      <c r="EH459" s="33"/>
      <c r="EI459" s="33"/>
      <c r="EJ459" s="33"/>
      <c r="EK459" s="33"/>
      <c r="EL459" s="33"/>
      <c r="EM459" s="33"/>
      <c r="EN459" s="33"/>
      <c r="EO459" s="33"/>
      <c r="EP459" s="33"/>
      <c r="EQ459" s="33"/>
      <c r="ER459" s="33"/>
      <c r="ES459" s="33"/>
      <c r="ET459" s="33"/>
      <c r="EU459" s="33"/>
      <c r="EV459" s="33"/>
      <c r="EW459" s="33"/>
      <c r="EX459" s="33"/>
      <c r="EY459" s="33"/>
      <c r="EZ459" s="33"/>
      <c r="FA459" s="33"/>
      <c r="FB459" s="33"/>
      <c r="FC459" s="33"/>
      <c r="FD459" s="33"/>
      <c r="FE459" s="33"/>
      <c r="FF459" s="33"/>
      <c r="FG459" s="33"/>
      <c r="FH459" s="33"/>
      <c r="FI459" s="33"/>
      <c r="FJ459" s="33"/>
      <c r="FK459" s="33"/>
      <c r="FL459" s="33"/>
      <c r="FM459" s="33"/>
      <c r="FN459" s="33"/>
      <c r="FO459" s="33"/>
      <c r="FP459" s="33"/>
      <c r="FQ459" s="33"/>
      <c r="FR459" s="33"/>
      <c r="FS459" s="33"/>
      <c r="FT459" s="33"/>
      <c r="FU459" s="33"/>
      <c r="FV459" s="33"/>
      <c r="FW459" s="33"/>
      <c r="FX459" s="33"/>
      <c r="FY459" s="33"/>
      <c r="FZ459" s="33"/>
      <c r="GA459" s="33"/>
      <c r="GB459" s="33"/>
      <c r="GC459" s="33"/>
      <c r="GD459" s="33"/>
      <c r="GE459" s="33"/>
      <c r="GF459" s="33"/>
      <c r="GG459" s="33"/>
      <c r="GH459" s="33"/>
      <c r="GI459" s="33"/>
      <c r="GJ459" s="33"/>
      <c r="GK459" s="33"/>
      <c r="GL459" s="33"/>
      <c r="GM459" s="33"/>
      <c r="GN459" s="33"/>
      <c r="GO459" s="33"/>
      <c r="GP459" s="33"/>
      <c r="GQ459" s="33"/>
      <c r="GR459" s="33"/>
      <c r="GS459" s="33"/>
      <c r="GT459" s="33"/>
      <c r="GU459" s="33"/>
      <c r="GV459" s="33"/>
      <c r="GW459" s="33"/>
      <c r="GX459" s="33"/>
      <c r="GY459" s="33"/>
      <c r="GZ459" s="33"/>
      <c r="HA459" s="33"/>
      <c r="HB459" s="33"/>
      <c r="HC459" s="33"/>
      <c r="HD459" s="33"/>
      <c r="HE459" s="33"/>
      <c r="HF459" s="33"/>
      <c r="HG459" s="33"/>
      <c r="HH459" s="33"/>
      <c r="HI459" s="33"/>
      <c r="HJ459" s="33"/>
      <c r="HK459" s="33"/>
      <c r="HL459" s="33"/>
      <c r="HM459" s="33"/>
      <c r="HN459" s="33"/>
      <c r="HO459" s="33"/>
      <c r="HP459" s="33"/>
      <c r="HQ459" s="33"/>
      <c r="HR459" s="33"/>
      <c r="HS459" s="33"/>
      <c r="HT459" s="33"/>
      <c r="HU459" s="33"/>
      <c r="HV459" s="33"/>
      <c r="HW459" s="33"/>
      <c r="HX459" s="33"/>
      <c r="HY459" s="33"/>
      <c r="HZ459" s="33"/>
      <c r="IA459" s="33"/>
      <c r="IB459" s="33"/>
      <c r="IC459" s="33"/>
      <c r="ID459" s="33"/>
      <c r="IE459" s="33"/>
      <c r="IF459" s="33"/>
      <c r="IG459" s="33"/>
      <c r="IH459" s="33"/>
      <c r="II459" s="33"/>
      <c r="IJ459" s="33"/>
      <c r="IK459" s="33"/>
      <c r="IL459" s="33"/>
      <c r="IM459" s="33"/>
      <c r="IN459" s="33"/>
      <c r="IO459" s="33"/>
      <c r="IP459" s="33"/>
      <c r="IQ459" s="33"/>
      <c r="IR459" s="33"/>
      <c r="IS459" s="33"/>
      <c r="IT459" s="33"/>
      <c r="IU459" s="33"/>
      <c r="IV459" s="33"/>
      <c r="IW459" s="33"/>
    </row>
    <row r="460" customFormat="false" ht="11.25" hidden="false" customHeight="false" outlineLevel="0" collapsed="false">
      <c r="A460" s="22" t="n">
        <v>35361</v>
      </c>
      <c r="B460" s="80" t="n">
        <v>24.8600006103516</v>
      </c>
      <c r="C460" s="80" t="n">
        <f aca="false">WEEKDAY(A460)</f>
        <v>4</v>
      </c>
      <c r="D460" s="81" t="n">
        <f aca="false">B460/B459</f>
        <v>0.965436916906857</v>
      </c>
      <c r="E460" s="81" t="n">
        <f aca="false">LN(D460)</f>
        <v>-0.0351745164756292</v>
      </c>
      <c r="F460" s="86" t="n">
        <f aca="false">IF(C460&gt;C459,E460,"")</f>
        <v>-0.0351745164756292</v>
      </c>
      <c r="G460" s="81" t="str">
        <f aca="false">IF(C460&lt;C459,E460,"")</f>
        <v/>
      </c>
      <c r="H460" s="86"/>
      <c r="I460" s="79" t="str">
        <f aca="false">G460</f>
        <v/>
      </c>
    </row>
    <row r="461" customFormat="false" ht="11.25" hidden="false" customHeight="false" outlineLevel="0" collapsed="false">
      <c r="A461" s="22" t="n">
        <v>35362</v>
      </c>
      <c r="B461" s="80" t="n">
        <v>24.5100002288818</v>
      </c>
      <c r="C461" s="80" t="n">
        <f aca="false">WEEKDAY(A461)</f>
        <v>5</v>
      </c>
      <c r="D461" s="81" t="n">
        <f aca="false">B461/B460</f>
        <v>0.985921143488469</v>
      </c>
      <c r="E461" s="81" t="n">
        <f aca="false">LN(D461)</f>
        <v>-0.0141789037557905</v>
      </c>
      <c r="F461" s="81" t="n">
        <f aca="false">IF(C461&gt;C460,E461,"")</f>
        <v>-0.0141789037557905</v>
      </c>
      <c r="G461" s="81" t="str">
        <f aca="false">IF(C461&lt;C460,E461,"")</f>
        <v/>
      </c>
      <c r="H461" s="81" t="n">
        <f aca="false">F461</f>
        <v>-0.0141789037557905</v>
      </c>
      <c r="I461" s="79" t="str">
        <f aca="false">G461</f>
        <v/>
      </c>
    </row>
    <row r="462" customFormat="false" ht="11.25" hidden="false" customHeight="false" outlineLevel="0" collapsed="false">
      <c r="A462" s="22" t="n">
        <v>35363</v>
      </c>
      <c r="B462" s="80" t="n">
        <v>24.8600006103516</v>
      </c>
      <c r="C462" s="80" t="n">
        <f aca="false">WEEKDAY(A462)</f>
        <v>6</v>
      </c>
      <c r="D462" s="81" t="n">
        <f aca="false">B462/B461</f>
        <v>1.0142799011914</v>
      </c>
      <c r="E462" s="81" t="n">
        <f aca="false">LN(D462)</f>
        <v>0.0141789037557905</v>
      </c>
      <c r="F462" s="81" t="n">
        <f aca="false">IF(C462&gt;C461,E462,"")</f>
        <v>0.0141789037557905</v>
      </c>
      <c r="G462" s="81" t="str">
        <f aca="false">IF(C462&lt;C461,E462,"")</f>
        <v/>
      </c>
      <c r="H462" s="81" t="n">
        <f aca="false">F462</f>
        <v>0.0141789037557905</v>
      </c>
      <c r="I462" s="79" t="str">
        <f aca="false">G462</f>
        <v/>
      </c>
    </row>
    <row r="463" customFormat="false" ht="11.25" hidden="false" customHeight="false" outlineLevel="0" collapsed="false">
      <c r="A463" s="22" t="n">
        <v>35366</v>
      </c>
      <c r="B463" s="80" t="n">
        <v>24.8500003814697</v>
      </c>
      <c r="C463" s="80" t="n">
        <f aca="false">WEEKDAY(A463)</f>
        <v>2</v>
      </c>
      <c r="D463" s="81" t="n">
        <f aca="false">B463/B462</f>
        <v>0.999597738188403</v>
      </c>
      <c r="E463" s="81" t="n">
        <f aca="false">LN(D463)</f>
        <v>-0.000402342740583883</v>
      </c>
      <c r="F463" s="81" t="str">
        <f aca="false">IF(C463&gt;C462,E463,"")</f>
        <v/>
      </c>
      <c r="G463" s="81" t="n">
        <f aca="false">IF(C463&lt;C462,E463,"")</f>
        <v>-0.000402342740583883</v>
      </c>
      <c r="H463" s="81" t="str">
        <f aca="false">F463</f>
        <v/>
      </c>
      <c r="I463" s="79" t="n">
        <f aca="false">G463</f>
        <v>-0.000402342740583883</v>
      </c>
    </row>
    <row r="464" customFormat="false" ht="11.25" hidden="false" customHeight="false" outlineLevel="0" collapsed="false">
      <c r="A464" s="22" t="n">
        <v>35367</v>
      </c>
      <c r="B464" s="80" t="n">
        <v>24.3400001525879</v>
      </c>
      <c r="C464" s="80" t="n">
        <f aca="false">WEEKDAY(A464)</f>
        <v>3</v>
      </c>
      <c r="D464" s="81" t="n">
        <f aca="false">B464/B463</f>
        <v>0.979476852271514</v>
      </c>
      <c r="E464" s="81" t="n">
        <f aca="false">LN(D464)</f>
        <v>-0.0207366740651332</v>
      </c>
      <c r="F464" s="81" t="n">
        <f aca="false">IF(C464&gt;C463,E464,"")</f>
        <v>-0.0207366740651332</v>
      </c>
      <c r="G464" s="81" t="str">
        <f aca="false">IF(C464&lt;C463,E464,"")</f>
        <v/>
      </c>
      <c r="H464" s="81" t="n">
        <f aca="false">F464</f>
        <v>-0.0207366740651332</v>
      </c>
      <c r="I464" s="79" t="str">
        <f aca="false">G464</f>
        <v/>
      </c>
    </row>
    <row r="465" customFormat="false" ht="11.25" hidden="false" customHeight="false" outlineLevel="0" collapsed="false">
      <c r="A465" s="22" t="n">
        <v>35368</v>
      </c>
      <c r="B465" s="80" t="n">
        <v>24.2800006866455</v>
      </c>
      <c r="C465" s="80" t="n">
        <f aca="false">WEEKDAY(A465)</f>
        <v>4</v>
      </c>
      <c r="D465" s="81" t="n">
        <f aca="false">B465/B464</f>
        <v>0.99753494389621</v>
      </c>
      <c r="E465" s="81" t="n">
        <f aca="false">LN(D465)</f>
        <v>-0.00246809935680896</v>
      </c>
      <c r="F465" s="81" t="n">
        <f aca="false">IF(C465&gt;C464,E465,"")</f>
        <v>-0.00246809935680896</v>
      </c>
      <c r="G465" s="81" t="str">
        <f aca="false">IF(C465&lt;C464,E465,"")</f>
        <v/>
      </c>
      <c r="H465" s="81" t="n">
        <f aca="false">F465</f>
        <v>-0.00246809935680896</v>
      </c>
      <c r="I465" s="79" t="str">
        <f aca="false">G465</f>
        <v/>
      </c>
    </row>
    <row r="466" customFormat="false" ht="11.25" hidden="false" customHeight="false" outlineLevel="0" collapsed="false">
      <c r="A466" s="22" t="n">
        <v>35369</v>
      </c>
      <c r="B466" s="80" t="n">
        <v>23.3500003814697</v>
      </c>
      <c r="C466" s="80" t="n">
        <f aca="false">WEEKDAY(A466)</f>
        <v>5</v>
      </c>
      <c r="D466" s="81" t="n">
        <f aca="false">B466/B465</f>
        <v>0.961696858365935</v>
      </c>
      <c r="E466" s="81" t="n">
        <f aca="false">LN(D466)</f>
        <v>-0.0390559940196504</v>
      </c>
      <c r="F466" s="81" t="n">
        <f aca="false">IF(C466&gt;C465,E466,"")</f>
        <v>-0.0390559940196504</v>
      </c>
      <c r="G466" s="81" t="str">
        <f aca="false">IF(C466&lt;C465,E466,"")</f>
        <v/>
      </c>
      <c r="H466" s="81" t="n">
        <f aca="false">F466</f>
        <v>-0.0390559940196504</v>
      </c>
      <c r="I466" s="79" t="str">
        <f aca="false">G466</f>
        <v/>
      </c>
    </row>
    <row r="467" customFormat="false" ht="11.25" hidden="false" customHeight="false" outlineLevel="0" collapsed="false">
      <c r="A467" s="22" t="n">
        <v>35370</v>
      </c>
      <c r="B467" s="80" t="n">
        <v>23.0300006866455</v>
      </c>
      <c r="C467" s="80" t="n">
        <f aca="false">WEEKDAY(A467)</f>
        <v>6</v>
      </c>
      <c r="D467" s="81" t="n">
        <f aca="false">B467/B466</f>
        <v>0.986295516505509</v>
      </c>
      <c r="E467" s="81" t="n">
        <f aca="false">LN(D467)</f>
        <v>-0.013799256804083</v>
      </c>
      <c r="F467" s="81" t="n">
        <f aca="false">IF(C467&gt;C466,E467,"")</f>
        <v>-0.013799256804083</v>
      </c>
      <c r="G467" s="81" t="str">
        <f aca="false">IF(C467&lt;C466,E467,"")</f>
        <v/>
      </c>
      <c r="H467" s="81" t="n">
        <f aca="false">F467</f>
        <v>-0.013799256804083</v>
      </c>
      <c r="I467" s="79" t="str">
        <f aca="false">G467</f>
        <v/>
      </c>
    </row>
    <row r="468" customFormat="false" ht="11.25" hidden="false" customHeight="false" outlineLevel="0" collapsed="false">
      <c r="A468" s="22" t="n">
        <v>35373</v>
      </c>
      <c r="B468" s="80" t="n">
        <v>22.7900009155273</v>
      </c>
      <c r="C468" s="80" t="n">
        <f aca="false">WEEKDAY(A468)</f>
        <v>2</v>
      </c>
      <c r="D468" s="81" t="n">
        <f aca="false">B468/B467</f>
        <v>0.989578820496635</v>
      </c>
      <c r="E468" s="81" t="n">
        <f aca="false">LN(D468)</f>
        <v>-0.0104758602179368</v>
      </c>
      <c r="F468" s="81" t="str">
        <f aca="false">IF(C468&gt;C467,E468,"")</f>
        <v/>
      </c>
      <c r="G468" s="81" t="n">
        <f aca="false">IF(C468&lt;C467,E468,"")</f>
        <v>-0.0104758602179368</v>
      </c>
      <c r="H468" s="81" t="str">
        <f aca="false">F468</f>
        <v/>
      </c>
      <c r="I468" s="79" t="n">
        <f aca="false">G468</f>
        <v>-0.0104758602179368</v>
      </c>
    </row>
    <row r="469" customFormat="false" ht="11.25" hidden="false" customHeight="false" outlineLevel="0" collapsed="false">
      <c r="A469" s="22" t="n">
        <v>35374</v>
      </c>
      <c r="B469" s="80" t="n">
        <v>22.6399993896484</v>
      </c>
      <c r="C469" s="80" t="n">
        <f aca="false">WEEKDAY(A469)</f>
        <v>3</v>
      </c>
      <c r="D469" s="81" t="n">
        <f aca="false">B469/B468</f>
        <v>0.993418099172751</v>
      </c>
      <c r="E469" s="81" t="n">
        <f aca="false">LN(D469)</f>
        <v>-0.00660365705392905</v>
      </c>
      <c r="F469" s="81" t="n">
        <f aca="false">IF(C469&gt;C468,E469,"")</f>
        <v>-0.00660365705392905</v>
      </c>
      <c r="G469" s="81" t="str">
        <f aca="false">IF(C469&lt;C468,E469,"")</f>
        <v/>
      </c>
      <c r="H469" s="81" t="n">
        <f aca="false">F469</f>
        <v>-0.00660365705392905</v>
      </c>
      <c r="I469" s="79" t="str">
        <f aca="false">G469</f>
        <v/>
      </c>
    </row>
    <row r="470" customFormat="false" ht="11.25" hidden="false" customHeight="false" outlineLevel="0" collapsed="false">
      <c r="A470" s="22" t="n">
        <v>35375</v>
      </c>
      <c r="B470" s="80" t="n">
        <v>22.6900005340576</v>
      </c>
      <c r="C470" s="80" t="n">
        <f aca="false">WEEKDAY(A470)</f>
        <v>4</v>
      </c>
      <c r="D470" s="81" t="n">
        <f aca="false">B470/B469</f>
        <v>1.00220853117302</v>
      </c>
      <c r="E470" s="81" t="n">
        <f aca="false">LN(D470)</f>
        <v>0.00220609595289549</v>
      </c>
      <c r="F470" s="81" t="n">
        <f aca="false">IF(C470&gt;C469,E470,"")</f>
        <v>0.00220609595289549</v>
      </c>
      <c r="G470" s="81" t="str">
        <f aca="false">IF(C470&lt;C469,E470,"")</f>
        <v/>
      </c>
      <c r="H470" s="81" t="n">
        <f aca="false">F470</f>
        <v>0.00220609595289549</v>
      </c>
      <c r="I470" s="79" t="str">
        <f aca="false">G470</f>
        <v/>
      </c>
    </row>
    <row r="471" customFormat="false" ht="11.25" hidden="false" customHeight="false" outlineLevel="0" collapsed="false">
      <c r="A471" s="22" t="n">
        <v>35376</v>
      </c>
      <c r="B471" s="80" t="n">
        <v>22.7399997711182</v>
      </c>
      <c r="C471" s="80" t="n">
        <f aca="false">WEEKDAY(A471)</f>
        <v>5</v>
      </c>
      <c r="D471" s="81" t="n">
        <f aca="false">B471/B470</f>
        <v>1.00220358025049</v>
      </c>
      <c r="E471" s="81" t="n">
        <f aca="false">LN(D471)</f>
        <v>0.00220115592833959</v>
      </c>
      <c r="F471" s="81" t="n">
        <f aca="false">IF(C471&gt;C470,E471,"")</f>
        <v>0.00220115592833959</v>
      </c>
      <c r="G471" s="81" t="str">
        <f aca="false">IF(C471&lt;C470,E471,"")</f>
        <v/>
      </c>
      <c r="H471" s="81" t="n">
        <f aca="false">F471</f>
        <v>0.00220115592833959</v>
      </c>
      <c r="I471" s="79" t="str">
        <f aca="false">G471</f>
        <v/>
      </c>
    </row>
    <row r="472" customFormat="false" ht="11.25" hidden="false" customHeight="false" outlineLevel="0" collapsed="false">
      <c r="A472" s="22" t="n">
        <v>35377</v>
      </c>
      <c r="B472" s="80" t="n">
        <v>23.5900001525879</v>
      </c>
      <c r="C472" s="80" t="n">
        <f aca="false">WEEKDAY(A472)</f>
        <v>6</v>
      </c>
      <c r="D472" s="81" t="n">
        <f aca="false">B472/B471</f>
        <v>1.03737908487358</v>
      </c>
      <c r="E472" s="81" t="n">
        <f aca="false">LN(D472)</f>
        <v>0.0366974216306873</v>
      </c>
      <c r="F472" s="81" t="n">
        <f aca="false">IF(C472&gt;C471,E472,"")</f>
        <v>0.0366974216306873</v>
      </c>
      <c r="G472" s="81" t="str">
        <f aca="false">IF(C472&lt;C471,E472,"")</f>
        <v/>
      </c>
      <c r="H472" s="81" t="n">
        <f aca="false">F472</f>
        <v>0.0366974216306873</v>
      </c>
      <c r="I472" s="79" t="str">
        <f aca="false">G472</f>
        <v/>
      </c>
    </row>
    <row r="473" customFormat="false" ht="11.25" hidden="false" customHeight="false" outlineLevel="0" collapsed="false">
      <c r="A473" s="22" t="n">
        <v>35380</v>
      </c>
      <c r="B473" s="80" t="n">
        <v>23.3700008392334</v>
      </c>
      <c r="C473" s="80" t="n">
        <f aca="false">WEEKDAY(A473)</f>
        <v>2</v>
      </c>
      <c r="D473" s="81" t="n">
        <f aca="false">B473/B472</f>
        <v>0.990674043580692</v>
      </c>
      <c r="E473" s="81" t="n">
        <f aca="false">LN(D473)</f>
        <v>-0.00936971542643262</v>
      </c>
      <c r="F473" s="81" t="str">
        <f aca="false">IF(C473&gt;C472,E473,"")</f>
        <v/>
      </c>
      <c r="G473" s="81" t="n">
        <f aca="false">IF(C473&lt;C472,E473,"")</f>
        <v>-0.00936971542643262</v>
      </c>
      <c r="H473" s="81" t="str">
        <f aca="false">F473</f>
        <v/>
      </c>
      <c r="I473" s="79" t="n">
        <f aca="false">G473</f>
        <v>-0.00936971542643262</v>
      </c>
    </row>
    <row r="474" customFormat="false" ht="11.25" hidden="false" customHeight="false" outlineLevel="0" collapsed="false">
      <c r="A474" s="22" t="n">
        <v>35381</v>
      </c>
      <c r="B474" s="80" t="n">
        <v>23.3500003814697</v>
      </c>
      <c r="C474" s="80" t="n">
        <f aca="false">WEEKDAY(A474)</f>
        <v>3</v>
      </c>
      <c r="D474" s="81" t="n">
        <f aca="false">B474/B473</f>
        <v>0.999144182411406</v>
      </c>
      <c r="E474" s="81" t="n">
        <f aca="false">LN(D474)</f>
        <v>-0.000856184009541039</v>
      </c>
      <c r="F474" s="81" t="n">
        <f aca="false">IF(C474&gt;C473,E474,"")</f>
        <v>-0.000856184009541039</v>
      </c>
      <c r="G474" s="81" t="str">
        <f aca="false">IF(C474&lt;C473,E474,"")</f>
        <v/>
      </c>
      <c r="H474" s="81" t="n">
        <f aca="false">F474</f>
        <v>-0.000856184009541039</v>
      </c>
      <c r="I474" s="79" t="str">
        <f aca="false">G474</f>
        <v/>
      </c>
    </row>
    <row r="475" customFormat="false" ht="11.25" hidden="false" customHeight="false" outlineLevel="0" collapsed="false">
      <c r="A475" s="22" t="n">
        <v>35382</v>
      </c>
      <c r="B475" s="80" t="n">
        <v>24.1200008392334</v>
      </c>
      <c r="C475" s="80" t="n">
        <f aca="false">WEEKDAY(A475)</f>
        <v>4</v>
      </c>
      <c r="D475" s="81" t="n">
        <f aca="false">B475/B474</f>
        <v>1.03297646446185</v>
      </c>
      <c r="E475" s="81" t="n">
        <f aca="false">LN(D475)</f>
        <v>0.0324444062011325</v>
      </c>
      <c r="F475" s="81" t="n">
        <f aca="false">IF(C475&gt;C474,E475,"")</f>
        <v>0.0324444062011325</v>
      </c>
      <c r="G475" s="81" t="str">
        <f aca="false">IF(C475&lt;C474,E475,"")</f>
        <v/>
      </c>
      <c r="H475" s="81" t="n">
        <f aca="false">F475</f>
        <v>0.0324444062011325</v>
      </c>
      <c r="I475" s="79" t="str">
        <f aca="false">G475</f>
        <v/>
      </c>
    </row>
    <row r="476" customFormat="false" ht="11.25" hidden="false" customHeight="false" outlineLevel="0" collapsed="false">
      <c r="A476" s="22" t="n">
        <v>35383</v>
      </c>
      <c r="B476" s="80" t="n">
        <v>24.4099998474121</v>
      </c>
      <c r="C476" s="80" t="n">
        <f aca="false">WEEKDAY(A476)</f>
        <v>5</v>
      </c>
      <c r="D476" s="81" t="n">
        <f aca="false">B476/B475</f>
        <v>1.01202317570848</v>
      </c>
      <c r="E476" s="81" t="n">
        <f aca="false">LN(D476)</f>
        <v>0.0119514715007566</v>
      </c>
      <c r="F476" s="81" t="n">
        <f aca="false">IF(C476&gt;C475,E476,"")</f>
        <v>0.0119514715007566</v>
      </c>
      <c r="G476" s="81" t="str">
        <f aca="false">IF(C476&lt;C475,E476,"")</f>
        <v/>
      </c>
      <c r="H476" s="81" t="n">
        <f aca="false">F476</f>
        <v>0.0119514715007566</v>
      </c>
      <c r="I476" s="79" t="str">
        <f aca="false">G476</f>
        <v/>
      </c>
    </row>
    <row r="477" customFormat="false" ht="11.25" hidden="false" customHeight="false" outlineLevel="0" collapsed="false">
      <c r="A477" s="22" t="n">
        <v>35384</v>
      </c>
      <c r="B477" s="80" t="n">
        <v>24.1700000762939</v>
      </c>
      <c r="C477" s="80" t="n">
        <f aca="false">WEEKDAY(A477)</f>
        <v>6</v>
      </c>
      <c r="D477" s="81" t="n">
        <f aca="false">B477/B476</f>
        <v>0.990167973264301</v>
      </c>
      <c r="E477" s="81" t="n">
        <f aca="false">LN(D477)</f>
        <v>-0.00988068028188137</v>
      </c>
      <c r="F477" s="81" t="n">
        <f aca="false">IF(C477&gt;C476,E477,"")</f>
        <v>-0.00988068028188137</v>
      </c>
      <c r="G477" s="81" t="str">
        <f aca="false">IF(C477&lt;C476,E477,"")</f>
        <v/>
      </c>
      <c r="H477" s="81" t="n">
        <f aca="false">F477</f>
        <v>-0.00988068028188137</v>
      </c>
      <c r="I477" s="79" t="str">
        <f aca="false">G477</f>
        <v/>
      </c>
    </row>
    <row r="478" customFormat="false" ht="11.25" hidden="false" customHeight="false" outlineLevel="0" collapsed="false">
      <c r="A478" s="22" t="n">
        <v>35387</v>
      </c>
      <c r="B478" s="80" t="n">
        <v>23.8799991607666</v>
      </c>
      <c r="C478" s="80" t="n">
        <f aca="false">WEEKDAY(A478)</f>
        <v>2</v>
      </c>
      <c r="D478" s="81" t="n">
        <f aca="false">B478/B477</f>
        <v>0.988001617103354</v>
      </c>
      <c r="E478" s="81" t="n">
        <f aca="false">LN(D478)</f>
        <v>-0.0120709444913235</v>
      </c>
      <c r="F478" s="81" t="str">
        <f aca="false">IF(C478&gt;C477,E478,"")</f>
        <v/>
      </c>
      <c r="G478" s="81" t="n">
        <f aca="false">IF(C478&lt;C477,E478,"")</f>
        <v>-0.0120709444913235</v>
      </c>
      <c r="H478" s="81" t="str">
        <f aca="false">F478</f>
        <v/>
      </c>
      <c r="I478" s="79" t="n">
        <f aca="false">G478</f>
        <v>-0.0120709444913235</v>
      </c>
    </row>
    <row r="479" customFormat="false" ht="11.25" hidden="false" customHeight="false" outlineLevel="0" collapsed="false">
      <c r="A479" s="22" t="n">
        <v>35388</v>
      </c>
      <c r="B479" s="80" t="n">
        <v>24.4899997711182</v>
      </c>
      <c r="C479" s="80" t="n">
        <f aca="false">WEEKDAY(A479)</f>
        <v>3</v>
      </c>
      <c r="D479" s="81" t="n">
        <f aca="false">B479/B478</f>
        <v>1.02554441506655</v>
      </c>
      <c r="E479" s="81" t="n">
        <f aca="false">LN(D479)</f>
        <v>0.0252236082375224</v>
      </c>
      <c r="F479" s="81" t="n">
        <f aca="false">IF(C479&gt;C478,E479,"")</f>
        <v>0.0252236082375224</v>
      </c>
      <c r="G479" s="81" t="str">
        <f aca="false">IF(C479&lt;C478,E479,"")</f>
        <v/>
      </c>
      <c r="H479" s="81" t="n">
        <f aca="false">F479</f>
        <v>0.0252236082375224</v>
      </c>
      <c r="I479" s="79" t="str">
        <f aca="false">G479</f>
        <v/>
      </c>
    </row>
    <row r="480" customFormat="false" ht="11.25" hidden="false" customHeight="false" outlineLevel="0" collapsed="false">
      <c r="A480" s="25" t="n">
        <v>35389</v>
      </c>
      <c r="B480" s="83" t="n">
        <v>23.7600002288818</v>
      </c>
      <c r="C480" s="83" t="n">
        <f aca="false">WEEKDAY(A480)</f>
        <v>4</v>
      </c>
      <c r="D480" s="84" t="n">
        <f aca="false">B480/B479</f>
        <v>0.970191933480651</v>
      </c>
      <c r="E480" s="84" t="n">
        <f aca="false">LN(D480)</f>
        <v>-0.0302613574906279</v>
      </c>
      <c r="F480" s="84" t="n">
        <f aca="false">IF(C480&gt;C479,E480,"")</f>
        <v>-0.0302613574906279</v>
      </c>
      <c r="G480" s="84" t="str">
        <f aca="false">IF(C480&lt;C479,E480,"")</f>
        <v/>
      </c>
      <c r="H480" s="84" t="n">
        <f aca="false">F480</f>
        <v>-0.0302613574906279</v>
      </c>
      <c r="I480" s="85" t="str">
        <f aca="false">G480</f>
        <v/>
      </c>
      <c r="J480" s="33"/>
      <c r="K480" s="33"/>
      <c r="L480" s="33"/>
      <c r="M480" s="33"/>
      <c r="N480" s="33"/>
      <c r="O480" s="33"/>
      <c r="P480" s="33"/>
      <c r="Q480" s="33"/>
      <c r="R480" s="33"/>
      <c r="S480" s="33"/>
      <c r="T480" s="33"/>
      <c r="U480" s="33"/>
      <c r="V480" s="33"/>
      <c r="W480" s="33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33"/>
      <c r="AJ480" s="33"/>
      <c r="AK480" s="33"/>
      <c r="AL480" s="33"/>
      <c r="AM480" s="33"/>
      <c r="AN480" s="33"/>
      <c r="AO480" s="33"/>
      <c r="AP480" s="33"/>
      <c r="AQ480" s="33"/>
      <c r="AR480" s="33"/>
      <c r="AS480" s="33"/>
      <c r="AT480" s="33"/>
      <c r="AU480" s="33"/>
      <c r="AV480" s="33"/>
      <c r="AW480" s="33"/>
      <c r="AX480" s="33"/>
      <c r="AY480" s="33"/>
      <c r="AZ480" s="33"/>
      <c r="BA480" s="33"/>
      <c r="BB480" s="33"/>
      <c r="BC480" s="33"/>
      <c r="BD480" s="33"/>
      <c r="BE480" s="33"/>
      <c r="BF480" s="33"/>
      <c r="BG480" s="33"/>
      <c r="BH480" s="33"/>
      <c r="BI480" s="33"/>
      <c r="BJ480" s="33"/>
      <c r="BK480" s="33"/>
      <c r="BL480" s="33"/>
      <c r="BM480" s="33"/>
      <c r="BN480" s="33"/>
      <c r="BO480" s="33"/>
      <c r="BP480" s="33"/>
      <c r="BQ480" s="33"/>
      <c r="BR480" s="33"/>
      <c r="BS480" s="33"/>
      <c r="BT480" s="33"/>
      <c r="BU480" s="33"/>
      <c r="BV480" s="33"/>
      <c r="BW480" s="33"/>
      <c r="BX480" s="33"/>
      <c r="BY480" s="33"/>
      <c r="BZ480" s="33"/>
      <c r="CA480" s="33"/>
      <c r="CB480" s="33"/>
      <c r="CC480" s="33"/>
      <c r="CD480" s="33"/>
      <c r="CE480" s="33"/>
      <c r="CF480" s="33"/>
      <c r="CG480" s="33"/>
      <c r="CH480" s="33"/>
      <c r="CI480" s="33"/>
      <c r="CJ480" s="33"/>
      <c r="CK480" s="33"/>
      <c r="CL480" s="33"/>
      <c r="CM480" s="33"/>
      <c r="CN480" s="33"/>
      <c r="CO480" s="33"/>
      <c r="CP480" s="33"/>
      <c r="CQ480" s="33"/>
      <c r="CR480" s="33"/>
      <c r="CS480" s="33"/>
      <c r="CT480" s="33"/>
      <c r="CU480" s="33"/>
      <c r="CV480" s="33"/>
      <c r="CW480" s="33"/>
      <c r="CX480" s="33"/>
      <c r="CY480" s="33"/>
      <c r="CZ480" s="33"/>
      <c r="DA480" s="33"/>
      <c r="DB480" s="33"/>
      <c r="DC480" s="33"/>
      <c r="DD480" s="33"/>
      <c r="DE480" s="33"/>
      <c r="DF480" s="33"/>
      <c r="DG480" s="33"/>
      <c r="DH480" s="33"/>
      <c r="DI480" s="33"/>
      <c r="DJ480" s="33"/>
      <c r="DK480" s="33"/>
      <c r="DL480" s="33"/>
      <c r="DM480" s="33"/>
      <c r="DN480" s="33"/>
      <c r="DO480" s="33"/>
      <c r="DP480" s="33"/>
      <c r="DQ480" s="33"/>
      <c r="DR480" s="33"/>
      <c r="DS480" s="33"/>
      <c r="DT480" s="33"/>
      <c r="DU480" s="33"/>
      <c r="DV480" s="33"/>
      <c r="DW480" s="33"/>
      <c r="DX480" s="33"/>
      <c r="DY480" s="33"/>
      <c r="DZ480" s="33"/>
      <c r="EA480" s="33"/>
      <c r="EB480" s="33"/>
      <c r="EC480" s="33"/>
      <c r="ED480" s="33"/>
      <c r="EE480" s="33"/>
      <c r="EF480" s="33"/>
      <c r="EG480" s="33"/>
      <c r="EH480" s="33"/>
      <c r="EI480" s="33"/>
      <c r="EJ480" s="33"/>
      <c r="EK480" s="33"/>
      <c r="EL480" s="33"/>
      <c r="EM480" s="33"/>
      <c r="EN480" s="33"/>
      <c r="EO480" s="33"/>
      <c r="EP480" s="33"/>
      <c r="EQ480" s="33"/>
      <c r="ER480" s="33"/>
      <c r="ES480" s="33"/>
      <c r="ET480" s="33"/>
      <c r="EU480" s="33"/>
      <c r="EV480" s="33"/>
      <c r="EW480" s="33"/>
      <c r="EX480" s="33"/>
      <c r="EY480" s="33"/>
      <c r="EZ480" s="33"/>
      <c r="FA480" s="33"/>
      <c r="FB480" s="33"/>
      <c r="FC480" s="33"/>
      <c r="FD480" s="33"/>
      <c r="FE480" s="33"/>
      <c r="FF480" s="33"/>
      <c r="FG480" s="33"/>
      <c r="FH480" s="33"/>
      <c r="FI480" s="33"/>
      <c r="FJ480" s="33"/>
      <c r="FK480" s="33"/>
      <c r="FL480" s="33"/>
      <c r="FM480" s="33"/>
      <c r="FN480" s="33"/>
      <c r="FO480" s="33"/>
      <c r="FP480" s="33"/>
      <c r="FQ480" s="33"/>
      <c r="FR480" s="33"/>
      <c r="FS480" s="33"/>
      <c r="FT480" s="33"/>
      <c r="FU480" s="33"/>
      <c r="FV480" s="33"/>
      <c r="FW480" s="33"/>
      <c r="FX480" s="33"/>
      <c r="FY480" s="33"/>
      <c r="FZ480" s="33"/>
      <c r="GA480" s="33"/>
      <c r="GB480" s="33"/>
      <c r="GC480" s="33"/>
      <c r="GD480" s="33"/>
      <c r="GE480" s="33"/>
      <c r="GF480" s="33"/>
      <c r="GG480" s="33"/>
      <c r="GH480" s="33"/>
      <c r="GI480" s="33"/>
      <c r="GJ480" s="33"/>
      <c r="GK480" s="33"/>
      <c r="GL480" s="33"/>
      <c r="GM480" s="33"/>
      <c r="GN480" s="33"/>
      <c r="GO480" s="33"/>
      <c r="GP480" s="33"/>
      <c r="GQ480" s="33"/>
      <c r="GR480" s="33"/>
      <c r="GS480" s="33"/>
      <c r="GT480" s="33"/>
      <c r="GU480" s="33"/>
      <c r="GV480" s="33"/>
      <c r="GW480" s="33"/>
      <c r="GX480" s="33"/>
      <c r="GY480" s="33"/>
      <c r="GZ480" s="33"/>
      <c r="HA480" s="33"/>
      <c r="HB480" s="33"/>
      <c r="HC480" s="33"/>
      <c r="HD480" s="33"/>
      <c r="HE480" s="33"/>
      <c r="HF480" s="33"/>
      <c r="HG480" s="33"/>
      <c r="HH480" s="33"/>
      <c r="HI480" s="33"/>
      <c r="HJ480" s="33"/>
      <c r="HK480" s="33"/>
      <c r="HL480" s="33"/>
      <c r="HM480" s="33"/>
      <c r="HN480" s="33"/>
      <c r="HO480" s="33"/>
      <c r="HP480" s="33"/>
      <c r="HQ480" s="33"/>
      <c r="HR480" s="33"/>
      <c r="HS480" s="33"/>
      <c r="HT480" s="33"/>
      <c r="HU480" s="33"/>
      <c r="HV480" s="33"/>
      <c r="HW480" s="33"/>
      <c r="HX480" s="33"/>
      <c r="HY480" s="33"/>
      <c r="HZ480" s="33"/>
      <c r="IA480" s="33"/>
      <c r="IB480" s="33"/>
      <c r="IC480" s="33"/>
      <c r="ID480" s="33"/>
      <c r="IE480" s="33"/>
      <c r="IF480" s="33"/>
      <c r="IG480" s="33"/>
      <c r="IH480" s="33"/>
      <c r="II480" s="33"/>
      <c r="IJ480" s="33"/>
      <c r="IK480" s="33"/>
      <c r="IL480" s="33"/>
      <c r="IM480" s="33"/>
      <c r="IN480" s="33"/>
      <c r="IO480" s="33"/>
      <c r="IP480" s="33"/>
      <c r="IQ480" s="33"/>
      <c r="IR480" s="33"/>
      <c r="IS480" s="33"/>
      <c r="IT480" s="33"/>
      <c r="IU480" s="33"/>
      <c r="IV480" s="33"/>
      <c r="IW480" s="33"/>
    </row>
    <row r="481" customFormat="false" ht="11.25" hidden="false" customHeight="false" outlineLevel="0" collapsed="false">
      <c r="A481" s="22" t="n">
        <v>35390</v>
      </c>
      <c r="B481" s="80" t="n">
        <v>23.8400001525879</v>
      </c>
      <c r="C481" s="80" t="n">
        <f aca="false">WEEKDAY(A481)</f>
        <v>5</v>
      </c>
      <c r="D481" s="81" t="n">
        <f aca="false">B481/B480</f>
        <v>1.00336700012354</v>
      </c>
      <c r="E481" s="81" t="n">
        <f aca="false">LN(D481)</f>
        <v>0.00336134447012974</v>
      </c>
      <c r="F481" s="86" t="n">
        <f aca="false">IF(C481&gt;C480,E481,"")</f>
        <v>0.00336134447012974</v>
      </c>
      <c r="G481" s="81" t="str">
        <f aca="false">IF(C481&lt;C480,E481,"")</f>
        <v/>
      </c>
      <c r="H481" s="86"/>
      <c r="I481" s="79" t="str">
        <f aca="false">G481</f>
        <v/>
      </c>
    </row>
    <row r="482" customFormat="false" ht="11.25" hidden="false" customHeight="false" outlineLevel="0" collapsed="false">
      <c r="A482" s="22" t="n">
        <v>35391</v>
      </c>
      <c r="B482" s="80" t="n">
        <v>23.75</v>
      </c>
      <c r="C482" s="80" t="n">
        <f aca="false">WEEKDAY(A482)</f>
        <v>6</v>
      </c>
      <c r="D482" s="81" t="n">
        <f aca="false">B482/B481</f>
        <v>0.996224825838429</v>
      </c>
      <c r="E482" s="81" t="n">
        <f aca="false">LN(D482)</f>
        <v>-0.00378231811699757</v>
      </c>
      <c r="F482" s="81" t="n">
        <f aca="false">IF(C482&gt;C481,E482,"")</f>
        <v>-0.00378231811699757</v>
      </c>
      <c r="G482" s="81" t="str">
        <f aca="false">IF(C482&lt;C481,E482,"")</f>
        <v/>
      </c>
      <c r="H482" s="81" t="n">
        <f aca="false">F482</f>
        <v>-0.00378231811699757</v>
      </c>
      <c r="I482" s="79" t="str">
        <f aca="false">G482</f>
        <v/>
      </c>
    </row>
    <row r="483" customFormat="false" ht="11.25" hidden="false" customHeight="false" outlineLevel="0" collapsed="false">
      <c r="A483" s="22" t="n">
        <v>35394</v>
      </c>
      <c r="B483" s="80" t="n">
        <v>23.4899997711182</v>
      </c>
      <c r="C483" s="80" t="n">
        <f aca="false">WEEKDAY(A483)</f>
        <v>2</v>
      </c>
      <c r="D483" s="81" t="n">
        <f aca="false">B483/B482</f>
        <v>0.989052621941817</v>
      </c>
      <c r="E483" s="81" t="n">
        <f aca="false">LN(D483)</f>
        <v>-0.0110077415536277</v>
      </c>
      <c r="F483" s="81" t="str">
        <f aca="false">IF(C483&gt;C482,E483,"")</f>
        <v/>
      </c>
      <c r="G483" s="81" t="n">
        <f aca="false">IF(C483&lt;C482,E483,"")</f>
        <v>-0.0110077415536277</v>
      </c>
      <c r="H483" s="81" t="str">
        <f aca="false">F483</f>
        <v/>
      </c>
      <c r="I483" s="79" t="n">
        <f aca="false">G483</f>
        <v>-0.0110077415536277</v>
      </c>
    </row>
    <row r="484" customFormat="false" ht="11.25" hidden="false" customHeight="false" outlineLevel="0" collapsed="false">
      <c r="A484" s="22" t="n">
        <v>35395</v>
      </c>
      <c r="B484" s="80" t="n">
        <v>23.6200008392334</v>
      </c>
      <c r="C484" s="80" t="n">
        <f aca="false">WEEKDAY(A484)</f>
        <v>3</v>
      </c>
      <c r="D484" s="81" t="n">
        <f aca="false">B484/B483</f>
        <v>1.00553431542707</v>
      </c>
      <c r="E484" s="81" t="n">
        <f aca="false">LN(D484)</f>
        <v>0.00551905737281974</v>
      </c>
      <c r="F484" s="81" t="n">
        <f aca="false">IF(C484&gt;C483,E484,"")</f>
        <v>0.00551905737281974</v>
      </c>
      <c r="G484" s="81" t="str">
        <f aca="false">IF(C484&lt;C483,E484,"")</f>
        <v/>
      </c>
      <c r="H484" s="81" t="n">
        <f aca="false">F484</f>
        <v>0.00551905737281974</v>
      </c>
      <c r="I484" s="79" t="str">
        <f aca="false">G484</f>
        <v/>
      </c>
    </row>
    <row r="485" customFormat="false" ht="11.25" hidden="false" customHeight="false" outlineLevel="0" collapsed="false">
      <c r="A485" s="22" t="n">
        <v>35396</v>
      </c>
      <c r="B485" s="80" t="n">
        <v>23.75</v>
      </c>
      <c r="C485" s="80" t="n">
        <f aca="false">WEEKDAY(A485)</f>
        <v>4</v>
      </c>
      <c r="D485" s="81" t="n">
        <f aca="false">B485/B484</f>
        <v>1.00550377460405</v>
      </c>
      <c r="E485" s="81" t="n">
        <f aca="false">LN(D485)</f>
        <v>0.00548868418080815</v>
      </c>
      <c r="F485" s="81" t="n">
        <f aca="false">IF(C485&gt;C484,E485,"")</f>
        <v>0.00548868418080815</v>
      </c>
      <c r="G485" s="81" t="str">
        <f aca="false">IF(C485&lt;C484,E485,"")</f>
        <v/>
      </c>
      <c r="H485" s="81" t="n">
        <f aca="false">F485</f>
        <v>0.00548868418080815</v>
      </c>
      <c r="I485" s="79" t="str">
        <f aca="false">G485</f>
        <v/>
      </c>
    </row>
    <row r="486" customFormat="false" ht="11.25" hidden="false" customHeight="false" outlineLevel="0" collapsed="false">
      <c r="A486" s="22" t="n">
        <v>35401</v>
      </c>
      <c r="B486" s="80" t="n">
        <v>24.7999992370605</v>
      </c>
      <c r="C486" s="80" t="n">
        <f aca="false">WEEKDAY(A486)</f>
        <v>2</v>
      </c>
      <c r="D486" s="81" t="n">
        <f aca="false">B486/B485</f>
        <v>1.04421049419202</v>
      </c>
      <c r="E486" s="81" t="n">
        <f aca="false">LN(D486)</f>
        <v>0.0432610919265981</v>
      </c>
      <c r="F486" s="81" t="str">
        <f aca="false">IF(C486&gt;C485,E486,"")</f>
        <v/>
      </c>
      <c r="G486" s="81" t="n">
        <f aca="false">IF(C486&lt;C485,E486,"")</f>
        <v>0.0432610919265981</v>
      </c>
      <c r="H486" s="81" t="str">
        <f aca="false">F486</f>
        <v/>
      </c>
      <c r="I486" s="79" t="n">
        <f aca="false">G486</f>
        <v>0.0432610919265981</v>
      </c>
    </row>
    <row r="487" customFormat="false" ht="11.25" hidden="false" customHeight="false" outlineLevel="0" collapsed="false">
      <c r="A487" s="22" t="n">
        <v>35402</v>
      </c>
      <c r="B487" s="80" t="n">
        <v>24.9300003051758</v>
      </c>
      <c r="C487" s="80" t="n">
        <f aca="false">WEEKDAY(A487)</f>
        <v>3</v>
      </c>
      <c r="D487" s="81" t="n">
        <f aca="false">B487/B486</f>
        <v>1.0052419787143</v>
      </c>
      <c r="E487" s="81" t="n">
        <f aca="false">LN(D487)</f>
        <v>0.00522828736952504</v>
      </c>
      <c r="F487" s="81" t="n">
        <f aca="false">IF(C487&gt;C486,E487,"")</f>
        <v>0.00522828736952504</v>
      </c>
      <c r="G487" s="81" t="str">
        <f aca="false">IF(C487&lt;C486,E487,"")</f>
        <v/>
      </c>
      <c r="H487" s="81" t="n">
        <f aca="false">F487</f>
        <v>0.00522828736952504</v>
      </c>
      <c r="I487" s="79" t="str">
        <f aca="false">G487</f>
        <v/>
      </c>
    </row>
    <row r="488" customFormat="false" ht="11.25" hidden="false" customHeight="false" outlineLevel="0" collapsed="false">
      <c r="A488" s="22" t="n">
        <v>35403</v>
      </c>
      <c r="B488" s="80" t="n">
        <v>24.7999992370605</v>
      </c>
      <c r="C488" s="80" t="n">
        <f aca="false">WEEKDAY(A488)</f>
        <v>4</v>
      </c>
      <c r="D488" s="81" t="n">
        <f aca="false">B488/B487</f>
        <v>0.994785356336789</v>
      </c>
      <c r="E488" s="81" t="n">
        <f aca="false">LN(D488)</f>
        <v>-0.00522828736952492</v>
      </c>
      <c r="F488" s="81" t="n">
        <f aca="false">IF(C488&gt;C487,E488,"")</f>
        <v>-0.00522828736952492</v>
      </c>
      <c r="G488" s="81" t="str">
        <f aca="false">IF(C488&lt;C487,E488,"")</f>
        <v/>
      </c>
      <c r="H488" s="81" t="n">
        <f aca="false">F488</f>
        <v>-0.00522828736952492</v>
      </c>
      <c r="I488" s="79" t="str">
        <f aca="false">G488</f>
        <v/>
      </c>
    </row>
    <row r="489" customFormat="false" ht="11.25" hidden="false" customHeight="false" outlineLevel="0" collapsed="false">
      <c r="A489" s="22" t="n">
        <v>35404</v>
      </c>
      <c r="B489" s="80" t="n">
        <v>25.5799999237061</v>
      </c>
      <c r="C489" s="80" t="n">
        <f aca="false">WEEKDAY(A489)</f>
        <v>5</v>
      </c>
      <c r="D489" s="81" t="n">
        <f aca="false">B489/B488</f>
        <v>1.03145164155811</v>
      </c>
      <c r="E489" s="81" t="n">
        <f aca="false">LN(D489)</f>
        <v>0.0309671707608859</v>
      </c>
      <c r="F489" s="81" t="n">
        <f aca="false">IF(C489&gt;C488,E489,"")</f>
        <v>0.0309671707608859</v>
      </c>
      <c r="G489" s="81" t="str">
        <f aca="false">IF(C489&lt;C488,E489,"")</f>
        <v/>
      </c>
      <c r="H489" s="81" t="n">
        <f aca="false">F489</f>
        <v>0.0309671707608859</v>
      </c>
      <c r="I489" s="79" t="str">
        <f aca="false">G489</f>
        <v/>
      </c>
    </row>
    <row r="490" customFormat="false" ht="11.25" hidden="false" customHeight="false" outlineLevel="0" collapsed="false">
      <c r="A490" s="22" t="n">
        <v>35405</v>
      </c>
      <c r="B490" s="80" t="n">
        <v>25.6200008392334</v>
      </c>
      <c r="C490" s="80" t="n">
        <f aca="false">WEEKDAY(A490)</f>
        <v>6</v>
      </c>
      <c r="D490" s="81" t="n">
        <f aca="false">B490/B489</f>
        <v>1.00156375745296</v>
      </c>
      <c r="E490" s="81" t="n">
        <f aca="false">LN(D490)</f>
        <v>0.00156253605741674</v>
      </c>
      <c r="F490" s="81" t="n">
        <f aca="false">IF(C490&gt;C489,E490,"")</f>
        <v>0.00156253605741674</v>
      </c>
      <c r="G490" s="81" t="str">
        <f aca="false">IF(C490&lt;C489,E490,"")</f>
        <v/>
      </c>
      <c r="H490" s="81" t="n">
        <f aca="false">F490</f>
        <v>0.00156253605741674</v>
      </c>
      <c r="I490" s="79" t="str">
        <f aca="false">G490</f>
        <v/>
      </c>
    </row>
    <row r="491" customFormat="false" ht="11.25" hidden="false" customHeight="false" outlineLevel="0" collapsed="false">
      <c r="A491" s="22" t="n">
        <v>35408</v>
      </c>
      <c r="B491" s="80" t="n">
        <v>25.2999992370605</v>
      </c>
      <c r="C491" s="80" t="n">
        <f aca="false">WEEKDAY(A491)</f>
        <v>2</v>
      </c>
      <c r="D491" s="81" t="n">
        <f aca="false">B491/B490</f>
        <v>0.987509695874685</v>
      </c>
      <c r="E491" s="81" t="n">
        <f aca="false">LN(D491)</f>
        <v>-0.0125689636477864</v>
      </c>
      <c r="F491" s="81" t="str">
        <f aca="false">IF(C491&gt;C490,E491,"")</f>
        <v/>
      </c>
      <c r="G491" s="81" t="n">
        <f aca="false">IF(C491&lt;C490,E491,"")</f>
        <v>-0.0125689636477864</v>
      </c>
      <c r="H491" s="81" t="str">
        <f aca="false">F491</f>
        <v/>
      </c>
      <c r="I491" s="79" t="n">
        <f aca="false">G491</f>
        <v>-0.0125689636477864</v>
      </c>
    </row>
    <row r="492" customFormat="false" ht="11.25" hidden="false" customHeight="false" outlineLevel="0" collapsed="false">
      <c r="A492" s="22" t="n">
        <v>35409</v>
      </c>
      <c r="B492" s="80" t="n">
        <v>24.4200000762939</v>
      </c>
      <c r="C492" s="80" t="n">
        <f aca="false">WEEKDAY(A492)</f>
        <v>3</v>
      </c>
      <c r="D492" s="81" t="n">
        <f aca="false">B492/B491</f>
        <v>0.965217423426735</v>
      </c>
      <c r="E492" s="81" t="n">
        <f aca="false">LN(D492)</f>
        <v>-0.0354018937709657</v>
      </c>
      <c r="F492" s="81" t="n">
        <f aca="false">IF(C492&gt;C491,E492,"")</f>
        <v>-0.0354018937709657</v>
      </c>
      <c r="G492" s="81" t="str">
        <f aca="false">IF(C492&lt;C491,E492,"")</f>
        <v/>
      </c>
      <c r="H492" s="81" t="n">
        <f aca="false">F492</f>
        <v>-0.0354018937709657</v>
      </c>
      <c r="I492" s="79" t="str">
        <f aca="false">G492</f>
        <v/>
      </c>
    </row>
    <row r="493" customFormat="false" ht="11.25" hidden="false" customHeight="false" outlineLevel="0" collapsed="false">
      <c r="A493" s="22" t="n">
        <v>35410</v>
      </c>
      <c r="B493" s="80" t="n">
        <v>23.3799991607666</v>
      </c>
      <c r="C493" s="80" t="n">
        <f aca="false">WEEKDAY(A493)</f>
        <v>4</v>
      </c>
      <c r="D493" s="81" t="n">
        <f aca="false">B493/B492</f>
        <v>0.957411920054131</v>
      </c>
      <c r="E493" s="81" t="n">
        <f aca="false">LN(D493)</f>
        <v>-0.0435215516582321</v>
      </c>
      <c r="F493" s="81" t="n">
        <f aca="false">IF(C493&gt;C492,E493,"")</f>
        <v>-0.0435215516582321</v>
      </c>
      <c r="G493" s="81" t="str">
        <f aca="false">IF(C493&lt;C492,E493,"")</f>
        <v/>
      </c>
      <c r="H493" s="81" t="n">
        <f aca="false">F493</f>
        <v>-0.0435215516582321</v>
      </c>
      <c r="I493" s="79" t="str">
        <f aca="false">G493</f>
        <v/>
      </c>
    </row>
    <row r="494" customFormat="false" ht="11.25" hidden="false" customHeight="false" outlineLevel="0" collapsed="false">
      <c r="A494" s="22" t="n">
        <v>35411</v>
      </c>
      <c r="B494" s="80" t="n">
        <v>23.7199993133545</v>
      </c>
      <c r="C494" s="80" t="n">
        <f aca="false">WEEKDAY(A494)</f>
        <v>5</v>
      </c>
      <c r="D494" s="81" t="n">
        <f aca="false">B494/B493</f>
        <v>1.01454235093209</v>
      </c>
      <c r="E494" s="81" t="n">
        <f aca="false">LN(D494)</f>
        <v>0.0144376250330019</v>
      </c>
      <c r="F494" s="81" t="n">
        <f aca="false">IF(C494&gt;C493,E494,"")</f>
        <v>0.0144376250330019</v>
      </c>
      <c r="G494" s="81" t="str">
        <f aca="false">IF(C494&lt;C493,E494,"")</f>
        <v/>
      </c>
      <c r="H494" s="81" t="n">
        <f aca="false">F494</f>
        <v>0.0144376250330019</v>
      </c>
      <c r="I494" s="79" t="str">
        <f aca="false">G494</f>
        <v/>
      </c>
    </row>
    <row r="495" customFormat="false" ht="11.25" hidden="false" customHeight="false" outlineLevel="0" collapsed="false">
      <c r="A495" s="22" t="n">
        <v>35412</v>
      </c>
      <c r="B495" s="80" t="n">
        <v>24.4699993133545</v>
      </c>
      <c r="C495" s="80" t="n">
        <f aca="false">WEEKDAY(A495)</f>
        <v>6</v>
      </c>
      <c r="D495" s="81" t="n">
        <f aca="false">B495/B494</f>
        <v>1.03161888793048</v>
      </c>
      <c r="E495" s="81" t="n">
        <f aca="false">LN(D495)</f>
        <v>0.031129304212304</v>
      </c>
      <c r="F495" s="81" t="n">
        <f aca="false">IF(C495&gt;C494,E495,"")</f>
        <v>0.031129304212304</v>
      </c>
      <c r="G495" s="81" t="str">
        <f aca="false">IF(C495&lt;C494,E495,"")</f>
        <v/>
      </c>
      <c r="H495" s="81" t="n">
        <f aca="false">F495</f>
        <v>0.031129304212304</v>
      </c>
      <c r="I495" s="79" t="str">
        <f aca="false">G495</f>
        <v/>
      </c>
    </row>
    <row r="496" customFormat="false" ht="11.25" hidden="false" customHeight="false" outlineLevel="0" collapsed="false">
      <c r="A496" s="22" t="n">
        <v>35415</v>
      </c>
      <c r="B496" s="80" t="n">
        <v>25.7399997711182</v>
      </c>
      <c r="C496" s="80" t="n">
        <f aca="false">WEEKDAY(A496)</f>
        <v>2</v>
      </c>
      <c r="D496" s="81" t="n">
        <f aca="false">B496/B495</f>
        <v>1.05190030622807</v>
      </c>
      <c r="E496" s="81" t="n">
        <f aca="false">LN(D496)</f>
        <v>0.0505983438820397</v>
      </c>
      <c r="F496" s="81" t="str">
        <f aca="false">IF(C496&gt;C495,E496,"")</f>
        <v/>
      </c>
      <c r="G496" s="81" t="n">
        <f aca="false">IF(C496&lt;C495,E496,"")</f>
        <v>0.0505983438820397</v>
      </c>
      <c r="H496" s="81" t="str">
        <f aca="false">F496</f>
        <v/>
      </c>
      <c r="I496" s="79" t="n">
        <f aca="false">G496</f>
        <v>0.0505983438820397</v>
      </c>
    </row>
    <row r="497" customFormat="false" ht="11.25" hidden="false" customHeight="false" outlineLevel="0" collapsed="false">
      <c r="A497" s="22" t="n">
        <v>35416</v>
      </c>
      <c r="B497" s="80" t="n">
        <v>25.7099990844727</v>
      </c>
      <c r="C497" s="80" t="n">
        <f aca="false">WEEKDAY(A497)</f>
        <v>3</v>
      </c>
      <c r="D497" s="81" t="n">
        <f aca="false">B497/B496</f>
        <v>0.99883447214793</v>
      </c>
      <c r="E497" s="81" t="n">
        <f aca="false">LN(D497)</f>
        <v>-0.00116620760789101</v>
      </c>
      <c r="F497" s="81" t="n">
        <f aca="false">IF(C497&gt;C496,E497,"")</f>
        <v>-0.00116620760789101</v>
      </c>
      <c r="G497" s="81" t="str">
        <f aca="false">IF(C497&lt;C496,E497,"")</f>
        <v/>
      </c>
      <c r="H497" s="81" t="n">
        <f aca="false">F497</f>
        <v>-0.00116620760789101</v>
      </c>
      <c r="I497" s="79" t="str">
        <f aca="false">G497</f>
        <v/>
      </c>
    </row>
    <row r="498" customFormat="false" ht="11.25" hidden="false" customHeight="false" outlineLevel="0" collapsed="false">
      <c r="A498" s="22" t="n">
        <v>35417</v>
      </c>
      <c r="B498" s="80" t="n">
        <v>26.1599998474121</v>
      </c>
      <c r="C498" s="80" t="n">
        <f aca="false">WEEKDAY(A498)</f>
        <v>4</v>
      </c>
      <c r="D498" s="81" t="n">
        <f aca="false">B498/B497</f>
        <v>1.01750294745095</v>
      </c>
      <c r="E498" s="81" t="n">
        <f aca="false">LN(D498)</f>
        <v>0.0173515350881061</v>
      </c>
      <c r="F498" s="81" t="n">
        <f aca="false">IF(C498&gt;C497,E498,"")</f>
        <v>0.0173515350881061</v>
      </c>
      <c r="G498" s="81" t="str">
        <f aca="false">IF(C498&lt;C497,E498,"")</f>
        <v/>
      </c>
      <c r="H498" s="81" t="n">
        <f aca="false">F498</f>
        <v>0.0173515350881061</v>
      </c>
      <c r="I498" s="79" t="str">
        <f aca="false">G498</f>
        <v/>
      </c>
    </row>
    <row r="499" customFormat="false" ht="11.25" hidden="false" customHeight="false" outlineLevel="0" collapsed="false">
      <c r="A499" s="25" t="n">
        <v>35418</v>
      </c>
      <c r="B499" s="83" t="n">
        <v>26.5699996948242</v>
      </c>
      <c r="C499" s="83" t="n">
        <f aca="false">WEEKDAY(A499)</f>
        <v>5</v>
      </c>
      <c r="D499" s="84" t="n">
        <f aca="false">B499/B498</f>
        <v>1.01567277713316</v>
      </c>
      <c r="E499" s="84" t="n">
        <f aca="false">LN(D499)</f>
        <v>0.0155512275298671</v>
      </c>
      <c r="F499" s="84" t="n">
        <f aca="false">IF(C499&gt;C498,E499,"")</f>
        <v>0.0155512275298671</v>
      </c>
      <c r="G499" s="84" t="str">
        <f aca="false">IF(C499&lt;C498,E499,"")</f>
        <v/>
      </c>
      <c r="H499" s="84" t="n">
        <f aca="false">F499</f>
        <v>0.0155512275298671</v>
      </c>
      <c r="I499" s="85" t="str">
        <f aca="false">G499</f>
        <v/>
      </c>
      <c r="J499" s="33"/>
      <c r="K499" s="33"/>
      <c r="L499" s="33"/>
      <c r="M499" s="33"/>
      <c r="N499" s="33"/>
      <c r="O499" s="33"/>
      <c r="P499" s="33"/>
      <c r="Q499" s="33"/>
      <c r="R499" s="33"/>
      <c r="S499" s="33"/>
      <c r="T499" s="33"/>
      <c r="U499" s="33"/>
      <c r="V499" s="33"/>
      <c r="W499" s="33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33"/>
      <c r="AJ499" s="33"/>
      <c r="AK499" s="33"/>
      <c r="AL499" s="33"/>
      <c r="AM499" s="33"/>
      <c r="AN499" s="33"/>
      <c r="AO499" s="33"/>
      <c r="AP499" s="33"/>
      <c r="AQ499" s="33"/>
      <c r="AR499" s="33"/>
      <c r="AS499" s="33"/>
      <c r="AT499" s="33"/>
      <c r="AU499" s="33"/>
      <c r="AV499" s="33"/>
      <c r="AW499" s="33"/>
      <c r="AX499" s="33"/>
      <c r="AY499" s="33"/>
      <c r="AZ499" s="33"/>
      <c r="BA499" s="33"/>
      <c r="BB499" s="33"/>
      <c r="BC499" s="33"/>
      <c r="BD499" s="33"/>
      <c r="BE499" s="33"/>
      <c r="BF499" s="33"/>
      <c r="BG499" s="33"/>
      <c r="BH499" s="33"/>
      <c r="BI499" s="33"/>
      <c r="BJ499" s="33"/>
      <c r="BK499" s="33"/>
      <c r="BL499" s="33"/>
      <c r="BM499" s="33"/>
      <c r="BN499" s="33"/>
      <c r="BO499" s="33"/>
      <c r="BP499" s="33"/>
      <c r="BQ499" s="33"/>
      <c r="BR499" s="33"/>
      <c r="BS499" s="33"/>
      <c r="BT499" s="33"/>
      <c r="BU499" s="33"/>
      <c r="BV499" s="33"/>
      <c r="BW499" s="33"/>
      <c r="BX499" s="33"/>
      <c r="BY499" s="33"/>
      <c r="BZ499" s="33"/>
      <c r="CA499" s="33"/>
      <c r="CB499" s="33"/>
      <c r="CC499" s="33"/>
      <c r="CD499" s="33"/>
      <c r="CE499" s="33"/>
      <c r="CF499" s="33"/>
      <c r="CG499" s="33"/>
      <c r="CH499" s="33"/>
      <c r="CI499" s="33"/>
      <c r="CJ499" s="33"/>
      <c r="CK499" s="33"/>
      <c r="CL499" s="33"/>
      <c r="CM499" s="33"/>
      <c r="CN499" s="33"/>
      <c r="CO499" s="33"/>
      <c r="CP499" s="33"/>
      <c r="CQ499" s="33"/>
      <c r="CR499" s="33"/>
      <c r="CS499" s="33"/>
      <c r="CT499" s="33"/>
      <c r="CU499" s="33"/>
      <c r="CV499" s="33"/>
      <c r="CW499" s="33"/>
      <c r="CX499" s="33"/>
      <c r="CY499" s="33"/>
      <c r="CZ499" s="33"/>
      <c r="DA499" s="33"/>
      <c r="DB499" s="33"/>
      <c r="DC499" s="33"/>
      <c r="DD499" s="33"/>
      <c r="DE499" s="33"/>
      <c r="DF499" s="33"/>
      <c r="DG499" s="33"/>
      <c r="DH499" s="33"/>
      <c r="DI499" s="33"/>
      <c r="DJ499" s="33"/>
      <c r="DK499" s="33"/>
      <c r="DL499" s="33"/>
      <c r="DM499" s="33"/>
      <c r="DN499" s="33"/>
      <c r="DO499" s="33"/>
      <c r="DP499" s="33"/>
      <c r="DQ499" s="33"/>
      <c r="DR499" s="33"/>
      <c r="DS499" s="33"/>
      <c r="DT499" s="33"/>
      <c r="DU499" s="33"/>
      <c r="DV499" s="33"/>
      <c r="DW499" s="33"/>
      <c r="DX499" s="33"/>
      <c r="DY499" s="33"/>
      <c r="DZ499" s="33"/>
      <c r="EA499" s="33"/>
      <c r="EB499" s="33"/>
      <c r="EC499" s="33"/>
      <c r="ED499" s="33"/>
      <c r="EE499" s="33"/>
      <c r="EF499" s="33"/>
      <c r="EG499" s="33"/>
      <c r="EH499" s="33"/>
      <c r="EI499" s="33"/>
      <c r="EJ499" s="33"/>
      <c r="EK499" s="33"/>
      <c r="EL499" s="33"/>
      <c r="EM499" s="33"/>
      <c r="EN499" s="33"/>
      <c r="EO499" s="33"/>
      <c r="EP499" s="33"/>
      <c r="EQ499" s="33"/>
      <c r="ER499" s="33"/>
      <c r="ES499" s="33"/>
      <c r="ET499" s="33"/>
      <c r="EU499" s="33"/>
      <c r="EV499" s="33"/>
      <c r="EW499" s="33"/>
      <c r="EX499" s="33"/>
      <c r="EY499" s="33"/>
      <c r="EZ499" s="33"/>
      <c r="FA499" s="33"/>
      <c r="FB499" s="33"/>
      <c r="FC499" s="33"/>
      <c r="FD499" s="33"/>
      <c r="FE499" s="33"/>
      <c r="FF499" s="33"/>
      <c r="FG499" s="33"/>
      <c r="FH499" s="33"/>
      <c r="FI499" s="33"/>
      <c r="FJ499" s="33"/>
      <c r="FK499" s="33"/>
      <c r="FL499" s="33"/>
      <c r="FM499" s="33"/>
      <c r="FN499" s="33"/>
      <c r="FO499" s="33"/>
      <c r="FP499" s="33"/>
      <c r="FQ499" s="33"/>
      <c r="FR499" s="33"/>
      <c r="FS499" s="33"/>
      <c r="FT499" s="33"/>
      <c r="FU499" s="33"/>
      <c r="FV499" s="33"/>
      <c r="FW499" s="33"/>
      <c r="FX499" s="33"/>
      <c r="FY499" s="33"/>
      <c r="FZ499" s="33"/>
      <c r="GA499" s="33"/>
      <c r="GB499" s="33"/>
      <c r="GC499" s="33"/>
      <c r="GD499" s="33"/>
      <c r="GE499" s="33"/>
      <c r="GF499" s="33"/>
      <c r="GG499" s="33"/>
      <c r="GH499" s="33"/>
      <c r="GI499" s="33"/>
      <c r="GJ499" s="33"/>
      <c r="GK499" s="33"/>
      <c r="GL499" s="33"/>
      <c r="GM499" s="33"/>
      <c r="GN499" s="33"/>
      <c r="GO499" s="33"/>
      <c r="GP499" s="33"/>
      <c r="GQ499" s="33"/>
      <c r="GR499" s="33"/>
      <c r="GS499" s="33"/>
      <c r="GT499" s="33"/>
      <c r="GU499" s="33"/>
      <c r="GV499" s="33"/>
      <c r="GW499" s="33"/>
      <c r="GX499" s="33"/>
      <c r="GY499" s="33"/>
      <c r="GZ499" s="33"/>
      <c r="HA499" s="33"/>
      <c r="HB499" s="33"/>
      <c r="HC499" s="33"/>
      <c r="HD499" s="33"/>
      <c r="HE499" s="33"/>
      <c r="HF499" s="33"/>
      <c r="HG499" s="33"/>
      <c r="HH499" s="33"/>
      <c r="HI499" s="33"/>
      <c r="HJ499" s="33"/>
      <c r="HK499" s="33"/>
      <c r="HL499" s="33"/>
      <c r="HM499" s="33"/>
      <c r="HN499" s="33"/>
      <c r="HO499" s="33"/>
      <c r="HP499" s="33"/>
      <c r="HQ499" s="33"/>
      <c r="HR499" s="33"/>
      <c r="HS499" s="33"/>
      <c r="HT499" s="33"/>
      <c r="HU499" s="33"/>
      <c r="HV499" s="33"/>
      <c r="HW499" s="33"/>
      <c r="HX499" s="33"/>
      <c r="HY499" s="33"/>
      <c r="HZ499" s="33"/>
      <c r="IA499" s="33"/>
      <c r="IB499" s="33"/>
      <c r="IC499" s="33"/>
      <c r="ID499" s="33"/>
      <c r="IE499" s="33"/>
      <c r="IF499" s="33"/>
      <c r="IG499" s="33"/>
      <c r="IH499" s="33"/>
      <c r="II499" s="33"/>
      <c r="IJ499" s="33"/>
      <c r="IK499" s="33"/>
      <c r="IL499" s="33"/>
      <c r="IM499" s="33"/>
      <c r="IN499" s="33"/>
      <c r="IO499" s="33"/>
      <c r="IP499" s="33"/>
      <c r="IQ499" s="33"/>
      <c r="IR499" s="33"/>
      <c r="IS499" s="33"/>
      <c r="IT499" s="33"/>
      <c r="IU499" s="33"/>
      <c r="IV499" s="33"/>
      <c r="IW499" s="33"/>
    </row>
    <row r="500" customFormat="false" ht="11.25" hidden="false" customHeight="false" outlineLevel="0" collapsed="false">
      <c r="A500" s="22" t="n">
        <v>35419</v>
      </c>
      <c r="B500" s="80" t="n">
        <v>25.0799999237061</v>
      </c>
      <c r="C500" s="80" t="n">
        <f aca="false">WEEKDAY(A500)</f>
        <v>6</v>
      </c>
      <c r="D500" s="81" t="n">
        <f aca="false">B500/B499</f>
        <v>0.943921724191498</v>
      </c>
      <c r="E500" s="81" t="n">
        <f aca="false">LN(D500)</f>
        <v>-0.0577120355632979</v>
      </c>
      <c r="F500" s="86" t="n">
        <f aca="false">IF(C500&gt;C499,E500,"")</f>
        <v>-0.0577120355632979</v>
      </c>
      <c r="G500" s="81" t="str">
        <f aca="false">IF(C500&lt;C499,E500,"")</f>
        <v/>
      </c>
      <c r="H500" s="86"/>
      <c r="I500" s="79" t="str">
        <f aca="false">G500</f>
        <v/>
      </c>
    </row>
    <row r="501" customFormat="false" ht="11.25" hidden="false" customHeight="false" outlineLevel="0" collapsed="false">
      <c r="A501" s="22" t="n">
        <v>35422</v>
      </c>
      <c r="B501" s="80" t="n">
        <v>24.7900009155273</v>
      </c>
      <c r="C501" s="80" t="n">
        <f aca="false">WEEKDAY(A501)</f>
        <v>2</v>
      </c>
      <c r="D501" s="81" t="n">
        <f aca="false">B501/B500</f>
        <v>0.988437041106025</v>
      </c>
      <c r="E501" s="81" t="n">
        <f aca="false">LN(D501)</f>
        <v>-0.0116303297442813</v>
      </c>
      <c r="F501" s="81" t="str">
        <f aca="false">IF(C501&gt;C500,E501,"")</f>
        <v/>
      </c>
      <c r="G501" s="81" t="n">
        <f aca="false">IF(C501&lt;C500,E501,"")</f>
        <v>-0.0116303297442813</v>
      </c>
      <c r="H501" s="81" t="str">
        <f aca="false">F501</f>
        <v/>
      </c>
      <c r="I501" s="79" t="n">
        <f aca="false">G501</f>
        <v>-0.0116303297442813</v>
      </c>
    </row>
    <row r="502" customFormat="false" ht="11.25" hidden="false" customHeight="false" outlineLevel="0" collapsed="false">
      <c r="A502" s="22" t="n">
        <v>35423</v>
      </c>
      <c r="B502" s="80" t="n">
        <v>25.1000003814697</v>
      </c>
      <c r="C502" s="80" t="n">
        <f aca="false">WEEKDAY(A502)</f>
        <v>3</v>
      </c>
      <c r="D502" s="81" t="n">
        <f aca="false">B502/B501</f>
        <v>1.01250502035069</v>
      </c>
      <c r="E502" s="81" t="n">
        <f aca="false">LN(D502)</f>
        <v>0.0124274783573198</v>
      </c>
      <c r="F502" s="81" t="n">
        <f aca="false">IF(C502&gt;C501,E502,"")</f>
        <v>0.0124274783573198</v>
      </c>
      <c r="G502" s="81" t="str">
        <f aca="false">IF(C502&lt;C501,E502,"")</f>
        <v/>
      </c>
      <c r="H502" s="81" t="n">
        <f aca="false">F502</f>
        <v>0.0124274783573198</v>
      </c>
      <c r="I502" s="79" t="str">
        <f aca="false">G502</f>
        <v/>
      </c>
      <c r="J502" s="44" t="n">
        <v>1996</v>
      </c>
      <c r="K502" s="44" t="s">
        <v>8</v>
      </c>
      <c r="L502" s="44" t="s">
        <v>7</v>
      </c>
    </row>
    <row r="503" customFormat="false" ht="11.25" hidden="false" customHeight="false" outlineLevel="0" collapsed="false">
      <c r="A503" s="22" t="n">
        <v>35425</v>
      </c>
      <c r="B503" s="80" t="n">
        <v>24.9200000762939</v>
      </c>
      <c r="C503" s="80" t="n">
        <f aca="false">WEEKDAY(A503)</f>
        <v>5</v>
      </c>
      <c r="D503" s="81" t="n">
        <f aca="false">B503/B502</f>
        <v>0.992828673209556</v>
      </c>
      <c r="E503" s="81" t="n">
        <f aca="false">LN(D503)</f>
        <v>-0.00719716435492802</v>
      </c>
      <c r="F503" s="81" t="n">
        <f aca="false">IF(C503&gt;C502,E503,"")</f>
        <v>-0.00719716435492802</v>
      </c>
      <c r="G503" s="81" t="str">
        <f aca="false">IF(C503&lt;C502,E503,"")</f>
        <v/>
      </c>
      <c r="H503" s="81" t="n">
        <f aca="false">F503</f>
        <v>-0.00719716435492802</v>
      </c>
      <c r="I503" s="79" t="str">
        <f aca="false">G503</f>
        <v/>
      </c>
      <c r="J503" s="1" t="s">
        <v>11</v>
      </c>
      <c r="K503" s="1" t="n">
        <f aca="false">STDEV(I256:I506)</f>
        <v>0.028384210639289</v>
      </c>
      <c r="L503" s="1" t="n">
        <f aca="false">STDEV(H256:H506)</f>
        <v>0.0205605536293586</v>
      </c>
    </row>
    <row r="504" customFormat="false" ht="11.25" hidden="false" customHeight="false" outlineLevel="0" collapsed="false">
      <c r="A504" s="22" t="n">
        <v>35426</v>
      </c>
      <c r="B504" s="80" t="n">
        <v>25.2199993133545</v>
      </c>
      <c r="C504" s="80" t="n">
        <f aca="false">WEEKDAY(A504)</f>
        <v>6</v>
      </c>
      <c r="D504" s="81" t="n">
        <f aca="false">B504/B503</f>
        <v>1.01203849262207</v>
      </c>
      <c r="E504" s="81" t="n">
        <f aca="false">LN(D504)</f>
        <v>0.0119666063297365</v>
      </c>
      <c r="F504" s="81" t="n">
        <f aca="false">IF(C504&gt;C503,E504,"")</f>
        <v>0.0119666063297365</v>
      </c>
      <c r="G504" s="81" t="str">
        <f aca="false">IF(C504&lt;C503,E504,"")</f>
        <v/>
      </c>
      <c r="H504" s="81" t="n">
        <f aca="false">F504</f>
        <v>0.0119666063297365</v>
      </c>
      <c r="I504" s="79" t="str">
        <f aca="false">G504</f>
        <v/>
      </c>
      <c r="J504" s="1" t="s">
        <v>12</v>
      </c>
      <c r="K504" s="1" t="n">
        <f aca="false">K503*SQRT(250)</f>
        <v>0.448793776030687</v>
      </c>
      <c r="L504" s="1" t="n">
        <f aca="false">L503*SQRT(250)</f>
        <v>0.325090897114074</v>
      </c>
    </row>
    <row r="505" customFormat="false" ht="11.25" hidden="false" customHeight="false" outlineLevel="0" collapsed="false">
      <c r="A505" s="22" t="n">
        <v>35429</v>
      </c>
      <c r="B505" s="80" t="n">
        <v>25.3700008392334</v>
      </c>
      <c r="C505" s="80" t="n">
        <f aca="false">WEEKDAY(A505)</f>
        <v>2</v>
      </c>
      <c r="D505" s="81" t="n">
        <f aca="false">B505/B504</f>
        <v>1.0059477212515</v>
      </c>
      <c r="E505" s="81" t="n">
        <f aca="false">LN(D505)</f>
        <v>0.00593010338040181</v>
      </c>
      <c r="F505" s="81" t="str">
        <f aca="false">IF(C505&gt;C504,E505,"")</f>
        <v/>
      </c>
      <c r="G505" s="81" t="n">
        <f aca="false">IF(C505&lt;C504,E505,"")</f>
        <v>0.00593010338040181</v>
      </c>
      <c r="H505" s="81" t="str">
        <f aca="false">F505</f>
        <v/>
      </c>
      <c r="I505" s="79" t="n">
        <f aca="false">G505</f>
        <v>0.00593010338040181</v>
      </c>
      <c r="J505" s="1" t="s">
        <v>13</v>
      </c>
      <c r="K505" s="1" t="n">
        <f aca="false">K504*L505/L504</f>
        <v>138.051781829254</v>
      </c>
      <c r="L505" s="1" t="n">
        <v>100</v>
      </c>
    </row>
    <row r="506" customFormat="false" ht="11.25" hidden="false" customHeight="false" outlineLevel="0" collapsed="false">
      <c r="A506" s="37" t="n">
        <v>35430</v>
      </c>
      <c r="B506" s="89" t="n">
        <v>25.9200000762939</v>
      </c>
      <c r="C506" s="89" t="n">
        <f aca="false">WEEKDAY(A506)</f>
        <v>3</v>
      </c>
      <c r="D506" s="90" t="n">
        <f aca="false">B506/B505</f>
        <v>1.02167911781106</v>
      </c>
      <c r="E506" s="90" t="n">
        <f aca="false">LN(D506)</f>
        <v>0.0214474677365676</v>
      </c>
      <c r="F506" s="90" t="n">
        <f aca="false">IF(C506&gt;C505,E506,"")</f>
        <v>0.0214474677365676</v>
      </c>
      <c r="G506" s="90" t="str">
        <f aca="false">IF(C506&lt;C505,E506,"")</f>
        <v/>
      </c>
      <c r="H506" s="90" t="n">
        <f aca="false">F506</f>
        <v>0.0214474677365676</v>
      </c>
      <c r="I506" s="91" t="str">
        <f aca="false">G506</f>
        <v/>
      </c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  <c r="AP506" s="42"/>
      <c r="AQ506" s="42"/>
      <c r="AR506" s="42"/>
      <c r="AS506" s="42"/>
      <c r="AT506" s="42"/>
      <c r="AU506" s="42"/>
      <c r="AV506" s="42"/>
      <c r="AW506" s="42"/>
      <c r="AX506" s="42"/>
      <c r="AY506" s="42"/>
      <c r="AZ506" s="42"/>
      <c r="BA506" s="42"/>
      <c r="BB506" s="42"/>
      <c r="BC506" s="42"/>
      <c r="BD506" s="42"/>
      <c r="BE506" s="42"/>
      <c r="BF506" s="42"/>
      <c r="BG506" s="42"/>
      <c r="BH506" s="42"/>
      <c r="BI506" s="42"/>
      <c r="BJ506" s="42"/>
      <c r="BK506" s="42"/>
      <c r="BL506" s="42"/>
      <c r="BM506" s="42"/>
      <c r="BN506" s="42"/>
      <c r="BO506" s="42"/>
      <c r="BP506" s="42"/>
      <c r="BQ506" s="42"/>
      <c r="BR506" s="42"/>
      <c r="BS506" s="42"/>
      <c r="BT506" s="42"/>
      <c r="BU506" s="42"/>
      <c r="BV506" s="42"/>
      <c r="BW506" s="42"/>
      <c r="BX506" s="42"/>
      <c r="BY506" s="42"/>
      <c r="BZ506" s="42"/>
      <c r="CA506" s="42"/>
      <c r="CB506" s="42"/>
      <c r="CC506" s="42"/>
      <c r="CD506" s="42"/>
      <c r="CE506" s="42"/>
      <c r="CF506" s="42"/>
      <c r="CG506" s="42"/>
      <c r="CH506" s="42"/>
      <c r="CI506" s="42"/>
      <c r="CJ506" s="42"/>
      <c r="CK506" s="42"/>
      <c r="CL506" s="42"/>
      <c r="CM506" s="42"/>
      <c r="CN506" s="42"/>
      <c r="CO506" s="42"/>
      <c r="CP506" s="42"/>
      <c r="CQ506" s="42"/>
      <c r="CR506" s="42"/>
      <c r="CS506" s="42"/>
      <c r="CT506" s="42"/>
      <c r="CU506" s="42"/>
      <c r="CV506" s="42"/>
      <c r="CW506" s="42"/>
      <c r="CX506" s="42"/>
      <c r="CY506" s="42"/>
      <c r="CZ506" s="42"/>
      <c r="DA506" s="42"/>
      <c r="DB506" s="42"/>
      <c r="DC506" s="42"/>
      <c r="DD506" s="42"/>
      <c r="DE506" s="42"/>
      <c r="DF506" s="42"/>
      <c r="DG506" s="42"/>
      <c r="DH506" s="42"/>
      <c r="DI506" s="42"/>
      <c r="DJ506" s="42"/>
      <c r="DK506" s="42"/>
      <c r="DL506" s="42"/>
      <c r="DM506" s="42"/>
      <c r="DN506" s="42"/>
      <c r="DO506" s="42"/>
      <c r="DP506" s="42"/>
      <c r="DQ506" s="42"/>
      <c r="DR506" s="42"/>
      <c r="DS506" s="42"/>
      <c r="DT506" s="42"/>
      <c r="DU506" s="42"/>
      <c r="DV506" s="42"/>
      <c r="DW506" s="42"/>
      <c r="DX506" s="42"/>
      <c r="DY506" s="42"/>
      <c r="DZ506" s="42"/>
      <c r="EA506" s="42"/>
      <c r="EB506" s="42"/>
      <c r="EC506" s="42"/>
      <c r="ED506" s="42"/>
      <c r="EE506" s="42"/>
      <c r="EF506" s="42"/>
      <c r="EG506" s="42"/>
      <c r="EH506" s="42"/>
      <c r="EI506" s="42"/>
      <c r="EJ506" s="42"/>
      <c r="EK506" s="42"/>
      <c r="EL506" s="42"/>
      <c r="EM506" s="42"/>
      <c r="EN506" s="42"/>
      <c r="EO506" s="42"/>
      <c r="EP506" s="42"/>
      <c r="EQ506" s="42"/>
      <c r="ER506" s="42"/>
      <c r="ES506" s="42"/>
      <c r="ET506" s="42"/>
      <c r="EU506" s="42"/>
      <c r="EV506" s="42"/>
      <c r="EW506" s="42"/>
      <c r="EX506" s="42"/>
      <c r="EY506" s="42"/>
      <c r="EZ506" s="42"/>
      <c r="FA506" s="42"/>
      <c r="FB506" s="42"/>
      <c r="FC506" s="42"/>
      <c r="FD506" s="42"/>
      <c r="FE506" s="42"/>
      <c r="FF506" s="42"/>
      <c r="FG506" s="42"/>
      <c r="FH506" s="42"/>
      <c r="FI506" s="42"/>
      <c r="FJ506" s="42"/>
      <c r="FK506" s="42"/>
      <c r="FL506" s="42"/>
      <c r="FM506" s="42"/>
      <c r="FN506" s="42"/>
      <c r="FO506" s="42"/>
      <c r="FP506" s="42"/>
      <c r="FQ506" s="42"/>
      <c r="FR506" s="42"/>
      <c r="FS506" s="42"/>
      <c r="FT506" s="42"/>
      <c r="FU506" s="42"/>
      <c r="FV506" s="42"/>
      <c r="FW506" s="42"/>
      <c r="FX506" s="42"/>
      <c r="FY506" s="42"/>
      <c r="FZ506" s="42"/>
      <c r="GA506" s="42"/>
      <c r="GB506" s="42"/>
      <c r="GC506" s="42"/>
      <c r="GD506" s="42"/>
      <c r="GE506" s="42"/>
      <c r="GF506" s="42"/>
      <c r="GG506" s="42"/>
      <c r="GH506" s="42"/>
      <c r="GI506" s="42"/>
      <c r="GJ506" s="42"/>
      <c r="GK506" s="42"/>
      <c r="GL506" s="42"/>
      <c r="GM506" s="42"/>
      <c r="GN506" s="42"/>
      <c r="GO506" s="42"/>
      <c r="GP506" s="42"/>
      <c r="GQ506" s="42"/>
      <c r="GR506" s="42"/>
      <c r="GS506" s="42"/>
      <c r="GT506" s="42"/>
      <c r="GU506" s="42"/>
      <c r="GV506" s="42"/>
      <c r="GW506" s="42"/>
      <c r="GX506" s="42"/>
      <c r="GY506" s="42"/>
      <c r="GZ506" s="42"/>
      <c r="HA506" s="42"/>
      <c r="HB506" s="42"/>
      <c r="HC506" s="42"/>
      <c r="HD506" s="42"/>
      <c r="HE506" s="42"/>
      <c r="HF506" s="42"/>
      <c r="HG506" s="42"/>
      <c r="HH506" s="42"/>
      <c r="HI506" s="42"/>
      <c r="HJ506" s="42"/>
      <c r="HK506" s="42"/>
      <c r="HL506" s="42"/>
      <c r="HM506" s="42"/>
      <c r="HN506" s="42"/>
      <c r="HO506" s="42"/>
      <c r="HP506" s="42"/>
      <c r="HQ506" s="42"/>
      <c r="HR506" s="42"/>
      <c r="HS506" s="42"/>
      <c r="HT506" s="42"/>
      <c r="HU506" s="42"/>
      <c r="HV506" s="42"/>
      <c r="HW506" s="42"/>
      <c r="HX506" s="42"/>
      <c r="HY506" s="42"/>
      <c r="HZ506" s="42"/>
      <c r="IA506" s="42"/>
      <c r="IB506" s="42"/>
      <c r="IC506" s="42"/>
      <c r="ID506" s="42"/>
      <c r="IE506" s="42"/>
      <c r="IF506" s="42"/>
      <c r="IG506" s="42"/>
      <c r="IH506" s="42"/>
      <c r="II506" s="42"/>
      <c r="IJ506" s="42"/>
      <c r="IK506" s="42"/>
      <c r="IL506" s="42"/>
      <c r="IM506" s="42"/>
      <c r="IN506" s="42"/>
      <c r="IO506" s="42"/>
      <c r="IP506" s="42"/>
      <c r="IQ506" s="42"/>
      <c r="IR506" s="42"/>
      <c r="IS506" s="42"/>
      <c r="IT506" s="42"/>
      <c r="IU506" s="42"/>
      <c r="IV506" s="42"/>
      <c r="IW506" s="42"/>
    </row>
    <row r="507" customFormat="false" ht="11.25" hidden="false" customHeight="false" outlineLevel="0" collapsed="false">
      <c r="A507" s="22" t="n">
        <v>35432</v>
      </c>
      <c r="B507" s="80" t="n">
        <v>25.6900005340576</v>
      </c>
      <c r="C507" s="80" t="n">
        <f aca="false">WEEKDAY(A507)</f>
        <v>5</v>
      </c>
      <c r="D507" s="81" t="n">
        <f aca="false">B507/B506</f>
        <v>0.99112656089663</v>
      </c>
      <c r="E507" s="81" t="n">
        <f aca="false">LN(D507)</f>
        <v>-0.00891304251718027</v>
      </c>
      <c r="F507" s="81" t="n">
        <f aca="false">IF(C507&gt;C506,E507,"")</f>
        <v>-0.00891304251718027</v>
      </c>
      <c r="G507" s="81" t="str">
        <f aca="false">IF(C507&lt;C506,E507,"")</f>
        <v/>
      </c>
      <c r="H507" s="81" t="n">
        <f aca="false">F507</f>
        <v>-0.00891304251718027</v>
      </c>
      <c r="I507" s="79" t="str">
        <f aca="false">G507</f>
        <v/>
      </c>
    </row>
    <row r="508" customFormat="false" ht="11.25" hidden="false" customHeight="false" outlineLevel="0" collapsed="false">
      <c r="A508" s="22" t="n">
        <v>35433</v>
      </c>
      <c r="B508" s="80" t="n">
        <v>25.5900001525879</v>
      </c>
      <c r="C508" s="80" t="n">
        <f aca="false">WEEKDAY(A508)</f>
        <v>6</v>
      </c>
      <c r="D508" s="81" t="n">
        <f aca="false">B508/B507</f>
        <v>0.996107420031496</v>
      </c>
      <c r="E508" s="81" t="n">
        <f aca="false">LN(D508)</f>
        <v>-0.00390017577584185</v>
      </c>
      <c r="F508" s="81" t="n">
        <f aca="false">IF(C508&gt;C507,E508,"")</f>
        <v>-0.00390017577584185</v>
      </c>
      <c r="G508" s="81" t="str">
        <f aca="false">IF(C508&lt;C507,E508,"")</f>
        <v/>
      </c>
      <c r="H508" s="81" t="n">
        <f aca="false">F508</f>
        <v>-0.00390017577584185</v>
      </c>
      <c r="I508" s="79" t="str">
        <f aca="false">G508</f>
        <v/>
      </c>
    </row>
    <row r="509" customFormat="false" ht="11.25" hidden="false" customHeight="false" outlineLevel="0" collapsed="false">
      <c r="A509" s="22" t="n">
        <v>35436</v>
      </c>
      <c r="B509" s="80" t="n">
        <v>26.3700008392334</v>
      </c>
      <c r="C509" s="80" t="n">
        <f aca="false">WEEKDAY(A509)</f>
        <v>2</v>
      </c>
      <c r="D509" s="81" t="n">
        <f aca="false">B509/B508</f>
        <v>1.03048068315727</v>
      </c>
      <c r="E509" s="81" t="n">
        <f aca="false">LN(D509)</f>
        <v>0.0300253760560128</v>
      </c>
      <c r="F509" s="81" t="str">
        <f aca="false">IF(C509&gt;C508,E509,"")</f>
        <v/>
      </c>
      <c r="G509" s="81" t="n">
        <f aca="false">IF(C509&lt;C508,E509,"")</f>
        <v>0.0300253760560128</v>
      </c>
      <c r="H509" s="81" t="str">
        <f aca="false">F509</f>
        <v/>
      </c>
      <c r="I509" s="79" t="n">
        <f aca="false">G509</f>
        <v>0.0300253760560128</v>
      </c>
    </row>
    <row r="510" customFormat="false" ht="11.25" hidden="false" customHeight="false" outlineLevel="0" collapsed="false">
      <c r="A510" s="22" t="n">
        <v>35437</v>
      </c>
      <c r="B510" s="80" t="n">
        <v>26.2299995422363</v>
      </c>
      <c r="C510" s="80" t="n">
        <f aca="false">WEEKDAY(A510)</f>
        <v>3</v>
      </c>
      <c r="D510" s="81" t="n">
        <f aca="false">B510/B509</f>
        <v>0.994690887654855</v>
      </c>
      <c r="E510" s="81" t="n">
        <f aca="false">LN(D510)</f>
        <v>-0.00532325576363439</v>
      </c>
      <c r="F510" s="81" t="n">
        <f aca="false">IF(C510&gt;C509,E510,"")</f>
        <v>-0.00532325576363439</v>
      </c>
      <c r="G510" s="81" t="str">
        <f aca="false">IF(C510&lt;C509,E510,"")</f>
        <v/>
      </c>
      <c r="H510" s="81" t="n">
        <f aca="false">F510</f>
        <v>-0.00532325576363439</v>
      </c>
      <c r="I510" s="79" t="str">
        <f aca="false">G510</f>
        <v/>
      </c>
    </row>
    <row r="511" customFormat="false" ht="11.25" hidden="false" customHeight="false" outlineLevel="0" collapsed="false">
      <c r="A511" s="22" t="n">
        <v>35438</v>
      </c>
      <c r="B511" s="80" t="n">
        <v>26.6200008392334</v>
      </c>
      <c r="C511" s="80" t="n">
        <f aca="false">WEEKDAY(A511)</f>
        <v>4</v>
      </c>
      <c r="D511" s="81" t="n">
        <f aca="false">B511/B510</f>
        <v>1.01486852092274</v>
      </c>
      <c r="E511" s="81" t="n">
        <f aca="false">LN(D511)</f>
        <v>0.0147590680665194</v>
      </c>
      <c r="F511" s="81" t="n">
        <f aca="false">IF(C511&gt;C510,E511,"")</f>
        <v>0.0147590680665194</v>
      </c>
      <c r="G511" s="81" t="str">
        <f aca="false">IF(C511&lt;C510,E511,"")</f>
        <v/>
      </c>
      <c r="H511" s="81" t="n">
        <f aca="false">F511</f>
        <v>0.0147590680665194</v>
      </c>
      <c r="I511" s="79" t="str">
        <f aca="false">G511</f>
        <v/>
      </c>
    </row>
    <row r="512" customFormat="false" ht="11.25" hidden="false" customHeight="false" outlineLevel="0" collapsed="false">
      <c r="A512" s="22" t="n">
        <v>35439</v>
      </c>
      <c r="B512" s="80" t="n">
        <v>26.3700008392334</v>
      </c>
      <c r="C512" s="80" t="n">
        <f aca="false">WEEKDAY(A512)</f>
        <v>5</v>
      </c>
      <c r="D512" s="81" t="n">
        <f aca="false">B512/B511</f>
        <v>0.990608565284809</v>
      </c>
      <c r="E512" s="81" t="n">
        <f aca="false">LN(D512)</f>
        <v>-0.0094358123028849</v>
      </c>
      <c r="F512" s="81" t="n">
        <f aca="false">IF(C512&gt;C511,E512,"")</f>
        <v>-0.0094358123028849</v>
      </c>
      <c r="G512" s="81" t="str">
        <f aca="false">IF(C512&lt;C511,E512,"")</f>
        <v/>
      </c>
      <c r="H512" s="81" t="n">
        <f aca="false">F512</f>
        <v>-0.0094358123028849</v>
      </c>
      <c r="I512" s="79" t="str">
        <f aca="false">G512</f>
        <v/>
      </c>
    </row>
    <row r="513" customFormat="false" ht="11.25" hidden="false" customHeight="false" outlineLevel="0" collapsed="false">
      <c r="A513" s="22" t="n">
        <v>35440</v>
      </c>
      <c r="B513" s="80" t="n">
        <v>26.0900001525879</v>
      </c>
      <c r="C513" s="80" t="n">
        <f aca="false">WEEKDAY(A513)</f>
        <v>6</v>
      </c>
      <c r="D513" s="81" t="n">
        <f aca="false">B513/B512</f>
        <v>0.989381847639955</v>
      </c>
      <c r="E513" s="81" t="n">
        <f aca="false">LN(D513)</f>
        <v>-0.0106749271933466</v>
      </c>
      <c r="F513" s="81" t="n">
        <f aca="false">IF(C513&gt;C512,E513,"")</f>
        <v>-0.0106749271933466</v>
      </c>
      <c r="G513" s="81" t="str">
        <f aca="false">IF(C513&lt;C512,E513,"")</f>
        <v/>
      </c>
      <c r="H513" s="81" t="n">
        <f aca="false">F513</f>
        <v>-0.0106749271933466</v>
      </c>
      <c r="I513" s="79" t="str">
        <f aca="false">G513</f>
        <v/>
      </c>
    </row>
    <row r="514" customFormat="false" ht="11.25" hidden="false" customHeight="false" outlineLevel="0" collapsed="false">
      <c r="A514" s="22" t="n">
        <v>35443</v>
      </c>
      <c r="B514" s="80" t="n">
        <v>25.1900005340576</v>
      </c>
      <c r="C514" s="80" t="n">
        <f aca="false">WEEKDAY(A514)</f>
        <v>2</v>
      </c>
      <c r="D514" s="81" t="n">
        <f aca="false">B514/B513</f>
        <v>0.965504039353522</v>
      </c>
      <c r="E514" s="81" t="n">
        <f aca="false">LN(D514)</f>
        <v>-0.0351049934314628</v>
      </c>
      <c r="F514" s="81" t="str">
        <f aca="false">IF(C514&gt;C513,E514,"")</f>
        <v/>
      </c>
      <c r="G514" s="81" t="n">
        <f aca="false">IF(C514&lt;C513,E514,"")</f>
        <v>-0.0351049934314628</v>
      </c>
      <c r="H514" s="81" t="str">
        <f aca="false">F514</f>
        <v/>
      </c>
      <c r="I514" s="79" t="n">
        <f aca="false">G514</f>
        <v>-0.0351049934314628</v>
      </c>
    </row>
    <row r="515" customFormat="false" ht="11.25" hidden="false" customHeight="false" outlineLevel="0" collapsed="false">
      <c r="A515" s="22" t="n">
        <v>35444</v>
      </c>
      <c r="B515" s="80" t="n">
        <v>25.1100006103516</v>
      </c>
      <c r="C515" s="80" t="n">
        <f aca="false">WEEKDAY(A515)</f>
        <v>3</v>
      </c>
      <c r="D515" s="81" t="n">
        <f aca="false">B515/B514</f>
        <v>0.996824139658199</v>
      </c>
      <c r="E515" s="81" t="n">
        <f aca="false">LN(D515)</f>
        <v>-0.00318091408908983</v>
      </c>
      <c r="F515" s="81" t="n">
        <f aca="false">IF(C515&gt;C514,E515,"")</f>
        <v>-0.00318091408908983</v>
      </c>
      <c r="G515" s="81" t="str">
        <f aca="false">IF(C515&lt;C514,E515,"")</f>
        <v/>
      </c>
      <c r="H515" s="81" t="n">
        <f aca="false">F515</f>
        <v>-0.00318091408908983</v>
      </c>
      <c r="I515" s="79" t="str">
        <f aca="false">G515</f>
        <v/>
      </c>
    </row>
    <row r="516" customFormat="false" ht="11.25" hidden="false" customHeight="false" outlineLevel="0" collapsed="false">
      <c r="A516" s="22" t="n">
        <v>35445</v>
      </c>
      <c r="B516" s="80" t="n">
        <v>25.9500007629395</v>
      </c>
      <c r="C516" s="80" t="n">
        <f aca="false">WEEKDAY(A516)</f>
        <v>4</v>
      </c>
      <c r="D516" s="81" t="n">
        <f aca="false">B516/B515</f>
        <v>1.03345281290999</v>
      </c>
      <c r="E516" s="81" t="n">
        <f aca="false">LN(D516)</f>
        <v>0.032905441535657</v>
      </c>
      <c r="F516" s="81" t="n">
        <f aca="false">IF(C516&gt;C515,E516,"")</f>
        <v>0.032905441535657</v>
      </c>
      <c r="G516" s="81" t="str">
        <f aca="false">IF(C516&lt;C515,E516,"")</f>
        <v/>
      </c>
      <c r="H516" s="81" t="n">
        <f aca="false">F516</f>
        <v>0.032905441535657</v>
      </c>
      <c r="I516" s="79" t="str">
        <f aca="false">G516</f>
        <v/>
      </c>
    </row>
    <row r="517" customFormat="false" ht="11.25" hidden="false" customHeight="false" outlineLevel="0" collapsed="false">
      <c r="A517" s="22" t="n">
        <v>35446</v>
      </c>
      <c r="B517" s="80" t="n">
        <v>25.5200004577637</v>
      </c>
      <c r="C517" s="80" t="n">
        <f aca="false">WEEKDAY(A517)</f>
        <v>5</v>
      </c>
      <c r="D517" s="81" t="n">
        <f aca="false">B517/B516</f>
        <v>0.983429661174042</v>
      </c>
      <c r="E517" s="81" t="n">
        <f aca="false">LN(D517)</f>
        <v>-0.0167091625982246</v>
      </c>
      <c r="F517" s="81" t="n">
        <f aca="false">IF(C517&gt;C516,E517,"")</f>
        <v>-0.0167091625982246</v>
      </c>
      <c r="G517" s="81" t="str">
        <f aca="false">IF(C517&lt;C516,E517,"")</f>
        <v/>
      </c>
      <c r="H517" s="81" t="n">
        <f aca="false">F517</f>
        <v>-0.0167091625982246</v>
      </c>
      <c r="I517" s="79" t="str">
        <f aca="false">G517</f>
        <v/>
      </c>
    </row>
    <row r="518" customFormat="false" ht="11.25" hidden="false" customHeight="false" outlineLevel="0" collapsed="false">
      <c r="A518" s="22" t="n">
        <v>35447</v>
      </c>
      <c r="B518" s="80" t="n">
        <v>25.4099998474121</v>
      </c>
      <c r="C518" s="80" t="n">
        <f aca="false">WEEKDAY(A518)</f>
        <v>6</v>
      </c>
      <c r="D518" s="81" t="n">
        <f aca="false">B518/B517</f>
        <v>0.995689631333134</v>
      </c>
      <c r="E518" s="81" t="n">
        <f aca="false">LN(D518)</f>
        <v>-0.00431968508699736</v>
      </c>
      <c r="F518" s="81" t="n">
        <f aca="false">IF(C518&gt;C517,E518,"")</f>
        <v>-0.00431968508699736</v>
      </c>
      <c r="G518" s="81" t="str">
        <f aca="false">IF(C518&lt;C517,E518,"")</f>
        <v/>
      </c>
      <c r="H518" s="81" t="n">
        <f aca="false">F518</f>
        <v>-0.00431968508699736</v>
      </c>
      <c r="I518" s="79" t="str">
        <f aca="false">G518</f>
        <v/>
      </c>
    </row>
    <row r="519" customFormat="false" ht="11.25" hidden="false" customHeight="false" outlineLevel="0" collapsed="false">
      <c r="A519" s="22" t="n">
        <v>35450</v>
      </c>
      <c r="B519" s="80" t="n">
        <v>25.2299995422363</v>
      </c>
      <c r="C519" s="80" t="n">
        <f aca="false">WEEKDAY(A519)</f>
        <v>2</v>
      </c>
      <c r="D519" s="81" t="n">
        <f aca="false">B519/B518</f>
        <v>0.992916162681752</v>
      </c>
      <c r="E519" s="81" t="n">
        <f aca="false">LN(D519)</f>
        <v>-0.00710904681769888</v>
      </c>
      <c r="F519" s="81" t="str">
        <f aca="false">IF(C519&gt;C518,E519,"")</f>
        <v/>
      </c>
      <c r="G519" s="81" t="n">
        <f aca="false">IF(C519&lt;C518,E519,"")</f>
        <v>-0.00710904681769888</v>
      </c>
      <c r="H519" s="81" t="str">
        <f aca="false">F519</f>
        <v/>
      </c>
      <c r="I519" s="79" t="n">
        <f aca="false">G519</f>
        <v>-0.00710904681769888</v>
      </c>
    </row>
    <row r="520" customFormat="false" ht="11.25" hidden="false" customHeight="false" outlineLevel="0" collapsed="false">
      <c r="A520" s="25" t="n">
        <v>35451</v>
      </c>
      <c r="B520" s="83" t="n">
        <v>24.7999992370605</v>
      </c>
      <c r="C520" s="83" t="n">
        <f aca="false">WEEKDAY(A520)</f>
        <v>3</v>
      </c>
      <c r="D520" s="84" t="n">
        <f aca="false">B520/B519</f>
        <v>0.982956785058361</v>
      </c>
      <c r="E520" s="84" t="n">
        <f aca="false">LN(D520)</f>
        <v>-0.0171901221020923</v>
      </c>
      <c r="F520" s="84" t="n">
        <f aca="false">IF(C520&gt;C519,E520,"")</f>
        <v>-0.0171901221020923</v>
      </c>
      <c r="G520" s="84" t="str">
        <f aca="false">IF(C520&lt;C519,E520,"")</f>
        <v/>
      </c>
      <c r="H520" s="84" t="n">
        <f aca="false">F520</f>
        <v>-0.0171901221020923</v>
      </c>
      <c r="I520" s="85" t="str">
        <f aca="false">G520</f>
        <v/>
      </c>
      <c r="J520" s="33"/>
      <c r="K520" s="33"/>
      <c r="L520" s="33"/>
      <c r="M520" s="33"/>
      <c r="N520" s="33"/>
      <c r="O520" s="33"/>
      <c r="P520" s="33"/>
      <c r="Q520" s="33"/>
      <c r="R520" s="33"/>
      <c r="S520" s="33"/>
      <c r="T520" s="33"/>
      <c r="U520" s="33"/>
      <c r="V520" s="33"/>
      <c r="W520" s="33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33"/>
      <c r="AJ520" s="33"/>
      <c r="AK520" s="33"/>
      <c r="AL520" s="33"/>
      <c r="AM520" s="33"/>
      <c r="AN520" s="33"/>
      <c r="AO520" s="33"/>
      <c r="AP520" s="33"/>
      <c r="AQ520" s="33"/>
      <c r="AR520" s="33"/>
      <c r="AS520" s="33"/>
      <c r="AT520" s="33"/>
      <c r="AU520" s="33"/>
      <c r="AV520" s="33"/>
      <c r="AW520" s="33"/>
      <c r="AX520" s="33"/>
      <c r="AY520" s="33"/>
      <c r="AZ520" s="33"/>
      <c r="BA520" s="33"/>
      <c r="BB520" s="33"/>
      <c r="BC520" s="33"/>
      <c r="BD520" s="33"/>
      <c r="BE520" s="33"/>
      <c r="BF520" s="33"/>
      <c r="BG520" s="33"/>
      <c r="BH520" s="33"/>
      <c r="BI520" s="33"/>
      <c r="BJ520" s="33"/>
      <c r="BK520" s="33"/>
      <c r="BL520" s="33"/>
      <c r="BM520" s="33"/>
      <c r="BN520" s="33"/>
      <c r="BO520" s="33"/>
      <c r="BP520" s="33"/>
      <c r="BQ520" s="33"/>
      <c r="BR520" s="33"/>
      <c r="BS520" s="33"/>
      <c r="BT520" s="33"/>
      <c r="BU520" s="33"/>
      <c r="BV520" s="33"/>
      <c r="BW520" s="33"/>
      <c r="BX520" s="33"/>
      <c r="BY520" s="33"/>
      <c r="BZ520" s="33"/>
      <c r="CA520" s="33"/>
      <c r="CB520" s="33"/>
      <c r="CC520" s="33"/>
      <c r="CD520" s="33"/>
      <c r="CE520" s="33"/>
      <c r="CF520" s="33"/>
      <c r="CG520" s="33"/>
      <c r="CH520" s="33"/>
      <c r="CI520" s="33"/>
      <c r="CJ520" s="33"/>
      <c r="CK520" s="33"/>
      <c r="CL520" s="33"/>
      <c r="CM520" s="33"/>
      <c r="CN520" s="33"/>
      <c r="CO520" s="33"/>
      <c r="CP520" s="33"/>
      <c r="CQ520" s="33"/>
      <c r="CR520" s="33"/>
      <c r="CS520" s="33"/>
      <c r="CT520" s="33"/>
      <c r="CU520" s="33"/>
      <c r="CV520" s="33"/>
      <c r="CW520" s="33"/>
      <c r="CX520" s="33"/>
      <c r="CY520" s="33"/>
      <c r="CZ520" s="33"/>
      <c r="DA520" s="33"/>
      <c r="DB520" s="33"/>
      <c r="DC520" s="33"/>
      <c r="DD520" s="33"/>
      <c r="DE520" s="33"/>
      <c r="DF520" s="33"/>
      <c r="DG520" s="33"/>
      <c r="DH520" s="33"/>
      <c r="DI520" s="33"/>
      <c r="DJ520" s="33"/>
      <c r="DK520" s="33"/>
      <c r="DL520" s="33"/>
      <c r="DM520" s="33"/>
      <c r="DN520" s="33"/>
      <c r="DO520" s="33"/>
      <c r="DP520" s="33"/>
      <c r="DQ520" s="33"/>
      <c r="DR520" s="33"/>
      <c r="DS520" s="33"/>
      <c r="DT520" s="33"/>
      <c r="DU520" s="33"/>
      <c r="DV520" s="33"/>
      <c r="DW520" s="33"/>
      <c r="DX520" s="33"/>
      <c r="DY520" s="33"/>
      <c r="DZ520" s="33"/>
      <c r="EA520" s="33"/>
      <c r="EB520" s="33"/>
      <c r="EC520" s="33"/>
      <c r="ED520" s="33"/>
      <c r="EE520" s="33"/>
      <c r="EF520" s="33"/>
      <c r="EG520" s="33"/>
      <c r="EH520" s="33"/>
      <c r="EI520" s="33"/>
      <c r="EJ520" s="33"/>
      <c r="EK520" s="33"/>
      <c r="EL520" s="33"/>
      <c r="EM520" s="33"/>
      <c r="EN520" s="33"/>
      <c r="EO520" s="33"/>
      <c r="EP520" s="33"/>
      <c r="EQ520" s="33"/>
      <c r="ER520" s="33"/>
      <c r="ES520" s="33"/>
      <c r="ET520" s="33"/>
      <c r="EU520" s="33"/>
      <c r="EV520" s="33"/>
      <c r="EW520" s="33"/>
      <c r="EX520" s="33"/>
      <c r="EY520" s="33"/>
      <c r="EZ520" s="33"/>
      <c r="FA520" s="33"/>
      <c r="FB520" s="33"/>
      <c r="FC520" s="33"/>
      <c r="FD520" s="33"/>
      <c r="FE520" s="33"/>
      <c r="FF520" s="33"/>
      <c r="FG520" s="33"/>
      <c r="FH520" s="33"/>
      <c r="FI520" s="33"/>
      <c r="FJ520" s="33"/>
      <c r="FK520" s="33"/>
      <c r="FL520" s="33"/>
      <c r="FM520" s="33"/>
      <c r="FN520" s="33"/>
      <c r="FO520" s="33"/>
      <c r="FP520" s="33"/>
      <c r="FQ520" s="33"/>
      <c r="FR520" s="33"/>
      <c r="FS520" s="33"/>
      <c r="FT520" s="33"/>
      <c r="FU520" s="33"/>
      <c r="FV520" s="33"/>
      <c r="FW520" s="33"/>
      <c r="FX520" s="33"/>
      <c r="FY520" s="33"/>
      <c r="FZ520" s="33"/>
      <c r="GA520" s="33"/>
      <c r="GB520" s="33"/>
      <c r="GC520" s="33"/>
      <c r="GD520" s="33"/>
      <c r="GE520" s="33"/>
      <c r="GF520" s="33"/>
      <c r="GG520" s="33"/>
      <c r="GH520" s="33"/>
      <c r="GI520" s="33"/>
      <c r="GJ520" s="33"/>
      <c r="GK520" s="33"/>
      <c r="GL520" s="33"/>
      <c r="GM520" s="33"/>
      <c r="GN520" s="33"/>
      <c r="GO520" s="33"/>
      <c r="GP520" s="33"/>
      <c r="GQ520" s="33"/>
      <c r="GR520" s="33"/>
      <c r="GS520" s="33"/>
      <c r="GT520" s="33"/>
      <c r="GU520" s="33"/>
      <c r="GV520" s="33"/>
      <c r="GW520" s="33"/>
      <c r="GX520" s="33"/>
      <c r="GY520" s="33"/>
      <c r="GZ520" s="33"/>
      <c r="HA520" s="33"/>
      <c r="HB520" s="33"/>
      <c r="HC520" s="33"/>
      <c r="HD520" s="33"/>
      <c r="HE520" s="33"/>
      <c r="HF520" s="33"/>
      <c r="HG520" s="33"/>
      <c r="HH520" s="33"/>
      <c r="HI520" s="33"/>
      <c r="HJ520" s="33"/>
      <c r="HK520" s="33"/>
      <c r="HL520" s="33"/>
      <c r="HM520" s="33"/>
      <c r="HN520" s="33"/>
      <c r="HO520" s="33"/>
      <c r="HP520" s="33"/>
      <c r="HQ520" s="33"/>
      <c r="HR520" s="33"/>
      <c r="HS520" s="33"/>
      <c r="HT520" s="33"/>
      <c r="HU520" s="33"/>
      <c r="HV520" s="33"/>
      <c r="HW520" s="33"/>
      <c r="HX520" s="33"/>
      <c r="HY520" s="33"/>
      <c r="HZ520" s="33"/>
      <c r="IA520" s="33"/>
      <c r="IB520" s="33"/>
      <c r="IC520" s="33"/>
      <c r="ID520" s="33"/>
      <c r="IE520" s="33"/>
      <c r="IF520" s="33"/>
      <c r="IG520" s="33"/>
      <c r="IH520" s="33"/>
      <c r="II520" s="33"/>
      <c r="IJ520" s="33"/>
      <c r="IK520" s="33"/>
      <c r="IL520" s="33"/>
      <c r="IM520" s="33"/>
      <c r="IN520" s="33"/>
      <c r="IO520" s="33"/>
      <c r="IP520" s="33"/>
      <c r="IQ520" s="33"/>
      <c r="IR520" s="33"/>
      <c r="IS520" s="33"/>
      <c r="IT520" s="33"/>
      <c r="IU520" s="33"/>
      <c r="IV520" s="33"/>
      <c r="IW520" s="33"/>
    </row>
    <row r="521" customFormat="false" ht="11.25" hidden="false" customHeight="false" outlineLevel="0" collapsed="false">
      <c r="A521" s="22" t="n">
        <v>35452</v>
      </c>
      <c r="B521" s="80" t="n">
        <v>24.2399997711182</v>
      </c>
      <c r="C521" s="80" t="n">
        <f aca="false">WEEKDAY(A521)</f>
        <v>4</v>
      </c>
      <c r="D521" s="81" t="n">
        <f aca="false">B521/B520</f>
        <v>0.977419375678628</v>
      </c>
      <c r="E521" s="81" t="n">
        <f aca="false">LN(D521)</f>
        <v>-0.0228394706484548</v>
      </c>
      <c r="F521" s="86" t="n">
        <f aca="false">IF(C521&gt;C520,E521,"")</f>
        <v>-0.0228394706484548</v>
      </c>
      <c r="G521" s="81" t="str">
        <f aca="false">IF(C521&lt;C520,E521,"")</f>
        <v/>
      </c>
      <c r="H521" s="86"/>
      <c r="I521" s="79" t="str">
        <f aca="false">G521</f>
        <v/>
      </c>
    </row>
    <row r="522" customFormat="false" ht="11.25" hidden="false" customHeight="false" outlineLevel="0" collapsed="false">
      <c r="A522" s="22" t="n">
        <v>35453</v>
      </c>
      <c r="B522" s="80" t="n">
        <v>24.1800003051758</v>
      </c>
      <c r="C522" s="80" t="n">
        <f aca="false">WEEKDAY(A522)</f>
        <v>5</v>
      </c>
      <c r="D522" s="81" t="n">
        <f aca="false">B522/B521</f>
        <v>0.997524774483956</v>
      </c>
      <c r="E522" s="81" t="n">
        <f aca="false">LN(D522)</f>
        <v>-0.00247829395114708</v>
      </c>
      <c r="F522" s="81" t="n">
        <f aca="false">IF(C522&gt;C521,E522,"")</f>
        <v>-0.00247829395114708</v>
      </c>
      <c r="G522" s="81" t="str">
        <f aca="false">IF(C522&lt;C521,E522,"")</f>
        <v/>
      </c>
      <c r="H522" s="81" t="n">
        <f aca="false">F522</f>
        <v>-0.00247829395114708</v>
      </c>
      <c r="I522" s="79" t="str">
        <f aca="false">G522</f>
        <v/>
      </c>
    </row>
    <row r="523" customFormat="false" ht="11.25" hidden="false" customHeight="false" outlineLevel="0" collapsed="false">
      <c r="A523" s="22" t="n">
        <v>35454</v>
      </c>
      <c r="B523" s="80" t="n">
        <v>24.0499992370605</v>
      </c>
      <c r="C523" s="80" t="n">
        <f aca="false">WEEKDAY(A523)</f>
        <v>6</v>
      </c>
      <c r="D523" s="81" t="n">
        <f aca="false">B523/B522</f>
        <v>0.994623611808334</v>
      </c>
      <c r="E523" s="81" t="n">
        <f aca="false">LN(D523)</f>
        <v>-0.0053908929789311</v>
      </c>
      <c r="F523" s="81" t="n">
        <f aca="false">IF(C523&gt;C522,E523,"")</f>
        <v>-0.0053908929789311</v>
      </c>
      <c r="G523" s="81" t="str">
        <f aca="false">IF(C523&lt;C522,E523,"")</f>
        <v/>
      </c>
      <c r="H523" s="81" t="n">
        <f aca="false">F523</f>
        <v>-0.0053908929789311</v>
      </c>
      <c r="I523" s="79" t="str">
        <f aca="false">G523</f>
        <v/>
      </c>
    </row>
    <row r="524" customFormat="false" ht="11.25" hidden="false" customHeight="false" outlineLevel="0" collapsed="false">
      <c r="A524" s="22" t="n">
        <v>35457</v>
      </c>
      <c r="B524" s="80" t="n">
        <v>23.9400005340576</v>
      </c>
      <c r="C524" s="80" t="n">
        <f aca="false">WEEKDAY(A524)</f>
        <v>2</v>
      </c>
      <c r="D524" s="81" t="n">
        <f aca="false">B524/B523</f>
        <v>0.995426249210294</v>
      </c>
      <c r="E524" s="81" t="n">
        <f aca="false">LN(D524)</f>
        <v>-0.0045842423907175</v>
      </c>
      <c r="F524" s="81" t="str">
        <f aca="false">IF(C524&gt;C523,E524,"")</f>
        <v/>
      </c>
      <c r="G524" s="81" t="n">
        <f aca="false">IF(C524&lt;C523,E524,"")</f>
        <v>-0.0045842423907175</v>
      </c>
      <c r="H524" s="81" t="str">
        <f aca="false">F524</f>
        <v/>
      </c>
      <c r="I524" s="79" t="n">
        <f aca="false">G524</f>
        <v>-0.0045842423907175</v>
      </c>
    </row>
    <row r="525" customFormat="false" ht="11.25" hidden="false" customHeight="false" outlineLevel="0" collapsed="false">
      <c r="A525" s="22" t="n">
        <v>35458</v>
      </c>
      <c r="B525" s="80" t="n">
        <v>23.8999996185303</v>
      </c>
      <c r="C525" s="80" t="n">
        <f aca="false">WEEKDAY(A525)</f>
        <v>3</v>
      </c>
      <c r="D525" s="81" t="n">
        <f aca="false">B525/B524</f>
        <v>0.998329118018588</v>
      </c>
      <c r="E525" s="81" t="n">
        <f aca="false">LN(D525)</f>
        <v>-0.00167227946160958</v>
      </c>
      <c r="F525" s="81" t="n">
        <f aca="false">IF(C525&gt;C524,E525,"")</f>
        <v>-0.00167227946160958</v>
      </c>
      <c r="G525" s="81" t="str">
        <f aca="false">IF(C525&lt;C524,E525,"")</f>
        <v/>
      </c>
      <c r="H525" s="81" t="n">
        <f aca="false">F525</f>
        <v>-0.00167227946160958</v>
      </c>
      <c r="I525" s="79" t="str">
        <f aca="false">G525</f>
        <v/>
      </c>
    </row>
    <row r="526" customFormat="false" ht="11.25" hidden="false" customHeight="false" outlineLevel="0" collapsed="false">
      <c r="A526" s="22" t="n">
        <v>35459</v>
      </c>
      <c r="B526" s="80" t="n">
        <v>24.4699993133545</v>
      </c>
      <c r="C526" s="80" t="n">
        <f aca="false">WEEKDAY(A526)</f>
        <v>4</v>
      </c>
      <c r="D526" s="81" t="n">
        <f aca="false">B526/B525</f>
        <v>1.02384935999674</v>
      </c>
      <c r="E526" s="81" t="n">
        <f aca="false">LN(D526)</f>
        <v>0.0235694064174842</v>
      </c>
      <c r="F526" s="81" t="n">
        <f aca="false">IF(C526&gt;C525,E526,"")</f>
        <v>0.0235694064174842</v>
      </c>
      <c r="G526" s="81" t="str">
        <f aca="false">IF(C526&lt;C525,E526,"")</f>
        <v/>
      </c>
      <c r="H526" s="81" t="n">
        <f aca="false">F526</f>
        <v>0.0235694064174842</v>
      </c>
      <c r="I526" s="79" t="str">
        <f aca="false">G526</f>
        <v/>
      </c>
    </row>
    <row r="527" customFormat="false" ht="11.25" hidden="false" customHeight="false" outlineLevel="0" collapsed="false">
      <c r="A527" s="22" t="n">
        <v>35460</v>
      </c>
      <c r="B527" s="80" t="n">
        <v>24.8700008392334</v>
      </c>
      <c r="C527" s="80" t="n">
        <f aca="false">WEEKDAY(A527)</f>
        <v>5</v>
      </c>
      <c r="D527" s="81" t="n">
        <f aca="false">B527/B526</f>
        <v>1.01634660960781</v>
      </c>
      <c r="E527" s="81" t="n">
        <f aca="false">LN(D527)</f>
        <v>0.016214442166249</v>
      </c>
      <c r="F527" s="81" t="n">
        <f aca="false">IF(C527&gt;C526,E527,"")</f>
        <v>0.016214442166249</v>
      </c>
      <c r="G527" s="81" t="str">
        <f aca="false">IF(C527&lt;C526,E527,"")</f>
        <v/>
      </c>
      <c r="H527" s="81" t="n">
        <f aca="false">F527</f>
        <v>0.016214442166249</v>
      </c>
      <c r="I527" s="79" t="str">
        <f aca="false">G527</f>
        <v/>
      </c>
    </row>
    <row r="528" customFormat="false" ht="11.25" hidden="false" customHeight="false" outlineLevel="0" collapsed="false">
      <c r="A528" s="22" t="n">
        <v>35461</v>
      </c>
      <c r="B528" s="80" t="n">
        <v>24.1499996185303</v>
      </c>
      <c r="C528" s="80" t="n">
        <f aca="false">WEEKDAY(A528)</f>
        <v>6</v>
      </c>
      <c r="D528" s="81" t="n">
        <f aca="false">B528/B527</f>
        <v>0.971049409070896</v>
      </c>
      <c r="E528" s="81" t="n">
        <f aca="false">LN(D528)</f>
        <v>-0.029377927257388</v>
      </c>
      <c r="F528" s="81" t="n">
        <f aca="false">IF(C528&gt;C527,E528,"")</f>
        <v>-0.029377927257388</v>
      </c>
      <c r="G528" s="81" t="str">
        <f aca="false">IF(C528&lt;C527,E528,"")</f>
        <v/>
      </c>
      <c r="H528" s="81" t="n">
        <f aca="false">F528</f>
        <v>-0.029377927257388</v>
      </c>
      <c r="I528" s="79" t="str">
        <f aca="false">G528</f>
        <v/>
      </c>
    </row>
    <row r="529" customFormat="false" ht="11.25" hidden="false" customHeight="false" outlineLevel="0" collapsed="false">
      <c r="A529" s="22" t="n">
        <v>35464</v>
      </c>
      <c r="B529" s="80" t="n">
        <v>24.1499996185303</v>
      </c>
      <c r="C529" s="80" t="n">
        <f aca="false">WEEKDAY(A529)</f>
        <v>2</v>
      </c>
      <c r="D529" s="81" t="n">
        <f aca="false">B529/B528</f>
        <v>1</v>
      </c>
      <c r="E529" s="81" t="n">
        <f aca="false">LN(D529)</f>
        <v>0</v>
      </c>
      <c r="F529" s="81" t="str">
        <f aca="false">IF(C529&gt;C528,E529,"")</f>
        <v/>
      </c>
      <c r="G529" s="81" t="n">
        <f aca="false">IF(C529&lt;C528,E529,"")</f>
        <v>0</v>
      </c>
      <c r="H529" s="81" t="str">
        <f aca="false">F529</f>
        <v/>
      </c>
      <c r="I529" s="79" t="n">
        <f aca="false">G529</f>
        <v>0</v>
      </c>
    </row>
    <row r="530" customFormat="false" ht="11.25" hidden="false" customHeight="false" outlineLevel="0" collapsed="false">
      <c r="A530" s="22" t="n">
        <v>35465</v>
      </c>
      <c r="B530" s="80" t="n">
        <v>24.0200004577637</v>
      </c>
      <c r="C530" s="80" t="n">
        <f aca="false">WEEKDAY(A530)</f>
        <v>3</v>
      </c>
      <c r="D530" s="81" t="n">
        <f aca="false">B530/B529</f>
        <v>0.994617011891509</v>
      </c>
      <c r="E530" s="81" t="n">
        <f aca="false">LN(D530)</f>
        <v>-0.00539752859329135</v>
      </c>
      <c r="F530" s="81" t="n">
        <f aca="false">IF(C530&gt;C529,E530,"")</f>
        <v>-0.00539752859329135</v>
      </c>
      <c r="G530" s="81" t="str">
        <f aca="false">IF(C530&lt;C529,E530,"")</f>
        <v/>
      </c>
      <c r="H530" s="81" t="n">
        <f aca="false">F530</f>
        <v>-0.00539752859329135</v>
      </c>
      <c r="I530" s="79" t="str">
        <f aca="false">G530</f>
        <v/>
      </c>
    </row>
    <row r="531" customFormat="false" ht="11.25" hidden="false" customHeight="false" outlineLevel="0" collapsed="false">
      <c r="A531" s="22" t="n">
        <v>35466</v>
      </c>
      <c r="B531" s="80" t="n">
        <v>23.9099998474121</v>
      </c>
      <c r="C531" s="80" t="n">
        <f aca="false">WEEKDAY(A531)</f>
        <v>4</v>
      </c>
      <c r="D531" s="81" t="n">
        <f aca="false">B531/B530</f>
        <v>0.995420457608026</v>
      </c>
      <c r="E531" s="81" t="n">
        <f aca="false">LN(D531)</f>
        <v>-0.00459006062096937</v>
      </c>
      <c r="F531" s="81" t="n">
        <f aca="false">IF(C531&gt;C530,E531,"")</f>
        <v>-0.00459006062096937</v>
      </c>
      <c r="G531" s="81" t="str">
        <f aca="false">IF(C531&lt;C530,E531,"")</f>
        <v/>
      </c>
      <c r="H531" s="81" t="n">
        <f aca="false">F531</f>
        <v>-0.00459006062096937</v>
      </c>
      <c r="I531" s="79" t="str">
        <f aca="false">G531</f>
        <v/>
      </c>
    </row>
    <row r="532" customFormat="false" ht="11.25" hidden="false" customHeight="false" outlineLevel="0" collapsed="false">
      <c r="A532" s="22" t="n">
        <v>35467</v>
      </c>
      <c r="B532" s="80" t="n">
        <v>23.1000003814697</v>
      </c>
      <c r="C532" s="80" t="n">
        <f aca="false">WEEKDAY(A532)</f>
        <v>5</v>
      </c>
      <c r="D532" s="81" t="n">
        <f aca="false">B532/B531</f>
        <v>0.966122983224107</v>
      </c>
      <c r="E532" s="81" t="n">
        <f aca="false">LN(D532)</f>
        <v>-0.0344641410468843</v>
      </c>
      <c r="F532" s="81" t="n">
        <f aca="false">IF(C532&gt;C531,E532,"")</f>
        <v>-0.0344641410468843</v>
      </c>
      <c r="G532" s="81" t="str">
        <f aca="false">IF(C532&lt;C531,E532,"")</f>
        <v/>
      </c>
      <c r="H532" s="81" t="n">
        <f aca="false">F532</f>
        <v>-0.0344641410468843</v>
      </c>
      <c r="I532" s="79" t="str">
        <f aca="false">G532</f>
        <v/>
      </c>
    </row>
    <row r="533" customFormat="false" ht="11.25" hidden="false" customHeight="false" outlineLevel="0" collapsed="false">
      <c r="A533" s="22" t="n">
        <v>35468</v>
      </c>
      <c r="B533" s="80" t="n">
        <v>22.2299995422363</v>
      </c>
      <c r="C533" s="80" t="n">
        <f aca="false">WEEKDAY(A533)</f>
        <v>6</v>
      </c>
      <c r="D533" s="81" t="n">
        <f aca="false">B533/B532</f>
        <v>0.962337626629163</v>
      </c>
      <c r="E533" s="81" t="n">
        <f aca="false">LN(D533)</f>
        <v>-0.0383899266576416</v>
      </c>
      <c r="F533" s="81" t="n">
        <f aca="false">IF(C533&gt;C532,E533,"")</f>
        <v>-0.0383899266576416</v>
      </c>
      <c r="G533" s="81" t="str">
        <f aca="false">IF(C533&lt;C532,E533,"")</f>
        <v/>
      </c>
      <c r="H533" s="81" t="n">
        <f aca="false">F533</f>
        <v>-0.0383899266576416</v>
      </c>
      <c r="I533" s="79" t="str">
        <f aca="false">G533</f>
        <v/>
      </c>
    </row>
    <row r="534" customFormat="false" ht="11.25" hidden="false" customHeight="false" outlineLevel="0" collapsed="false">
      <c r="A534" s="22" t="n">
        <v>35471</v>
      </c>
      <c r="B534" s="80" t="n">
        <v>22.4599990844727</v>
      </c>
      <c r="C534" s="80" t="n">
        <f aca="false">WEEKDAY(A534)</f>
        <v>2</v>
      </c>
      <c r="D534" s="81" t="n">
        <f aca="false">B534/B533</f>
        <v>1.01034635838833</v>
      </c>
      <c r="E534" s="81" t="n">
        <f aca="false">LN(D534)</f>
        <v>0.0102932011637783</v>
      </c>
      <c r="F534" s="81" t="str">
        <f aca="false">IF(C534&gt;C533,E534,"")</f>
        <v/>
      </c>
      <c r="G534" s="81" t="n">
        <f aca="false">IF(C534&lt;C533,E534,"")</f>
        <v>0.0102932011637783</v>
      </c>
      <c r="H534" s="81" t="str">
        <f aca="false">F534</f>
        <v/>
      </c>
      <c r="I534" s="79" t="n">
        <f aca="false">G534</f>
        <v>0.0102932011637783</v>
      </c>
    </row>
    <row r="535" customFormat="false" ht="11.25" hidden="false" customHeight="false" outlineLevel="0" collapsed="false">
      <c r="A535" s="22" t="n">
        <v>35472</v>
      </c>
      <c r="B535" s="80" t="n">
        <v>22.4200000762939</v>
      </c>
      <c r="C535" s="80" t="n">
        <f aca="false">WEEKDAY(A535)</f>
        <v>3</v>
      </c>
      <c r="D535" s="81" t="n">
        <f aca="false">B535/B534</f>
        <v>0.998219100186591</v>
      </c>
      <c r="E535" s="81" t="n">
        <f aca="false">LN(D535)</f>
        <v>-0.00178248750077014</v>
      </c>
      <c r="F535" s="81" t="n">
        <f aca="false">IF(C535&gt;C534,E535,"")</f>
        <v>-0.00178248750077014</v>
      </c>
      <c r="G535" s="81" t="str">
        <f aca="false">IF(C535&lt;C534,E535,"")</f>
        <v/>
      </c>
      <c r="H535" s="81" t="n">
        <f aca="false">F535</f>
        <v>-0.00178248750077014</v>
      </c>
      <c r="I535" s="79" t="str">
        <f aca="false">G535</f>
        <v/>
      </c>
    </row>
    <row r="536" customFormat="false" ht="11.25" hidden="false" customHeight="false" outlineLevel="0" collapsed="false">
      <c r="A536" s="22" t="n">
        <v>35473</v>
      </c>
      <c r="B536" s="80" t="n">
        <v>21.8600006103516</v>
      </c>
      <c r="C536" s="80" t="n">
        <f aca="false">WEEKDAY(A536)</f>
        <v>4</v>
      </c>
      <c r="D536" s="81" t="n">
        <f aca="false">B536/B535</f>
        <v>0.97502232542209</v>
      </c>
      <c r="E536" s="81" t="n">
        <f aca="false">LN(D536)</f>
        <v>-0.0252949103776316</v>
      </c>
      <c r="F536" s="81" t="n">
        <f aca="false">IF(C536&gt;C535,E536,"")</f>
        <v>-0.0252949103776316</v>
      </c>
      <c r="G536" s="81" t="str">
        <f aca="false">IF(C536&lt;C535,E536,"")</f>
        <v/>
      </c>
      <c r="H536" s="81" t="n">
        <f aca="false">F536</f>
        <v>-0.0252949103776316</v>
      </c>
      <c r="I536" s="79" t="str">
        <f aca="false">G536</f>
        <v/>
      </c>
    </row>
    <row r="537" customFormat="false" ht="11.25" hidden="false" customHeight="false" outlineLevel="0" collapsed="false">
      <c r="A537" s="22" t="n">
        <v>35474</v>
      </c>
      <c r="B537" s="80" t="n">
        <v>22.0200004577637</v>
      </c>
      <c r="C537" s="80" t="n">
        <f aca="false">WEEKDAY(A537)</f>
        <v>5</v>
      </c>
      <c r="D537" s="81" t="n">
        <f aca="false">B537/B536</f>
        <v>1.00731929748146</v>
      </c>
      <c r="E537" s="81" t="n">
        <f aca="false">LN(D537)</f>
        <v>0.007292641413751</v>
      </c>
      <c r="F537" s="81" t="n">
        <f aca="false">IF(C537&gt;C536,E537,"")</f>
        <v>0.007292641413751</v>
      </c>
      <c r="G537" s="81" t="str">
        <f aca="false">IF(C537&lt;C536,E537,"")</f>
        <v/>
      </c>
      <c r="H537" s="81" t="n">
        <f aca="false">F537</f>
        <v>0.007292641413751</v>
      </c>
      <c r="I537" s="79" t="str">
        <f aca="false">G537</f>
        <v/>
      </c>
    </row>
    <row r="538" customFormat="false" ht="11.25" hidden="false" customHeight="false" outlineLevel="0" collapsed="false">
      <c r="A538" s="22" t="n">
        <v>35475</v>
      </c>
      <c r="B538" s="80" t="n">
        <v>22.4099998474121</v>
      </c>
      <c r="C538" s="80" t="n">
        <f aca="false">WEEKDAY(A538)</f>
        <v>6</v>
      </c>
      <c r="D538" s="81" t="n">
        <f aca="false">B538/B537</f>
        <v>1.01771114357588</v>
      </c>
      <c r="E538" s="81" t="n">
        <f aca="false">LN(D538)</f>
        <v>0.0175561289208412</v>
      </c>
      <c r="F538" s="81" t="n">
        <f aca="false">IF(C538&gt;C537,E538,"")</f>
        <v>0.0175561289208412</v>
      </c>
      <c r="G538" s="81" t="str">
        <f aca="false">IF(C538&lt;C537,E538,"")</f>
        <v/>
      </c>
      <c r="H538" s="81" t="n">
        <f aca="false">F538</f>
        <v>0.0175561289208412</v>
      </c>
      <c r="I538" s="79" t="str">
        <f aca="false">G538</f>
        <v/>
      </c>
    </row>
    <row r="539" customFormat="false" ht="11.25" hidden="false" customHeight="false" outlineLevel="0" collapsed="false">
      <c r="A539" s="22" t="n">
        <v>35479</v>
      </c>
      <c r="B539" s="80" t="n">
        <v>22.5200004577637</v>
      </c>
      <c r="C539" s="80" t="n">
        <f aca="false">WEEKDAY(A539)</f>
        <v>3</v>
      </c>
      <c r="D539" s="81" t="n">
        <f aca="false">B539/B538</f>
        <v>1.00490855024991</v>
      </c>
      <c r="E539" s="81" t="n">
        <f aca="false">LN(D539)</f>
        <v>0.00489654259455717</v>
      </c>
      <c r="F539" s="81" t="str">
        <f aca="false">IF(C539&gt;C538,E539,"")</f>
        <v/>
      </c>
      <c r="G539" s="81" t="n">
        <f aca="false">IF(C539&lt;C538,E539,"")</f>
        <v>0.00489654259455717</v>
      </c>
      <c r="H539" s="81" t="str">
        <f aca="false">F539</f>
        <v/>
      </c>
      <c r="I539" s="79" t="n">
        <f aca="false">G539</f>
        <v>0.00489654259455717</v>
      </c>
    </row>
    <row r="540" customFormat="false" ht="11.25" hidden="false" customHeight="false" outlineLevel="0" collapsed="false">
      <c r="A540" s="22" t="n">
        <v>35480</v>
      </c>
      <c r="B540" s="80" t="n">
        <v>22.7900009155273</v>
      </c>
      <c r="C540" s="80" t="n">
        <f aca="false">WEEKDAY(A540)</f>
        <v>4</v>
      </c>
      <c r="D540" s="81" t="n">
        <f aca="false">B540/B539</f>
        <v>1.01198936288967</v>
      </c>
      <c r="E540" s="81" t="n">
        <f aca="false">LN(D540)</f>
        <v>0.0119180598314465</v>
      </c>
      <c r="F540" s="81" t="n">
        <f aca="false">IF(C540&gt;C539,E540,"")</f>
        <v>0.0119180598314465</v>
      </c>
      <c r="G540" s="81" t="str">
        <f aca="false">IF(C540&lt;C539,E540,"")</f>
        <v/>
      </c>
      <c r="H540" s="81" t="n">
        <f aca="false">F540</f>
        <v>0.0119180598314465</v>
      </c>
      <c r="I540" s="79" t="str">
        <f aca="false">G540</f>
        <v/>
      </c>
    </row>
    <row r="541" customFormat="false" ht="11.25" hidden="false" customHeight="false" outlineLevel="0" collapsed="false">
      <c r="A541" s="25" t="n">
        <v>35481</v>
      </c>
      <c r="B541" s="83" t="n">
        <v>21.9799995422363</v>
      </c>
      <c r="C541" s="83" t="n">
        <f aca="false">WEEKDAY(A541)</f>
        <v>5</v>
      </c>
      <c r="D541" s="84" t="n">
        <f aca="false">B541/B540</f>
        <v>0.964458036825302</v>
      </c>
      <c r="E541" s="84" t="n">
        <f aca="false">LN(D541)</f>
        <v>-0.0361889552808172</v>
      </c>
      <c r="F541" s="84" t="n">
        <f aca="false">IF(C541&gt;C540,E541,"")</f>
        <v>-0.0361889552808172</v>
      </c>
      <c r="G541" s="84" t="str">
        <f aca="false">IF(C541&lt;C540,E541,"")</f>
        <v/>
      </c>
      <c r="H541" s="84" t="n">
        <f aca="false">F541</f>
        <v>-0.0361889552808172</v>
      </c>
      <c r="I541" s="85" t="str">
        <f aca="false">G541</f>
        <v/>
      </c>
      <c r="J541" s="33"/>
      <c r="K541" s="33"/>
      <c r="L541" s="33"/>
      <c r="M541" s="33"/>
      <c r="N541" s="33"/>
      <c r="O541" s="33"/>
      <c r="P541" s="33"/>
      <c r="Q541" s="33"/>
      <c r="R541" s="33"/>
      <c r="S541" s="33"/>
      <c r="T541" s="33"/>
      <c r="U541" s="33"/>
      <c r="V541" s="33"/>
      <c r="W541" s="33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33"/>
      <c r="AJ541" s="33"/>
      <c r="AK541" s="33"/>
      <c r="AL541" s="33"/>
      <c r="AM541" s="33"/>
      <c r="AN541" s="33"/>
      <c r="AO541" s="33"/>
      <c r="AP541" s="33"/>
      <c r="AQ541" s="33"/>
      <c r="AR541" s="33"/>
      <c r="AS541" s="33"/>
      <c r="AT541" s="33"/>
      <c r="AU541" s="33"/>
      <c r="AV541" s="33"/>
      <c r="AW541" s="33"/>
      <c r="AX541" s="33"/>
      <c r="AY541" s="33"/>
      <c r="AZ541" s="33"/>
      <c r="BA541" s="33"/>
      <c r="BB541" s="33"/>
      <c r="BC541" s="33"/>
      <c r="BD541" s="33"/>
      <c r="BE541" s="33"/>
      <c r="BF541" s="33"/>
      <c r="BG541" s="33"/>
      <c r="BH541" s="33"/>
      <c r="BI541" s="33"/>
      <c r="BJ541" s="33"/>
      <c r="BK541" s="33"/>
      <c r="BL541" s="33"/>
      <c r="BM541" s="33"/>
      <c r="BN541" s="33"/>
      <c r="BO541" s="33"/>
      <c r="BP541" s="33"/>
      <c r="BQ541" s="33"/>
      <c r="BR541" s="33"/>
      <c r="BS541" s="33"/>
      <c r="BT541" s="33"/>
      <c r="BU541" s="33"/>
      <c r="BV541" s="33"/>
      <c r="BW541" s="33"/>
      <c r="BX541" s="33"/>
      <c r="BY541" s="33"/>
      <c r="BZ541" s="33"/>
      <c r="CA541" s="33"/>
      <c r="CB541" s="33"/>
      <c r="CC541" s="33"/>
      <c r="CD541" s="33"/>
      <c r="CE541" s="33"/>
      <c r="CF541" s="33"/>
      <c r="CG541" s="33"/>
      <c r="CH541" s="33"/>
      <c r="CI541" s="33"/>
      <c r="CJ541" s="33"/>
      <c r="CK541" s="33"/>
      <c r="CL541" s="33"/>
      <c r="CM541" s="33"/>
      <c r="CN541" s="33"/>
      <c r="CO541" s="33"/>
      <c r="CP541" s="33"/>
      <c r="CQ541" s="33"/>
      <c r="CR541" s="33"/>
      <c r="CS541" s="33"/>
      <c r="CT541" s="33"/>
      <c r="CU541" s="33"/>
      <c r="CV541" s="33"/>
      <c r="CW541" s="33"/>
      <c r="CX541" s="33"/>
      <c r="CY541" s="33"/>
      <c r="CZ541" s="33"/>
      <c r="DA541" s="33"/>
      <c r="DB541" s="33"/>
      <c r="DC541" s="33"/>
      <c r="DD541" s="33"/>
      <c r="DE541" s="33"/>
      <c r="DF541" s="33"/>
      <c r="DG541" s="33"/>
      <c r="DH541" s="33"/>
      <c r="DI541" s="33"/>
      <c r="DJ541" s="33"/>
      <c r="DK541" s="33"/>
      <c r="DL541" s="33"/>
      <c r="DM541" s="33"/>
      <c r="DN541" s="33"/>
      <c r="DO541" s="33"/>
      <c r="DP541" s="33"/>
      <c r="DQ541" s="33"/>
      <c r="DR541" s="33"/>
      <c r="DS541" s="33"/>
      <c r="DT541" s="33"/>
      <c r="DU541" s="33"/>
      <c r="DV541" s="33"/>
      <c r="DW541" s="33"/>
      <c r="DX541" s="33"/>
      <c r="DY541" s="33"/>
      <c r="DZ541" s="33"/>
      <c r="EA541" s="33"/>
      <c r="EB541" s="33"/>
      <c r="EC541" s="33"/>
      <c r="ED541" s="33"/>
      <c r="EE541" s="33"/>
      <c r="EF541" s="33"/>
      <c r="EG541" s="33"/>
      <c r="EH541" s="33"/>
      <c r="EI541" s="33"/>
      <c r="EJ541" s="33"/>
      <c r="EK541" s="33"/>
      <c r="EL541" s="33"/>
      <c r="EM541" s="33"/>
      <c r="EN541" s="33"/>
      <c r="EO541" s="33"/>
      <c r="EP541" s="33"/>
      <c r="EQ541" s="33"/>
      <c r="ER541" s="33"/>
      <c r="ES541" s="33"/>
      <c r="ET541" s="33"/>
      <c r="EU541" s="33"/>
      <c r="EV541" s="33"/>
      <c r="EW541" s="33"/>
      <c r="EX541" s="33"/>
      <c r="EY541" s="33"/>
      <c r="EZ541" s="33"/>
      <c r="FA541" s="33"/>
      <c r="FB541" s="33"/>
      <c r="FC541" s="33"/>
      <c r="FD541" s="33"/>
      <c r="FE541" s="33"/>
      <c r="FF541" s="33"/>
      <c r="FG541" s="33"/>
      <c r="FH541" s="33"/>
      <c r="FI541" s="33"/>
      <c r="FJ541" s="33"/>
      <c r="FK541" s="33"/>
      <c r="FL541" s="33"/>
      <c r="FM541" s="33"/>
      <c r="FN541" s="33"/>
      <c r="FO541" s="33"/>
      <c r="FP541" s="33"/>
      <c r="FQ541" s="33"/>
      <c r="FR541" s="33"/>
      <c r="FS541" s="33"/>
      <c r="FT541" s="33"/>
      <c r="FU541" s="33"/>
      <c r="FV541" s="33"/>
      <c r="FW541" s="33"/>
      <c r="FX541" s="33"/>
      <c r="FY541" s="33"/>
      <c r="FZ541" s="33"/>
      <c r="GA541" s="33"/>
      <c r="GB541" s="33"/>
      <c r="GC541" s="33"/>
      <c r="GD541" s="33"/>
      <c r="GE541" s="33"/>
      <c r="GF541" s="33"/>
      <c r="GG541" s="33"/>
      <c r="GH541" s="33"/>
      <c r="GI541" s="33"/>
      <c r="GJ541" s="33"/>
      <c r="GK541" s="33"/>
      <c r="GL541" s="33"/>
      <c r="GM541" s="33"/>
      <c r="GN541" s="33"/>
      <c r="GO541" s="33"/>
      <c r="GP541" s="33"/>
      <c r="GQ541" s="33"/>
      <c r="GR541" s="33"/>
      <c r="GS541" s="33"/>
      <c r="GT541" s="33"/>
      <c r="GU541" s="33"/>
      <c r="GV541" s="33"/>
      <c r="GW541" s="33"/>
      <c r="GX541" s="33"/>
      <c r="GY541" s="33"/>
      <c r="GZ541" s="33"/>
      <c r="HA541" s="33"/>
      <c r="HB541" s="33"/>
      <c r="HC541" s="33"/>
      <c r="HD541" s="33"/>
      <c r="HE541" s="33"/>
      <c r="HF541" s="33"/>
      <c r="HG541" s="33"/>
      <c r="HH541" s="33"/>
      <c r="HI541" s="33"/>
      <c r="HJ541" s="33"/>
      <c r="HK541" s="33"/>
      <c r="HL541" s="33"/>
      <c r="HM541" s="33"/>
      <c r="HN541" s="33"/>
      <c r="HO541" s="33"/>
      <c r="HP541" s="33"/>
      <c r="HQ541" s="33"/>
      <c r="HR541" s="33"/>
      <c r="HS541" s="33"/>
      <c r="HT541" s="33"/>
      <c r="HU541" s="33"/>
      <c r="HV541" s="33"/>
      <c r="HW541" s="33"/>
      <c r="HX541" s="33"/>
      <c r="HY541" s="33"/>
      <c r="HZ541" s="33"/>
      <c r="IA541" s="33"/>
      <c r="IB541" s="33"/>
      <c r="IC541" s="33"/>
      <c r="ID541" s="33"/>
      <c r="IE541" s="33"/>
      <c r="IF541" s="33"/>
      <c r="IG541" s="33"/>
      <c r="IH541" s="33"/>
      <c r="II541" s="33"/>
      <c r="IJ541" s="33"/>
      <c r="IK541" s="33"/>
      <c r="IL541" s="33"/>
      <c r="IM541" s="33"/>
      <c r="IN541" s="33"/>
      <c r="IO541" s="33"/>
      <c r="IP541" s="33"/>
      <c r="IQ541" s="33"/>
      <c r="IR541" s="33"/>
      <c r="IS541" s="33"/>
      <c r="IT541" s="33"/>
      <c r="IU541" s="33"/>
      <c r="IV541" s="33"/>
      <c r="IW541" s="33"/>
    </row>
    <row r="542" customFormat="false" ht="11.25" hidden="false" customHeight="false" outlineLevel="0" collapsed="false">
      <c r="A542" s="22" t="n">
        <v>35482</v>
      </c>
      <c r="B542" s="80" t="n">
        <v>21.3899993896484</v>
      </c>
      <c r="C542" s="80" t="n">
        <f aca="false">WEEKDAY(A542)</f>
        <v>6</v>
      </c>
      <c r="D542" s="81" t="n">
        <f aca="false">B542/B541</f>
        <v>0.973157408331417</v>
      </c>
      <c r="E542" s="81" t="n">
        <f aca="false">LN(D542)</f>
        <v>-0.0272094335892234</v>
      </c>
      <c r="F542" s="86" t="n">
        <f aca="false">IF(C542&gt;C541,E542,"")</f>
        <v>-0.0272094335892234</v>
      </c>
      <c r="G542" s="81" t="str">
        <f aca="false">IF(C542&lt;C541,E542,"")</f>
        <v/>
      </c>
      <c r="H542" s="86"/>
      <c r="I542" s="79" t="str">
        <f aca="false">G542</f>
        <v/>
      </c>
    </row>
    <row r="543" customFormat="false" ht="11.25" hidden="false" customHeight="false" outlineLevel="0" collapsed="false">
      <c r="A543" s="22" t="n">
        <v>35485</v>
      </c>
      <c r="B543" s="80" t="n">
        <v>20.7099990844727</v>
      </c>
      <c r="C543" s="80" t="n">
        <f aca="false">WEEKDAY(A543)</f>
        <v>2</v>
      </c>
      <c r="D543" s="81" t="n">
        <f aca="false">B543/B542</f>
        <v>0.968209428490921</v>
      </c>
      <c r="E543" s="81" t="n">
        <f aca="false">LN(D543)</f>
        <v>-0.0323068633594052</v>
      </c>
      <c r="F543" s="81" t="str">
        <f aca="false">IF(C543&gt;C542,E543,"")</f>
        <v/>
      </c>
      <c r="G543" s="81" t="n">
        <f aca="false">IF(C543&lt;C542,E543,"")</f>
        <v>-0.0323068633594052</v>
      </c>
      <c r="H543" s="81" t="str">
        <f aca="false">F543</f>
        <v/>
      </c>
      <c r="I543" s="79" t="n">
        <f aca="false">G543</f>
        <v>-0.0323068633594052</v>
      </c>
    </row>
    <row r="544" customFormat="false" ht="11.25" hidden="false" customHeight="false" outlineLevel="0" collapsed="false">
      <c r="A544" s="22" t="n">
        <v>35486</v>
      </c>
      <c r="B544" s="80" t="n">
        <v>21</v>
      </c>
      <c r="C544" s="80" t="n">
        <f aca="false">WEEKDAY(A544)</f>
        <v>3</v>
      </c>
      <c r="D544" s="81" t="n">
        <f aca="false">B544/B543</f>
        <v>1.01400294197718</v>
      </c>
      <c r="E544" s="81" t="n">
        <f aca="false">LN(D544)</f>
        <v>0.0139058065229492</v>
      </c>
      <c r="F544" s="81" t="n">
        <f aca="false">IF(C544&gt;C543,E544,"")</f>
        <v>0.0139058065229492</v>
      </c>
      <c r="G544" s="81" t="str">
        <f aca="false">IF(C544&lt;C543,E544,"")</f>
        <v/>
      </c>
      <c r="H544" s="81" t="n">
        <f aca="false">F544</f>
        <v>0.0139058065229492</v>
      </c>
      <c r="I544" s="79" t="str">
        <f aca="false">G544</f>
        <v/>
      </c>
    </row>
    <row r="545" customFormat="false" ht="11.25" hidden="false" customHeight="false" outlineLevel="0" collapsed="false">
      <c r="A545" s="22" t="n">
        <v>35487</v>
      </c>
      <c r="B545" s="80" t="n">
        <v>21.1100006103516</v>
      </c>
      <c r="C545" s="80" t="n">
        <f aca="false">WEEKDAY(A545)</f>
        <v>4</v>
      </c>
      <c r="D545" s="81" t="n">
        <f aca="false">B545/B544</f>
        <v>1.00523812430246</v>
      </c>
      <c r="E545" s="81" t="n">
        <f aca="false">LN(D545)</f>
        <v>0.0052244530497173</v>
      </c>
      <c r="F545" s="81" t="n">
        <f aca="false">IF(C545&gt;C544,E545,"")</f>
        <v>0.0052244530497173</v>
      </c>
      <c r="G545" s="81" t="str">
        <f aca="false">IF(C545&lt;C544,E545,"")</f>
        <v/>
      </c>
      <c r="H545" s="81" t="n">
        <f aca="false">F545</f>
        <v>0.0052244530497173</v>
      </c>
      <c r="I545" s="79" t="str">
        <f aca="false">G545</f>
        <v/>
      </c>
    </row>
    <row r="546" customFormat="false" ht="11.25" hidden="false" customHeight="false" outlineLevel="0" collapsed="false">
      <c r="A546" s="22" t="n">
        <v>35488</v>
      </c>
      <c r="B546" s="80" t="n">
        <v>20.8899993896484</v>
      </c>
      <c r="C546" s="80" t="n">
        <f aca="false">WEEKDAY(A546)</f>
        <v>5</v>
      </c>
      <c r="D546" s="81" t="n">
        <f aca="false">B546/B545</f>
        <v>0.989578341338596</v>
      </c>
      <c r="E546" s="81" t="n">
        <f aca="false">LN(D546)</f>
        <v>-0.0104763444220701</v>
      </c>
      <c r="F546" s="81" t="n">
        <f aca="false">IF(C546&gt;C545,E546,"")</f>
        <v>-0.0104763444220701</v>
      </c>
      <c r="G546" s="81" t="str">
        <f aca="false">IF(C546&lt;C545,E546,"")</f>
        <v/>
      </c>
      <c r="H546" s="81" t="n">
        <f aca="false">F546</f>
        <v>-0.0104763444220701</v>
      </c>
      <c r="I546" s="79" t="str">
        <f aca="false">G546</f>
        <v/>
      </c>
    </row>
    <row r="547" customFormat="false" ht="11.25" hidden="false" customHeight="false" outlineLevel="0" collapsed="false">
      <c r="A547" s="22" t="n">
        <v>35489</v>
      </c>
      <c r="B547" s="80" t="n">
        <v>20.2999992370605</v>
      </c>
      <c r="C547" s="80" t="n">
        <f aca="false">WEEKDAY(A547)</f>
        <v>6</v>
      </c>
      <c r="D547" s="81" t="n">
        <f aca="false">B547/B546</f>
        <v>0.971756813316124</v>
      </c>
      <c r="E547" s="81" t="n">
        <f aca="false">LN(D547)</f>
        <v>-0.0286496978865537</v>
      </c>
      <c r="F547" s="81" t="n">
        <f aca="false">IF(C547&gt;C546,E547,"")</f>
        <v>-0.0286496978865537</v>
      </c>
      <c r="G547" s="81" t="str">
        <f aca="false">IF(C547&lt;C546,E547,"")</f>
        <v/>
      </c>
      <c r="H547" s="81" t="n">
        <f aca="false">F547</f>
        <v>-0.0286496978865537</v>
      </c>
      <c r="I547" s="79" t="str">
        <f aca="false">G547</f>
        <v/>
      </c>
    </row>
    <row r="548" customFormat="false" ht="11.25" hidden="false" customHeight="false" outlineLevel="0" collapsed="false">
      <c r="A548" s="22" t="n">
        <v>35492</v>
      </c>
      <c r="B548" s="80" t="n">
        <v>20.25</v>
      </c>
      <c r="C548" s="80" t="n">
        <f aca="false">WEEKDAY(A548)</f>
        <v>2</v>
      </c>
      <c r="D548" s="81" t="n">
        <f aca="false">B548/B547</f>
        <v>0.997536983303464</v>
      </c>
      <c r="E548" s="81" t="n">
        <f aca="false">LN(D548)</f>
        <v>-0.00246605491196849</v>
      </c>
      <c r="F548" s="81" t="str">
        <f aca="false">IF(C548&gt;C547,E548,"")</f>
        <v/>
      </c>
      <c r="G548" s="81" t="n">
        <f aca="false">IF(C548&lt;C547,E548,"")</f>
        <v>-0.00246605491196849</v>
      </c>
      <c r="H548" s="81" t="str">
        <f aca="false">F548</f>
        <v/>
      </c>
      <c r="I548" s="79" t="n">
        <f aca="false">G548</f>
        <v>-0.00246605491196849</v>
      </c>
    </row>
    <row r="549" customFormat="false" ht="11.25" hidden="false" customHeight="false" outlineLevel="0" collapsed="false">
      <c r="A549" s="22" t="n">
        <v>35493</v>
      </c>
      <c r="B549" s="80" t="n">
        <v>20.6599998474121</v>
      </c>
      <c r="C549" s="80" t="n">
        <f aca="false">WEEKDAY(A549)</f>
        <v>3</v>
      </c>
      <c r="D549" s="81" t="n">
        <f aca="false">B549/B548</f>
        <v>1.02024690604504</v>
      </c>
      <c r="E549" s="81" t="n">
        <f aca="false">LN(D549)</f>
        <v>0.0200446627532769</v>
      </c>
      <c r="F549" s="81" t="n">
        <f aca="false">IF(C549&gt;C548,E549,"")</f>
        <v>0.0200446627532769</v>
      </c>
      <c r="G549" s="81" t="str">
        <f aca="false">IF(C549&lt;C548,E549,"")</f>
        <v/>
      </c>
      <c r="H549" s="81" t="n">
        <f aca="false">F549</f>
        <v>0.0200446627532769</v>
      </c>
      <c r="I549" s="79" t="str">
        <f aca="false">G549</f>
        <v/>
      </c>
    </row>
    <row r="550" customFormat="false" ht="11.25" hidden="false" customHeight="false" outlineLevel="0" collapsed="false">
      <c r="A550" s="22" t="n">
        <v>35494</v>
      </c>
      <c r="B550" s="80" t="n">
        <v>20.4899997711182</v>
      </c>
      <c r="C550" s="80" t="n">
        <f aca="false">WEEKDAY(A550)</f>
        <v>4</v>
      </c>
      <c r="D550" s="81" t="n">
        <f aca="false">B550/B549</f>
        <v>0.991771535452589</v>
      </c>
      <c r="E550" s="81" t="n">
        <f aca="false">LN(D550)</f>
        <v>-0.0082625052254332</v>
      </c>
      <c r="F550" s="81" t="n">
        <f aca="false">IF(C550&gt;C549,E550,"")</f>
        <v>-0.0082625052254332</v>
      </c>
      <c r="G550" s="81" t="str">
        <f aca="false">IF(C550&lt;C549,E550,"")</f>
        <v/>
      </c>
      <c r="H550" s="81" t="n">
        <f aca="false">F550</f>
        <v>-0.0082625052254332</v>
      </c>
      <c r="I550" s="79" t="str">
        <f aca="false">G550</f>
        <v/>
      </c>
    </row>
    <row r="551" customFormat="false" ht="11.25" hidden="false" customHeight="false" outlineLevel="0" collapsed="false">
      <c r="A551" s="22" t="n">
        <v>35495</v>
      </c>
      <c r="B551" s="80" t="n">
        <v>20.9400005340576</v>
      </c>
      <c r="C551" s="80" t="n">
        <f aca="false">WEEKDAY(A551)</f>
        <v>5</v>
      </c>
      <c r="D551" s="81" t="n">
        <f aca="false">B551/B550</f>
        <v>1.02196197013012</v>
      </c>
      <c r="E551" s="81" t="n">
        <f aca="false">LN(D551)</f>
        <v>0.0217242798661829</v>
      </c>
      <c r="F551" s="81" t="n">
        <f aca="false">IF(C551&gt;C550,E551,"")</f>
        <v>0.0217242798661829</v>
      </c>
      <c r="G551" s="81" t="str">
        <f aca="false">IF(C551&lt;C550,E551,"")</f>
        <v/>
      </c>
      <c r="H551" s="81" t="n">
        <f aca="false">F551</f>
        <v>0.0217242798661829</v>
      </c>
      <c r="I551" s="79" t="str">
        <f aca="false">G551</f>
        <v/>
      </c>
    </row>
    <row r="552" customFormat="false" ht="11.25" hidden="false" customHeight="false" outlineLevel="0" collapsed="false">
      <c r="A552" s="22" t="n">
        <v>35496</v>
      </c>
      <c r="B552" s="80" t="n">
        <v>21.2800006866455</v>
      </c>
      <c r="C552" s="80" t="n">
        <f aca="false">WEEKDAY(A552)</f>
        <v>6</v>
      </c>
      <c r="D552" s="81" t="n">
        <f aca="false">B552/B551</f>
        <v>1.01623687411253</v>
      </c>
      <c r="E552" s="81" t="n">
        <f aca="false">LN(D552)</f>
        <v>0.0161064657940445</v>
      </c>
      <c r="F552" s="81" t="n">
        <f aca="false">IF(C552&gt;C551,E552,"")</f>
        <v>0.0161064657940445</v>
      </c>
      <c r="G552" s="81" t="str">
        <f aca="false">IF(C552&lt;C551,E552,"")</f>
        <v/>
      </c>
      <c r="H552" s="81" t="n">
        <f aca="false">F552</f>
        <v>0.0161064657940445</v>
      </c>
      <c r="I552" s="79" t="str">
        <f aca="false">G552</f>
        <v/>
      </c>
    </row>
    <row r="553" customFormat="false" ht="11.25" hidden="false" customHeight="false" outlineLevel="0" collapsed="false">
      <c r="A553" s="22" t="n">
        <v>35499</v>
      </c>
      <c r="B553" s="80" t="n">
        <v>20.4899997711182</v>
      </c>
      <c r="C553" s="80" t="n">
        <f aca="false">WEEKDAY(A553)</f>
        <v>2</v>
      </c>
      <c r="D553" s="81" t="n">
        <f aca="false">B553/B552</f>
        <v>0.962875898024613</v>
      </c>
      <c r="E553" s="81" t="n">
        <f aca="false">LN(D553)</f>
        <v>-0.0378307456602275</v>
      </c>
      <c r="F553" s="81" t="str">
        <f aca="false">IF(C553&gt;C552,E553,"")</f>
        <v/>
      </c>
      <c r="G553" s="81" t="n">
        <f aca="false">IF(C553&lt;C552,E553,"")</f>
        <v>-0.0378307456602275</v>
      </c>
      <c r="H553" s="81" t="str">
        <f aca="false">F553</f>
        <v/>
      </c>
      <c r="I553" s="79" t="n">
        <f aca="false">G553</f>
        <v>-0.0378307456602275</v>
      </c>
    </row>
    <row r="554" customFormat="false" ht="11.25" hidden="false" customHeight="false" outlineLevel="0" collapsed="false">
      <c r="A554" s="22" t="n">
        <v>35500</v>
      </c>
      <c r="B554" s="80" t="n">
        <v>20.1100006103516</v>
      </c>
      <c r="C554" s="80" t="n">
        <f aca="false">WEEKDAY(A554)</f>
        <v>3</v>
      </c>
      <c r="D554" s="81" t="n">
        <f aca="false">B554/B553</f>
        <v>0.981454408735415</v>
      </c>
      <c r="E554" s="81" t="n">
        <f aca="false">LN(D554)</f>
        <v>-0.018719716945182</v>
      </c>
      <c r="F554" s="81" t="n">
        <f aca="false">IF(C554&gt;C553,E554,"")</f>
        <v>-0.018719716945182</v>
      </c>
      <c r="G554" s="81" t="str">
        <f aca="false">IF(C554&lt;C553,E554,"")</f>
        <v/>
      </c>
      <c r="H554" s="81" t="n">
        <f aca="false">F554</f>
        <v>-0.018719716945182</v>
      </c>
      <c r="I554" s="79" t="str">
        <f aca="false">G554</f>
        <v/>
      </c>
    </row>
    <row r="555" customFormat="false" ht="11.25" hidden="false" customHeight="false" outlineLevel="0" collapsed="false">
      <c r="A555" s="22" t="n">
        <v>35501</v>
      </c>
      <c r="B555" s="80" t="n">
        <v>20.6200008392334</v>
      </c>
      <c r="C555" s="80" t="n">
        <f aca="false">WEEKDAY(A555)</f>
        <v>4</v>
      </c>
      <c r="D555" s="81" t="n">
        <f aca="false">B555/B554</f>
        <v>1.02536052776743</v>
      </c>
      <c r="E555" s="81" t="n">
        <f aca="false">LN(D555)</f>
        <v>0.0250442851535742</v>
      </c>
      <c r="F555" s="81" t="n">
        <f aca="false">IF(C555&gt;C554,E555,"")</f>
        <v>0.0250442851535742</v>
      </c>
      <c r="G555" s="81" t="str">
        <f aca="false">IF(C555&lt;C554,E555,"")</f>
        <v/>
      </c>
      <c r="H555" s="81" t="n">
        <f aca="false">F555</f>
        <v>0.0250442851535742</v>
      </c>
      <c r="I555" s="79" t="str">
        <f aca="false">G555</f>
        <v/>
      </c>
    </row>
    <row r="556" customFormat="false" ht="11.25" hidden="false" customHeight="false" outlineLevel="0" collapsed="false">
      <c r="A556" s="22" t="n">
        <v>35502</v>
      </c>
      <c r="B556" s="80" t="n">
        <v>20.7000007629395</v>
      </c>
      <c r="C556" s="80" t="n">
        <f aca="false">WEEKDAY(A556)</f>
        <v>5</v>
      </c>
      <c r="D556" s="81" t="n">
        <f aca="false">B556/B555</f>
        <v>1.00387972456111</v>
      </c>
      <c r="E556" s="81" t="n">
        <f aca="false">LN(D556)</f>
        <v>0.00387221783951725</v>
      </c>
      <c r="F556" s="81" t="n">
        <f aca="false">IF(C556&gt;C555,E556,"")</f>
        <v>0.00387221783951725</v>
      </c>
      <c r="G556" s="81" t="str">
        <f aca="false">IF(C556&lt;C555,E556,"")</f>
        <v/>
      </c>
      <c r="H556" s="81" t="n">
        <f aca="false">F556</f>
        <v>0.00387221783951725</v>
      </c>
      <c r="I556" s="79" t="str">
        <f aca="false">G556</f>
        <v/>
      </c>
    </row>
    <row r="557" customFormat="false" ht="11.25" hidden="false" customHeight="false" outlineLevel="0" collapsed="false">
      <c r="A557" s="22" t="n">
        <v>35503</v>
      </c>
      <c r="B557" s="80" t="n">
        <v>21.2900009155273</v>
      </c>
      <c r="C557" s="80" t="n">
        <f aca="false">WEEKDAY(A557)</f>
        <v>6</v>
      </c>
      <c r="D557" s="81" t="n">
        <f aca="false">B557/B556</f>
        <v>1.02850242177982</v>
      </c>
      <c r="E557" s="81" t="n">
        <f aca="false">LN(D557)</f>
        <v>0.0281037847797795</v>
      </c>
      <c r="F557" s="81" t="n">
        <f aca="false">IF(C557&gt;C556,E557,"")</f>
        <v>0.0281037847797795</v>
      </c>
      <c r="G557" s="81" t="str">
        <f aca="false">IF(C557&lt;C556,E557,"")</f>
        <v/>
      </c>
      <c r="H557" s="81" t="n">
        <f aca="false">F557</f>
        <v>0.0281037847797795</v>
      </c>
      <c r="I557" s="79" t="str">
        <f aca="false">G557</f>
        <v/>
      </c>
    </row>
    <row r="558" customFormat="false" ht="11.25" hidden="false" customHeight="false" outlineLevel="0" collapsed="false">
      <c r="A558" s="22" t="n">
        <v>35506</v>
      </c>
      <c r="B558" s="80" t="n">
        <v>20.9200000762939</v>
      </c>
      <c r="C558" s="80" t="n">
        <f aca="false">WEEKDAY(A558)</f>
        <v>2</v>
      </c>
      <c r="D558" s="81" t="n">
        <f aca="false">B558/B557</f>
        <v>0.982620910130467</v>
      </c>
      <c r="E558" s="81" t="n">
        <f aca="false">LN(D558)</f>
        <v>-0.0175318790644204</v>
      </c>
      <c r="F558" s="81" t="str">
        <f aca="false">IF(C558&gt;C557,E558,"")</f>
        <v/>
      </c>
      <c r="G558" s="81" t="n">
        <f aca="false">IF(C558&lt;C557,E558,"")</f>
        <v>-0.0175318790644204</v>
      </c>
      <c r="H558" s="81" t="str">
        <f aca="false">F558</f>
        <v/>
      </c>
      <c r="I558" s="79" t="n">
        <f aca="false">G558</f>
        <v>-0.0175318790644204</v>
      </c>
    </row>
    <row r="559" customFormat="false" ht="11.25" hidden="false" customHeight="false" outlineLevel="0" collapsed="false">
      <c r="A559" s="22" t="n">
        <v>35507</v>
      </c>
      <c r="B559" s="80" t="n">
        <v>22.0599994659424</v>
      </c>
      <c r="C559" s="80" t="n">
        <f aca="false">WEEKDAY(A559)</f>
        <v>3</v>
      </c>
      <c r="D559" s="81" t="n">
        <f aca="false">B559/B558</f>
        <v>1.05449327846515</v>
      </c>
      <c r="E559" s="81" t="n">
        <f aca="false">LN(D559)</f>
        <v>0.0530603467723751</v>
      </c>
      <c r="F559" s="81" t="n">
        <f aca="false">IF(C559&gt;C558,E559,"")</f>
        <v>0.0530603467723751</v>
      </c>
      <c r="G559" s="81" t="str">
        <f aca="false">IF(C559&lt;C558,E559,"")</f>
        <v/>
      </c>
      <c r="H559" s="81" t="n">
        <f aca="false">F559</f>
        <v>0.0530603467723751</v>
      </c>
      <c r="I559" s="79" t="str">
        <f aca="false">G559</f>
        <v/>
      </c>
    </row>
    <row r="560" customFormat="false" ht="11.25" hidden="false" customHeight="false" outlineLevel="0" collapsed="false">
      <c r="A560" s="22" t="n">
        <v>35508</v>
      </c>
      <c r="B560" s="80" t="n">
        <v>22.0400009155273</v>
      </c>
      <c r="C560" s="80" t="n">
        <f aca="false">WEEKDAY(A560)</f>
        <v>4</v>
      </c>
      <c r="D560" s="81" t="n">
        <f aca="false">B560/B559</f>
        <v>0.999093447375377</v>
      </c>
      <c r="E560" s="81" t="n">
        <f aca="false">LN(D560)</f>
        <v>-0.000906963791969304</v>
      </c>
      <c r="F560" s="81" t="n">
        <f aca="false">IF(C560&gt;C559,E560,"")</f>
        <v>-0.000906963791969304</v>
      </c>
      <c r="G560" s="81" t="str">
        <f aca="false">IF(C560&lt;C559,E560,"")</f>
        <v/>
      </c>
      <c r="H560" s="81" t="n">
        <f aca="false">F560</f>
        <v>-0.000906963791969304</v>
      </c>
      <c r="I560" s="79" t="str">
        <f aca="false">G560</f>
        <v/>
      </c>
    </row>
    <row r="561" customFormat="false" ht="11.25" hidden="false" customHeight="false" outlineLevel="0" collapsed="false">
      <c r="A561" s="25" t="n">
        <v>35509</v>
      </c>
      <c r="B561" s="83" t="n">
        <v>22.3199996948242</v>
      </c>
      <c r="C561" s="83" t="n">
        <f aca="false">WEEKDAY(A561)</f>
        <v>5</v>
      </c>
      <c r="D561" s="84" t="n">
        <f aca="false">B561/B560</f>
        <v>1.01270411831515</v>
      </c>
      <c r="E561" s="84" t="n">
        <f aca="false">LN(D561)</f>
        <v>0.0126240980162939</v>
      </c>
      <c r="F561" s="84" t="n">
        <f aca="false">IF(C561&gt;C560,E561,"")</f>
        <v>0.0126240980162939</v>
      </c>
      <c r="G561" s="84" t="str">
        <f aca="false">IF(C561&lt;C560,E561,"")</f>
        <v/>
      </c>
      <c r="H561" s="84" t="n">
        <f aca="false">F561</f>
        <v>0.0126240980162939</v>
      </c>
      <c r="I561" s="85" t="str">
        <f aca="false">G561</f>
        <v/>
      </c>
      <c r="J561" s="33"/>
      <c r="K561" s="33"/>
      <c r="L561" s="33"/>
      <c r="M561" s="33"/>
      <c r="N561" s="33"/>
      <c r="O561" s="33"/>
      <c r="P561" s="33"/>
      <c r="Q561" s="33"/>
      <c r="R561" s="33"/>
      <c r="S561" s="33"/>
      <c r="T561" s="33"/>
      <c r="U561" s="33"/>
      <c r="V561" s="33"/>
      <c r="W561" s="33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33"/>
      <c r="AJ561" s="33"/>
      <c r="AK561" s="33"/>
      <c r="AL561" s="33"/>
      <c r="AM561" s="33"/>
      <c r="AN561" s="33"/>
      <c r="AO561" s="33"/>
      <c r="AP561" s="33"/>
      <c r="AQ561" s="33"/>
      <c r="AR561" s="33"/>
      <c r="AS561" s="33"/>
      <c r="AT561" s="33"/>
      <c r="AU561" s="33"/>
      <c r="AV561" s="33"/>
      <c r="AW561" s="33"/>
      <c r="AX561" s="33"/>
      <c r="AY561" s="33"/>
      <c r="AZ561" s="33"/>
      <c r="BA561" s="33"/>
      <c r="BB561" s="33"/>
      <c r="BC561" s="33"/>
      <c r="BD561" s="33"/>
      <c r="BE561" s="33"/>
      <c r="BF561" s="33"/>
      <c r="BG561" s="33"/>
      <c r="BH561" s="33"/>
      <c r="BI561" s="33"/>
      <c r="BJ561" s="33"/>
      <c r="BK561" s="33"/>
      <c r="BL561" s="33"/>
      <c r="BM561" s="33"/>
      <c r="BN561" s="33"/>
      <c r="BO561" s="33"/>
      <c r="BP561" s="33"/>
      <c r="BQ561" s="33"/>
      <c r="BR561" s="33"/>
      <c r="BS561" s="33"/>
      <c r="BT561" s="33"/>
      <c r="BU561" s="33"/>
      <c r="BV561" s="33"/>
      <c r="BW561" s="33"/>
      <c r="BX561" s="33"/>
      <c r="BY561" s="33"/>
      <c r="BZ561" s="33"/>
      <c r="CA561" s="33"/>
      <c r="CB561" s="33"/>
      <c r="CC561" s="33"/>
      <c r="CD561" s="33"/>
      <c r="CE561" s="33"/>
      <c r="CF561" s="33"/>
      <c r="CG561" s="33"/>
      <c r="CH561" s="33"/>
      <c r="CI561" s="33"/>
      <c r="CJ561" s="33"/>
      <c r="CK561" s="33"/>
      <c r="CL561" s="33"/>
      <c r="CM561" s="33"/>
      <c r="CN561" s="33"/>
      <c r="CO561" s="33"/>
      <c r="CP561" s="33"/>
      <c r="CQ561" s="33"/>
      <c r="CR561" s="33"/>
      <c r="CS561" s="33"/>
      <c r="CT561" s="33"/>
      <c r="CU561" s="33"/>
      <c r="CV561" s="33"/>
      <c r="CW561" s="33"/>
      <c r="CX561" s="33"/>
      <c r="CY561" s="33"/>
      <c r="CZ561" s="33"/>
      <c r="DA561" s="33"/>
      <c r="DB561" s="33"/>
      <c r="DC561" s="33"/>
      <c r="DD561" s="33"/>
      <c r="DE561" s="33"/>
      <c r="DF561" s="33"/>
      <c r="DG561" s="33"/>
      <c r="DH561" s="33"/>
      <c r="DI561" s="33"/>
      <c r="DJ561" s="33"/>
      <c r="DK561" s="33"/>
      <c r="DL561" s="33"/>
      <c r="DM561" s="33"/>
      <c r="DN561" s="33"/>
      <c r="DO561" s="33"/>
      <c r="DP561" s="33"/>
      <c r="DQ561" s="33"/>
      <c r="DR561" s="33"/>
      <c r="DS561" s="33"/>
      <c r="DT561" s="33"/>
      <c r="DU561" s="33"/>
      <c r="DV561" s="33"/>
      <c r="DW561" s="33"/>
      <c r="DX561" s="33"/>
      <c r="DY561" s="33"/>
      <c r="DZ561" s="33"/>
      <c r="EA561" s="33"/>
      <c r="EB561" s="33"/>
      <c r="EC561" s="33"/>
      <c r="ED561" s="33"/>
      <c r="EE561" s="33"/>
      <c r="EF561" s="33"/>
      <c r="EG561" s="33"/>
      <c r="EH561" s="33"/>
      <c r="EI561" s="33"/>
      <c r="EJ561" s="33"/>
      <c r="EK561" s="33"/>
      <c r="EL561" s="33"/>
      <c r="EM561" s="33"/>
      <c r="EN561" s="33"/>
      <c r="EO561" s="33"/>
      <c r="EP561" s="33"/>
      <c r="EQ561" s="33"/>
      <c r="ER561" s="33"/>
      <c r="ES561" s="33"/>
      <c r="ET561" s="33"/>
      <c r="EU561" s="33"/>
      <c r="EV561" s="33"/>
      <c r="EW561" s="33"/>
      <c r="EX561" s="33"/>
      <c r="EY561" s="33"/>
      <c r="EZ561" s="33"/>
      <c r="FA561" s="33"/>
      <c r="FB561" s="33"/>
      <c r="FC561" s="33"/>
      <c r="FD561" s="33"/>
      <c r="FE561" s="33"/>
      <c r="FF561" s="33"/>
      <c r="FG561" s="33"/>
      <c r="FH561" s="33"/>
      <c r="FI561" s="33"/>
      <c r="FJ561" s="33"/>
      <c r="FK561" s="33"/>
      <c r="FL561" s="33"/>
      <c r="FM561" s="33"/>
      <c r="FN561" s="33"/>
      <c r="FO561" s="33"/>
      <c r="FP561" s="33"/>
      <c r="FQ561" s="33"/>
      <c r="FR561" s="33"/>
      <c r="FS561" s="33"/>
      <c r="FT561" s="33"/>
      <c r="FU561" s="33"/>
      <c r="FV561" s="33"/>
      <c r="FW561" s="33"/>
      <c r="FX561" s="33"/>
      <c r="FY561" s="33"/>
      <c r="FZ561" s="33"/>
      <c r="GA561" s="33"/>
      <c r="GB561" s="33"/>
      <c r="GC561" s="33"/>
      <c r="GD561" s="33"/>
      <c r="GE561" s="33"/>
      <c r="GF561" s="33"/>
      <c r="GG561" s="33"/>
      <c r="GH561" s="33"/>
      <c r="GI561" s="33"/>
      <c r="GJ561" s="33"/>
      <c r="GK561" s="33"/>
      <c r="GL561" s="33"/>
      <c r="GM561" s="33"/>
      <c r="GN561" s="33"/>
      <c r="GO561" s="33"/>
      <c r="GP561" s="33"/>
      <c r="GQ561" s="33"/>
      <c r="GR561" s="33"/>
      <c r="GS561" s="33"/>
      <c r="GT561" s="33"/>
      <c r="GU561" s="33"/>
      <c r="GV561" s="33"/>
      <c r="GW561" s="33"/>
      <c r="GX561" s="33"/>
      <c r="GY561" s="33"/>
      <c r="GZ561" s="33"/>
      <c r="HA561" s="33"/>
      <c r="HB561" s="33"/>
      <c r="HC561" s="33"/>
      <c r="HD561" s="33"/>
      <c r="HE561" s="33"/>
      <c r="HF561" s="33"/>
      <c r="HG561" s="33"/>
      <c r="HH561" s="33"/>
      <c r="HI561" s="33"/>
      <c r="HJ561" s="33"/>
      <c r="HK561" s="33"/>
      <c r="HL561" s="33"/>
      <c r="HM561" s="33"/>
      <c r="HN561" s="33"/>
      <c r="HO561" s="33"/>
      <c r="HP561" s="33"/>
      <c r="HQ561" s="33"/>
      <c r="HR561" s="33"/>
      <c r="HS561" s="33"/>
      <c r="HT561" s="33"/>
      <c r="HU561" s="33"/>
      <c r="HV561" s="33"/>
      <c r="HW561" s="33"/>
      <c r="HX561" s="33"/>
      <c r="HY561" s="33"/>
      <c r="HZ561" s="33"/>
      <c r="IA561" s="33"/>
      <c r="IB561" s="33"/>
      <c r="IC561" s="33"/>
      <c r="ID561" s="33"/>
      <c r="IE561" s="33"/>
      <c r="IF561" s="33"/>
      <c r="IG561" s="33"/>
      <c r="IH561" s="33"/>
      <c r="II561" s="33"/>
      <c r="IJ561" s="33"/>
      <c r="IK561" s="33"/>
      <c r="IL561" s="33"/>
      <c r="IM561" s="33"/>
      <c r="IN561" s="33"/>
      <c r="IO561" s="33"/>
      <c r="IP561" s="33"/>
      <c r="IQ561" s="33"/>
      <c r="IR561" s="33"/>
      <c r="IS561" s="33"/>
      <c r="IT561" s="33"/>
      <c r="IU561" s="33"/>
      <c r="IV561" s="33"/>
      <c r="IW561" s="33"/>
    </row>
    <row r="562" customFormat="false" ht="11.25" hidden="false" customHeight="false" outlineLevel="0" collapsed="false">
      <c r="A562" s="22" t="n">
        <v>35510</v>
      </c>
      <c r="B562" s="80" t="n">
        <v>21.5100002288818</v>
      </c>
      <c r="C562" s="80" t="n">
        <f aca="false">WEEKDAY(A562)</f>
        <v>6</v>
      </c>
      <c r="D562" s="81" t="n">
        <f aca="false">B562/B561</f>
        <v>0.963709700850479</v>
      </c>
      <c r="E562" s="81" t="n">
        <f aca="false">LN(D562)</f>
        <v>-0.0369651699200038</v>
      </c>
      <c r="F562" s="86" t="n">
        <f aca="false">IF(C562&gt;C561,E562,"")</f>
        <v>-0.0369651699200038</v>
      </c>
      <c r="G562" s="81" t="str">
        <f aca="false">IF(C562&lt;C561,E562,"")</f>
        <v/>
      </c>
      <c r="H562" s="86"/>
      <c r="I562" s="79" t="str">
        <f aca="false">G562</f>
        <v/>
      </c>
    </row>
    <row r="563" customFormat="false" ht="11.25" hidden="false" customHeight="false" outlineLevel="0" collapsed="false">
      <c r="A563" s="22" t="n">
        <v>35513</v>
      </c>
      <c r="B563" s="80" t="n">
        <v>21.0599994659424</v>
      </c>
      <c r="C563" s="80" t="n">
        <f aca="false">WEEKDAY(A563)</f>
        <v>2</v>
      </c>
      <c r="D563" s="81" t="n">
        <f aca="false">B563/B562</f>
        <v>0.979079462661501</v>
      </c>
      <c r="E563" s="81" t="n">
        <f aca="false">LN(D563)</f>
        <v>-0.0211424725733883</v>
      </c>
      <c r="F563" s="81" t="str">
        <f aca="false">IF(C563&gt;C562,E563,"")</f>
        <v/>
      </c>
      <c r="G563" s="81" t="n">
        <f aca="false">IF(C563&lt;C562,E563,"")</f>
        <v>-0.0211424725733883</v>
      </c>
      <c r="H563" s="81" t="str">
        <f aca="false">F563</f>
        <v/>
      </c>
      <c r="I563" s="79" t="n">
        <f aca="false">G563</f>
        <v>-0.0211424725733883</v>
      </c>
    </row>
    <row r="564" customFormat="false" ht="11.25" hidden="false" customHeight="false" outlineLevel="0" collapsed="false">
      <c r="A564" s="22" t="n">
        <v>35514</v>
      </c>
      <c r="B564" s="80" t="n">
        <v>20.9899997711182</v>
      </c>
      <c r="C564" s="80" t="n">
        <f aca="false">WEEKDAY(A564)</f>
        <v>3</v>
      </c>
      <c r="D564" s="81" t="n">
        <f aca="false">B564/B563</f>
        <v>0.99667617774932</v>
      </c>
      <c r="E564" s="81" t="n">
        <f aca="false">LN(D564)</f>
        <v>-0.00332935841875394</v>
      </c>
      <c r="F564" s="81" t="n">
        <f aca="false">IF(C564&gt;C563,E564,"")</f>
        <v>-0.00332935841875394</v>
      </c>
      <c r="G564" s="81" t="str">
        <f aca="false">IF(C564&lt;C563,E564,"")</f>
        <v/>
      </c>
      <c r="H564" s="81" t="n">
        <f aca="false">F564</f>
        <v>-0.00332935841875394</v>
      </c>
      <c r="I564" s="79" t="str">
        <f aca="false">G564</f>
        <v/>
      </c>
    </row>
    <row r="565" customFormat="false" ht="11.25" hidden="false" customHeight="false" outlineLevel="0" collapsed="false">
      <c r="A565" s="22" t="n">
        <v>35515</v>
      </c>
      <c r="B565" s="80" t="n">
        <v>20.6399993896484</v>
      </c>
      <c r="C565" s="80" t="n">
        <f aca="false">WEEKDAY(A565)</f>
        <v>4</v>
      </c>
      <c r="D565" s="81" t="n">
        <f aca="false">B565/B564</f>
        <v>0.983325374688602</v>
      </c>
      <c r="E565" s="81" t="n">
        <f aca="false">LN(D565)</f>
        <v>-0.0168152118861491</v>
      </c>
      <c r="F565" s="81" t="n">
        <f aca="false">IF(C565&gt;C564,E565,"")</f>
        <v>-0.0168152118861491</v>
      </c>
      <c r="G565" s="81" t="str">
        <f aca="false">IF(C565&lt;C564,E565,"")</f>
        <v/>
      </c>
      <c r="H565" s="81" t="n">
        <f aca="false">F565</f>
        <v>-0.0168152118861491</v>
      </c>
      <c r="I565" s="79" t="str">
        <f aca="false">G565</f>
        <v/>
      </c>
    </row>
    <row r="566" customFormat="false" ht="11.25" hidden="false" customHeight="false" outlineLevel="0" collapsed="false">
      <c r="A566" s="22" t="n">
        <v>35516</v>
      </c>
      <c r="B566" s="80" t="n">
        <v>20.7000007629395</v>
      </c>
      <c r="C566" s="80" t="n">
        <f aca="false">WEEKDAY(A566)</f>
        <v>5</v>
      </c>
      <c r="D566" s="81" t="n">
        <f aca="false">B566/B565</f>
        <v>1.00290704336557</v>
      </c>
      <c r="E566" s="81" t="n">
        <f aca="false">LN(D566)</f>
        <v>0.00290282608623616</v>
      </c>
      <c r="F566" s="81" t="n">
        <f aca="false">IF(C566&gt;C565,E566,"")</f>
        <v>0.00290282608623616</v>
      </c>
      <c r="G566" s="81" t="str">
        <f aca="false">IF(C566&lt;C565,E566,"")</f>
        <v/>
      </c>
      <c r="H566" s="81" t="n">
        <f aca="false">F566</f>
        <v>0.00290282608623616</v>
      </c>
      <c r="I566" s="79" t="str">
        <f aca="false">G566</f>
        <v/>
      </c>
    </row>
    <row r="567" customFormat="false" ht="11.25" hidden="false" customHeight="false" outlineLevel="0" collapsed="false">
      <c r="A567" s="22" t="n">
        <v>35520</v>
      </c>
      <c r="B567" s="80" t="n">
        <v>20.4099998474121</v>
      </c>
      <c r="C567" s="80" t="n">
        <f aca="false">WEEKDAY(A567)</f>
        <v>2</v>
      </c>
      <c r="D567" s="81" t="n">
        <f aca="false">B567/B566</f>
        <v>0.985990294452233</v>
      </c>
      <c r="E567" s="81" t="n">
        <f aca="false">LN(D567)</f>
        <v>-0.0141087677826815</v>
      </c>
      <c r="F567" s="81" t="str">
        <f aca="false">IF(C567&gt;C566,E567,"")</f>
        <v/>
      </c>
      <c r="G567" s="81" t="n">
        <f aca="false">IF(C567&lt;C566,E567,"")</f>
        <v>-0.0141087677826815</v>
      </c>
      <c r="H567" s="81" t="str">
        <f aca="false">F567</f>
        <v/>
      </c>
      <c r="I567" s="79" t="n">
        <f aca="false">G567</f>
        <v>-0.0141087677826815</v>
      </c>
    </row>
    <row r="568" customFormat="false" ht="11.25" hidden="false" customHeight="false" outlineLevel="0" collapsed="false">
      <c r="A568" s="22" t="n">
        <v>35521</v>
      </c>
      <c r="B568" s="80" t="n">
        <v>20.2800006866455</v>
      </c>
      <c r="C568" s="80" t="n">
        <f aca="false">WEEKDAY(A568)</f>
        <v>3</v>
      </c>
      <c r="D568" s="81" t="n">
        <f aca="false">B568/B567</f>
        <v>0.993630614319525</v>
      </c>
      <c r="E568" s="81" t="n">
        <f aca="false">LN(D568)</f>
        <v>-0.00638975676437796</v>
      </c>
      <c r="F568" s="81" t="n">
        <f aca="false">IF(C568&gt;C567,E568,"")</f>
        <v>-0.00638975676437796</v>
      </c>
      <c r="G568" s="81" t="str">
        <f aca="false">IF(C568&lt;C567,E568,"")</f>
        <v/>
      </c>
      <c r="H568" s="81" t="n">
        <f aca="false">F568</f>
        <v>-0.00638975676437796</v>
      </c>
      <c r="I568" s="79" t="str">
        <f aca="false">G568</f>
        <v/>
      </c>
    </row>
    <row r="569" customFormat="false" ht="11.25" hidden="false" customHeight="false" outlineLevel="0" collapsed="false">
      <c r="A569" s="22" t="n">
        <v>35522</v>
      </c>
      <c r="B569" s="80" t="n">
        <v>19.4699993133545</v>
      </c>
      <c r="C569" s="80" t="n">
        <f aca="false">WEEKDAY(A569)</f>
        <v>4</v>
      </c>
      <c r="D569" s="81" t="n">
        <f aca="false">B569/B568</f>
        <v>0.960059105233443</v>
      </c>
      <c r="E569" s="81" t="n">
        <f aca="false">LN(D569)</f>
        <v>-0.0407604284639807</v>
      </c>
      <c r="F569" s="81" t="n">
        <f aca="false">IF(C569&gt;C568,E569,"")</f>
        <v>-0.0407604284639807</v>
      </c>
      <c r="G569" s="81" t="str">
        <f aca="false">IF(C569&lt;C568,E569,"")</f>
        <v/>
      </c>
      <c r="H569" s="81" t="n">
        <f aca="false">F569</f>
        <v>-0.0407604284639807</v>
      </c>
      <c r="I569" s="79" t="str">
        <f aca="false">G569</f>
        <v/>
      </c>
    </row>
    <row r="570" customFormat="false" ht="11.25" hidden="false" customHeight="false" outlineLevel="0" collapsed="false">
      <c r="A570" s="22" t="n">
        <v>35523</v>
      </c>
      <c r="B570" s="80" t="n">
        <v>19.4699993133545</v>
      </c>
      <c r="C570" s="80" t="n">
        <f aca="false">WEEKDAY(A570)</f>
        <v>5</v>
      </c>
      <c r="D570" s="81" t="n">
        <f aca="false">B570/B569</f>
        <v>1</v>
      </c>
      <c r="E570" s="81" t="n">
        <f aca="false">LN(D570)</f>
        <v>0</v>
      </c>
      <c r="F570" s="81" t="n">
        <f aca="false">IF(C570&gt;C569,E570,"")</f>
        <v>0</v>
      </c>
      <c r="G570" s="81" t="str">
        <f aca="false">IF(C570&lt;C569,E570,"")</f>
        <v/>
      </c>
      <c r="H570" s="81" t="n">
        <f aca="false">F570</f>
        <v>0</v>
      </c>
      <c r="I570" s="79" t="str">
        <f aca="false">G570</f>
        <v/>
      </c>
    </row>
    <row r="571" customFormat="false" ht="11.25" hidden="false" customHeight="false" outlineLevel="0" collapsed="false">
      <c r="A571" s="22" t="n">
        <v>35524</v>
      </c>
      <c r="B571" s="80" t="n">
        <v>19.1200008392334</v>
      </c>
      <c r="C571" s="80" t="n">
        <f aca="false">WEEKDAY(A571)</f>
        <v>6</v>
      </c>
      <c r="D571" s="81" t="n">
        <f aca="false">B571/B570</f>
        <v>0.982023703828226</v>
      </c>
      <c r="E571" s="81" t="n">
        <f aca="false">LN(D571)</f>
        <v>-0.0181398326010465</v>
      </c>
      <c r="F571" s="81" t="n">
        <f aca="false">IF(C571&gt;C570,E571,"")</f>
        <v>-0.0181398326010465</v>
      </c>
      <c r="G571" s="81" t="str">
        <f aca="false">IF(C571&lt;C570,E571,"")</f>
        <v/>
      </c>
      <c r="H571" s="81" t="n">
        <f aca="false">F571</f>
        <v>-0.0181398326010465</v>
      </c>
      <c r="I571" s="79" t="str">
        <f aca="false">G571</f>
        <v/>
      </c>
    </row>
    <row r="572" customFormat="false" ht="11.25" hidden="false" customHeight="false" outlineLevel="0" collapsed="false">
      <c r="A572" s="22" t="n">
        <v>35527</v>
      </c>
      <c r="B572" s="80" t="n">
        <v>19.2299995422363</v>
      </c>
      <c r="C572" s="80" t="n">
        <f aca="false">WEEKDAY(A572)</f>
        <v>2</v>
      </c>
      <c r="D572" s="81" t="n">
        <f aca="false">B572/B571</f>
        <v>1.00575306998822</v>
      </c>
      <c r="E572" s="81" t="n">
        <f aca="false">LN(D572)</f>
        <v>0.00573658427981058</v>
      </c>
      <c r="F572" s="81" t="str">
        <f aca="false">IF(C572&gt;C571,E572,"")</f>
        <v/>
      </c>
      <c r="G572" s="81" t="n">
        <f aca="false">IF(C572&lt;C571,E572,"")</f>
        <v>0.00573658427981058</v>
      </c>
      <c r="H572" s="81" t="str">
        <f aca="false">F572</f>
        <v/>
      </c>
      <c r="I572" s="79" t="n">
        <f aca="false">G572</f>
        <v>0.00573658427981058</v>
      </c>
    </row>
    <row r="573" customFormat="false" ht="11.25" hidden="false" customHeight="false" outlineLevel="0" collapsed="false">
      <c r="A573" s="22" t="n">
        <v>35528</v>
      </c>
      <c r="B573" s="80" t="n">
        <v>19.3500003814697</v>
      </c>
      <c r="C573" s="80" t="n">
        <f aca="false">WEEKDAY(A573)</f>
        <v>3</v>
      </c>
      <c r="D573" s="81" t="n">
        <f aca="false">B573/B572</f>
        <v>1.00624029340041</v>
      </c>
      <c r="E573" s="81" t="n">
        <f aca="false">LN(D573)</f>
        <v>0.00622090339396342</v>
      </c>
      <c r="F573" s="81" t="n">
        <f aca="false">IF(C573&gt;C572,E573,"")</f>
        <v>0.00622090339396342</v>
      </c>
      <c r="G573" s="81" t="str">
        <f aca="false">IF(C573&lt;C572,E573,"")</f>
        <v/>
      </c>
      <c r="H573" s="81" t="n">
        <f aca="false">F573</f>
        <v>0.00622090339396342</v>
      </c>
      <c r="I573" s="79" t="str">
        <f aca="false">G573</f>
        <v/>
      </c>
    </row>
    <row r="574" customFormat="false" ht="11.25" hidden="false" customHeight="false" outlineLevel="0" collapsed="false">
      <c r="A574" s="22" t="n">
        <v>35529</v>
      </c>
      <c r="B574" s="80" t="n">
        <v>19.2700004577637</v>
      </c>
      <c r="C574" s="80" t="n">
        <f aca="false">WEEKDAY(A574)</f>
        <v>4</v>
      </c>
      <c r="D574" s="81" t="n">
        <f aca="false">B574/B573</f>
        <v>0.995865637099281</v>
      </c>
      <c r="E574" s="81" t="n">
        <f aca="false">LN(D574)</f>
        <v>-0.00414293300846345</v>
      </c>
      <c r="F574" s="81" t="n">
        <f aca="false">IF(C574&gt;C573,E574,"")</f>
        <v>-0.00414293300846345</v>
      </c>
      <c r="G574" s="81" t="str">
        <f aca="false">IF(C574&lt;C573,E574,"")</f>
        <v/>
      </c>
      <c r="H574" s="81" t="n">
        <f aca="false">F574</f>
        <v>-0.00414293300846345</v>
      </c>
      <c r="I574" s="79" t="str">
        <f aca="false">G574</f>
        <v/>
      </c>
    </row>
    <row r="575" customFormat="false" ht="11.25" hidden="false" customHeight="false" outlineLevel="0" collapsed="false">
      <c r="A575" s="22" t="n">
        <v>35530</v>
      </c>
      <c r="B575" s="80" t="n">
        <v>19.5699996948242</v>
      </c>
      <c r="C575" s="80" t="n">
        <f aca="false">WEEKDAY(A575)</f>
        <v>5</v>
      </c>
      <c r="D575" s="81" t="n">
        <f aca="false">B575/B574</f>
        <v>1.01556820082688</v>
      </c>
      <c r="E575" s="81" t="n">
        <f aca="false">LN(D575)</f>
        <v>0.0154482596323984</v>
      </c>
      <c r="F575" s="81" t="n">
        <f aca="false">IF(C575&gt;C574,E575,"")</f>
        <v>0.0154482596323984</v>
      </c>
      <c r="G575" s="81" t="str">
        <f aca="false">IF(C575&lt;C574,E575,"")</f>
        <v/>
      </c>
      <c r="H575" s="81" t="n">
        <f aca="false">F575</f>
        <v>0.0154482596323984</v>
      </c>
      <c r="I575" s="79" t="str">
        <f aca="false">G575</f>
        <v/>
      </c>
    </row>
    <row r="576" customFormat="false" ht="11.25" hidden="false" customHeight="false" outlineLevel="0" collapsed="false">
      <c r="A576" s="22" t="n">
        <v>35531</v>
      </c>
      <c r="B576" s="80" t="n">
        <v>19.5300006866455</v>
      </c>
      <c r="C576" s="80" t="n">
        <f aca="false">WEEKDAY(A576)</f>
        <v>6</v>
      </c>
      <c r="D576" s="81" t="n">
        <f aca="false">B576/B575</f>
        <v>0.997956105835337</v>
      </c>
      <c r="E576" s="81" t="n">
        <f aca="false">LN(D576)</f>
        <v>-0.00204598576683622</v>
      </c>
      <c r="F576" s="81" t="n">
        <f aca="false">IF(C576&gt;C575,E576,"")</f>
        <v>-0.00204598576683622</v>
      </c>
      <c r="G576" s="81" t="str">
        <f aca="false">IF(C576&lt;C575,E576,"")</f>
        <v/>
      </c>
      <c r="H576" s="81" t="n">
        <f aca="false">F576</f>
        <v>-0.00204598576683622</v>
      </c>
      <c r="I576" s="79" t="str">
        <f aca="false">G576</f>
        <v/>
      </c>
    </row>
    <row r="577" customFormat="false" ht="11.25" hidden="false" customHeight="false" outlineLevel="0" collapsed="false">
      <c r="A577" s="22" t="n">
        <v>35534</v>
      </c>
      <c r="B577" s="80" t="n">
        <v>19.8999996185303</v>
      </c>
      <c r="C577" s="80" t="n">
        <f aca="false">WEEKDAY(A577)</f>
        <v>2</v>
      </c>
      <c r="D577" s="81" t="n">
        <f aca="false">B577/B576</f>
        <v>1.01894515713652</v>
      </c>
      <c r="E577" s="81" t="n">
        <f aca="false">LN(D577)</f>
        <v>0.0187679325140264</v>
      </c>
      <c r="F577" s="81" t="str">
        <f aca="false">IF(C577&gt;C576,E577,"")</f>
        <v/>
      </c>
      <c r="G577" s="81" t="n">
        <f aca="false">IF(C577&lt;C576,E577,"")</f>
        <v>0.0187679325140264</v>
      </c>
      <c r="H577" s="81" t="str">
        <f aca="false">F577</f>
        <v/>
      </c>
      <c r="I577" s="79" t="n">
        <f aca="false">G577</f>
        <v>0.0187679325140264</v>
      </c>
    </row>
    <row r="578" customFormat="false" ht="11.25" hidden="false" customHeight="false" outlineLevel="0" collapsed="false">
      <c r="A578" s="22" t="n">
        <v>35535</v>
      </c>
      <c r="B578" s="80" t="n">
        <v>19.8299999237061</v>
      </c>
      <c r="C578" s="80" t="n">
        <f aca="false">WEEKDAY(A578)</f>
        <v>3</v>
      </c>
      <c r="D578" s="81" t="n">
        <f aca="false">B578/B577</f>
        <v>0.996482427328338</v>
      </c>
      <c r="E578" s="81" t="n">
        <f aca="false">LN(D578)</f>
        <v>-0.00352377387680912</v>
      </c>
      <c r="F578" s="81" t="n">
        <f aca="false">IF(C578&gt;C577,E578,"")</f>
        <v>-0.00352377387680912</v>
      </c>
      <c r="G578" s="81" t="str">
        <f aca="false">IF(C578&lt;C577,E578,"")</f>
        <v/>
      </c>
      <c r="H578" s="81" t="n">
        <f aca="false">F578</f>
        <v>-0.00352377387680912</v>
      </c>
      <c r="I578" s="79" t="str">
        <f aca="false">G578</f>
        <v/>
      </c>
    </row>
    <row r="579" customFormat="false" ht="11.25" hidden="false" customHeight="false" outlineLevel="0" collapsed="false">
      <c r="A579" s="22" t="n">
        <v>35536</v>
      </c>
      <c r="B579" s="80" t="n">
        <v>19.3500003814697</v>
      </c>
      <c r="C579" s="80" t="n">
        <f aca="false">WEEKDAY(A579)</f>
        <v>4</v>
      </c>
      <c r="D579" s="81" t="n">
        <f aca="false">B579/B578</f>
        <v>0.975794274125916</v>
      </c>
      <c r="E579" s="81" t="n">
        <f aca="false">LN(D579)</f>
        <v>-0.0245034994943161</v>
      </c>
      <c r="F579" s="81" t="n">
        <f aca="false">IF(C579&gt;C578,E579,"")</f>
        <v>-0.0245034994943161</v>
      </c>
      <c r="G579" s="81" t="str">
        <f aca="false">IF(C579&lt;C578,E579,"")</f>
        <v/>
      </c>
      <c r="H579" s="81" t="n">
        <f aca="false">F579</f>
        <v>-0.0245034994943161</v>
      </c>
      <c r="I579" s="79" t="str">
        <f aca="false">G579</f>
        <v/>
      </c>
    </row>
    <row r="580" customFormat="false" ht="11.25" hidden="false" customHeight="false" outlineLevel="0" collapsed="false">
      <c r="A580" s="22" t="n">
        <v>35537</v>
      </c>
      <c r="B580" s="80" t="n">
        <v>19.4200000762939</v>
      </c>
      <c r="C580" s="80" t="n">
        <f aca="false">WEEKDAY(A580)</f>
        <v>5</v>
      </c>
      <c r="D580" s="81" t="n">
        <f aca="false">B580/B579</f>
        <v>1.00361755521676</v>
      </c>
      <c r="E580" s="81" t="n">
        <f aca="false">LN(D580)</f>
        <v>0.00361102760181792</v>
      </c>
      <c r="F580" s="81" t="n">
        <f aca="false">IF(C580&gt;C579,E580,"")</f>
        <v>0.00361102760181792</v>
      </c>
      <c r="G580" s="81" t="str">
        <f aca="false">IF(C580&lt;C579,E580,"")</f>
        <v/>
      </c>
      <c r="H580" s="81" t="n">
        <f aca="false">F580</f>
        <v>0.00361102760181792</v>
      </c>
      <c r="I580" s="79" t="str">
        <f aca="false">G580</f>
        <v/>
      </c>
    </row>
    <row r="581" customFormat="false" ht="11.25" hidden="false" customHeight="false" outlineLevel="0" collapsed="false">
      <c r="A581" s="22" t="n">
        <v>35538</v>
      </c>
      <c r="B581" s="80" t="n">
        <v>19.9099998474121</v>
      </c>
      <c r="C581" s="80" t="n">
        <f aca="false">WEEKDAY(A581)</f>
        <v>6</v>
      </c>
      <c r="D581" s="81" t="n">
        <f aca="false">B581/B580</f>
        <v>1.02523170799141</v>
      </c>
      <c r="E581" s="81" t="n">
        <f aca="false">LN(D581)</f>
        <v>0.0249186436204166</v>
      </c>
      <c r="F581" s="81" t="n">
        <f aca="false">IF(C581&gt;C580,E581,"")</f>
        <v>0.0249186436204166</v>
      </c>
      <c r="G581" s="81" t="str">
        <f aca="false">IF(C581&lt;C580,E581,"")</f>
        <v/>
      </c>
      <c r="H581" s="81" t="n">
        <f aca="false">F581</f>
        <v>0.0249186436204166</v>
      </c>
      <c r="I581" s="79" t="str">
        <f aca="false">G581</f>
        <v/>
      </c>
    </row>
    <row r="582" customFormat="false" ht="11.25" hidden="false" customHeight="false" outlineLevel="0" collapsed="false">
      <c r="A582" s="22" t="n">
        <v>35541</v>
      </c>
      <c r="B582" s="80" t="n">
        <v>20.3799991607666</v>
      </c>
      <c r="C582" s="80" t="n">
        <f aca="false">WEEKDAY(A582)</f>
        <v>2</v>
      </c>
      <c r="D582" s="81" t="n">
        <f aca="false">B582/B581</f>
        <v>1.02360619371956</v>
      </c>
      <c r="E582" s="81" t="n">
        <f aca="false">LN(D582)</f>
        <v>0.023331876203091</v>
      </c>
      <c r="F582" s="81" t="str">
        <f aca="false">IF(C582&gt;C581,E582,"")</f>
        <v/>
      </c>
      <c r="G582" s="81" t="n">
        <f aca="false">IF(C582&lt;C581,E582,"")</f>
        <v>0.023331876203091</v>
      </c>
      <c r="H582" s="81" t="str">
        <f aca="false">F582</f>
        <v/>
      </c>
      <c r="I582" s="79" t="n">
        <f aca="false">G582</f>
        <v>0.023331876203091</v>
      </c>
    </row>
    <row r="583" customFormat="false" ht="11.25" hidden="false" customHeight="false" outlineLevel="0" collapsed="false">
      <c r="A583" s="25" t="n">
        <v>35542</v>
      </c>
      <c r="B583" s="83" t="n">
        <v>19.6000003814697</v>
      </c>
      <c r="C583" s="83" t="n">
        <f aca="false">WEEKDAY(A583)</f>
        <v>3</v>
      </c>
      <c r="D583" s="84" t="n">
        <f aca="false">B583/B582</f>
        <v>0.961727241834316</v>
      </c>
      <c r="E583" s="84" t="n">
        <f aca="false">LN(D583)</f>
        <v>-0.0390244009161014</v>
      </c>
      <c r="F583" s="84" t="n">
        <f aca="false">IF(C583&gt;C582,E583,"")</f>
        <v>-0.0390244009161014</v>
      </c>
      <c r="G583" s="84" t="str">
        <f aca="false">IF(C583&lt;C582,E583,"")</f>
        <v/>
      </c>
      <c r="H583" s="84" t="n">
        <f aca="false">F583</f>
        <v>-0.0390244009161014</v>
      </c>
      <c r="I583" s="85" t="str">
        <f aca="false">G583</f>
        <v/>
      </c>
      <c r="J583" s="33"/>
      <c r="K583" s="33"/>
      <c r="L583" s="33"/>
      <c r="M583" s="33"/>
      <c r="N583" s="33"/>
      <c r="O583" s="33"/>
      <c r="P583" s="33"/>
      <c r="Q583" s="33"/>
      <c r="R583" s="33"/>
      <c r="S583" s="33"/>
      <c r="T583" s="33"/>
      <c r="U583" s="33"/>
      <c r="V583" s="33"/>
      <c r="W583" s="33"/>
      <c r="X583" s="33"/>
      <c r="Y583" s="33"/>
      <c r="Z583" s="33"/>
      <c r="AA583" s="33"/>
      <c r="AB583" s="33"/>
      <c r="AC583" s="33"/>
      <c r="AD583" s="33"/>
      <c r="AE583" s="33"/>
      <c r="AF583" s="33"/>
      <c r="AG583" s="33"/>
      <c r="AH583" s="33"/>
      <c r="AI583" s="33"/>
      <c r="AJ583" s="33"/>
      <c r="AK583" s="33"/>
      <c r="AL583" s="33"/>
      <c r="AM583" s="33"/>
      <c r="AN583" s="33"/>
      <c r="AO583" s="33"/>
      <c r="AP583" s="33"/>
      <c r="AQ583" s="33"/>
      <c r="AR583" s="33"/>
      <c r="AS583" s="33"/>
      <c r="AT583" s="33"/>
      <c r="AU583" s="33"/>
      <c r="AV583" s="33"/>
      <c r="AW583" s="33"/>
      <c r="AX583" s="33"/>
      <c r="AY583" s="33"/>
      <c r="AZ583" s="33"/>
      <c r="BA583" s="33"/>
      <c r="BB583" s="33"/>
      <c r="BC583" s="33"/>
      <c r="BD583" s="33"/>
      <c r="BE583" s="33"/>
      <c r="BF583" s="33"/>
      <c r="BG583" s="33"/>
      <c r="BH583" s="33"/>
      <c r="BI583" s="33"/>
      <c r="BJ583" s="33"/>
      <c r="BK583" s="33"/>
      <c r="BL583" s="33"/>
      <c r="BM583" s="33"/>
      <c r="BN583" s="33"/>
      <c r="BO583" s="33"/>
      <c r="BP583" s="33"/>
      <c r="BQ583" s="33"/>
      <c r="BR583" s="33"/>
      <c r="BS583" s="33"/>
      <c r="BT583" s="33"/>
      <c r="BU583" s="33"/>
      <c r="BV583" s="33"/>
      <c r="BW583" s="33"/>
      <c r="BX583" s="33"/>
      <c r="BY583" s="33"/>
      <c r="BZ583" s="33"/>
      <c r="CA583" s="33"/>
      <c r="CB583" s="33"/>
      <c r="CC583" s="33"/>
      <c r="CD583" s="33"/>
      <c r="CE583" s="33"/>
      <c r="CF583" s="33"/>
      <c r="CG583" s="33"/>
      <c r="CH583" s="33"/>
      <c r="CI583" s="33"/>
      <c r="CJ583" s="33"/>
      <c r="CK583" s="33"/>
      <c r="CL583" s="33"/>
      <c r="CM583" s="33"/>
      <c r="CN583" s="33"/>
      <c r="CO583" s="33"/>
      <c r="CP583" s="33"/>
      <c r="CQ583" s="33"/>
      <c r="CR583" s="33"/>
      <c r="CS583" s="33"/>
      <c r="CT583" s="33"/>
      <c r="CU583" s="33"/>
      <c r="CV583" s="33"/>
      <c r="CW583" s="33"/>
      <c r="CX583" s="33"/>
      <c r="CY583" s="33"/>
      <c r="CZ583" s="33"/>
      <c r="DA583" s="33"/>
      <c r="DB583" s="33"/>
      <c r="DC583" s="33"/>
      <c r="DD583" s="33"/>
      <c r="DE583" s="33"/>
      <c r="DF583" s="33"/>
      <c r="DG583" s="33"/>
      <c r="DH583" s="33"/>
      <c r="DI583" s="33"/>
      <c r="DJ583" s="33"/>
      <c r="DK583" s="33"/>
      <c r="DL583" s="33"/>
      <c r="DM583" s="33"/>
      <c r="DN583" s="33"/>
      <c r="DO583" s="33"/>
      <c r="DP583" s="33"/>
      <c r="DQ583" s="33"/>
      <c r="DR583" s="33"/>
      <c r="DS583" s="33"/>
      <c r="DT583" s="33"/>
      <c r="DU583" s="33"/>
      <c r="DV583" s="33"/>
      <c r="DW583" s="33"/>
      <c r="DX583" s="33"/>
      <c r="DY583" s="33"/>
      <c r="DZ583" s="33"/>
      <c r="EA583" s="33"/>
      <c r="EB583" s="33"/>
      <c r="EC583" s="33"/>
      <c r="ED583" s="33"/>
      <c r="EE583" s="33"/>
      <c r="EF583" s="33"/>
      <c r="EG583" s="33"/>
      <c r="EH583" s="33"/>
      <c r="EI583" s="33"/>
      <c r="EJ583" s="33"/>
      <c r="EK583" s="33"/>
      <c r="EL583" s="33"/>
      <c r="EM583" s="33"/>
      <c r="EN583" s="33"/>
      <c r="EO583" s="33"/>
      <c r="EP583" s="33"/>
      <c r="EQ583" s="33"/>
      <c r="ER583" s="33"/>
      <c r="ES583" s="33"/>
      <c r="ET583" s="33"/>
      <c r="EU583" s="33"/>
      <c r="EV583" s="33"/>
      <c r="EW583" s="33"/>
      <c r="EX583" s="33"/>
      <c r="EY583" s="33"/>
      <c r="EZ583" s="33"/>
      <c r="FA583" s="33"/>
      <c r="FB583" s="33"/>
      <c r="FC583" s="33"/>
      <c r="FD583" s="33"/>
      <c r="FE583" s="33"/>
      <c r="FF583" s="33"/>
      <c r="FG583" s="33"/>
      <c r="FH583" s="33"/>
      <c r="FI583" s="33"/>
      <c r="FJ583" s="33"/>
      <c r="FK583" s="33"/>
      <c r="FL583" s="33"/>
      <c r="FM583" s="33"/>
      <c r="FN583" s="33"/>
      <c r="FO583" s="33"/>
      <c r="FP583" s="33"/>
      <c r="FQ583" s="33"/>
      <c r="FR583" s="33"/>
      <c r="FS583" s="33"/>
      <c r="FT583" s="33"/>
      <c r="FU583" s="33"/>
      <c r="FV583" s="33"/>
      <c r="FW583" s="33"/>
      <c r="FX583" s="33"/>
      <c r="FY583" s="33"/>
      <c r="FZ583" s="33"/>
      <c r="GA583" s="33"/>
      <c r="GB583" s="33"/>
      <c r="GC583" s="33"/>
      <c r="GD583" s="33"/>
      <c r="GE583" s="33"/>
      <c r="GF583" s="33"/>
      <c r="GG583" s="33"/>
      <c r="GH583" s="33"/>
      <c r="GI583" s="33"/>
      <c r="GJ583" s="33"/>
      <c r="GK583" s="33"/>
      <c r="GL583" s="33"/>
      <c r="GM583" s="33"/>
      <c r="GN583" s="33"/>
      <c r="GO583" s="33"/>
      <c r="GP583" s="33"/>
      <c r="GQ583" s="33"/>
      <c r="GR583" s="33"/>
      <c r="GS583" s="33"/>
      <c r="GT583" s="33"/>
      <c r="GU583" s="33"/>
      <c r="GV583" s="33"/>
      <c r="GW583" s="33"/>
      <c r="GX583" s="33"/>
      <c r="GY583" s="33"/>
      <c r="GZ583" s="33"/>
      <c r="HA583" s="33"/>
      <c r="HB583" s="33"/>
      <c r="HC583" s="33"/>
      <c r="HD583" s="33"/>
      <c r="HE583" s="33"/>
      <c r="HF583" s="33"/>
      <c r="HG583" s="33"/>
      <c r="HH583" s="33"/>
      <c r="HI583" s="33"/>
      <c r="HJ583" s="33"/>
      <c r="HK583" s="33"/>
      <c r="HL583" s="33"/>
      <c r="HM583" s="33"/>
      <c r="HN583" s="33"/>
      <c r="HO583" s="33"/>
      <c r="HP583" s="33"/>
      <c r="HQ583" s="33"/>
      <c r="HR583" s="33"/>
      <c r="HS583" s="33"/>
      <c r="HT583" s="33"/>
      <c r="HU583" s="33"/>
      <c r="HV583" s="33"/>
      <c r="HW583" s="33"/>
      <c r="HX583" s="33"/>
      <c r="HY583" s="33"/>
      <c r="HZ583" s="33"/>
      <c r="IA583" s="33"/>
      <c r="IB583" s="33"/>
      <c r="IC583" s="33"/>
      <c r="ID583" s="33"/>
      <c r="IE583" s="33"/>
      <c r="IF583" s="33"/>
      <c r="IG583" s="33"/>
      <c r="IH583" s="33"/>
      <c r="II583" s="33"/>
      <c r="IJ583" s="33"/>
      <c r="IK583" s="33"/>
      <c r="IL583" s="33"/>
      <c r="IM583" s="33"/>
      <c r="IN583" s="33"/>
      <c r="IO583" s="33"/>
      <c r="IP583" s="33"/>
      <c r="IQ583" s="33"/>
      <c r="IR583" s="33"/>
      <c r="IS583" s="33"/>
      <c r="IT583" s="33"/>
      <c r="IU583" s="33"/>
      <c r="IV583" s="33"/>
      <c r="IW583" s="33"/>
    </row>
    <row r="584" customFormat="false" ht="11.25" hidden="false" customHeight="false" outlineLevel="0" collapsed="false">
      <c r="A584" s="22" t="n">
        <v>35543</v>
      </c>
      <c r="B584" s="80" t="n">
        <v>19.7299995422363</v>
      </c>
      <c r="C584" s="80" t="n">
        <f aca="false">WEEKDAY(A584)</f>
        <v>4</v>
      </c>
      <c r="D584" s="81" t="n">
        <f aca="false">B584/B583</f>
        <v>1.00663261011411</v>
      </c>
      <c r="E584" s="81" t="n">
        <f aca="false">LN(D584)</f>
        <v>0.0066107111339087</v>
      </c>
      <c r="F584" s="86" t="n">
        <f aca="false">IF(C584&gt;C583,E584,"")</f>
        <v>0.0066107111339087</v>
      </c>
      <c r="G584" s="81" t="str">
        <f aca="false">IF(C584&lt;C583,E584,"")</f>
        <v/>
      </c>
      <c r="H584" s="86"/>
      <c r="I584" s="79" t="str">
        <f aca="false">G584</f>
        <v/>
      </c>
    </row>
    <row r="585" customFormat="false" ht="11.25" hidden="false" customHeight="false" outlineLevel="0" collapsed="false">
      <c r="A585" s="22" t="n">
        <v>35544</v>
      </c>
      <c r="B585" s="80" t="n">
        <v>20.0300006866455</v>
      </c>
      <c r="C585" s="80" t="n">
        <f aca="false">WEEKDAY(A585)</f>
        <v>5</v>
      </c>
      <c r="D585" s="81" t="n">
        <f aca="false">B585/B584</f>
        <v>1.01520532951696</v>
      </c>
      <c r="E585" s="81" t="n">
        <f aca="false">LN(D585)</f>
        <v>0.0150908871254592</v>
      </c>
      <c r="F585" s="81" t="n">
        <f aca="false">IF(C585&gt;C584,E585,"")</f>
        <v>0.0150908871254592</v>
      </c>
      <c r="G585" s="81" t="str">
        <f aca="false">IF(C585&lt;C584,E585,"")</f>
        <v/>
      </c>
      <c r="H585" s="81" t="n">
        <f aca="false">F585</f>
        <v>0.0150908871254592</v>
      </c>
      <c r="I585" s="79" t="str">
        <f aca="false">G585</f>
        <v/>
      </c>
    </row>
    <row r="586" customFormat="false" ht="11.25" hidden="false" customHeight="false" outlineLevel="0" collapsed="false">
      <c r="A586" s="22" t="n">
        <v>35545</v>
      </c>
      <c r="B586" s="80" t="n">
        <v>19.9899997711182</v>
      </c>
      <c r="C586" s="80" t="n">
        <f aca="false">WEEKDAY(A586)</f>
        <v>6</v>
      </c>
      <c r="D586" s="81" t="n">
        <f aca="false">B586/B585</f>
        <v>0.998002949867395</v>
      </c>
      <c r="E586" s="81" t="n">
        <f aca="false">LN(D586)</f>
        <v>-0.00199904689608846</v>
      </c>
      <c r="F586" s="81" t="n">
        <f aca="false">IF(C586&gt;C585,E586,"")</f>
        <v>-0.00199904689608846</v>
      </c>
      <c r="G586" s="81" t="str">
        <f aca="false">IF(C586&lt;C585,E586,"")</f>
        <v/>
      </c>
      <c r="H586" s="81" t="n">
        <f aca="false">F586</f>
        <v>-0.00199904689608846</v>
      </c>
      <c r="I586" s="79" t="str">
        <f aca="false">G586</f>
        <v/>
      </c>
    </row>
    <row r="587" customFormat="false" ht="11.25" hidden="false" customHeight="false" outlineLevel="0" collapsed="false">
      <c r="A587" s="22" t="n">
        <v>35548</v>
      </c>
      <c r="B587" s="80" t="n">
        <v>19.9099998474121</v>
      </c>
      <c r="C587" s="80" t="n">
        <f aca="false">WEEKDAY(A587)</f>
        <v>2</v>
      </c>
      <c r="D587" s="81" t="n">
        <f aca="false">B587/B586</f>
        <v>0.995998002770283</v>
      </c>
      <c r="E587" s="81" t="n">
        <f aca="false">LN(D587)</f>
        <v>-0.00401002665026905</v>
      </c>
      <c r="F587" s="81" t="str">
        <f aca="false">IF(C587&gt;C586,E587,"")</f>
        <v/>
      </c>
      <c r="G587" s="81" t="n">
        <f aca="false">IF(C587&lt;C586,E587,"")</f>
        <v>-0.00401002665026905</v>
      </c>
      <c r="H587" s="81" t="str">
        <f aca="false">F587</f>
        <v/>
      </c>
      <c r="I587" s="79" t="n">
        <f aca="false">G587</f>
        <v>-0.00401002665026905</v>
      </c>
    </row>
    <row r="588" customFormat="false" ht="11.25" hidden="false" customHeight="false" outlineLevel="0" collapsed="false">
      <c r="A588" s="22" t="n">
        <v>35549</v>
      </c>
      <c r="B588" s="80" t="n">
        <v>20.4400005340576</v>
      </c>
      <c r="C588" s="80" t="n">
        <f aca="false">WEEKDAY(A588)</f>
        <v>3</v>
      </c>
      <c r="D588" s="81" t="n">
        <f aca="false">B588/B587</f>
        <v>1.02661982374221</v>
      </c>
      <c r="E588" s="81" t="n">
        <f aca="false">LN(D588)</f>
        <v>0.0262716810513438</v>
      </c>
      <c r="F588" s="81" t="n">
        <f aca="false">IF(C588&gt;C587,E588,"")</f>
        <v>0.0262716810513438</v>
      </c>
      <c r="G588" s="81" t="str">
        <f aca="false">IF(C588&lt;C587,E588,"")</f>
        <v/>
      </c>
      <c r="H588" s="81" t="n">
        <f aca="false">F588</f>
        <v>0.0262716810513438</v>
      </c>
      <c r="I588" s="79" t="str">
        <f aca="false">G588</f>
        <v/>
      </c>
    </row>
    <row r="589" customFormat="false" ht="11.25" hidden="false" customHeight="false" outlineLevel="0" collapsed="false">
      <c r="A589" s="22" t="n">
        <v>35550</v>
      </c>
      <c r="B589" s="80" t="n">
        <v>20.2099990844727</v>
      </c>
      <c r="C589" s="80" t="n">
        <f aca="false">WEEKDAY(A589)</f>
        <v>4</v>
      </c>
      <c r="D589" s="81" t="n">
        <f aca="false">B589/B588</f>
        <v>0.988747483191024</v>
      </c>
      <c r="E589" s="81" t="n">
        <f aca="false">LN(D589)</f>
        <v>-0.011316305348748</v>
      </c>
      <c r="F589" s="81" t="n">
        <f aca="false">IF(C589&gt;C588,E589,"")</f>
        <v>-0.011316305348748</v>
      </c>
      <c r="G589" s="81" t="str">
        <f aca="false">IF(C589&lt;C588,E589,"")</f>
        <v/>
      </c>
      <c r="H589" s="81" t="n">
        <f aca="false">F589</f>
        <v>-0.011316305348748</v>
      </c>
      <c r="I589" s="79" t="str">
        <f aca="false">G589</f>
        <v/>
      </c>
    </row>
    <row r="590" customFormat="false" ht="11.25" hidden="false" customHeight="false" outlineLevel="0" collapsed="false">
      <c r="A590" s="22" t="n">
        <v>35551</v>
      </c>
      <c r="B590" s="80" t="n">
        <v>19.9099998474121</v>
      </c>
      <c r="C590" s="80" t="n">
        <f aca="false">WEEKDAY(A590)</f>
        <v>5</v>
      </c>
      <c r="D590" s="81" t="n">
        <f aca="false">B590/B589</f>
        <v>0.985155900512087</v>
      </c>
      <c r="E590" s="81" t="n">
        <f aca="false">LN(D590)</f>
        <v>-0.014955375702596</v>
      </c>
      <c r="F590" s="81" t="n">
        <f aca="false">IF(C590&gt;C589,E590,"")</f>
        <v>-0.014955375702596</v>
      </c>
      <c r="G590" s="81" t="str">
        <f aca="false">IF(C590&lt;C589,E590,"")</f>
        <v/>
      </c>
      <c r="H590" s="81" t="n">
        <f aca="false">F590</f>
        <v>-0.014955375702596</v>
      </c>
      <c r="I590" s="79" t="str">
        <f aca="false">G590</f>
        <v/>
      </c>
    </row>
    <row r="591" customFormat="false" ht="11.25" hidden="false" customHeight="false" outlineLevel="0" collapsed="false">
      <c r="A591" s="22" t="n">
        <v>35552</v>
      </c>
      <c r="B591" s="80" t="n">
        <v>19.6000003814697</v>
      </c>
      <c r="C591" s="80" t="n">
        <f aca="false">WEEKDAY(A591)</f>
        <v>6</v>
      </c>
      <c r="D591" s="81" t="n">
        <f aca="false">B591/B590</f>
        <v>0.984429961410438</v>
      </c>
      <c r="E591" s="81" t="n">
        <f aca="false">LN(D591)</f>
        <v>-0.0156925247130104</v>
      </c>
      <c r="F591" s="81" t="n">
        <f aca="false">IF(C591&gt;C590,E591,"")</f>
        <v>-0.0156925247130104</v>
      </c>
      <c r="G591" s="81" t="str">
        <f aca="false">IF(C591&lt;C590,E591,"")</f>
        <v/>
      </c>
      <c r="H591" s="81" t="n">
        <f aca="false">F591</f>
        <v>-0.0156925247130104</v>
      </c>
      <c r="I591" s="79" t="str">
        <f aca="false">G591</f>
        <v/>
      </c>
    </row>
    <row r="592" customFormat="false" ht="11.25" hidden="false" customHeight="false" outlineLevel="0" collapsed="false">
      <c r="A592" s="22" t="n">
        <v>35555</v>
      </c>
      <c r="B592" s="80" t="n">
        <v>19.6299991607666</v>
      </c>
      <c r="C592" s="80" t="n">
        <f aca="false">WEEKDAY(A592)</f>
        <v>2</v>
      </c>
      <c r="D592" s="81" t="n">
        <f aca="false">B592/B591</f>
        <v>1.00153054993434</v>
      </c>
      <c r="E592" s="81" t="n">
        <f aca="false">LN(D592)</f>
        <v>0.00152937983656346</v>
      </c>
      <c r="F592" s="81" t="str">
        <f aca="false">IF(C592&gt;C591,E592,"")</f>
        <v/>
      </c>
      <c r="G592" s="81" t="n">
        <f aca="false">IF(C592&lt;C591,E592,"")</f>
        <v>0.00152937983656346</v>
      </c>
      <c r="H592" s="81" t="str">
        <f aca="false">F592</f>
        <v/>
      </c>
      <c r="I592" s="79" t="n">
        <f aca="false">G592</f>
        <v>0.00152937983656346</v>
      </c>
    </row>
    <row r="593" customFormat="false" ht="11.25" hidden="false" customHeight="false" outlineLevel="0" collapsed="false">
      <c r="A593" s="22" t="n">
        <v>35556</v>
      </c>
      <c r="B593" s="80" t="n">
        <v>19.6599998474121</v>
      </c>
      <c r="C593" s="80" t="n">
        <f aca="false">WEEKDAY(A593)</f>
        <v>3</v>
      </c>
      <c r="D593" s="81" t="n">
        <f aca="false">B593/B592</f>
        <v>1.00152830809619</v>
      </c>
      <c r="E593" s="81" t="n">
        <f aca="false">LN(D593)</f>
        <v>0.00152714142190733</v>
      </c>
      <c r="F593" s="81" t="n">
        <f aca="false">IF(C593&gt;C592,E593,"")</f>
        <v>0.00152714142190733</v>
      </c>
      <c r="G593" s="81" t="str">
        <f aca="false">IF(C593&lt;C592,E593,"")</f>
        <v/>
      </c>
      <c r="H593" s="81" t="n">
        <f aca="false">F593</f>
        <v>0.00152714142190733</v>
      </c>
      <c r="I593" s="79" t="str">
        <f aca="false">G593</f>
        <v/>
      </c>
    </row>
    <row r="594" customFormat="false" ht="11.25" hidden="false" customHeight="false" outlineLevel="0" collapsed="false">
      <c r="A594" s="22" t="n">
        <v>35557</v>
      </c>
      <c r="B594" s="80" t="n">
        <v>19.6200008392334</v>
      </c>
      <c r="C594" s="80" t="n">
        <f aca="false">WEEKDAY(A594)</f>
        <v>4</v>
      </c>
      <c r="D594" s="81" t="n">
        <f aca="false">B594/B593</f>
        <v>0.997965462436971</v>
      </c>
      <c r="E594" s="81" t="n">
        <f aca="false">LN(D594)</f>
        <v>-0.00203661004608384</v>
      </c>
      <c r="F594" s="81" t="n">
        <f aca="false">IF(C594&gt;C593,E594,"")</f>
        <v>-0.00203661004608384</v>
      </c>
      <c r="G594" s="81" t="str">
        <f aca="false">IF(C594&lt;C593,E594,"")</f>
        <v/>
      </c>
      <c r="H594" s="81" t="n">
        <f aca="false">F594</f>
        <v>-0.00203661004608384</v>
      </c>
      <c r="I594" s="79" t="str">
        <f aca="false">G594</f>
        <v/>
      </c>
    </row>
    <row r="595" customFormat="false" ht="11.25" hidden="false" customHeight="false" outlineLevel="0" collapsed="false">
      <c r="A595" s="22" t="n">
        <v>35558</v>
      </c>
      <c r="B595" s="80" t="n">
        <v>20.3400001525879</v>
      </c>
      <c r="C595" s="80" t="n">
        <f aca="false">WEEKDAY(A595)</f>
        <v>5</v>
      </c>
      <c r="D595" s="81" t="n">
        <f aca="false">B595/B594</f>
        <v>1.0366972111395</v>
      </c>
      <c r="E595" s="81" t="n">
        <f aca="false">LN(D595)</f>
        <v>0.0360399012106773</v>
      </c>
      <c r="F595" s="81" t="n">
        <f aca="false">IF(C595&gt;C594,E595,"")</f>
        <v>0.0360399012106773</v>
      </c>
      <c r="G595" s="81" t="str">
        <f aca="false">IF(C595&lt;C594,E595,"")</f>
        <v/>
      </c>
      <c r="H595" s="81" t="n">
        <f aca="false">F595</f>
        <v>0.0360399012106773</v>
      </c>
      <c r="I595" s="79" t="str">
        <f aca="false">G595</f>
        <v/>
      </c>
    </row>
    <row r="596" customFormat="false" ht="11.25" hidden="false" customHeight="false" outlineLevel="0" collapsed="false">
      <c r="A596" s="22" t="n">
        <v>35559</v>
      </c>
      <c r="B596" s="80" t="n">
        <v>20.4300003051758</v>
      </c>
      <c r="C596" s="80" t="n">
        <f aca="false">WEEKDAY(A596)</f>
        <v>6</v>
      </c>
      <c r="D596" s="81" t="n">
        <f aca="false">B596/B595</f>
        <v>1.00442478622973</v>
      </c>
      <c r="E596" s="81" t="n">
        <f aca="false">LN(D596)</f>
        <v>0.00441502564488384</v>
      </c>
      <c r="F596" s="81" t="n">
        <f aca="false">IF(C596&gt;C595,E596,"")</f>
        <v>0.00441502564488384</v>
      </c>
      <c r="G596" s="81" t="str">
        <f aca="false">IF(C596&lt;C595,E596,"")</f>
        <v/>
      </c>
      <c r="H596" s="81" t="n">
        <f aca="false">F596</f>
        <v>0.00441502564488384</v>
      </c>
      <c r="I596" s="79" t="str">
        <f aca="false">G596</f>
        <v/>
      </c>
    </row>
    <row r="597" customFormat="false" ht="11.25" hidden="false" customHeight="false" outlineLevel="0" collapsed="false">
      <c r="A597" s="22" t="n">
        <v>35562</v>
      </c>
      <c r="B597" s="80" t="n">
        <v>21.3799991607666</v>
      </c>
      <c r="C597" s="80" t="n">
        <f aca="false">WEEKDAY(A597)</f>
        <v>2</v>
      </c>
      <c r="D597" s="81" t="n">
        <f aca="false">B597/B596</f>
        <v>1.04650018802742</v>
      </c>
      <c r="E597" s="81" t="n">
        <f aca="false">LN(D597)</f>
        <v>0.0454514425765386</v>
      </c>
      <c r="F597" s="81" t="str">
        <f aca="false">IF(C597&gt;C596,E597,"")</f>
        <v/>
      </c>
      <c r="G597" s="81" t="n">
        <f aca="false">IF(C597&lt;C596,E597,"")</f>
        <v>0.0454514425765386</v>
      </c>
      <c r="H597" s="81" t="str">
        <f aca="false">F597</f>
        <v/>
      </c>
      <c r="I597" s="79" t="n">
        <f aca="false">G597</f>
        <v>0.0454514425765386</v>
      </c>
    </row>
    <row r="598" customFormat="false" ht="11.25" hidden="false" customHeight="false" outlineLevel="0" collapsed="false">
      <c r="A598" s="22" t="n">
        <v>35563</v>
      </c>
      <c r="B598" s="80" t="n">
        <v>21.3700008392334</v>
      </c>
      <c r="C598" s="80" t="n">
        <f aca="false">WEEKDAY(A598)</f>
        <v>3</v>
      </c>
      <c r="D598" s="81" t="n">
        <f aca="false">B598/B597</f>
        <v>0.999532351640521</v>
      </c>
      <c r="E598" s="81" t="n">
        <f aca="false">LN(D598)</f>
        <v>-0.000467757741076241</v>
      </c>
      <c r="F598" s="81" t="n">
        <f aca="false">IF(C598&gt;C597,E598,"")</f>
        <v>-0.000467757741076241</v>
      </c>
      <c r="G598" s="81" t="str">
        <f aca="false">IF(C598&lt;C597,E598,"")</f>
        <v/>
      </c>
      <c r="H598" s="81" t="n">
        <f aca="false">F598</f>
        <v>-0.000467757741076241</v>
      </c>
      <c r="I598" s="79" t="str">
        <f aca="false">G598</f>
        <v/>
      </c>
    </row>
    <row r="599" customFormat="false" ht="11.25" hidden="false" customHeight="false" outlineLevel="0" collapsed="false">
      <c r="A599" s="22" t="n">
        <v>35564</v>
      </c>
      <c r="B599" s="80" t="n">
        <v>21.3899993896484</v>
      </c>
      <c r="C599" s="80" t="n">
        <f aca="false">WEEKDAY(A599)</f>
        <v>4</v>
      </c>
      <c r="D599" s="81" t="n">
        <f aca="false">B599/B598</f>
        <v>1.00093582356713</v>
      </c>
      <c r="E599" s="81" t="n">
        <f aca="false">LN(D599)</f>
        <v>0.000935385957256028</v>
      </c>
      <c r="F599" s="81" t="n">
        <f aca="false">IF(C599&gt;C598,E599,"")</f>
        <v>0.000935385957256028</v>
      </c>
      <c r="G599" s="81" t="str">
        <f aca="false">IF(C599&lt;C598,E599,"")</f>
        <v/>
      </c>
      <c r="H599" s="81" t="n">
        <f aca="false">F599</f>
        <v>0.000935385957256028</v>
      </c>
      <c r="I599" s="79" t="str">
        <f aca="false">G599</f>
        <v/>
      </c>
    </row>
    <row r="600" customFormat="false" ht="11.25" hidden="false" customHeight="false" outlineLevel="0" collapsed="false">
      <c r="A600" s="22" t="n">
        <v>35565</v>
      </c>
      <c r="B600" s="80" t="n">
        <v>21.2999992370605</v>
      </c>
      <c r="C600" s="80" t="n">
        <f aca="false">WEEKDAY(A600)</f>
        <v>5</v>
      </c>
      <c r="D600" s="81" t="n">
        <f aca="false">B600/B599</f>
        <v>0.995792419113792</v>
      </c>
      <c r="E600" s="81" t="n">
        <f aca="false">LN(D600)</f>
        <v>-0.0042164576632538</v>
      </c>
      <c r="F600" s="81" t="n">
        <f aca="false">IF(C600&gt;C599,E600,"")</f>
        <v>-0.0042164576632538</v>
      </c>
      <c r="G600" s="81" t="str">
        <f aca="false">IF(C600&lt;C599,E600,"")</f>
        <v/>
      </c>
      <c r="H600" s="81" t="n">
        <f aca="false">F600</f>
        <v>-0.0042164576632538</v>
      </c>
      <c r="I600" s="79" t="str">
        <f aca="false">G600</f>
        <v/>
      </c>
    </row>
    <row r="601" customFormat="false" ht="11.25" hidden="false" customHeight="false" outlineLevel="0" collapsed="false">
      <c r="A601" s="22" t="n">
        <v>35566</v>
      </c>
      <c r="B601" s="80" t="n">
        <v>22.1200008392334</v>
      </c>
      <c r="C601" s="80" t="n">
        <f aca="false">WEEKDAY(A601)</f>
        <v>6</v>
      </c>
      <c r="D601" s="81" t="n">
        <f aca="false">B601/B600</f>
        <v>1.03849772918048</v>
      </c>
      <c r="E601" s="81" t="n">
        <f aca="false">LN(D601)</f>
        <v>0.0377751776975354</v>
      </c>
      <c r="F601" s="81" t="n">
        <f aca="false">IF(C601&gt;C600,E601,"")</f>
        <v>0.0377751776975354</v>
      </c>
      <c r="G601" s="81" t="str">
        <f aca="false">IF(C601&lt;C600,E601,"")</f>
        <v/>
      </c>
      <c r="H601" s="81" t="n">
        <f aca="false">F601</f>
        <v>0.0377751776975354</v>
      </c>
      <c r="I601" s="79" t="str">
        <f aca="false">G601</f>
        <v/>
      </c>
    </row>
    <row r="602" customFormat="false" ht="11.25" hidden="false" customHeight="false" outlineLevel="0" collapsed="false">
      <c r="A602" s="22" t="n">
        <v>35569</v>
      </c>
      <c r="B602" s="80" t="n">
        <v>21.5900001525879</v>
      </c>
      <c r="C602" s="80" t="n">
        <f aca="false">WEEKDAY(A602)</f>
        <v>2</v>
      </c>
      <c r="D602" s="81" t="n">
        <f aca="false">B602/B601</f>
        <v>0.97603975286902</v>
      </c>
      <c r="E602" s="81" t="n">
        <f aca="false">LN(D602)</f>
        <v>-0.0242519629999182</v>
      </c>
      <c r="F602" s="81" t="str">
        <f aca="false">IF(C602&gt;C601,E602,"")</f>
        <v/>
      </c>
      <c r="G602" s="81" t="n">
        <f aca="false">IF(C602&lt;C601,E602,"")</f>
        <v>-0.0242519629999182</v>
      </c>
      <c r="H602" s="81" t="str">
        <f aca="false">F602</f>
        <v/>
      </c>
      <c r="I602" s="79" t="n">
        <f aca="false">G602</f>
        <v>-0.0242519629999182</v>
      </c>
    </row>
    <row r="603" customFormat="false" ht="11.25" hidden="false" customHeight="false" outlineLevel="0" collapsed="false">
      <c r="A603" s="25" t="n">
        <v>35570</v>
      </c>
      <c r="B603" s="83" t="n">
        <v>21.1900005340576</v>
      </c>
      <c r="C603" s="83" t="n">
        <f aca="false">WEEKDAY(A603)</f>
        <v>3</v>
      </c>
      <c r="D603" s="84" t="n">
        <f aca="false">B603/B602</f>
        <v>0.981472921922035</v>
      </c>
      <c r="E603" s="84" t="n">
        <f aca="false">LN(D603)</f>
        <v>-0.0187008541107494</v>
      </c>
      <c r="F603" s="84" t="n">
        <f aca="false">IF(C603&gt;C602,E603,"")</f>
        <v>-0.0187008541107494</v>
      </c>
      <c r="G603" s="84" t="str">
        <f aca="false">IF(C603&lt;C602,E603,"")</f>
        <v/>
      </c>
      <c r="H603" s="84" t="n">
        <f aca="false">F603</f>
        <v>-0.0187008541107494</v>
      </c>
      <c r="I603" s="85" t="str">
        <f aca="false">G603</f>
        <v/>
      </c>
      <c r="J603" s="33"/>
      <c r="K603" s="33"/>
      <c r="L603" s="33"/>
      <c r="M603" s="33"/>
      <c r="N603" s="33"/>
      <c r="O603" s="33"/>
      <c r="P603" s="33"/>
      <c r="Q603" s="33"/>
      <c r="R603" s="33"/>
      <c r="S603" s="33"/>
      <c r="T603" s="33"/>
      <c r="U603" s="33"/>
      <c r="V603" s="33"/>
      <c r="W603" s="33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33"/>
      <c r="AJ603" s="33"/>
      <c r="AK603" s="33"/>
      <c r="AL603" s="33"/>
      <c r="AM603" s="33"/>
      <c r="AN603" s="33"/>
      <c r="AO603" s="33"/>
      <c r="AP603" s="33"/>
      <c r="AQ603" s="33"/>
      <c r="AR603" s="33"/>
      <c r="AS603" s="33"/>
      <c r="AT603" s="33"/>
      <c r="AU603" s="33"/>
      <c r="AV603" s="33"/>
      <c r="AW603" s="33"/>
      <c r="AX603" s="33"/>
      <c r="AY603" s="33"/>
      <c r="AZ603" s="33"/>
      <c r="BA603" s="33"/>
      <c r="BB603" s="33"/>
      <c r="BC603" s="33"/>
      <c r="BD603" s="33"/>
      <c r="BE603" s="33"/>
      <c r="BF603" s="33"/>
      <c r="BG603" s="33"/>
      <c r="BH603" s="33"/>
      <c r="BI603" s="33"/>
      <c r="BJ603" s="33"/>
      <c r="BK603" s="33"/>
      <c r="BL603" s="33"/>
      <c r="BM603" s="33"/>
      <c r="BN603" s="33"/>
      <c r="BO603" s="33"/>
      <c r="BP603" s="33"/>
      <c r="BQ603" s="33"/>
      <c r="BR603" s="33"/>
      <c r="BS603" s="33"/>
      <c r="BT603" s="33"/>
      <c r="BU603" s="33"/>
      <c r="BV603" s="33"/>
      <c r="BW603" s="33"/>
      <c r="BX603" s="33"/>
      <c r="BY603" s="33"/>
      <c r="BZ603" s="33"/>
      <c r="CA603" s="33"/>
      <c r="CB603" s="33"/>
      <c r="CC603" s="33"/>
      <c r="CD603" s="33"/>
      <c r="CE603" s="33"/>
      <c r="CF603" s="33"/>
      <c r="CG603" s="33"/>
      <c r="CH603" s="33"/>
      <c r="CI603" s="33"/>
      <c r="CJ603" s="33"/>
      <c r="CK603" s="33"/>
      <c r="CL603" s="33"/>
      <c r="CM603" s="33"/>
      <c r="CN603" s="33"/>
      <c r="CO603" s="33"/>
      <c r="CP603" s="33"/>
      <c r="CQ603" s="33"/>
      <c r="CR603" s="33"/>
      <c r="CS603" s="33"/>
      <c r="CT603" s="33"/>
      <c r="CU603" s="33"/>
      <c r="CV603" s="33"/>
      <c r="CW603" s="33"/>
      <c r="CX603" s="33"/>
      <c r="CY603" s="33"/>
      <c r="CZ603" s="33"/>
      <c r="DA603" s="33"/>
      <c r="DB603" s="33"/>
      <c r="DC603" s="33"/>
      <c r="DD603" s="33"/>
      <c r="DE603" s="33"/>
      <c r="DF603" s="33"/>
      <c r="DG603" s="33"/>
      <c r="DH603" s="33"/>
      <c r="DI603" s="33"/>
      <c r="DJ603" s="33"/>
      <c r="DK603" s="33"/>
      <c r="DL603" s="33"/>
      <c r="DM603" s="33"/>
      <c r="DN603" s="33"/>
      <c r="DO603" s="33"/>
      <c r="DP603" s="33"/>
      <c r="DQ603" s="33"/>
      <c r="DR603" s="33"/>
      <c r="DS603" s="33"/>
      <c r="DT603" s="33"/>
      <c r="DU603" s="33"/>
      <c r="DV603" s="33"/>
      <c r="DW603" s="33"/>
      <c r="DX603" s="33"/>
      <c r="DY603" s="33"/>
      <c r="DZ603" s="33"/>
      <c r="EA603" s="33"/>
      <c r="EB603" s="33"/>
      <c r="EC603" s="33"/>
      <c r="ED603" s="33"/>
      <c r="EE603" s="33"/>
      <c r="EF603" s="33"/>
      <c r="EG603" s="33"/>
      <c r="EH603" s="33"/>
      <c r="EI603" s="33"/>
      <c r="EJ603" s="33"/>
      <c r="EK603" s="33"/>
      <c r="EL603" s="33"/>
      <c r="EM603" s="33"/>
      <c r="EN603" s="33"/>
      <c r="EO603" s="33"/>
      <c r="EP603" s="33"/>
      <c r="EQ603" s="33"/>
      <c r="ER603" s="33"/>
      <c r="ES603" s="33"/>
      <c r="ET603" s="33"/>
      <c r="EU603" s="33"/>
      <c r="EV603" s="33"/>
      <c r="EW603" s="33"/>
      <c r="EX603" s="33"/>
      <c r="EY603" s="33"/>
      <c r="EZ603" s="33"/>
      <c r="FA603" s="33"/>
      <c r="FB603" s="33"/>
      <c r="FC603" s="33"/>
      <c r="FD603" s="33"/>
      <c r="FE603" s="33"/>
      <c r="FF603" s="33"/>
      <c r="FG603" s="33"/>
      <c r="FH603" s="33"/>
      <c r="FI603" s="33"/>
      <c r="FJ603" s="33"/>
      <c r="FK603" s="33"/>
      <c r="FL603" s="33"/>
      <c r="FM603" s="33"/>
      <c r="FN603" s="33"/>
      <c r="FO603" s="33"/>
      <c r="FP603" s="33"/>
      <c r="FQ603" s="33"/>
      <c r="FR603" s="33"/>
      <c r="FS603" s="33"/>
      <c r="FT603" s="33"/>
      <c r="FU603" s="33"/>
      <c r="FV603" s="33"/>
      <c r="FW603" s="33"/>
      <c r="FX603" s="33"/>
      <c r="FY603" s="33"/>
      <c r="FZ603" s="33"/>
      <c r="GA603" s="33"/>
      <c r="GB603" s="33"/>
      <c r="GC603" s="33"/>
      <c r="GD603" s="33"/>
      <c r="GE603" s="33"/>
      <c r="GF603" s="33"/>
      <c r="GG603" s="33"/>
      <c r="GH603" s="33"/>
      <c r="GI603" s="33"/>
      <c r="GJ603" s="33"/>
      <c r="GK603" s="33"/>
      <c r="GL603" s="33"/>
      <c r="GM603" s="33"/>
      <c r="GN603" s="33"/>
      <c r="GO603" s="33"/>
      <c r="GP603" s="33"/>
      <c r="GQ603" s="33"/>
      <c r="GR603" s="33"/>
      <c r="GS603" s="33"/>
      <c r="GT603" s="33"/>
      <c r="GU603" s="33"/>
      <c r="GV603" s="33"/>
      <c r="GW603" s="33"/>
      <c r="GX603" s="33"/>
      <c r="GY603" s="33"/>
      <c r="GZ603" s="33"/>
      <c r="HA603" s="33"/>
      <c r="HB603" s="33"/>
      <c r="HC603" s="33"/>
      <c r="HD603" s="33"/>
      <c r="HE603" s="33"/>
      <c r="HF603" s="33"/>
      <c r="HG603" s="33"/>
      <c r="HH603" s="33"/>
      <c r="HI603" s="33"/>
      <c r="HJ603" s="33"/>
      <c r="HK603" s="33"/>
      <c r="HL603" s="33"/>
      <c r="HM603" s="33"/>
      <c r="HN603" s="33"/>
      <c r="HO603" s="33"/>
      <c r="HP603" s="33"/>
      <c r="HQ603" s="33"/>
      <c r="HR603" s="33"/>
      <c r="HS603" s="33"/>
      <c r="HT603" s="33"/>
      <c r="HU603" s="33"/>
      <c r="HV603" s="33"/>
      <c r="HW603" s="33"/>
      <c r="HX603" s="33"/>
      <c r="HY603" s="33"/>
      <c r="HZ603" s="33"/>
      <c r="IA603" s="33"/>
      <c r="IB603" s="33"/>
      <c r="IC603" s="33"/>
      <c r="ID603" s="33"/>
      <c r="IE603" s="33"/>
      <c r="IF603" s="33"/>
      <c r="IG603" s="33"/>
      <c r="IH603" s="33"/>
      <c r="II603" s="33"/>
      <c r="IJ603" s="33"/>
      <c r="IK603" s="33"/>
      <c r="IL603" s="33"/>
      <c r="IM603" s="33"/>
      <c r="IN603" s="33"/>
      <c r="IO603" s="33"/>
      <c r="IP603" s="33"/>
      <c r="IQ603" s="33"/>
      <c r="IR603" s="33"/>
      <c r="IS603" s="33"/>
      <c r="IT603" s="33"/>
      <c r="IU603" s="33"/>
      <c r="IV603" s="33"/>
      <c r="IW603" s="33"/>
    </row>
    <row r="604" customFormat="false" ht="11.25" hidden="false" customHeight="false" outlineLevel="0" collapsed="false">
      <c r="A604" s="22" t="n">
        <v>35571</v>
      </c>
      <c r="B604" s="80" t="n">
        <v>21.8600006103516</v>
      </c>
      <c r="C604" s="80" t="n">
        <f aca="false">WEEKDAY(A604)</f>
        <v>4</v>
      </c>
      <c r="D604" s="81" t="n">
        <f aca="false">B604/B603</f>
        <v>1.03161869086398</v>
      </c>
      <c r="E604" s="81" t="n">
        <f aca="false">LN(D604)</f>
        <v>0.0311291131858309</v>
      </c>
      <c r="F604" s="86" t="n">
        <f aca="false">IF(C604&gt;C603,E604,"")</f>
        <v>0.0311291131858309</v>
      </c>
      <c r="G604" s="81" t="str">
        <f aca="false">IF(C604&lt;C603,E604,"")</f>
        <v/>
      </c>
      <c r="H604" s="86"/>
      <c r="I604" s="79" t="str">
        <f aca="false">G604</f>
        <v/>
      </c>
    </row>
    <row r="605" customFormat="false" ht="11.25" hidden="false" customHeight="false" outlineLevel="0" collapsed="false">
      <c r="A605" s="22" t="n">
        <v>35572</v>
      </c>
      <c r="B605" s="80" t="n">
        <v>21.8600006103516</v>
      </c>
      <c r="C605" s="80" t="n">
        <f aca="false">WEEKDAY(A605)</f>
        <v>5</v>
      </c>
      <c r="D605" s="81" t="n">
        <f aca="false">B605/B604</f>
        <v>1</v>
      </c>
      <c r="E605" s="81" t="n">
        <f aca="false">LN(D605)</f>
        <v>0</v>
      </c>
      <c r="F605" s="81" t="n">
        <f aca="false">IF(C605&gt;C604,E605,"")</f>
        <v>0</v>
      </c>
      <c r="G605" s="81" t="str">
        <f aca="false">IF(C605&lt;C604,E605,"")</f>
        <v/>
      </c>
      <c r="H605" s="81" t="n">
        <f aca="false">F605</f>
        <v>0</v>
      </c>
      <c r="I605" s="79" t="str">
        <f aca="false">G605</f>
        <v/>
      </c>
    </row>
    <row r="606" customFormat="false" ht="11.25" hidden="false" customHeight="false" outlineLevel="0" collapsed="false">
      <c r="A606" s="22" t="n">
        <v>35573</v>
      </c>
      <c r="B606" s="80" t="n">
        <v>21.6299991607666</v>
      </c>
      <c r="C606" s="80" t="n">
        <f aca="false">WEEKDAY(A606)</f>
        <v>6</v>
      </c>
      <c r="D606" s="81" t="n">
        <f aca="false">B606/B605</f>
        <v>0.989478433524103</v>
      </c>
      <c r="E606" s="81" t="n">
        <f aca="false">LN(D606)</f>
        <v>-0.0105773095038668</v>
      </c>
      <c r="F606" s="81" t="n">
        <f aca="false">IF(C606&gt;C605,E606,"")</f>
        <v>-0.0105773095038668</v>
      </c>
      <c r="G606" s="81" t="str">
        <f aca="false">IF(C606&lt;C605,E606,"")</f>
        <v/>
      </c>
      <c r="H606" s="81" t="n">
        <f aca="false">F606</f>
        <v>-0.0105773095038668</v>
      </c>
      <c r="I606" s="79" t="str">
        <f aca="false">G606</f>
        <v/>
      </c>
    </row>
    <row r="607" customFormat="false" ht="11.25" hidden="false" customHeight="false" outlineLevel="0" collapsed="false">
      <c r="A607" s="22" t="n">
        <v>35577</v>
      </c>
      <c r="B607" s="80" t="n">
        <v>20.7900009155273</v>
      </c>
      <c r="C607" s="80" t="n">
        <f aca="false">WEEKDAY(A607)</f>
        <v>3</v>
      </c>
      <c r="D607" s="81" t="n">
        <f aca="false">B607/B606</f>
        <v>0.961165128163163</v>
      </c>
      <c r="E607" s="81" t="n">
        <f aca="false">LN(D607)</f>
        <v>-0.0396090552586269</v>
      </c>
      <c r="F607" s="81" t="str">
        <f aca="false">IF(C607&gt;C606,E607,"")</f>
        <v/>
      </c>
      <c r="G607" s="81" t="n">
        <f aca="false">IF(C607&lt;C606,E607,"")</f>
        <v>-0.0396090552586269</v>
      </c>
      <c r="H607" s="81" t="str">
        <f aca="false">F607</f>
        <v/>
      </c>
      <c r="I607" s="79" t="n">
        <f aca="false">G607</f>
        <v>-0.0396090552586269</v>
      </c>
    </row>
    <row r="608" customFormat="false" ht="11.25" hidden="false" customHeight="false" outlineLevel="0" collapsed="false">
      <c r="A608" s="22" t="n">
        <v>35578</v>
      </c>
      <c r="B608" s="80" t="n">
        <v>20.7900009155273</v>
      </c>
      <c r="C608" s="80" t="n">
        <f aca="false">WEEKDAY(A608)</f>
        <v>4</v>
      </c>
      <c r="D608" s="81" t="n">
        <f aca="false">B608/B607</f>
        <v>1</v>
      </c>
      <c r="E608" s="81" t="n">
        <f aca="false">LN(D608)</f>
        <v>0</v>
      </c>
      <c r="F608" s="81" t="n">
        <f aca="false">IF(C608&gt;C607,E608,"")</f>
        <v>0</v>
      </c>
      <c r="G608" s="81" t="str">
        <f aca="false">IF(C608&lt;C607,E608,"")</f>
        <v/>
      </c>
      <c r="H608" s="81" t="n">
        <f aca="false">F608</f>
        <v>0</v>
      </c>
      <c r="I608" s="79" t="str">
        <f aca="false">G608</f>
        <v/>
      </c>
    </row>
    <row r="609" customFormat="false" ht="11.25" hidden="false" customHeight="false" outlineLevel="0" collapsed="false">
      <c r="A609" s="22" t="n">
        <v>35579</v>
      </c>
      <c r="B609" s="80" t="n">
        <v>20.9699993133545</v>
      </c>
      <c r="C609" s="80" t="n">
        <f aca="false">WEEKDAY(A609)</f>
        <v>5</v>
      </c>
      <c r="D609" s="81" t="n">
        <f aca="false">B609/B608</f>
        <v>1.00865793121215</v>
      </c>
      <c r="E609" s="81" t="n">
        <f aca="false">LN(D609)</f>
        <v>0.00862066626281561</v>
      </c>
      <c r="F609" s="81" t="n">
        <f aca="false">IF(C609&gt;C608,E609,"")</f>
        <v>0.00862066626281561</v>
      </c>
      <c r="G609" s="81" t="str">
        <f aca="false">IF(C609&lt;C608,E609,"")</f>
        <v/>
      </c>
      <c r="H609" s="81" t="n">
        <f aca="false">F609</f>
        <v>0.00862066626281561</v>
      </c>
      <c r="I609" s="79" t="str">
        <f aca="false">G609</f>
        <v/>
      </c>
    </row>
    <row r="610" customFormat="false" ht="11.25" hidden="false" customHeight="false" outlineLevel="0" collapsed="false">
      <c r="A610" s="22" t="n">
        <v>35580</v>
      </c>
      <c r="B610" s="80" t="n">
        <v>20.8799991607666</v>
      </c>
      <c r="C610" s="80" t="n">
        <f aca="false">WEEKDAY(A610)</f>
        <v>6</v>
      </c>
      <c r="D610" s="81" t="n">
        <f aca="false">B610/B609</f>
        <v>0.99570814708942</v>
      </c>
      <c r="E610" s="81" t="n">
        <f aca="false">LN(D610)</f>
        <v>-0.00430108934837874</v>
      </c>
      <c r="F610" s="81" t="n">
        <f aca="false">IF(C610&gt;C609,E610,"")</f>
        <v>-0.00430108934837874</v>
      </c>
      <c r="G610" s="81" t="str">
        <f aca="false">IF(C610&lt;C609,E610,"")</f>
        <v/>
      </c>
      <c r="H610" s="81" t="n">
        <f aca="false">F610</f>
        <v>-0.00430108934837874</v>
      </c>
      <c r="I610" s="79" t="str">
        <f aca="false">G610</f>
        <v/>
      </c>
    </row>
    <row r="611" customFormat="false" ht="11.25" hidden="false" customHeight="false" outlineLevel="0" collapsed="false">
      <c r="A611" s="22" t="n">
        <v>35583</v>
      </c>
      <c r="B611" s="80" t="n">
        <v>20.9799995422363</v>
      </c>
      <c r="C611" s="80" t="n">
        <f aca="false">WEEKDAY(A611)</f>
        <v>2</v>
      </c>
      <c r="D611" s="81" t="n">
        <f aca="false">B611/B610</f>
        <v>1.00478929049277</v>
      </c>
      <c r="E611" s="81" t="n">
        <f aca="false">LN(D611)</f>
        <v>0.00477785832783408</v>
      </c>
      <c r="F611" s="81" t="str">
        <f aca="false">IF(C611&gt;C610,E611,"")</f>
        <v/>
      </c>
      <c r="G611" s="81" t="n">
        <f aca="false">IF(C611&lt;C610,E611,"")</f>
        <v>0.00477785832783408</v>
      </c>
      <c r="H611" s="81" t="str">
        <f aca="false">F611</f>
        <v/>
      </c>
      <c r="I611" s="79" t="n">
        <f aca="false">G611</f>
        <v>0.00477785832783408</v>
      </c>
    </row>
    <row r="612" customFormat="false" ht="11.25" hidden="false" customHeight="false" outlineLevel="0" collapsed="false">
      <c r="A612" s="22" t="n">
        <v>35584</v>
      </c>
      <c r="B612" s="80" t="n">
        <v>20.3299999237061</v>
      </c>
      <c r="C612" s="80" t="n">
        <f aca="false">WEEKDAY(A612)</f>
        <v>3</v>
      </c>
      <c r="D612" s="81" t="n">
        <f aca="false">B612/B611</f>
        <v>0.969018129994631</v>
      </c>
      <c r="E612" s="81" t="n">
        <f aca="false">LN(D612)</f>
        <v>-0.031471957261622</v>
      </c>
      <c r="F612" s="81" t="n">
        <f aca="false">IF(C612&gt;C611,E612,"")</f>
        <v>-0.031471957261622</v>
      </c>
      <c r="G612" s="81" t="str">
        <f aca="false">IF(C612&lt;C611,E612,"")</f>
        <v/>
      </c>
      <c r="H612" s="81" t="n">
        <f aca="false">F612</f>
        <v>-0.031471957261622</v>
      </c>
      <c r="I612" s="79" t="str">
        <f aca="false">G612</f>
        <v/>
      </c>
    </row>
    <row r="613" customFormat="false" ht="11.25" hidden="false" customHeight="false" outlineLevel="0" collapsed="false">
      <c r="A613" s="22" t="n">
        <v>35585</v>
      </c>
      <c r="B613" s="80" t="n">
        <v>20.1200008392334</v>
      </c>
      <c r="C613" s="80" t="n">
        <f aca="false">WEEKDAY(A613)</f>
        <v>4</v>
      </c>
      <c r="D613" s="81" t="n">
        <f aca="false">B613/B612</f>
        <v>0.989670482771238</v>
      </c>
      <c r="E613" s="81" t="n">
        <f aca="false">LN(D613)</f>
        <v>-0.0103832369445397</v>
      </c>
      <c r="F613" s="81" t="n">
        <f aca="false">IF(C613&gt;C612,E613,"")</f>
        <v>-0.0103832369445397</v>
      </c>
      <c r="G613" s="81" t="str">
        <f aca="false">IF(C613&lt;C612,E613,"")</f>
        <v/>
      </c>
      <c r="H613" s="81" t="n">
        <f aca="false">F613</f>
        <v>-0.0103832369445397</v>
      </c>
      <c r="I613" s="79" t="str">
        <f aca="false">G613</f>
        <v/>
      </c>
    </row>
    <row r="614" customFormat="false" ht="11.25" hidden="false" customHeight="false" outlineLevel="0" collapsed="false">
      <c r="A614" s="22" t="n">
        <v>35586</v>
      </c>
      <c r="B614" s="80" t="n">
        <v>19.6599998474121</v>
      </c>
      <c r="C614" s="80" t="n">
        <f aca="false">WEEKDAY(A614)</f>
        <v>5</v>
      </c>
      <c r="D614" s="81" t="n">
        <f aca="false">B614/B613</f>
        <v>0.97713712859672</v>
      </c>
      <c r="E614" s="81" t="n">
        <f aca="false">LN(D614)</f>
        <v>-0.0231282799852559</v>
      </c>
      <c r="F614" s="81" t="n">
        <f aca="false">IF(C614&gt;C613,E614,"")</f>
        <v>-0.0231282799852559</v>
      </c>
      <c r="G614" s="81" t="str">
        <f aca="false">IF(C614&lt;C613,E614,"")</f>
        <v/>
      </c>
      <c r="H614" s="81" t="n">
        <f aca="false">F614</f>
        <v>-0.0231282799852559</v>
      </c>
      <c r="I614" s="79" t="str">
        <f aca="false">G614</f>
        <v/>
      </c>
    </row>
    <row r="615" customFormat="false" ht="11.25" hidden="false" customHeight="false" outlineLevel="0" collapsed="false">
      <c r="A615" s="22" t="n">
        <v>35587</v>
      </c>
      <c r="B615" s="80" t="n">
        <v>18.7900009155273</v>
      </c>
      <c r="C615" s="80" t="n">
        <f aca="false">WEEKDAY(A615)</f>
        <v>6</v>
      </c>
      <c r="D615" s="81" t="n">
        <f aca="false">B615/B614</f>
        <v>0.955747765074409</v>
      </c>
      <c r="E615" s="81" t="n">
        <f aca="false">LN(D615)</f>
        <v>-0.0452612448081303</v>
      </c>
      <c r="F615" s="81" t="n">
        <f aca="false">IF(C615&gt;C614,E615,"")</f>
        <v>-0.0452612448081303</v>
      </c>
      <c r="G615" s="81" t="str">
        <f aca="false">IF(C615&lt;C614,E615,"")</f>
        <v/>
      </c>
      <c r="H615" s="81" t="n">
        <f aca="false">F615</f>
        <v>-0.0452612448081303</v>
      </c>
      <c r="I615" s="79" t="str">
        <f aca="false">G615</f>
        <v/>
      </c>
    </row>
    <row r="616" customFormat="false" ht="11.25" hidden="false" customHeight="false" outlineLevel="0" collapsed="false">
      <c r="A616" s="22" t="n">
        <v>35590</v>
      </c>
      <c r="B616" s="80" t="n">
        <v>18.6800003051758</v>
      </c>
      <c r="C616" s="80" t="n">
        <f aca="false">WEEKDAY(A616)</f>
        <v>2</v>
      </c>
      <c r="D616" s="81" t="n">
        <f aca="false">B616/B615</f>
        <v>0.99414579004833</v>
      </c>
      <c r="E616" s="81" t="n">
        <f aca="false">LN(D616)</f>
        <v>-0.00587141301182311</v>
      </c>
      <c r="F616" s="81" t="str">
        <f aca="false">IF(C616&gt;C615,E616,"")</f>
        <v/>
      </c>
      <c r="G616" s="81" t="n">
        <f aca="false">IF(C616&lt;C615,E616,"")</f>
        <v>-0.00587141301182311</v>
      </c>
      <c r="H616" s="81" t="str">
        <f aca="false">F616</f>
        <v/>
      </c>
      <c r="I616" s="79" t="n">
        <f aca="false">G616</f>
        <v>-0.00587141301182311</v>
      </c>
    </row>
    <row r="617" customFormat="false" ht="11.25" hidden="false" customHeight="false" outlineLevel="0" collapsed="false">
      <c r="A617" s="22" t="n">
        <v>35591</v>
      </c>
      <c r="B617" s="80" t="n">
        <v>18.6700000762939</v>
      </c>
      <c r="C617" s="80" t="n">
        <f aca="false">WEEKDAY(A617)</f>
        <v>3</v>
      </c>
      <c r="D617" s="81" t="n">
        <f aca="false">B617/B616</f>
        <v>0.999464655850189</v>
      </c>
      <c r="E617" s="81" t="n">
        <f aca="false">LN(D617)</f>
        <v>-0.000535487497652539</v>
      </c>
      <c r="F617" s="81" t="n">
        <f aca="false">IF(C617&gt;C616,E617,"")</f>
        <v>-0.000535487497652539</v>
      </c>
      <c r="G617" s="81" t="str">
        <f aca="false">IF(C617&lt;C616,E617,"")</f>
        <v/>
      </c>
      <c r="H617" s="81" t="n">
        <f aca="false">F617</f>
        <v>-0.000535487497652539</v>
      </c>
      <c r="I617" s="79" t="str">
        <f aca="false">G617</f>
        <v/>
      </c>
    </row>
    <row r="618" customFormat="false" ht="11.25" hidden="false" customHeight="false" outlineLevel="0" collapsed="false">
      <c r="A618" s="22" t="n">
        <v>35592</v>
      </c>
      <c r="B618" s="80" t="n">
        <v>18.5300006866455</v>
      </c>
      <c r="C618" s="80" t="n">
        <f aca="false">WEEKDAY(A618)</f>
        <v>4</v>
      </c>
      <c r="D618" s="81" t="n">
        <f aca="false">B618/B617</f>
        <v>0.992501371768809</v>
      </c>
      <c r="E618" s="81" t="n">
        <f aca="false">LN(D618)</f>
        <v>-0.00752688428692664</v>
      </c>
      <c r="F618" s="81" t="n">
        <f aca="false">IF(C618&gt;C617,E618,"")</f>
        <v>-0.00752688428692664</v>
      </c>
      <c r="G618" s="81" t="str">
        <f aca="false">IF(C618&lt;C617,E618,"")</f>
        <v/>
      </c>
      <c r="H618" s="81" t="n">
        <f aca="false">F618</f>
        <v>-0.00752688428692664</v>
      </c>
      <c r="I618" s="79" t="str">
        <f aca="false">G618</f>
        <v/>
      </c>
    </row>
    <row r="619" customFormat="false" ht="11.25" hidden="false" customHeight="false" outlineLevel="0" collapsed="false">
      <c r="A619" s="22" t="n">
        <v>35593</v>
      </c>
      <c r="B619" s="80" t="n">
        <v>18.6900005340576</v>
      </c>
      <c r="C619" s="80" t="n">
        <f aca="false">WEEKDAY(A619)</f>
        <v>5</v>
      </c>
      <c r="D619" s="81" t="n">
        <f aca="false">B619/B618</f>
        <v>1.00863463796455</v>
      </c>
      <c r="E619" s="81" t="n">
        <f aca="false">LN(D619)</f>
        <v>0.00859757268883198</v>
      </c>
      <c r="F619" s="81" t="n">
        <f aca="false">IF(C619&gt;C618,E619,"")</f>
        <v>0.00859757268883198</v>
      </c>
      <c r="G619" s="81" t="str">
        <f aca="false">IF(C619&lt;C618,E619,"")</f>
        <v/>
      </c>
      <c r="H619" s="81" t="n">
        <f aca="false">F619</f>
        <v>0.00859757268883198</v>
      </c>
      <c r="I619" s="79" t="str">
        <f aca="false">G619</f>
        <v/>
      </c>
    </row>
    <row r="620" customFormat="false" ht="11.25" hidden="false" customHeight="false" outlineLevel="0" collapsed="false">
      <c r="A620" s="22" t="n">
        <v>35594</v>
      </c>
      <c r="B620" s="80" t="n">
        <v>18.8299999237061</v>
      </c>
      <c r="C620" s="80" t="n">
        <f aca="false">WEEKDAY(A620)</f>
        <v>6</v>
      </c>
      <c r="D620" s="81" t="n">
        <f aca="false">B620/B619</f>
        <v>1.0074906038335</v>
      </c>
      <c r="E620" s="81" t="n">
        <f aca="false">LN(D620)</f>
        <v>0.00746268857535566</v>
      </c>
      <c r="F620" s="81" t="n">
        <f aca="false">IF(C620&gt;C619,E620,"")</f>
        <v>0.00746268857535566</v>
      </c>
      <c r="G620" s="81" t="str">
        <f aca="false">IF(C620&lt;C619,E620,"")</f>
        <v/>
      </c>
      <c r="H620" s="81" t="n">
        <f aca="false">F620</f>
        <v>0.00746268857535566</v>
      </c>
      <c r="I620" s="79" t="str">
        <f aca="false">G620</f>
        <v/>
      </c>
    </row>
    <row r="621" customFormat="false" ht="11.25" hidden="false" customHeight="false" outlineLevel="0" collapsed="false">
      <c r="A621" s="22" t="n">
        <v>35597</v>
      </c>
      <c r="B621" s="80" t="n">
        <v>19.0100002288818</v>
      </c>
      <c r="C621" s="80" t="n">
        <f aca="false">WEEKDAY(A621)</f>
        <v>2</v>
      </c>
      <c r="D621" s="81" t="n">
        <f aca="false">B621/B620</f>
        <v>1.0095592302658</v>
      </c>
      <c r="E621" s="81" t="n">
        <f aca="false">LN(D621)</f>
        <v>0.00951382992307519</v>
      </c>
      <c r="F621" s="81" t="str">
        <f aca="false">IF(C621&gt;C620,E621,"")</f>
        <v/>
      </c>
      <c r="G621" s="81" t="n">
        <f aca="false">IF(C621&lt;C620,E621,"")</f>
        <v>0.00951382992307519</v>
      </c>
      <c r="H621" s="81" t="str">
        <f aca="false">F621</f>
        <v/>
      </c>
      <c r="I621" s="79" t="n">
        <f aca="false">G621</f>
        <v>0.00951382992307519</v>
      </c>
    </row>
    <row r="622" customFormat="false" ht="11.25" hidden="false" customHeight="false" outlineLevel="0" collapsed="false">
      <c r="A622" s="22" t="n">
        <v>35598</v>
      </c>
      <c r="B622" s="80" t="n">
        <v>19.2299995422363</v>
      </c>
      <c r="C622" s="80" t="n">
        <f aca="false">WEEKDAY(A622)</f>
        <v>3</v>
      </c>
      <c r="D622" s="81" t="n">
        <f aca="false">B622/B621</f>
        <v>1.01157282013181</v>
      </c>
      <c r="E622" s="81" t="n">
        <f aca="false">LN(D622)</f>
        <v>0.0115063672556118</v>
      </c>
      <c r="F622" s="81" t="n">
        <f aca="false">IF(C622&gt;C621,E622,"")</f>
        <v>0.0115063672556118</v>
      </c>
      <c r="G622" s="81" t="str">
        <f aca="false">IF(C622&lt;C621,E622,"")</f>
        <v/>
      </c>
      <c r="H622" s="81" t="n">
        <f aca="false">F622</f>
        <v>0.0115063672556118</v>
      </c>
      <c r="I622" s="79" t="str">
        <f aca="false">G622</f>
        <v/>
      </c>
    </row>
    <row r="623" customFormat="false" ht="11.25" hidden="false" customHeight="false" outlineLevel="0" collapsed="false">
      <c r="A623" s="22" t="n">
        <v>35599</v>
      </c>
      <c r="B623" s="80" t="n">
        <v>18.7900009155273</v>
      </c>
      <c r="C623" s="80" t="n">
        <f aca="false">WEEKDAY(A623)</f>
        <v>4</v>
      </c>
      <c r="D623" s="81" t="n">
        <f aca="false">B623/B622</f>
        <v>0.977119155632709</v>
      </c>
      <c r="E623" s="81" t="n">
        <f aca="false">LN(D623)</f>
        <v>-0.0231466736464721</v>
      </c>
      <c r="F623" s="81" t="n">
        <f aca="false">IF(C623&gt;C622,E623,"")</f>
        <v>-0.0231466736464721</v>
      </c>
      <c r="G623" s="81" t="str">
        <f aca="false">IF(C623&lt;C622,E623,"")</f>
        <v/>
      </c>
      <c r="H623" s="81" t="n">
        <f aca="false">F623</f>
        <v>-0.0231466736464721</v>
      </c>
      <c r="I623" s="79" t="str">
        <f aca="false">G623</f>
        <v/>
      </c>
    </row>
    <row r="624" customFormat="false" ht="11.25" hidden="false" customHeight="false" outlineLevel="0" collapsed="false">
      <c r="A624" s="22" t="n">
        <v>35600</v>
      </c>
      <c r="B624" s="80" t="n">
        <v>18.6700000762939</v>
      </c>
      <c r="C624" s="80" t="n">
        <f aca="false">WEEKDAY(A624)</f>
        <v>5</v>
      </c>
      <c r="D624" s="81" t="n">
        <f aca="false">B624/B623</f>
        <v>0.993613579915569</v>
      </c>
      <c r="E624" s="81" t="n">
        <f aca="false">LN(D624)</f>
        <v>-0.00640690050947572</v>
      </c>
      <c r="F624" s="81" t="n">
        <f aca="false">IF(C624&gt;C623,E624,"")</f>
        <v>-0.00640690050947572</v>
      </c>
      <c r="G624" s="81" t="str">
        <f aca="false">IF(C624&lt;C623,E624,"")</f>
        <v/>
      </c>
      <c r="H624" s="81" t="n">
        <f aca="false">F624</f>
        <v>-0.00640690050947572</v>
      </c>
      <c r="I624" s="79" t="str">
        <f aca="false">G624</f>
        <v/>
      </c>
    </row>
    <row r="625" customFormat="false" ht="11.25" hidden="false" customHeight="false" outlineLevel="0" collapsed="false">
      <c r="A625" s="25" t="n">
        <v>35601</v>
      </c>
      <c r="B625" s="83" t="n">
        <v>18.5499992370605</v>
      </c>
      <c r="C625" s="83" t="n">
        <f aca="false">WEEKDAY(A625)</f>
        <v>6</v>
      </c>
      <c r="D625" s="84" t="n">
        <f aca="false">B625/B624</f>
        <v>0.993572531401017</v>
      </c>
      <c r="E625" s="84" t="n">
        <f aca="false">LN(D625)</f>
        <v>-0.00644821371544534</v>
      </c>
      <c r="F625" s="84" t="n">
        <f aca="false">IF(C625&gt;C624,E625,"")</f>
        <v>-0.00644821371544534</v>
      </c>
      <c r="G625" s="84" t="str">
        <f aca="false">IF(C625&lt;C624,E625,"")</f>
        <v/>
      </c>
      <c r="H625" s="84" t="n">
        <f aca="false">F625</f>
        <v>-0.00644821371544534</v>
      </c>
      <c r="I625" s="85" t="str">
        <f aca="false">G625</f>
        <v/>
      </c>
      <c r="J625" s="33"/>
      <c r="K625" s="33"/>
      <c r="L625" s="33"/>
      <c r="M625" s="33"/>
      <c r="N625" s="33"/>
      <c r="O625" s="33"/>
      <c r="P625" s="33"/>
      <c r="Q625" s="33"/>
      <c r="R625" s="33"/>
      <c r="S625" s="33"/>
      <c r="T625" s="33"/>
      <c r="U625" s="33"/>
      <c r="V625" s="33"/>
      <c r="W625" s="33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33"/>
      <c r="AJ625" s="33"/>
      <c r="AK625" s="33"/>
      <c r="AL625" s="33"/>
      <c r="AM625" s="33"/>
      <c r="AN625" s="33"/>
      <c r="AO625" s="33"/>
      <c r="AP625" s="33"/>
      <c r="AQ625" s="33"/>
      <c r="AR625" s="33"/>
      <c r="AS625" s="33"/>
      <c r="AT625" s="33"/>
      <c r="AU625" s="33"/>
      <c r="AV625" s="33"/>
      <c r="AW625" s="33"/>
      <c r="AX625" s="33"/>
      <c r="AY625" s="33"/>
      <c r="AZ625" s="33"/>
      <c r="BA625" s="33"/>
      <c r="BB625" s="33"/>
      <c r="BC625" s="33"/>
      <c r="BD625" s="33"/>
      <c r="BE625" s="33"/>
      <c r="BF625" s="33"/>
      <c r="BG625" s="33"/>
      <c r="BH625" s="33"/>
      <c r="BI625" s="33"/>
      <c r="BJ625" s="33"/>
      <c r="BK625" s="33"/>
      <c r="BL625" s="33"/>
      <c r="BM625" s="33"/>
      <c r="BN625" s="33"/>
      <c r="BO625" s="33"/>
      <c r="BP625" s="33"/>
      <c r="BQ625" s="33"/>
      <c r="BR625" s="33"/>
      <c r="BS625" s="33"/>
      <c r="BT625" s="33"/>
      <c r="BU625" s="33"/>
      <c r="BV625" s="33"/>
      <c r="BW625" s="33"/>
      <c r="BX625" s="33"/>
      <c r="BY625" s="33"/>
      <c r="BZ625" s="33"/>
      <c r="CA625" s="33"/>
      <c r="CB625" s="33"/>
      <c r="CC625" s="33"/>
      <c r="CD625" s="33"/>
      <c r="CE625" s="33"/>
      <c r="CF625" s="33"/>
      <c r="CG625" s="33"/>
      <c r="CH625" s="33"/>
      <c r="CI625" s="33"/>
      <c r="CJ625" s="33"/>
      <c r="CK625" s="33"/>
      <c r="CL625" s="33"/>
      <c r="CM625" s="33"/>
      <c r="CN625" s="33"/>
      <c r="CO625" s="33"/>
      <c r="CP625" s="33"/>
      <c r="CQ625" s="33"/>
      <c r="CR625" s="33"/>
      <c r="CS625" s="33"/>
      <c r="CT625" s="33"/>
      <c r="CU625" s="33"/>
      <c r="CV625" s="33"/>
      <c r="CW625" s="33"/>
      <c r="CX625" s="33"/>
      <c r="CY625" s="33"/>
      <c r="CZ625" s="33"/>
      <c r="DA625" s="33"/>
      <c r="DB625" s="33"/>
      <c r="DC625" s="33"/>
      <c r="DD625" s="33"/>
      <c r="DE625" s="33"/>
      <c r="DF625" s="33"/>
      <c r="DG625" s="33"/>
      <c r="DH625" s="33"/>
      <c r="DI625" s="33"/>
      <c r="DJ625" s="33"/>
      <c r="DK625" s="33"/>
      <c r="DL625" s="33"/>
      <c r="DM625" s="33"/>
      <c r="DN625" s="33"/>
      <c r="DO625" s="33"/>
      <c r="DP625" s="33"/>
      <c r="DQ625" s="33"/>
      <c r="DR625" s="33"/>
      <c r="DS625" s="33"/>
      <c r="DT625" s="33"/>
      <c r="DU625" s="33"/>
      <c r="DV625" s="33"/>
      <c r="DW625" s="33"/>
      <c r="DX625" s="33"/>
      <c r="DY625" s="33"/>
      <c r="DZ625" s="33"/>
      <c r="EA625" s="33"/>
      <c r="EB625" s="33"/>
      <c r="EC625" s="33"/>
      <c r="ED625" s="33"/>
      <c r="EE625" s="33"/>
      <c r="EF625" s="33"/>
      <c r="EG625" s="33"/>
      <c r="EH625" s="33"/>
      <c r="EI625" s="33"/>
      <c r="EJ625" s="33"/>
      <c r="EK625" s="33"/>
      <c r="EL625" s="33"/>
      <c r="EM625" s="33"/>
      <c r="EN625" s="33"/>
      <c r="EO625" s="33"/>
      <c r="EP625" s="33"/>
      <c r="EQ625" s="33"/>
      <c r="ER625" s="33"/>
      <c r="ES625" s="33"/>
      <c r="ET625" s="33"/>
      <c r="EU625" s="33"/>
      <c r="EV625" s="33"/>
      <c r="EW625" s="33"/>
      <c r="EX625" s="33"/>
      <c r="EY625" s="33"/>
      <c r="EZ625" s="33"/>
      <c r="FA625" s="33"/>
      <c r="FB625" s="33"/>
      <c r="FC625" s="33"/>
      <c r="FD625" s="33"/>
      <c r="FE625" s="33"/>
      <c r="FF625" s="33"/>
      <c r="FG625" s="33"/>
      <c r="FH625" s="33"/>
      <c r="FI625" s="33"/>
      <c r="FJ625" s="33"/>
      <c r="FK625" s="33"/>
      <c r="FL625" s="33"/>
      <c r="FM625" s="33"/>
      <c r="FN625" s="33"/>
      <c r="FO625" s="33"/>
      <c r="FP625" s="33"/>
      <c r="FQ625" s="33"/>
      <c r="FR625" s="33"/>
      <c r="FS625" s="33"/>
      <c r="FT625" s="33"/>
      <c r="FU625" s="33"/>
      <c r="FV625" s="33"/>
      <c r="FW625" s="33"/>
      <c r="FX625" s="33"/>
      <c r="FY625" s="33"/>
      <c r="FZ625" s="33"/>
      <c r="GA625" s="33"/>
      <c r="GB625" s="33"/>
      <c r="GC625" s="33"/>
      <c r="GD625" s="33"/>
      <c r="GE625" s="33"/>
      <c r="GF625" s="33"/>
      <c r="GG625" s="33"/>
      <c r="GH625" s="33"/>
      <c r="GI625" s="33"/>
      <c r="GJ625" s="33"/>
      <c r="GK625" s="33"/>
      <c r="GL625" s="33"/>
      <c r="GM625" s="33"/>
      <c r="GN625" s="33"/>
      <c r="GO625" s="33"/>
      <c r="GP625" s="33"/>
      <c r="GQ625" s="33"/>
      <c r="GR625" s="33"/>
      <c r="GS625" s="33"/>
      <c r="GT625" s="33"/>
      <c r="GU625" s="33"/>
      <c r="GV625" s="33"/>
      <c r="GW625" s="33"/>
      <c r="GX625" s="33"/>
      <c r="GY625" s="33"/>
      <c r="GZ625" s="33"/>
      <c r="HA625" s="33"/>
      <c r="HB625" s="33"/>
      <c r="HC625" s="33"/>
      <c r="HD625" s="33"/>
      <c r="HE625" s="33"/>
      <c r="HF625" s="33"/>
      <c r="HG625" s="33"/>
      <c r="HH625" s="33"/>
      <c r="HI625" s="33"/>
      <c r="HJ625" s="33"/>
      <c r="HK625" s="33"/>
      <c r="HL625" s="33"/>
      <c r="HM625" s="33"/>
      <c r="HN625" s="33"/>
      <c r="HO625" s="33"/>
      <c r="HP625" s="33"/>
      <c r="HQ625" s="33"/>
      <c r="HR625" s="33"/>
      <c r="HS625" s="33"/>
      <c r="HT625" s="33"/>
      <c r="HU625" s="33"/>
      <c r="HV625" s="33"/>
      <c r="HW625" s="33"/>
      <c r="HX625" s="33"/>
      <c r="HY625" s="33"/>
      <c r="HZ625" s="33"/>
      <c r="IA625" s="33"/>
      <c r="IB625" s="33"/>
      <c r="IC625" s="33"/>
      <c r="ID625" s="33"/>
      <c r="IE625" s="33"/>
      <c r="IF625" s="33"/>
      <c r="IG625" s="33"/>
      <c r="IH625" s="33"/>
      <c r="II625" s="33"/>
      <c r="IJ625" s="33"/>
      <c r="IK625" s="33"/>
      <c r="IL625" s="33"/>
      <c r="IM625" s="33"/>
      <c r="IN625" s="33"/>
      <c r="IO625" s="33"/>
      <c r="IP625" s="33"/>
      <c r="IQ625" s="33"/>
      <c r="IR625" s="33"/>
      <c r="IS625" s="33"/>
      <c r="IT625" s="33"/>
      <c r="IU625" s="33"/>
      <c r="IV625" s="33"/>
      <c r="IW625" s="33"/>
    </row>
    <row r="626" customFormat="false" ht="11.25" hidden="false" customHeight="false" outlineLevel="0" collapsed="false">
      <c r="A626" s="22" t="n">
        <v>35604</v>
      </c>
      <c r="B626" s="80" t="n">
        <v>19.1399993896484</v>
      </c>
      <c r="C626" s="80" t="n">
        <f aca="false">WEEKDAY(A626)</f>
        <v>2</v>
      </c>
      <c r="D626" s="81" t="n">
        <f aca="false">B626/B625</f>
        <v>1.03180593945304</v>
      </c>
      <c r="E626" s="81" t="n">
        <f aca="false">LN(D626)</f>
        <v>0.0313106062113796</v>
      </c>
      <c r="F626" s="81" t="str">
        <f aca="false">IF(C626&gt;C625,E626,"")</f>
        <v/>
      </c>
      <c r="G626" s="86" t="n">
        <f aca="false">IF(C626&lt;C625,E626,"")</f>
        <v>0.0313106062113796</v>
      </c>
      <c r="H626" s="81" t="str">
        <f aca="false">F626</f>
        <v/>
      </c>
      <c r="I626" s="87"/>
    </row>
    <row r="627" customFormat="false" ht="11.25" hidden="false" customHeight="false" outlineLevel="0" collapsed="false">
      <c r="A627" s="22" t="n">
        <v>35605</v>
      </c>
      <c r="B627" s="80" t="n">
        <v>19.0300006866455</v>
      </c>
      <c r="C627" s="80" t="n">
        <f aca="false">WEEKDAY(A627)</f>
        <v>3</v>
      </c>
      <c r="D627" s="81" t="n">
        <f aca="false">B627/B626</f>
        <v>0.994252941143644</v>
      </c>
      <c r="E627" s="81" t="n">
        <f aca="false">LN(D627)</f>
        <v>-0.00576363674568855</v>
      </c>
      <c r="F627" s="81" t="n">
        <f aca="false">IF(C627&gt;C626,E627,"")</f>
        <v>-0.00576363674568855</v>
      </c>
      <c r="G627" s="81" t="str">
        <f aca="false">IF(C627&lt;C626,E627,"")</f>
        <v/>
      </c>
      <c r="H627" s="81" t="n">
        <f aca="false">F627</f>
        <v>-0.00576363674568855</v>
      </c>
      <c r="I627" s="79" t="str">
        <f aca="false">G627</f>
        <v/>
      </c>
    </row>
    <row r="628" customFormat="false" ht="11.25" hidden="false" customHeight="false" outlineLevel="0" collapsed="false">
      <c r="A628" s="22" t="n">
        <v>35606</v>
      </c>
      <c r="B628" s="80" t="n">
        <v>19.5200004577637</v>
      </c>
      <c r="C628" s="80" t="n">
        <f aca="false">WEEKDAY(A628)</f>
        <v>4</v>
      </c>
      <c r="D628" s="81" t="n">
        <f aca="false">B628/B627</f>
        <v>1.02574880469984</v>
      </c>
      <c r="E628" s="81" t="n">
        <f aca="false">LN(D628)</f>
        <v>0.0254228870456311</v>
      </c>
      <c r="F628" s="81" t="n">
        <f aca="false">IF(C628&gt;C627,E628,"")</f>
        <v>0.0254228870456311</v>
      </c>
      <c r="G628" s="81" t="str">
        <f aca="false">IF(C628&lt;C627,E628,"")</f>
        <v/>
      </c>
      <c r="H628" s="81" t="n">
        <f aca="false">F628</f>
        <v>0.0254228870456311</v>
      </c>
      <c r="I628" s="79" t="str">
        <f aca="false">G628</f>
        <v/>
      </c>
    </row>
    <row r="629" customFormat="false" ht="11.25" hidden="false" customHeight="false" outlineLevel="0" collapsed="false">
      <c r="A629" s="22" t="n">
        <v>35607</v>
      </c>
      <c r="B629" s="80" t="n">
        <v>19.0900001525879</v>
      </c>
      <c r="C629" s="80" t="n">
        <f aca="false">WEEKDAY(A629)</f>
        <v>5</v>
      </c>
      <c r="D629" s="81" t="n">
        <f aca="false">B629/B628</f>
        <v>0.977971296358</v>
      </c>
      <c r="E629" s="81" t="n">
        <f aca="false">LN(D629)</f>
        <v>-0.0222749587052181</v>
      </c>
      <c r="F629" s="81" t="n">
        <f aca="false">IF(C629&gt;C628,E629,"")</f>
        <v>-0.0222749587052181</v>
      </c>
      <c r="G629" s="81" t="str">
        <f aca="false">IF(C629&lt;C628,E629,"")</f>
        <v/>
      </c>
      <c r="H629" s="81" t="n">
        <f aca="false">F629</f>
        <v>-0.0222749587052181</v>
      </c>
      <c r="I629" s="79" t="str">
        <f aca="false">G629</f>
        <v/>
      </c>
    </row>
    <row r="630" customFormat="false" ht="11.25" hidden="false" customHeight="false" outlineLevel="0" collapsed="false">
      <c r="A630" s="22" t="n">
        <v>35608</v>
      </c>
      <c r="B630" s="80" t="n">
        <v>19.4599990844727</v>
      </c>
      <c r="C630" s="80" t="n">
        <f aca="false">WEEKDAY(A630)</f>
        <v>6</v>
      </c>
      <c r="D630" s="81" t="n">
        <f aca="false">B630/B629</f>
        <v>1.01938181922092</v>
      </c>
      <c r="E630" s="81" t="n">
        <f aca="false">LN(D630)</f>
        <v>0.0191963839804959</v>
      </c>
      <c r="F630" s="81" t="n">
        <f aca="false">IF(C630&gt;C629,E630,"")</f>
        <v>0.0191963839804959</v>
      </c>
      <c r="G630" s="81" t="str">
        <f aca="false">IF(C630&lt;C629,E630,"")</f>
        <v/>
      </c>
      <c r="H630" s="81" t="n">
        <f aca="false">F630</f>
        <v>0.0191963839804959</v>
      </c>
      <c r="I630" s="79" t="str">
        <f aca="false">G630</f>
        <v/>
      </c>
    </row>
    <row r="631" customFormat="false" ht="11.25" hidden="false" customHeight="false" outlineLevel="0" collapsed="false">
      <c r="A631" s="22" t="n">
        <v>35611</v>
      </c>
      <c r="B631" s="80" t="n">
        <v>19.7999992370605</v>
      </c>
      <c r="C631" s="80" t="n">
        <f aca="false">WEEKDAY(A631)</f>
        <v>2</v>
      </c>
      <c r="D631" s="81" t="n">
        <f aca="false">B631/B630</f>
        <v>1.01747174555929</v>
      </c>
      <c r="E631" s="81" t="n">
        <f aca="false">LN(D631)</f>
        <v>0.0173208694569614</v>
      </c>
      <c r="F631" s="81" t="str">
        <f aca="false">IF(C631&gt;C630,E631,"")</f>
        <v/>
      </c>
      <c r="G631" s="81" t="n">
        <f aca="false">IF(C631&lt;C630,E631,"")</f>
        <v>0.0173208694569614</v>
      </c>
      <c r="H631" s="81" t="str">
        <f aca="false">F631</f>
        <v/>
      </c>
      <c r="I631" s="79" t="n">
        <f aca="false">G631</f>
        <v>0.0173208694569614</v>
      </c>
    </row>
    <row r="632" customFormat="false" ht="11.25" hidden="false" customHeight="false" outlineLevel="0" collapsed="false">
      <c r="A632" s="22" t="n">
        <v>35612</v>
      </c>
      <c r="B632" s="80" t="n">
        <v>20.1200008392334</v>
      </c>
      <c r="C632" s="80" t="n">
        <f aca="false">WEEKDAY(A632)</f>
        <v>3</v>
      </c>
      <c r="D632" s="81" t="n">
        <f aca="false">B632/B631</f>
        <v>1.01616169770218</v>
      </c>
      <c r="E632" s="81" t="n">
        <f aca="false">LN(D632)</f>
        <v>0.016032487774746</v>
      </c>
      <c r="F632" s="81" t="n">
        <f aca="false">IF(C632&gt;C631,E632,"")</f>
        <v>0.016032487774746</v>
      </c>
      <c r="G632" s="81" t="str">
        <f aca="false">IF(C632&lt;C631,E632,"")</f>
        <v/>
      </c>
      <c r="H632" s="81" t="n">
        <f aca="false">F632</f>
        <v>0.016032487774746</v>
      </c>
      <c r="I632" s="79" t="str">
        <f aca="false">G632</f>
        <v/>
      </c>
    </row>
    <row r="633" customFormat="false" ht="11.25" hidden="false" customHeight="false" outlineLevel="0" collapsed="false">
      <c r="A633" s="22" t="n">
        <v>35613</v>
      </c>
      <c r="B633" s="80" t="n">
        <v>20.3400001525879</v>
      </c>
      <c r="C633" s="80" t="n">
        <f aca="false">WEEKDAY(A633)</f>
        <v>4</v>
      </c>
      <c r="D633" s="81" t="n">
        <f aca="false">B633/B632</f>
        <v>1.01093435905457</v>
      </c>
      <c r="E633" s="81" t="n">
        <f aca="false">LN(D633)</f>
        <v>0.0108750111793376</v>
      </c>
      <c r="F633" s="81" t="n">
        <f aca="false">IF(C633&gt;C632,E633,"")</f>
        <v>0.0108750111793376</v>
      </c>
      <c r="G633" s="81" t="str">
        <f aca="false">IF(C633&lt;C632,E633,"")</f>
        <v/>
      </c>
      <c r="H633" s="81" t="n">
        <f aca="false">F633</f>
        <v>0.0108750111793376</v>
      </c>
      <c r="I633" s="79" t="str">
        <f aca="false">G633</f>
        <v/>
      </c>
    </row>
    <row r="634" customFormat="false" ht="11.25" hidden="false" customHeight="false" outlineLevel="0" collapsed="false">
      <c r="A634" s="22" t="n">
        <v>35614</v>
      </c>
      <c r="B634" s="80" t="n">
        <v>19.5599994659424</v>
      </c>
      <c r="C634" s="80" t="n">
        <f aca="false">WEEKDAY(A634)</f>
        <v>5</v>
      </c>
      <c r="D634" s="81" t="n">
        <f aca="false">B634/B633</f>
        <v>0.961651883933429</v>
      </c>
      <c r="E634" s="81" t="n">
        <f aca="false">LN(D634)</f>
        <v>-0.0391027608191649</v>
      </c>
      <c r="F634" s="81" t="n">
        <f aca="false">IF(C634&gt;C633,E634,"")</f>
        <v>-0.0391027608191649</v>
      </c>
      <c r="G634" s="81" t="str">
        <f aca="false">IF(C634&lt;C633,E634,"")</f>
        <v/>
      </c>
      <c r="H634" s="81" t="n">
        <f aca="false">F634</f>
        <v>-0.0391027608191649</v>
      </c>
      <c r="I634" s="79" t="str">
        <f aca="false">G634</f>
        <v/>
      </c>
    </row>
    <row r="635" customFormat="false" ht="11.25" hidden="false" customHeight="false" outlineLevel="0" collapsed="false">
      <c r="A635" s="22" t="n">
        <v>35618</v>
      </c>
      <c r="B635" s="80" t="n">
        <v>19.5200004577637</v>
      </c>
      <c r="C635" s="80" t="n">
        <f aca="false">WEEKDAY(A635)</f>
        <v>2</v>
      </c>
      <c r="D635" s="81" t="n">
        <f aca="false">B635/B634</f>
        <v>0.997955060875725</v>
      </c>
      <c r="E635" s="81" t="n">
        <f aca="false">LN(D635)</f>
        <v>-0.00204703286715783</v>
      </c>
      <c r="F635" s="81" t="str">
        <f aca="false">IF(C635&gt;C634,E635,"")</f>
        <v/>
      </c>
      <c r="G635" s="81" t="n">
        <f aca="false">IF(C635&lt;C634,E635,"")</f>
        <v>-0.00204703286715783</v>
      </c>
      <c r="H635" s="81" t="str">
        <f aca="false">F635</f>
        <v/>
      </c>
      <c r="I635" s="79" t="n">
        <f aca="false">G635</f>
        <v>-0.00204703286715783</v>
      </c>
    </row>
    <row r="636" customFormat="false" ht="11.25" hidden="false" customHeight="false" outlineLevel="0" collapsed="false">
      <c r="A636" s="22" t="n">
        <v>35619</v>
      </c>
      <c r="B636" s="80" t="n">
        <v>19.7299995422363</v>
      </c>
      <c r="C636" s="80" t="n">
        <f aca="false">WEEKDAY(A636)</f>
        <v>3</v>
      </c>
      <c r="D636" s="81" t="n">
        <f aca="false">B636/B635</f>
        <v>1.01075814956701</v>
      </c>
      <c r="E636" s="81" t="n">
        <f aca="false">LN(D636)</f>
        <v>0.0107006923971672</v>
      </c>
      <c r="F636" s="81" t="n">
        <f aca="false">IF(C636&gt;C635,E636,"")</f>
        <v>0.0107006923971672</v>
      </c>
      <c r="G636" s="81" t="str">
        <f aca="false">IF(C636&lt;C635,E636,"")</f>
        <v/>
      </c>
      <c r="H636" s="81" t="n">
        <f aca="false">F636</f>
        <v>0.0107006923971672</v>
      </c>
      <c r="I636" s="79" t="str">
        <f aca="false">G636</f>
        <v/>
      </c>
    </row>
    <row r="637" customFormat="false" ht="11.25" hidden="false" customHeight="false" outlineLevel="0" collapsed="false">
      <c r="A637" s="22" t="n">
        <v>35620</v>
      </c>
      <c r="B637" s="80" t="n">
        <v>19.4599990844727</v>
      </c>
      <c r="C637" s="80" t="n">
        <f aca="false">WEEKDAY(A637)</f>
        <v>4</v>
      </c>
      <c r="D637" s="81" t="n">
        <f aca="false">B637/B636</f>
        <v>0.98631523243649</v>
      </c>
      <c r="E637" s="81" t="n">
        <f aca="false">LN(D637)</f>
        <v>-0.0137792671218894</v>
      </c>
      <c r="F637" s="81" t="n">
        <f aca="false">IF(C637&gt;C636,E637,"")</f>
        <v>-0.0137792671218894</v>
      </c>
      <c r="G637" s="81" t="str">
        <f aca="false">IF(C637&lt;C636,E637,"")</f>
        <v/>
      </c>
      <c r="H637" s="81" t="n">
        <f aca="false">F637</f>
        <v>-0.0137792671218894</v>
      </c>
      <c r="I637" s="79" t="str">
        <f aca="false">G637</f>
        <v/>
      </c>
    </row>
    <row r="638" customFormat="false" ht="11.25" hidden="false" customHeight="false" outlineLevel="0" collapsed="false">
      <c r="A638" s="22" t="n">
        <v>35621</v>
      </c>
      <c r="B638" s="80" t="n">
        <v>19.2199993133545</v>
      </c>
      <c r="C638" s="80" t="n">
        <f aca="false">WEEKDAY(A638)</f>
        <v>5</v>
      </c>
      <c r="D638" s="81" t="n">
        <f aca="false">B638/B637</f>
        <v>0.987667020431175</v>
      </c>
      <c r="E638" s="81" t="n">
        <f aca="false">LN(D638)</f>
        <v>-0.0124096618946588</v>
      </c>
      <c r="F638" s="81" t="n">
        <f aca="false">IF(C638&gt;C637,E638,"")</f>
        <v>-0.0124096618946588</v>
      </c>
      <c r="G638" s="81" t="str">
        <f aca="false">IF(C638&lt;C637,E638,"")</f>
        <v/>
      </c>
      <c r="H638" s="81" t="n">
        <f aca="false">F638</f>
        <v>-0.0124096618946588</v>
      </c>
      <c r="I638" s="79" t="str">
        <f aca="false">G638</f>
        <v/>
      </c>
    </row>
    <row r="639" customFormat="false" ht="11.25" hidden="false" customHeight="false" outlineLevel="0" collapsed="false">
      <c r="A639" s="22" t="n">
        <v>35622</v>
      </c>
      <c r="B639" s="80" t="n">
        <v>19.3299999237061</v>
      </c>
      <c r="C639" s="80" t="n">
        <f aca="false">WEEKDAY(A639)</f>
        <v>6</v>
      </c>
      <c r="D639" s="81" t="n">
        <f aca="false">B639/B638</f>
        <v>1.00572323695533</v>
      </c>
      <c r="E639" s="81" t="n">
        <f aca="false">LN(D639)</f>
        <v>0.00570692145674748</v>
      </c>
      <c r="F639" s="81" t="n">
        <f aca="false">IF(C639&gt;C638,E639,"")</f>
        <v>0.00570692145674748</v>
      </c>
      <c r="G639" s="81" t="str">
        <f aca="false">IF(C639&lt;C638,E639,"")</f>
        <v/>
      </c>
      <c r="H639" s="81" t="n">
        <f aca="false">F639</f>
        <v>0.00570692145674748</v>
      </c>
      <c r="I639" s="79" t="str">
        <f aca="false">G639</f>
        <v/>
      </c>
    </row>
    <row r="640" customFormat="false" ht="11.25" hidden="false" customHeight="false" outlineLevel="0" collapsed="false">
      <c r="A640" s="22" t="n">
        <v>35625</v>
      </c>
      <c r="B640" s="80" t="n">
        <v>18.9899997711182</v>
      </c>
      <c r="C640" s="80" t="n">
        <f aca="false">WEEKDAY(A640)</f>
        <v>2</v>
      </c>
      <c r="D640" s="81" t="n">
        <f aca="false">B640/B639</f>
        <v>0.982410752512683</v>
      </c>
      <c r="E640" s="81" t="n">
        <f aca="false">LN(D640)</f>
        <v>-0.017745776501882</v>
      </c>
      <c r="F640" s="81" t="str">
        <f aca="false">IF(C640&gt;C639,E640,"")</f>
        <v/>
      </c>
      <c r="G640" s="81" t="n">
        <f aca="false">IF(C640&lt;C639,E640,"")</f>
        <v>-0.017745776501882</v>
      </c>
      <c r="H640" s="81" t="str">
        <f aca="false">F640</f>
        <v/>
      </c>
      <c r="I640" s="79" t="n">
        <f aca="false">G640</f>
        <v>-0.017745776501882</v>
      </c>
    </row>
    <row r="641" customFormat="false" ht="11.25" hidden="false" customHeight="false" outlineLevel="0" collapsed="false">
      <c r="A641" s="22" t="n">
        <v>35626</v>
      </c>
      <c r="B641" s="80" t="n">
        <v>19.6700000762939</v>
      </c>
      <c r="C641" s="80" t="n">
        <f aca="false">WEEKDAY(A641)</f>
        <v>3</v>
      </c>
      <c r="D641" s="81" t="n">
        <f aca="false">B641/B640</f>
        <v>1.03580833667044</v>
      </c>
      <c r="E641" s="81" t="n">
        <f aca="false">LN(D641)</f>
        <v>0.0351821235082251</v>
      </c>
      <c r="F641" s="81" t="n">
        <f aca="false">IF(C641&gt;C640,E641,"")</f>
        <v>0.0351821235082251</v>
      </c>
      <c r="G641" s="81" t="str">
        <f aca="false">IF(C641&lt;C640,E641,"")</f>
        <v/>
      </c>
      <c r="H641" s="81" t="n">
        <f aca="false">F641</f>
        <v>0.0351821235082251</v>
      </c>
      <c r="I641" s="79" t="str">
        <f aca="false">G641</f>
        <v/>
      </c>
    </row>
    <row r="642" customFormat="false" ht="11.25" hidden="false" customHeight="false" outlineLevel="0" collapsed="false">
      <c r="A642" s="22" t="n">
        <v>35627</v>
      </c>
      <c r="B642" s="80" t="n">
        <v>19.6499996185303</v>
      </c>
      <c r="C642" s="80" t="n">
        <f aca="false">WEEKDAY(A642)</f>
        <v>4</v>
      </c>
      <c r="D642" s="81" t="n">
        <f aca="false">B642/B641</f>
        <v>0.998983199914281</v>
      </c>
      <c r="E642" s="81" t="n">
        <f aca="false">LN(D642)</f>
        <v>-0.00101731737761099</v>
      </c>
      <c r="F642" s="81" t="n">
        <f aca="false">IF(C642&gt;C641,E642,"")</f>
        <v>-0.00101731737761099</v>
      </c>
      <c r="G642" s="81" t="str">
        <f aca="false">IF(C642&lt;C641,E642,"")</f>
        <v/>
      </c>
      <c r="H642" s="81" t="n">
        <f aca="false">F642</f>
        <v>-0.00101731737761099</v>
      </c>
      <c r="I642" s="79" t="str">
        <f aca="false">G642</f>
        <v/>
      </c>
    </row>
    <row r="643" customFormat="false" ht="11.25" hidden="false" customHeight="false" outlineLevel="0" collapsed="false">
      <c r="A643" s="22" t="n">
        <v>35628</v>
      </c>
      <c r="B643" s="80" t="n">
        <v>19.9899997711182</v>
      </c>
      <c r="C643" s="80" t="n">
        <f aca="false">WEEKDAY(A643)</f>
        <v>5</v>
      </c>
      <c r="D643" s="81" t="n">
        <f aca="false">B643/B642</f>
        <v>1.01730280708338</v>
      </c>
      <c r="E643" s="81" t="n">
        <f aca="false">LN(D643)</f>
        <v>0.0171548181604395</v>
      </c>
      <c r="F643" s="81" t="n">
        <f aca="false">IF(C643&gt;C642,E643,"")</f>
        <v>0.0171548181604395</v>
      </c>
      <c r="G643" s="81" t="str">
        <f aca="false">IF(C643&lt;C642,E643,"")</f>
        <v/>
      </c>
      <c r="H643" s="81" t="n">
        <f aca="false">F643</f>
        <v>0.0171548181604395</v>
      </c>
      <c r="I643" s="79" t="str">
        <f aca="false">G643</f>
        <v/>
      </c>
    </row>
    <row r="644" customFormat="false" ht="11.25" hidden="false" customHeight="false" outlineLevel="0" collapsed="false">
      <c r="A644" s="22" t="n">
        <v>35629</v>
      </c>
      <c r="B644" s="80" t="n">
        <v>19.2700004577637</v>
      </c>
      <c r="C644" s="80" t="n">
        <f aca="false">WEEKDAY(A644)</f>
        <v>6</v>
      </c>
      <c r="D644" s="81" t="n">
        <f aca="false">B644/B643</f>
        <v>0.963982024932549</v>
      </c>
      <c r="E644" s="81" t="n">
        <f aca="false">LN(D644)</f>
        <v>-0.0366826308809669</v>
      </c>
      <c r="F644" s="81" t="n">
        <f aca="false">IF(C644&gt;C643,E644,"")</f>
        <v>-0.0366826308809669</v>
      </c>
      <c r="G644" s="81" t="str">
        <f aca="false">IF(C644&lt;C643,E644,"")</f>
        <v/>
      </c>
      <c r="H644" s="81" t="n">
        <f aca="false">F644</f>
        <v>-0.0366826308809669</v>
      </c>
      <c r="I644" s="79" t="str">
        <f aca="false">G644</f>
        <v/>
      </c>
    </row>
    <row r="645" customFormat="false" ht="11.25" hidden="false" customHeight="false" outlineLevel="0" collapsed="false">
      <c r="A645" s="22" t="n">
        <v>35632</v>
      </c>
      <c r="B645" s="80" t="n">
        <v>19.1800003051758</v>
      </c>
      <c r="C645" s="80" t="n">
        <f aca="false">WEEKDAY(A645)</f>
        <v>2</v>
      </c>
      <c r="D645" s="81" t="n">
        <f aca="false">B645/B644</f>
        <v>0.995329519955895</v>
      </c>
      <c r="E645" s="81" t="n">
        <f aca="false">LN(D645)</f>
        <v>-0.00468142081508683</v>
      </c>
      <c r="F645" s="81" t="str">
        <f aca="false">IF(C645&gt;C644,E645,"")</f>
        <v/>
      </c>
      <c r="G645" s="81" t="n">
        <f aca="false">IF(C645&lt;C644,E645,"")</f>
        <v>-0.00468142081508683</v>
      </c>
      <c r="H645" s="81" t="str">
        <f aca="false">F645</f>
        <v/>
      </c>
      <c r="I645" s="79" t="n">
        <f aca="false">G645</f>
        <v>-0.00468142081508683</v>
      </c>
    </row>
    <row r="646" customFormat="false" ht="11.25" hidden="false" customHeight="false" outlineLevel="0" collapsed="false">
      <c r="A646" s="25" t="n">
        <v>35633</v>
      </c>
      <c r="B646" s="83" t="n">
        <v>19.0799999237061</v>
      </c>
      <c r="C646" s="83" t="n">
        <f aca="false">WEEKDAY(A646)</f>
        <v>3</v>
      </c>
      <c r="D646" s="84" t="n">
        <f aca="false">B646/B645</f>
        <v>0.994786215856173</v>
      </c>
      <c r="E646" s="84" t="n">
        <f aca="false">LN(D646)</f>
        <v>-0.00522742334493209</v>
      </c>
      <c r="F646" s="84" t="n">
        <f aca="false">IF(C646&gt;C645,E646,"")</f>
        <v>-0.00522742334493209</v>
      </c>
      <c r="G646" s="84" t="str">
        <f aca="false">IF(C646&lt;C645,E646,"")</f>
        <v/>
      </c>
      <c r="H646" s="84" t="n">
        <f aca="false">F646</f>
        <v>-0.00522742334493209</v>
      </c>
      <c r="I646" s="85" t="str">
        <f aca="false">G646</f>
        <v/>
      </c>
      <c r="J646" s="33"/>
      <c r="K646" s="33"/>
      <c r="L646" s="33"/>
      <c r="M646" s="33"/>
      <c r="N646" s="33"/>
      <c r="O646" s="33"/>
      <c r="P646" s="33"/>
      <c r="Q646" s="33"/>
      <c r="R646" s="33"/>
      <c r="S646" s="33"/>
      <c r="T646" s="33"/>
      <c r="U646" s="33"/>
      <c r="V646" s="33"/>
      <c r="W646" s="33"/>
      <c r="X646" s="33"/>
      <c r="Y646" s="33"/>
      <c r="Z646" s="33"/>
      <c r="AA646" s="33"/>
      <c r="AB646" s="33"/>
      <c r="AC646" s="33"/>
      <c r="AD646" s="33"/>
      <c r="AE646" s="33"/>
      <c r="AF646" s="33"/>
      <c r="AG646" s="33"/>
      <c r="AH646" s="33"/>
      <c r="AI646" s="33"/>
      <c r="AJ646" s="33"/>
      <c r="AK646" s="33"/>
      <c r="AL646" s="33"/>
      <c r="AM646" s="33"/>
      <c r="AN646" s="33"/>
      <c r="AO646" s="33"/>
      <c r="AP646" s="33"/>
      <c r="AQ646" s="33"/>
      <c r="AR646" s="33"/>
      <c r="AS646" s="33"/>
      <c r="AT646" s="33"/>
      <c r="AU646" s="33"/>
      <c r="AV646" s="33"/>
      <c r="AW646" s="33"/>
      <c r="AX646" s="33"/>
      <c r="AY646" s="33"/>
      <c r="AZ646" s="33"/>
      <c r="BA646" s="33"/>
      <c r="BB646" s="33"/>
      <c r="BC646" s="33"/>
      <c r="BD646" s="33"/>
      <c r="BE646" s="33"/>
      <c r="BF646" s="33"/>
      <c r="BG646" s="33"/>
      <c r="BH646" s="33"/>
      <c r="BI646" s="33"/>
      <c r="BJ646" s="33"/>
      <c r="BK646" s="33"/>
      <c r="BL646" s="33"/>
      <c r="BM646" s="33"/>
      <c r="BN646" s="33"/>
      <c r="BO646" s="33"/>
      <c r="BP646" s="33"/>
      <c r="BQ646" s="33"/>
      <c r="BR646" s="33"/>
      <c r="BS646" s="33"/>
      <c r="BT646" s="33"/>
      <c r="BU646" s="33"/>
      <c r="BV646" s="33"/>
      <c r="BW646" s="33"/>
      <c r="BX646" s="33"/>
      <c r="BY646" s="33"/>
      <c r="BZ646" s="33"/>
      <c r="CA646" s="33"/>
      <c r="CB646" s="33"/>
      <c r="CC646" s="33"/>
      <c r="CD646" s="33"/>
      <c r="CE646" s="33"/>
      <c r="CF646" s="33"/>
      <c r="CG646" s="33"/>
      <c r="CH646" s="33"/>
      <c r="CI646" s="33"/>
      <c r="CJ646" s="33"/>
      <c r="CK646" s="33"/>
      <c r="CL646" s="33"/>
      <c r="CM646" s="33"/>
      <c r="CN646" s="33"/>
      <c r="CO646" s="33"/>
      <c r="CP646" s="33"/>
      <c r="CQ646" s="33"/>
      <c r="CR646" s="33"/>
      <c r="CS646" s="33"/>
      <c r="CT646" s="33"/>
      <c r="CU646" s="33"/>
      <c r="CV646" s="33"/>
      <c r="CW646" s="33"/>
      <c r="CX646" s="33"/>
      <c r="CY646" s="33"/>
      <c r="CZ646" s="33"/>
      <c r="DA646" s="33"/>
      <c r="DB646" s="33"/>
      <c r="DC646" s="33"/>
      <c r="DD646" s="33"/>
      <c r="DE646" s="33"/>
      <c r="DF646" s="33"/>
      <c r="DG646" s="33"/>
      <c r="DH646" s="33"/>
      <c r="DI646" s="33"/>
      <c r="DJ646" s="33"/>
      <c r="DK646" s="33"/>
      <c r="DL646" s="33"/>
      <c r="DM646" s="33"/>
      <c r="DN646" s="33"/>
      <c r="DO646" s="33"/>
      <c r="DP646" s="33"/>
      <c r="DQ646" s="33"/>
      <c r="DR646" s="33"/>
      <c r="DS646" s="33"/>
      <c r="DT646" s="33"/>
      <c r="DU646" s="33"/>
      <c r="DV646" s="33"/>
      <c r="DW646" s="33"/>
      <c r="DX646" s="33"/>
      <c r="DY646" s="33"/>
      <c r="DZ646" s="33"/>
      <c r="EA646" s="33"/>
      <c r="EB646" s="33"/>
      <c r="EC646" s="33"/>
      <c r="ED646" s="33"/>
      <c r="EE646" s="33"/>
      <c r="EF646" s="33"/>
      <c r="EG646" s="33"/>
      <c r="EH646" s="33"/>
      <c r="EI646" s="33"/>
      <c r="EJ646" s="33"/>
      <c r="EK646" s="33"/>
      <c r="EL646" s="33"/>
      <c r="EM646" s="33"/>
      <c r="EN646" s="33"/>
      <c r="EO646" s="33"/>
      <c r="EP646" s="33"/>
      <c r="EQ646" s="33"/>
      <c r="ER646" s="33"/>
      <c r="ES646" s="33"/>
      <c r="ET646" s="33"/>
      <c r="EU646" s="33"/>
      <c r="EV646" s="33"/>
      <c r="EW646" s="33"/>
      <c r="EX646" s="33"/>
      <c r="EY646" s="33"/>
      <c r="EZ646" s="33"/>
      <c r="FA646" s="33"/>
      <c r="FB646" s="33"/>
      <c r="FC646" s="33"/>
      <c r="FD646" s="33"/>
      <c r="FE646" s="33"/>
      <c r="FF646" s="33"/>
      <c r="FG646" s="33"/>
      <c r="FH646" s="33"/>
      <c r="FI646" s="33"/>
      <c r="FJ646" s="33"/>
      <c r="FK646" s="33"/>
      <c r="FL646" s="33"/>
      <c r="FM646" s="33"/>
      <c r="FN646" s="33"/>
      <c r="FO646" s="33"/>
      <c r="FP646" s="33"/>
      <c r="FQ646" s="33"/>
      <c r="FR646" s="33"/>
      <c r="FS646" s="33"/>
      <c r="FT646" s="33"/>
      <c r="FU646" s="33"/>
      <c r="FV646" s="33"/>
      <c r="FW646" s="33"/>
      <c r="FX646" s="33"/>
      <c r="FY646" s="33"/>
      <c r="FZ646" s="33"/>
      <c r="GA646" s="33"/>
      <c r="GB646" s="33"/>
      <c r="GC646" s="33"/>
      <c r="GD646" s="33"/>
      <c r="GE646" s="33"/>
      <c r="GF646" s="33"/>
      <c r="GG646" s="33"/>
      <c r="GH646" s="33"/>
      <c r="GI646" s="33"/>
      <c r="GJ646" s="33"/>
      <c r="GK646" s="33"/>
      <c r="GL646" s="33"/>
      <c r="GM646" s="33"/>
      <c r="GN646" s="33"/>
      <c r="GO646" s="33"/>
      <c r="GP646" s="33"/>
      <c r="GQ646" s="33"/>
      <c r="GR646" s="33"/>
      <c r="GS646" s="33"/>
      <c r="GT646" s="33"/>
      <c r="GU646" s="33"/>
      <c r="GV646" s="33"/>
      <c r="GW646" s="33"/>
      <c r="GX646" s="33"/>
      <c r="GY646" s="33"/>
      <c r="GZ646" s="33"/>
      <c r="HA646" s="33"/>
      <c r="HB646" s="33"/>
      <c r="HC646" s="33"/>
      <c r="HD646" s="33"/>
      <c r="HE646" s="33"/>
      <c r="HF646" s="33"/>
      <c r="HG646" s="33"/>
      <c r="HH646" s="33"/>
      <c r="HI646" s="33"/>
      <c r="HJ646" s="33"/>
      <c r="HK646" s="33"/>
      <c r="HL646" s="33"/>
      <c r="HM646" s="33"/>
      <c r="HN646" s="33"/>
      <c r="HO646" s="33"/>
      <c r="HP646" s="33"/>
      <c r="HQ646" s="33"/>
      <c r="HR646" s="33"/>
      <c r="HS646" s="33"/>
      <c r="HT646" s="33"/>
      <c r="HU646" s="33"/>
      <c r="HV646" s="33"/>
      <c r="HW646" s="33"/>
      <c r="HX646" s="33"/>
      <c r="HY646" s="33"/>
      <c r="HZ646" s="33"/>
      <c r="IA646" s="33"/>
      <c r="IB646" s="33"/>
      <c r="IC646" s="33"/>
      <c r="ID646" s="33"/>
      <c r="IE646" s="33"/>
      <c r="IF646" s="33"/>
      <c r="IG646" s="33"/>
      <c r="IH646" s="33"/>
      <c r="II646" s="33"/>
      <c r="IJ646" s="33"/>
      <c r="IK646" s="33"/>
      <c r="IL646" s="33"/>
      <c r="IM646" s="33"/>
      <c r="IN646" s="33"/>
      <c r="IO646" s="33"/>
      <c r="IP646" s="33"/>
      <c r="IQ646" s="33"/>
      <c r="IR646" s="33"/>
      <c r="IS646" s="33"/>
      <c r="IT646" s="33"/>
      <c r="IU646" s="33"/>
      <c r="IV646" s="33"/>
      <c r="IW646" s="33"/>
    </row>
    <row r="647" customFormat="false" ht="11.25" hidden="false" customHeight="false" outlineLevel="0" collapsed="false">
      <c r="A647" s="22" t="n">
        <v>35634</v>
      </c>
      <c r="B647" s="80" t="n">
        <v>19.6299991607666</v>
      </c>
      <c r="C647" s="80" t="n">
        <f aca="false">WEEKDAY(A647)</f>
        <v>4</v>
      </c>
      <c r="D647" s="81" t="n">
        <f aca="false">B647/B646</f>
        <v>1.02882595593605</v>
      </c>
      <c r="E647" s="81" t="n">
        <f aca="false">LN(D647)</f>
        <v>0.0284183035142698</v>
      </c>
      <c r="F647" s="86" t="n">
        <f aca="false">IF(C647&gt;C646,E647,"")</f>
        <v>0.0284183035142698</v>
      </c>
      <c r="G647" s="81" t="str">
        <f aca="false">IF(C647&lt;C646,E647,"")</f>
        <v/>
      </c>
      <c r="H647" s="86"/>
      <c r="I647" s="79" t="str">
        <f aca="false">G647</f>
        <v/>
      </c>
    </row>
    <row r="648" customFormat="false" ht="11.25" hidden="false" customHeight="false" outlineLevel="0" collapsed="false">
      <c r="A648" s="22" t="n">
        <v>35635</v>
      </c>
      <c r="B648" s="80" t="n">
        <v>19.7700004577637</v>
      </c>
      <c r="C648" s="80" t="n">
        <f aca="false">WEEKDAY(A648)</f>
        <v>5</v>
      </c>
      <c r="D648" s="81" t="n">
        <f aca="false">B648/B647</f>
        <v>1.00713200728388</v>
      </c>
      <c r="E648" s="81" t="n">
        <f aca="false">LN(D648)</f>
        <v>0.00710669480120919</v>
      </c>
      <c r="F648" s="81" t="n">
        <f aca="false">IF(C648&gt;C647,E648,"")</f>
        <v>0.00710669480120919</v>
      </c>
      <c r="G648" s="81" t="str">
        <f aca="false">IF(C648&lt;C647,E648,"")</f>
        <v/>
      </c>
      <c r="H648" s="81" t="n">
        <f aca="false">F648</f>
        <v>0.00710669480120919</v>
      </c>
      <c r="I648" s="79" t="str">
        <f aca="false">G648</f>
        <v/>
      </c>
    </row>
    <row r="649" customFormat="false" ht="11.25" hidden="false" customHeight="false" outlineLevel="0" collapsed="false">
      <c r="A649" s="22" t="n">
        <v>35636</v>
      </c>
      <c r="B649" s="80" t="n">
        <v>19.8899993896484</v>
      </c>
      <c r="C649" s="80" t="n">
        <f aca="false">WEEKDAY(A649)</f>
        <v>6</v>
      </c>
      <c r="D649" s="81" t="n">
        <f aca="false">B649/B648</f>
        <v>1.0060697485638</v>
      </c>
      <c r="E649" s="81" t="n">
        <f aca="false">LN(D649)</f>
        <v>0.0060514018425421</v>
      </c>
      <c r="F649" s="81" t="n">
        <f aca="false">IF(C649&gt;C648,E649,"")</f>
        <v>0.0060514018425421</v>
      </c>
      <c r="G649" s="81" t="str">
        <f aca="false">IF(C649&lt;C648,E649,"")</f>
        <v/>
      </c>
      <c r="H649" s="81" t="n">
        <f aca="false">F649</f>
        <v>0.0060514018425421</v>
      </c>
      <c r="I649" s="79" t="str">
        <f aca="false">G649</f>
        <v/>
      </c>
    </row>
    <row r="650" customFormat="false" ht="11.25" hidden="false" customHeight="false" outlineLevel="0" collapsed="false">
      <c r="A650" s="22" t="n">
        <v>35639</v>
      </c>
      <c r="B650" s="80" t="n">
        <v>19.8099994659424</v>
      </c>
      <c r="C650" s="80" t="n">
        <f aca="false">WEEKDAY(A650)</f>
        <v>2</v>
      </c>
      <c r="D650" s="81" t="n">
        <f aca="false">B650/B649</f>
        <v>0.99597788204319</v>
      </c>
      <c r="E650" s="81" t="n">
        <f aca="false">LN(D650)</f>
        <v>-0.00403022842805939</v>
      </c>
      <c r="F650" s="81" t="str">
        <f aca="false">IF(C650&gt;C649,E650,"")</f>
        <v/>
      </c>
      <c r="G650" s="81" t="n">
        <f aca="false">IF(C650&lt;C649,E650,"")</f>
        <v>-0.00403022842805939</v>
      </c>
      <c r="H650" s="81" t="str">
        <f aca="false">F650</f>
        <v/>
      </c>
      <c r="I650" s="79" t="n">
        <f aca="false">G650</f>
        <v>-0.00403022842805939</v>
      </c>
    </row>
    <row r="651" customFormat="false" ht="11.25" hidden="false" customHeight="false" outlineLevel="0" collapsed="false">
      <c r="A651" s="22" t="n">
        <v>35640</v>
      </c>
      <c r="B651" s="80" t="n">
        <v>19.8500003814697</v>
      </c>
      <c r="C651" s="80" t="n">
        <f aca="false">WEEKDAY(A651)</f>
        <v>3</v>
      </c>
      <c r="D651" s="81" t="n">
        <f aca="false">B651/B650</f>
        <v>1.00201922850105</v>
      </c>
      <c r="E651" s="81" t="n">
        <f aca="false">LN(D651)</f>
        <v>0.00201719259934973</v>
      </c>
      <c r="F651" s="81" t="n">
        <f aca="false">IF(C651&gt;C650,E651,"")</f>
        <v>0.00201719259934973</v>
      </c>
      <c r="G651" s="81" t="str">
        <f aca="false">IF(C651&lt;C650,E651,"")</f>
        <v/>
      </c>
      <c r="H651" s="81" t="n">
        <f aca="false">F651</f>
        <v>0.00201719259934973</v>
      </c>
      <c r="I651" s="79" t="str">
        <f aca="false">G651</f>
        <v/>
      </c>
    </row>
    <row r="652" customFormat="false" ht="11.25" hidden="false" customHeight="false" outlineLevel="0" collapsed="false">
      <c r="A652" s="22" t="n">
        <v>35641</v>
      </c>
      <c r="B652" s="80" t="n">
        <v>20.2999992370605</v>
      </c>
      <c r="C652" s="80" t="n">
        <f aca="false">WEEKDAY(A652)</f>
        <v>4</v>
      </c>
      <c r="D652" s="81" t="n">
        <f aca="false">B652/B651</f>
        <v>1.0226699671004</v>
      </c>
      <c r="E652" s="81" t="n">
        <f aca="false">LN(D652)</f>
        <v>0.022416822113699</v>
      </c>
      <c r="F652" s="81" t="n">
        <f aca="false">IF(C652&gt;C651,E652,"")</f>
        <v>0.022416822113699</v>
      </c>
      <c r="G652" s="81" t="str">
        <f aca="false">IF(C652&lt;C651,E652,"")</f>
        <v/>
      </c>
      <c r="H652" s="81" t="n">
        <f aca="false">F652</f>
        <v>0.022416822113699</v>
      </c>
      <c r="I652" s="79" t="str">
        <f aca="false">G652</f>
        <v/>
      </c>
    </row>
    <row r="653" customFormat="false" ht="11.25" hidden="false" customHeight="false" outlineLevel="0" collapsed="false">
      <c r="A653" s="22" t="n">
        <v>35642</v>
      </c>
      <c r="B653" s="80" t="n">
        <v>20.1399993896484</v>
      </c>
      <c r="C653" s="80" t="n">
        <f aca="false">WEEKDAY(A653)</f>
        <v>5</v>
      </c>
      <c r="D653" s="81" t="n">
        <f aca="false">B653/B652</f>
        <v>0.992118233821408</v>
      </c>
      <c r="E653" s="81" t="n">
        <f aca="false">LN(D653)</f>
        <v>-0.00791299147954097</v>
      </c>
      <c r="F653" s="81" t="n">
        <f aca="false">IF(C653&gt;C652,E653,"")</f>
        <v>-0.00791299147954097</v>
      </c>
      <c r="G653" s="81" t="str">
        <f aca="false">IF(C653&lt;C652,E653,"")</f>
        <v/>
      </c>
      <c r="H653" s="81" t="n">
        <f aca="false">F653</f>
        <v>-0.00791299147954097</v>
      </c>
      <c r="I653" s="79" t="str">
        <f aca="false">G653</f>
        <v/>
      </c>
    </row>
    <row r="654" customFormat="false" ht="11.25" hidden="false" customHeight="false" outlineLevel="0" collapsed="false">
      <c r="A654" s="22" t="n">
        <v>35643</v>
      </c>
      <c r="B654" s="80" t="n">
        <v>20.2800006866455</v>
      </c>
      <c r="C654" s="80" t="n">
        <f aca="false">WEEKDAY(A654)</f>
        <v>6</v>
      </c>
      <c r="D654" s="81" t="n">
        <f aca="false">B654/B653</f>
        <v>1.00695140522542</v>
      </c>
      <c r="E654" s="81" t="n">
        <f aca="false">LN(D654)</f>
        <v>0.0069273555962658</v>
      </c>
      <c r="F654" s="81" t="n">
        <f aca="false">IF(C654&gt;C653,E654,"")</f>
        <v>0.0069273555962658</v>
      </c>
      <c r="G654" s="81" t="str">
        <f aca="false">IF(C654&lt;C653,E654,"")</f>
        <v/>
      </c>
      <c r="H654" s="81" t="n">
        <f aca="false">F654</f>
        <v>0.0069273555962658</v>
      </c>
      <c r="I654" s="79" t="str">
        <f aca="false">G654</f>
        <v/>
      </c>
    </row>
    <row r="655" customFormat="false" ht="11.25" hidden="false" customHeight="false" outlineLevel="0" collapsed="false">
      <c r="A655" s="22" t="n">
        <v>35646</v>
      </c>
      <c r="B655" s="80" t="n">
        <v>20.75</v>
      </c>
      <c r="C655" s="80" t="n">
        <f aca="false">WEEKDAY(A655)</f>
        <v>2</v>
      </c>
      <c r="D655" s="81" t="n">
        <f aca="false">B655/B654</f>
        <v>1.02317550776337</v>
      </c>
      <c r="E655" s="81" t="n">
        <f aca="false">LN(D655)</f>
        <v>0.0229110340954657</v>
      </c>
      <c r="F655" s="81" t="str">
        <f aca="false">IF(C655&gt;C654,E655,"")</f>
        <v/>
      </c>
      <c r="G655" s="81" t="n">
        <f aca="false">IF(C655&lt;C654,E655,"")</f>
        <v>0.0229110340954657</v>
      </c>
      <c r="H655" s="81" t="str">
        <f aca="false">F655</f>
        <v/>
      </c>
      <c r="I655" s="79" t="n">
        <f aca="false">G655</f>
        <v>0.0229110340954657</v>
      </c>
    </row>
    <row r="656" customFormat="false" ht="11.25" hidden="false" customHeight="false" outlineLevel="0" collapsed="false">
      <c r="A656" s="22" t="n">
        <v>35647</v>
      </c>
      <c r="B656" s="80" t="n">
        <v>20.8099994659424</v>
      </c>
      <c r="C656" s="80" t="n">
        <f aca="false">WEEKDAY(A656)</f>
        <v>3</v>
      </c>
      <c r="D656" s="81" t="n">
        <f aca="false">B656/B655</f>
        <v>1.00289154052734</v>
      </c>
      <c r="E656" s="81" t="n">
        <f aca="false">LN(D656)</f>
        <v>0.00288736806532667</v>
      </c>
      <c r="F656" s="81" t="n">
        <f aca="false">IF(C656&gt;C655,E656,"")</f>
        <v>0.00288736806532667</v>
      </c>
      <c r="G656" s="81" t="str">
        <f aca="false">IF(C656&lt;C655,E656,"")</f>
        <v/>
      </c>
      <c r="H656" s="81" t="n">
        <f aca="false">F656</f>
        <v>0.00288736806532667</v>
      </c>
      <c r="I656" s="79" t="str">
        <f aca="false">G656</f>
        <v/>
      </c>
    </row>
    <row r="657" customFormat="false" ht="11.25" hidden="false" customHeight="false" outlineLevel="0" collapsed="false">
      <c r="A657" s="22" t="n">
        <v>35648</v>
      </c>
      <c r="B657" s="80" t="n">
        <v>20.4599990844727</v>
      </c>
      <c r="C657" s="80" t="n">
        <f aca="false">WEEKDAY(A657)</f>
        <v>4</v>
      </c>
      <c r="D657" s="81" t="n">
        <f aca="false">B657/B656</f>
        <v>0.983181144139742</v>
      </c>
      <c r="E657" s="81" t="n">
        <f aca="false">LN(D657)</f>
        <v>-0.0169618989657365</v>
      </c>
      <c r="F657" s="81" t="n">
        <f aca="false">IF(C657&gt;C656,E657,"")</f>
        <v>-0.0169618989657365</v>
      </c>
      <c r="G657" s="81" t="str">
        <f aca="false">IF(C657&lt;C656,E657,"")</f>
        <v/>
      </c>
      <c r="H657" s="81" t="n">
        <f aca="false">F657</f>
        <v>-0.0169618989657365</v>
      </c>
      <c r="I657" s="79" t="str">
        <f aca="false">G657</f>
        <v/>
      </c>
    </row>
    <row r="658" customFormat="false" ht="11.25" hidden="false" customHeight="false" outlineLevel="0" collapsed="false">
      <c r="A658" s="22" t="n">
        <v>35649</v>
      </c>
      <c r="B658" s="80" t="n">
        <v>20.0900001525879</v>
      </c>
      <c r="C658" s="80" t="n">
        <f aca="false">WEEKDAY(A658)</f>
        <v>5</v>
      </c>
      <c r="D658" s="81" t="n">
        <f aca="false">B658/B657</f>
        <v>0.981915984924674</v>
      </c>
      <c r="E658" s="81" t="n">
        <f aca="false">LN(D658)</f>
        <v>-0.0182495293542384</v>
      </c>
      <c r="F658" s="81" t="n">
        <f aca="false">IF(C658&gt;C657,E658,"")</f>
        <v>-0.0182495293542384</v>
      </c>
      <c r="G658" s="81" t="str">
        <f aca="false">IF(C658&lt;C657,E658,"")</f>
        <v/>
      </c>
      <c r="H658" s="81" t="n">
        <f aca="false">F658</f>
        <v>-0.0182495293542384</v>
      </c>
      <c r="I658" s="79" t="str">
        <f aca="false">G658</f>
        <v/>
      </c>
    </row>
    <row r="659" customFormat="false" ht="11.25" hidden="false" customHeight="false" outlineLevel="0" collapsed="false">
      <c r="A659" s="22" t="n">
        <v>35650</v>
      </c>
      <c r="B659" s="80" t="n">
        <v>19.5400009155273</v>
      </c>
      <c r="C659" s="80" t="n">
        <f aca="false">WEEKDAY(A659)</f>
        <v>6</v>
      </c>
      <c r="D659" s="81" t="n">
        <f aca="false">B659/B658</f>
        <v>0.972623233803724</v>
      </c>
      <c r="E659" s="81" t="n">
        <f aca="false">LN(D659)</f>
        <v>-0.0277584929534141</v>
      </c>
      <c r="F659" s="81" t="n">
        <f aca="false">IF(C659&gt;C658,E659,"")</f>
        <v>-0.0277584929534141</v>
      </c>
      <c r="G659" s="81" t="str">
        <f aca="false">IF(C659&lt;C658,E659,"")</f>
        <v/>
      </c>
      <c r="H659" s="81" t="n">
        <f aca="false">F659</f>
        <v>-0.0277584929534141</v>
      </c>
      <c r="I659" s="79" t="str">
        <f aca="false">G659</f>
        <v/>
      </c>
    </row>
    <row r="660" customFormat="false" ht="11.25" hidden="false" customHeight="false" outlineLevel="0" collapsed="false">
      <c r="A660" s="22" t="n">
        <v>35653</v>
      </c>
      <c r="B660" s="80" t="n">
        <v>19.6900005340576</v>
      </c>
      <c r="C660" s="80" t="n">
        <f aca="false">WEEKDAY(A660)</f>
        <v>2</v>
      </c>
      <c r="D660" s="81" t="n">
        <f aca="false">B660/B659</f>
        <v>1.00767654101854</v>
      </c>
      <c r="E660" s="81" t="n">
        <f aca="false">LN(D660)</f>
        <v>0.00764722630568063</v>
      </c>
      <c r="F660" s="81" t="str">
        <f aca="false">IF(C660&gt;C659,E660,"")</f>
        <v/>
      </c>
      <c r="G660" s="81" t="n">
        <f aca="false">IF(C660&lt;C659,E660,"")</f>
        <v>0.00764722630568063</v>
      </c>
      <c r="H660" s="81" t="str">
        <f aca="false">F660</f>
        <v/>
      </c>
      <c r="I660" s="79" t="n">
        <f aca="false">G660</f>
        <v>0.00764722630568063</v>
      </c>
    </row>
    <row r="661" customFormat="false" ht="11.25" hidden="false" customHeight="false" outlineLevel="0" collapsed="false">
      <c r="A661" s="22" t="n">
        <v>35654</v>
      </c>
      <c r="B661" s="80" t="n">
        <v>19.9899997711182</v>
      </c>
      <c r="C661" s="80" t="n">
        <f aca="false">WEEKDAY(A661)</f>
        <v>3</v>
      </c>
      <c r="D661" s="81" t="n">
        <f aca="false">B661/B660</f>
        <v>1.01523612132674</v>
      </c>
      <c r="E661" s="81" t="n">
        <f aca="false">LN(D661)</f>
        <v>0.0151212172881663</v>
      </c>
      <c r="F661" s="81" t="n">
        <f aca="false">IF(C661&gt;C660,E661,"")</f>
        <v>0.0151212172881663</v>
      </c>
      <c r="G661" s="81" t="str">
        <f aca="false">IF(C661&lt;C660,E661,"")</f>
        <v/>
      </c>
      <c r="H661" s="81" t="n">
        <f aca="false">F661</f>
        <v>0.0151212172881663</v>
      </c>
      <c r="I661" s="79" t="str">
        <f aca="false">G661</f>
        <v/>
      </c>
    </row>
    <row r="662" customFormat="false" ht="11.25" hidden="false" customHeight="false" outlineLevel="0" collapsed="false">
      <c r="A662" s="22" t="n">
        <v>35655</v>
      </c>
      <c r="B662" s="80" t="n">
        <v>20.1900005340576</v>
      </c>
      <c r="C662" s="80" t="n">
        <f aca="false">WEEKDAY(A662)</f>
        <v>4</v>
      </c>
      <c r="D662" s="81" t="n">
        <f aca="false">B662/B661</f>
        <v>1.01000504078186</v>
      </c>
      <c r="E662" s="81" t="n">
        <f aca="false">LN(D662)</f>
        <v>0.00995532171384456</v>
      </c>
      <c r="F662" s="81" t="n">
        <f aca="false">IF(C662&gt;C661,E662,"")</f>
        <v>0.00995532171384456</v>
      </c>
      <c r="G662" s="81" t="str">
        <f aca="false">IF(C662&lt;C661,E662,"")</f>
        <v/>
      </c>
      <c r="H662" s="81" t="n">
        <f aca="false">F662</f>
        <v>0.00995532171384456</v>
      </c>
      <c r="I662" s="79" t="str">
        <f aca="false">G662</f>
        <v/>
      </c>
    </row>
    <row r="663" customFormat="false" ht="11.25" hidden="false" customHeight="false" outlineLevel="0" collapsed="false">
      <c r="A663" s="22" t="n">
        <v>35656</v>
      </c>
      <c r="B663" s="80" t="n">
        <v>20.0799999237061</v>
      </c>
      <c r="C663" s="80" t="n">
        <f aca="false">WEEKDAY(A663)</f>
        <v>5</v>
      </c>
      <c r="D663" s="81" t="n">
        <f aca="false">B663/B662</f>
        <v>0.994551728209912</v>
      </c>
      <c r="E663" s="81" t="n">
        <f aca="false">LN(D663)</f>
        <v>-0.00546316775230739</v>
      </c>
      <c r="F663" s="81" t="n">
        <f aca="false">IF(C663&gt;C662,E663,"")</f>
        <v>-0.00546316775230739</v>
      </c>
      <c r="G663" s="81" t="str">
        <f aca="false">IF(C663&lt;C662,E663,"")</f>
        <v/>
      </c>
      <c r="H663" s="81" t="n">
        <f aca="false">F663</f>
        <v>-0.00546316775230739</v>
      </c>
      <c r="I663" s="79" t="str">
        <f aca="false">G663</f>
        <v/>
      </c>
    </row>
    <row r="664" customFormat="false" ht="11.25" hidden="false" customHeight="false" outlineLevel="0" collapsed="false">
      <c r="A664" s="22" t="n">
        <v>35657</v>
      </c>
      <c r="B664" s="80" t="n">
        <v>20.0699996948242</v>
      </c>
      <c r="C664" s="80" t="n">
        <f aca="false">WEEKDAY(A664)</f>
        <v>6</v>
      </c>
      <c r="D664" s="81" t="n">
        <f aca="false">B664/B663</f>
        <v>0.999501980631482</v>
      </c>
      <c r="E664" s="81" t="n">
        <f aca="false">LN(D664)</f>
        <v>-0.000498143421352128</v>
      </c>
      <c r="F664" s="81" t="n">
        <f aca="false">IF(C664&gt;C663,E664,"")</f>
        <v>-0.000498143421352128</v>
      </c>
      <c r="G664" s="81" t="str">
        <f aca="false">IF(C664&lt;C663,E664,"")</f>
        <v/>
      </c>
      <c r="H664" s="81" t="n">
        <f aca="false">F664</f>
        <v>-0.000498143421352128</v>
      </c>
      <c r="I664" s="79" t="str">
        <f aca="false">G664</f>
        <v/>
      </c>
    </row>
    <row r="665" customFormat="false" ht="11.25" hidden="false" customHeight="false" outlineLevel="0" collapsed="false">
      <c r="A665" s="22" t="n">
        <v>35660</v>
      </c>
      <c r="B665" s="80" t="n">
        <v>19.9099998474121</v>
      </c>
      <c r="C665" s="80" t="n">
        <f aca="false">WEEKDAY(A665)</f>
        <v>2</v>
      </c>
      <c r="D665" s="81" t="n">
        <f aca="false">B665/B664</f>
        <v>0.992027909823368</v>
      </c>
      <c r="E665" s="81" t="n">
        <f aca="false">LN(D665)</f>
        <v>-0.00800403719045419</v>
      </c>
      <c r="F665" s="81" t="str">
        <f aca="false">IF(C665&gt;C664,E665,"")</f>
        <v/>
      </c>
      <c r="G665" s="81" t="n">
        <f aca="false">IF(C665&lt;C664,E665,"")</f>
        <v>-0.00800403719045419</v>
      </c>
      <c r="H665" s="81" t="str">
        <f aca="false">F665</f>
        <v/>
      </c>
      <c r="I665" s="79" t="n">
        <f aca="false">G665</f>
        <v>-0.00800403719045419</v>
      </c>
    </row>
    <row r="666" customFormat="false" ht="11.25" hidden="false" customHeight="false" outlineLevel="0" collapsed="false">
      <c r="A666" s="22" t="n">
        <v>35661</v>
      </c>
      <c r="B666" s="80" t="n">
        <v>20.1200008392334</v>
      </c>
      <c r="C666" s="80" t="n">
        <f aca="false">WEEKDAY(A666)</f>
        <v>3</v>
      </c>
      <c r="D666" s="81" t="n">
        <f aca="false">B666/B665</f>
        <v>1.01054751348221</v>
      </c>
      <c r="E666" s="81" t="n">
        <f aca="false">LN(D666)</f>
        <v>0.0104922765307162</v>
      </c>
      <c r="F666" s="81" t="n">
        <f aca="false">IF(C666&gt;C665,E666,"")</f>
        <v>0.0104922765307162</v>
      </c>
      <c r="G666" s="81" t="str">
        <f aca="false">IF(C666&lt;C665,E666,"")</f>
        <v/>
      </c>
      <c r="H666" s="81" t="n">
        <f aca="false">F666</f>
        <v>0.0104922765307162</v>
      </c>
      <c r="I666" s="79" t="str">
        <f aca="false">G666</f>
        <v/>
      </c>
    </row>
    <row r="667" customFormat="false" ht="11.25" hidden="false" customHeight="false" outlineLevel="0" collapsed="false">
      <c r="A667" s="25" t="n">
        <v>35662</v>
      </c>
      <c r="B667" s="83" t="n">
        <v>20.0599994659424</v>
      </c>
      <c r="C667" s="83" t="n">
        <f aca="false">WEEKDAY(A667)</f>
        <v>4</v>
      </c>
      <c r="D667" s="84" t="n">
        <f aca="false">B667/B666</f>
        <v>0.997017824513505</v>
      </c>
      <c r="E667" s="84" t="n">
        <f aca="false">LN(D667)</f>
        <v>-0.00298663103216177</v>
      </c>
      <c r="F667" s="84" t="n">
        <f aca="false">IF(C667&gt;C666,E667,"")</f>
        <v>-0.00298663103216177</v>
      </c>
      <c r="G667" s="84" t="str">
        <f aca="false">IF(C667&lt;C666,E667,"")</f>
        <v/>
      </c>
      <c r="H667" s="84" t="n">
        <f aca="false">F667</f>
        <v>-0.00298663103216177</v>
      </c>
      <c r="I667" s="85" t="str">
        <f aca="false">G667</f>
        <v/>
      </c>
      <c r="J667" s="33"/>
      <c r="K667" s="33"/>
      <c r="L667" s="33"/>
      <c r="M667" s="33"/>
      <c r="N667" s="33"/>
      <c r="O667" s="33"/>
      <c r="P667" s="33"/>
      <c r="Q667" s="33"/>
      <c r="R667" s="33"/>
      <c r="S667" s="33"/>
      <c r="T667" s="33"/>
      <c r="U667" s="33"/>
      <c r="V667" s="33"/>
      <c r="W667" s="33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33"/>
      <c r="AJ667" s="33"/>
      <c r="AK667" s="33"/>
      <c r="AL667" s="33"/>
      <c r="AM667" s="33"/>
      <c r="AN667" s="33"/>
      <c r="AO667" s="33"/>
      <c r="AP667" s="33"/>
      <c r="AQ667" s="33"/>
      <c r="AR667" s="33"/>
      <c r="AS667" s="33"/>
      <c r="AT667" s="33"/>
      <c r="AU667" s="33"/>
      <c r="AV667" s="33"/>
      <c r="AW667" s="33"/>
      <c r="AX667" s="33"/>
      <c r="AY667" s="33"/>
      <c r="AZ667" s="33"/>
      <c r="BA667" s="33"/>
      <c r="BB667" s="33"/>
      <c r="BC667" s="33"/>
      <c r="BD667" s="33"/>
      <c r="BE667" s="33"/>
      <c r="BF667" s="33"/>
      <c r="BG667" s="33"/>
      <c r="BH667" s="33"/>
      <c r="BI667" s="33"/>
      <c r="BJ667" s="33"/>
      <c r="BK667" s="33"/>
      <c r="BL667" s="33"/>
      <c r="BM667" s="33"/>
      <c r="BN667" s="33"/>
      <c r="BO667" s="33"/>
      <c r="BP667" s="33"/>
      <c r="BQ667" s="33"/>
      <c r="BR667" s="33"/>
      <c r="BS667" s="33"/>
      <c r="BT667" s="33"/>
      <c r="BU667" s="33"/>
      <c r="BV667" s="33"/>
      <c r="BW667" s="33"/>
      <c r="BX667" s="33"/>
      <c r="BY667" s="33"/>
      <c r="BZ667" s="33"/>
      <c r="CA667" s="33"/>
      <c r="CB667" s="33"/>
      <c r="CC667" s="33"/>
      <c r="CD667" s="33"/>
      <c r="CE667" s="33"/>
      <c r="CF667" s="33"/>
      <c r="CG667" s="33"/>
      <c r="CH667" s="33"/>
      <c r="CI667" s="33"/>
      <c r="CJ667" s="33"/>
      <c r="CK667" s="33"/>
      <c r="CL667" s="33"/>
      <c r="CM667" s="33"/>
      <c r="CN667" s="33"/>
      <c r="CO667" s="33"/>
      <c r="CP667" s="33"/>
      <c r="CQ667" s="33"/>
      <c r="CR667" s="33"/>
      <c r="CS667" s="33"/>
      <c r="CT667" s="33"/>
      <c r="CU667" s="33"/>
      <c r="CV667" s="33"/>
      <c r="CW667" s="33"/>
      <c r="CX667" s="33"/>
      <c r="CY667" s="33"/>
      <c r="CZ667" s="33"/>
      <c r="DA667" s="33"/>
      <c r="DB667" s="33"/>
      <c r="DC667" s="33"/>
      <c r="DD667" s="33"/>
      <c r="DE667" s="33"/>
      <c r="DF667" s="33"/>
      <c r="DG667" s="33"/>
      <c r="DH667" s="33"/>
      <c r="DI667" s="33"/>
      <c r="DJ667" s="33"/>
      <c r="DK667" s="33"/>
      <c r="DL667" s="33"/>
      <c r="DM667" s="33"/>
      <c r="DN667" s="33"/>
      <c r="DO667" s="33"/>
      <c r="DP667" s="33"/>
      <c r="DQ667" s="33"/>
      <c r="DR667" s="33"/>
      <c r="DS667" s="33"/>
      <c r="DT667" s="33"/>
      <c r="DU667" s="33"/>
      <c r="DV667" s="33"/>
      <c r="DW667" s="33"/>
      <c r="DX667" s="33"/>
      <c r="DY667" s="33"/>
      <c r="DZ667" s="33"/>
      <c r="EA667" s="33"/>
      <c r="EB667" s="33"/>
      <c r="EC667" s="33"/>
      <c r="ED667" s="33"/>
      <c r="EE667" s="33"/>
      <c r="EF667" s="33"/>
      <c r="EG667" s="33"/>
      <c r="EH667" s="33"/>
      <c r="EI667" s="33"/>
      <c r="EJ667" s="33"/>
      <c r="EK667" s="33"/>
      <c r="EL667" s="33"/>
      <c r="EM667" s="33"/>
      <c r="EN667" s="33"/>
      <c r="EO667" s="33"/>
      <c r="EP667" s="33"/>
      <c r="EQ667" s="33"/>
      <c r="ER667" s="33"/>
      <c r="ES667" s="33"/>
      <c r="ET667" s="33"/>
      <c r="EU667" s="33"/>
      <c r="EV667" s="33"/>
      <c r="EW667" s="33"/>
      <c r="EX667" s="33"/>
      <c r="EY667" s="33"/>
      <c r="EZ667" s="33"/>
      <c r="FA667" s="33"/>
      <c r="FB667" s="33"/>
      <c r="FC667" s="33"/>
      <c r="FD667" s="33"/>
      <c r="FE667" s="33"/>
      <c r="FF667" s="33"/>
      <c r="FG667" s="33"/>
      <c r="FH667" s="33"/>
      <c r="FI667" s="33"/>
      <c r="FJ667" s="33"/>
      <c r="FK667" s="33"/>
      <c r="FL667" s="33"/>
      <c r="FM667" s="33"/>
      <c r="FN667" s="33"/>
      <c r="FO667" s="33"/>
      <c r="FP667" s="33"/>
      <c r="FQ667" s="33"/>
      <c r="FR667" s="33"/>
      <c r="FS667" s="33"/>
      <c r="FT667" s="33"/>
      <c r="FU667" s="33"/>
      <c r="FV667" s="33"/>
      <c r="FW667" s="33"/>
      <c r="FX667" s="33"/>
      <c r="FY667" s="33"/>
      <c r="FZ667" s="33"/>
      <c r="GA667" s="33"/>
      <c r="GB667" s="33"/>
      <c r="GC667" s="33"/>
      <c r="GD667" s="33"/>
      <c r="GE667" s="33"/>
      <c r="GF667" s="33"/>
      <c r="GG667" s="33"/>
      <c r="GH667" s="33"/>
      <c r="GI667" s="33"/>
      <c r="GJ667" s="33"/>
      <c r="GK667" s="33"/>
      <c r="GL667" s="33"/>
      <c r="GM667" s="33"/>
      <c r="GN667" s="33"/>
      <c r="GO667" s="33"/>
      <c r="GP667" s="33"/>
      <c r="GQ667" s="33"/>
      <c r="GR667" s="33"/>
      <c r="GS667" s="33"/>
      <c r="GT667" s="33"/>
      <c r="GU667" s="33"/>
      <c r="GV667" s="33"/>
      <c r="GW667" s="33"/>
      <c r="GX667" s="33"/>
      <c r="GY667" s="33"/>
      <c r="GZ667" s="33"/>
      <c r="HA667" s="33"/>
      <c r="HB667" s="33"/>
      <c r="HC667" s="33"/>
      <c r="HD667" s="33"/>
      <c r="HE667" s="33"/>
      <c r="HF667" s="33"/>
      <c r="HG667" s="33"/>
      <c r="HH667" s="33"/>
      <c r="HI667" s="33"/>
      <c r="HJ667" s="33"/>
      <c r="HK667" s="33"/>
      <c r="HL667" s="33"/>
      <c r="HM667" s="33"/>
      <c r="HN667" s="33"/>
      <c r="HO667" s="33"/>
      <c r="HP667" s="33"/>
      <c r="HQ667" s="33"/>
      <c r="HR667" s="33"/>
      <c r="HS667" s="33"/>
      <c r="HT667" s="33"/>
      <c r="HU667" s="33"/>
      <c r="HV667" s="33"/>
      <c r="HW667" s="33"/>
      <c r="HX667" s="33"/>
      <c r="HY667" s="33"/>
      <c r="HZ667" s="33"/>
      <c r="IA667" s="33"/>
      <c r="IB667" s="33"/>
      <c r="IC667" s="33"/>
      <c r="ID667" s="33"/>
      <c r="IE667" s="33"/>
      <c r="IF667" s="33"/>
      <c r="IG667" s="33"/>
      <c r="IH667" s="33"/>
      <c r="II667" s="33"/>
      <c r="IJ667" s="33"/>
      <c r="IK667" s="33"/>
      <c r="IL667" s="33"/>
      <c r="IM667" s="33"/>
      <c r="IN667" s="33"/>
      <c r="IO667" s="33"/>
      <c r="IP667" s="33"/>
      <c r="IQ667" s="33"/>
      <c r="IR667" s="33"/>
      <c r="IS667" s="33"/>
      <c r="IT667" s="33"/>
      <c r="IU667" s="33"/>
      <c r="IV667" s="33"/>
      <c r="IW667" s="33"/>
    </row>
    <row r="668" customFormat="false" ht="11.25" hidden="false" customHeight="false" outlineLevel="0" collapsed="false">
      <c r="A668" s="22" t="n">
        <v>35663</v>
      </c>
      <c r="B668" s="80" t="n">
        <v>19.6599998474121</v>
      </c>
      <c r="C668" s="80" t="n">
        <f aca="false">WEEKDAY(A668)</f>
        <v>5</v>
      </c>
      <c r="D668" s="81" t="n">
        <f aca="false">B668/B667</f>
        <v>0.980059839023955</v>
      </c>
      <c r="E668" s="81" t="n">
        <f aca="false">LN(D668)</f>
        <v>-0.020141648953094</v>
      </c>
      <c r="F668" s="86" t="n">
        <f aca="false">IF(C668&gt;C667,E668,"")</f>
        <v>-0.020141648953094</v>
      </c>
      <c r="G668" s="81" t="str">
        <f aca="false">IF(C668&lt;C667,E668,"")</f>
        <v/>
      </c>
      <c r="H668" s="86"/>
      <c r="I668" s="79" t="str">
        <f aca="false">G668</f>
        <v/>
      </c>
    </row>
    <row r="669" customFormat="false" ht="11.25" hidden="false" customHeight="false" outlineLevel="0" collapsed="false">
      <c r="A669" s="22" t="n">
        <v>35664</v>
      </c>
      <c r="B669" s="80" t="n">
        <v>19.7000007629395</v>
      </c>
      <c r="C669" s="80" t="n">
        <f aca="false">WEEKDAY(A669)</f>
        <v>6</v>
      </c>
      <c r="D669" s="81" t="n">
        <f aca="false">B669/B668</f>
        <v>1.00203463457975</v>
      </c>
      <c r="E669" s="81" t="n">
        <f aca="false">LN(D669)</f>
        <v>0.00203256751414995</v>
      </c>
      <c r="F669" s="81" t="n">
        <f aca="false">IF(C669&gt;C668,E669,"")</f>
        <v>0.00203256751414995</v>
      </c>
      <c r="G669" s="81" t="str">
        <f aca="false">IF(C669&lt;C668,E669,"")</f>
        <v/>
      </c>
      <c r="H669" s="81" t="n">
        <f aca="false">F669</f>
        <v>0.00203256751414995</v>
      </c>
      <c r="I669" s="79" t="str">
        <f aca="false">G669</f>
        <v/>
      </c>
    </row>
    <row r="670" customFormat="false" ht="11.25" hidden="false" customHeight="false" outlineLevel="0" collapsed="false">
      <c r="A670" s="22" t="n">
        <v>35667</v>
      </c>
      <c r="B670" s="80" t="n">
        <v>19.2600002288818</v>
      </c>
      <c r="C670" s="80" t="n">
        <f aca="false">WEEKDAY(A670)</f>
        <v>2</v>
      </c>
      <c r="D670" s="81" t="n">
        <f aca="false">B670/B669</f>
        <v>0.977664948374755</v>
      </c>
      <c r="E670" s="81" t="n">
        <f aca="false">LN(D670)</f>
        <v>-0.0225882562180616</v>
      </c>
      <c r="F670" s="81" t="str">
        <f aca="false">IF(C670&gt;C669,E670,"")</f>
        <v/>
      </c>
      <c r="G670" s="81" t="n">
        <f aca="false">IF(C670&lt;C669,E670,"")</f>
        <v>-0.0225882562180616</v>
      </c>
      <c r="H670" s="81" t="str">
        <f aca="false">F670</f>
        <v/>
      </c>
      <c r="I670" s="79" t="n">
        <f aca="false">G670</f>
        <v>-0.0225882562180616</v>
      </c>
    </row>
    <row r="671" customFormat="false" ht="11.25" hidden="false" customHeight="false" outlineLevel="0" collapsed="false">
      <c r="A671" s="22" t="n">
        <v>35668</v>
      </c>
      <c r="B671" s="80" t="n">
        <v>19.2800006866455</v>
      </c>
      <c r="C671" s="80" t="n">
        <f aca="false">WEEKDAY(A671)</f>
        <v>3</v>
      </c>
      <c r="D671" s="81" t="n">
        <f aca="false">B671/B670</f>
        <v>1.00103844535441</v>
      </c>
      <c r="E671" s="81" t="n">
        <f aca="false">LN(D671)</f>
        <v>0.00103790654302092</v>
      </c>
      <c r="F671" s="81" t="n">
        <f aca="false">IF(C671&gt;C670,E671,"")</f>
        <v>0.00103790654302092</v>
      </c>
      <c r="G671" s="81" t="str">
        <f aca="false">IF(C671&lt;C670,E671,"")</f>
        <v/>
      </c>
      <c r="H671" s="81" t="n">
        <f aca="false">F671</f>
        <v>0.00103790654302092</v>
      </c>
      <c r="I671" s="79" t="str">
        <f aca="false">G671</f>
        <v/>
      </c>
    </row>
    <row r="672" customFormat="false" ht="11.25" hidden="false" customHeight="false" outlineLevel="0" collapsed="false">
      <c r="A672" s="22" t="n">
        <v>35669</v>
      </c>
      <c r="B672" s="80" t="n">
        <v>19.7299995422363</v>
      </c>
      <c r="C672" s="80" t="n">
        <f aca="false">WEEKDAY(A672)</f>
        <v>4</v>
      </c>
      <c r="D672" s="81" t="n">
        <f aca="false">B672/B671</f>
        <v>1.02334018877409</v>
      </c>
      <c r="E672" s="81" t="n">
        <f aca="false">LN(D672)</f>
        <v>0.0230719720363286</v>
      </c>
      <c r="F672" s="81" t="n">
        <f aca="false">IF(C672&gt;C671,E672,"")</f>
        <v>0.0230719720363286</v>
      </c>
      <c r="G672" s="81" t="str">
        <f aca="false">IF(C672&lt;C671,E672,"")</f>
        <v/>
      </c>
      <c r="H672" s="81" t="n">
        <f aca="false">F672</f>
        <v>0.0230719720363286</v>
      </c>
      <c r="I672" s="79" t="str">
        <f aca="false">G672</f>
        <v/>
      </c>
    </row>
    <row r="673" customFormat="false" ht="11.25" hidden="false" customHeight="false" outlineLevel="0" collapsed="false">
      <c r="A673" s="22" t="n">
        <v>35670</v>
      </c>
      <c r="B673" s="80" t="n">
        <v>19.5799999237061</v>
      </c>
      <c r="C673" s="80" t="n">
        <f aca="false">WEEKDAY(A673)</f>
        <v>5</v>
      </c>
      <c r="D673" s="81" t="n">
        <f aca="false">B673/B672</f>
        <v>0.992397383577776</v>
      </c>
      <c r="E673" s="81" t="n">
        <f aca="false">LN(D673)</f>
        <v>-0.00763166362728119</v>
      </c>
      <c r="F673" s="81" t="n">
        <f aca="false">IF(C673&gt;C672,E673,"")</f>
        <v>-0.00763166362728119</v>
      </c>
      <c r="G673" s="81" t="str">
        <f aca="false">IF(C673&lt;C672,E673,"")</f>
        <v/>
      </c>
      <c r="H673" s="81" t="n">
        <f aca="false">F673</f>
        <v>-0.00763166362728119</v>
      </c>
      <c r="I673" s="79" t="str">
        <f aca="false">G673</f>
        <v/>
      </c>
    </row>
    <row r="674" customFormat="false" ht="11.25" hidden="false" customHeight="false" outlineLevel="0" collapsed="false">
      <c r="A674" s="22" t="n">
        <v>35671</v>
      </c>
      <c r="B674" s="80" t="n">
        <v>19.6100006103516</v>
      </c>
      <c r="C674" s="80" t="n">
        <f aca="false">WEEKDAY(A674)</f>
        <v>6</v>
      </c>
      <c r="D674" s="81" t="n">
        <f aca="false">B674/B673</f>
        <v>1.00153221076417</v>
      </c>
      <c r="E674" s="81" t="n">
        <f aca="false">LN(D674)</f>
        <v>0.0015310381269203</v>
      </c>
      <c r="F674" s="81" t="n">
        <f aca="false">IF(C674&gt;C673,E674,"")</f>
        <v>0.0015310381269203</v>
      </c>
      <c r="G674" s="81" t="str">
        <f aca="false">IF(C674&lt;C673,E674,"")</f>
        <v/>
      </c>
      <c r="H674" s="81" t="n">
        <f aca="false">F674</f>
        <v>0.0015310381269203</v>
      </c>
      <c r="I674" s="79" t="str">
        <f aca="false">G674</f>
        <v/>
      </c>
    </row>
    <row r="675" customFormat="false" ht="11.25" hidden="false" customHeight="false" outlineLevel="0" collapsed="false">
      <c r="A675" s="22" t="n">
        <v>35675</v>
      </c>
      <c r="B675" s="80" t="n">
        <v>19.6499996185303</v>
      </c>
      <c r="C675" s="80" t="n">
        <f aca="false">WEEKDAY(A675)</f>
        <v>3</v>
      </c>
      <c r="D675" s="81" t="n">
        <f aca="false">B675/B674</f>
        <v>1.00203972498387</v>
      </c>
      <c r="E675" s="81" t="n">
        <f aca="false">LN(D675)</f>
        <v>0.00203764756929211</v>
      </c>
      <c r="F675" s="81" t="str">
        <f aca="false">IF(C675&gt;C674,E675,"")</f>
        <v/>
      </c>
      <c r="G675" s="81" t="n">
        <f aca="false">IF(C675&lt;C674,E675,"")</f>
        <v>0.00203764756929211</v>
      </c>
      <c r="H675" s="81" t="str">
        <f aca="false">F675</f>
        <v/>
      </c>
      <c r="I675" s="79" t="n">
        <f aca="false">G675</f>
        <v>0.00203764756929211</v>
      </c>
    </row>
    <row r="676" customFormat="false" ht="11.25" hidden="false" customHeight="false" outlineLevel="0" collapsed="false">
      <c r="A676" s="22" t="n">
        <v>35676</v>
      </c>
      <c r="B676" s="80" t="n">
        <v>19.6100006103516</v>
      </c>
      <c r="C676" s="80" t="n">
        <f aca="false">WEEKDAY(A676)</f>
        <v>4</v>
      </c>
      <c r="D676" s="81" t="n">
        <f aca="false">B676/B675</f>
        <v>0.99796442702518</v>
      </c>
      <c r="E676" s="81" t="n">
        <f aca="false">LN(D676)</f>
        <v>-0.002037647569292</v>
      </c>
      <c r="F676" s="81" t="n">
        <f aca="false">IF(C676&gt;C675,E676,"")</f>
        <v>-0.002037647569292</v>
      </c>
      <c r="G676" s="81" t="str">
        <f aca="false">IF(C676&lt;C675,E676,"")</f>
        <v/>
      </c>
      <c r="H676" s="81" t="n">
        <f aca="false">F676</f>
        <v>-0.002037647569292</v>
      </c>
      <c r="I676" s="79" t="str">
        <f aca="false">G676</f>
        <v/>
      </c>
    </row>
    <row r="677" customFormat="false" ht="11.25" hidden="false" customHeight="false" outlineLevel="0" collapsed="false">
      <c r="A677" s="22" t="n">
        <v>35677</v>
      </c>
      <c r="B677" s="80" t="n">
        <v>19.3999996185303</v>
      </c>
      <c r="C677" s="80" t="n">
        <f aca="false">WEEKDAY(A677)</f>
        <v>5</v>
      </c>
      <c r="D677" s="81" t="n">
        <f aca="false">B677/B676</f>
        <v>0.989291127726409</v>
      </c>
      <c r="E677" s="81" t="n">
        <f aca="false">LN(D677)</f>
        <v>-0.0107666249268661</v>
      </c>
      <c r="F677" s="81" t="n">
        <f aca="false">IF(C677&gt;C676,E677,"")</f>
        <v>-0.0107666249268661</v>
      </c>
      <c r="G677" s="81" t="str">
        <f aca="false">IF(C677&lt;C676,E677,"")</f>
        <v/>
      </c>
      <c r="H677" s="81" t="n">
        <f aca="false">F677</f>
        <v>-0.0107666249268661</v>
      </c>
      <c r="I677" s="79" t="str">
        <f aca="false">G677</f>
        <v/>
      </c>
    </row>
    <row r="678" customFormat="false" ht="11.25" hidden="false" customHeight="false" outlineLevel="0" collapsed="false">
      <c r="A678" s="22" t="n">
        <v>35678</v>
      </c>
      <c r="B678" s="80" t="n">
        <v>19.6299991607666</v>
      </c>
      <c r="C678" s="80" t="n">
        <f aca="false">WEEKDAY(A678)</f>
        <v>6</v>
      </c>
      <c r="D678" s="81" t="n">
        <f aca="false">B678/B677</f>
        <v>1.01185564674015</v>
      </c>
      <c r="E678" s="81" t="n">
        <f aca="false">LN(D678)</f>
        <v>0.0117859191298816</v>
      </c>
      <c r="F678" s="81" t="n">
        <f aca="false">IF(C678&gt;C677,E678,"")</f>
        <v>0.0117859191298816</v>
      </c>
      <c r="G678" s="81" t="str">
        <f aca="false">IF(C678&lt;C677,E678,"")</f>
        <v/>
      </c>
      <c r="H678" s="81" t="n">
        <f aca="false">F678</f>
        <v>0.0117859191298816</v>
      </c>
      <c r="I678" s="79" t="str">
        <f aca="false">G678</f>
        <v/>
      </c>
    </row>
    <row r="679" customFormat="false" ht="11.25" hidden="false" customHeight="false" outlineLevel="0" collapsed="false">
      <c r="A679" s="22" t="n">
        <v>35681</v>
      </c>
      <c r="B679" s="80" t="n">
        <v>19.4500007629395</v>
      </c>
      <c r="C679" s="80" t="n">
        <f aca="false">WEEKDAY(A679)</f>
        <v>2</v>
      </c>
      <c r="D679" s="81" t="n">
        <f aca="false">B679/B678</f>
        <v>0.990830442917853</v>
      </c>
      <c r="E679" s="81" t="n">
        <f aca="false">LN(D679)</f>
        <v>-0.00921185624564253</v>
      </c>
      <c r="F679" s="81" t="str">
        <f aca="false">IF(C679&gt;C678,E679,"")</f>
        <v/>
      </c>
      <c r="G679" s="81" t="n">
        <f aca="false">IF(C679&lt;C678,E679,"")</f>
        <v>-0.00921185624564253</v>
      </c>
      <c r="H679" s="81" t="str">
        <f aca="false">F679</f>
        <v/>
      </c>
      <c r="I679" s="79" t="n">
        <f aca="false">G679</f>
        <v>-0.00921185624564253</v>
      </c>
    </row>
    <row r="680" customFormat="false" ht="11.25" hidden="false" customHeight="false" outlineLevel="0" collapsed="false">
      <c r="A680" s="22" t="n">
        <v>35682</v>
      </c>
      <c r="B680" s="80" t="n">
        <v>19.4200000762939</v>
      </c>
      <c r="C680" s="80" t="n">
        <f aca="false">WEEKDAY(A680)</f>
        <v>3</v>
      </c>
      <c r="D680" s="81" t="n">
        <f aca="false">B680/B679</f>
        <v>0.998457548304951</v>
      </c>
      <c r="E680" s="81" t="n">
        <f aca="false">LN(D680)</f>
        <v>-0.00154364249832707</v>
      </c>
      <c r="F680" s="81" t="n">
        <f aca="false">IF(C680&gt;C679,E680,"")</f>
        <v>-0.00154364249832707</v>
      </c>
      <c r="G680" s="81" t="str">
        <f aca="false">IF(C680&lt;C679,E680,"")</f>
        <v/>
      </c>
      <c r="H680" s="81" t="n">
        <f aca="false">F680</f>
        <v>-0.00154364249832707</v>
      </c>
      <c r="I680" s="79" t="str">
        <f aca="false">G680</f>
        <v/>
      </c>
    </row>
    <row r="681" customFormat="false" ht="11.25" hidden="false" customHeight="false" outlineLevel="0" collapsed="false">
      <c r="A681" s="22" t="n">
        <v>35683</v>
      </c>
      <c r="B681" s="80" t="n">
        <v>19.4200000762939</v>
      </c>
      <c r="C681" s="80" t="n">
        <f aca="false">WEEKDAY(A681)</f>
        <v>4</v>
      </c>
      <c r="D681" s="81" t="n">
        <f aca="false">B681/B680</f>
        <v>1</v>
      </c>
      <c r="E681" s="81" t="n">
        <f aca="false">LN(D681)</f>
        <v>0</v>
      </c>
      <c r="F681" s="81" t="n">
        <f aca="false">IF(C681&gt;C680,E681,"")</f>
        <v>0</v>
      </c>
      <c r="G681" s="81" t="str">
        <f aca="false">IF(C681&lt;C680,E681,"")</f>
        <v/>
      </c>
      <c r="H681" s="81" t="n">
        <f aca="false">F681</f>
        <v>0</v>
      </c>
      <c r="I681" s="79" t="str">
        <f aca="false">G681</f>
        <v/>
      </c>
    </row>
    <row r="682" customFormat="false" ht="11.25" hidden="false" customHeight="false" outlineLevel="0" collapsed="false">
      <c r="A682" s="22" t="n">
        <v>35684</v>
      </c>
      <c r="B682" s="80" t="n">
        <v>19.3700008392334</v>
      </c>
      <c r="C682" s="80" t="n">
        <f aca="false">WEEKDAY(A682)</f>
        <v>5</v>
      </c>
      <c r="D682" s="81" t="n">
        <f aca="false">B682/B681</f>
        <v>0.997425374002878</v>
      </c>
      <c r="E682" s="81" t="n">
        <f aca="false">LN(D682)</f>
        <v>-0.0025779460464495</v>
      </c>
      <c r="F682" s="81" t="n">
        <f aca="false">IF(C682&gt;C681,E682,"")</f>
        <v>-0.0025779460464495</v>
      </c>
      <c r="G682" s="81" t="str">
        <f aca="false">IF(C682&lt;C681,E682,"")</f>
        <v/>
      </c>
      <c r="H682" s="81" t="n">
        <f aca="false">F682</f>
        <v>-0.0025779460464495</v>
      </c>
      <c r="I682" s="79" t="str">
        <f aca="false">G682</f>
        <v/>
      </c>
    </row>
    <row r="683" customFormat="false" ht="11.25" hidden="false" customHeight="false" outlineLevel="0" collapsed="false">
      <c r="A683" s="22" t="n">
        <v>35685</v>
      </c>
      <c r="B683" s="80" t="n">
        <v>19.3199996948242</v>
      </c>
      <c r="C683" s="80" t="n">
        <f aca="false">WEEKDAY(A683)</f>
        <v>6</v>
      </c>
      <c r="D683" s="81" t="n">
        <f aca="false">B683/B682</f>
        <v>0.997418629724171</v>
      </c>
      <c r="E683" s="81" t="n">
        <f aca="false">LN(D683)</f>
        <v>-0.0025847077568328</v>
      </c>
      <c r="F683" s="81" t="n">
        <f aca="false">IF(C683&gt;C682,E683,"")</f>
        <v>-0.0025847077568328</v>
      </c>
      <c r="G683" s="81" t="str">
        <f aca="false">IF(C683&lt;C682,E683,"")</f>
        <v/>
      </c>
      <c r="H683" s="81" t="n">
        <f aca="false">F683</f>
        <v>-0.0025847077568328</v>
      </c>
      <c r="I683" s="79" t="str">
        <f aca="false">G683</f>
        <v/>
      </c>
    </row>
    <row r="684" customFormat="false" ht="11.25" hidden="false" customHeight="false" outlineLevel="0" collapsed="false">
      <c r="A684" s="22" t="n">
        <v>35688</v>
      </c>
      <c r="B684" s="80" t="n">
        <v>19.2700004577637</v>
      </c>
      <c r="C684" s="80" t="n">
        <f aca="false">WEEKDAY(A684)</f>
        <v>2</v>
      </c>
      <c r="D684" s="81" t="n">
        <f aca="false">B684/B683</f>
        <v>0.997412047730314</v>
      </c>
      <c r="E684" s="81" t="n">
        <f aca="false">LN(D684)</f>
        <v>-0.00259130680699895</v>
      </c>
      <c r="F684" s="81" t="str">
        <f aca="false">IF(C684&gt;C683,E684,"")</f>
        <v/>
      </c>
      <c r="G684" s="81" t="n">
        <f aca="false">IF(C684&lt;C683,E684,"")</f>
        <v>-0.00259130680699895</v>
      </c>
      <c r="H684" s="81" t="str">
        <f aca="false">F684</f>
        <v/>
      </c>
      <c r="I684" s="79" t="n">
        <f aca="false">G684</f>
        <v>-0.00259130680699895</v>
      </c>
    </row>
    <row r="685" customFormat="false" ht="11.25" hidden="false" customHeight="false" outlineLevel="0" collapsed="false">
      <c r="A685" s="22" t="n">
        <v>35689</v>
      </c>
      <c r="B685" s="80" t="n">
        <v>19.6100006103516</v>
      </c>
      <c r="C685" s="80" t="n">
        <f aca="false">WEEKDAY(A685)</f>
        <v>3</v>
      </c>
      <c r="D685" s="81" t="n">
        <f aca="false">B685/B684</f>
        <v>1.01764401372658</v>
      </c>
      <c r="E685" s="81" t="n">
        <f aca="false">LN(D685)</f>
        <v>0.0174901651512356</v>
      </c>
      <c r="F685" s="81" t="n">
        <f aca="false">IF(C685&gt;C684,E685,"")</f>
        <v>0.0174901651512356</v>
      </c>
      <c r="G685" s="81" t="str">
        <f aca="false">IF(C685&lt;C684,E685,"")</f>
        <v/>
      </c>
      <c r="H685" s="81" t="n">
        <f aca="false">F685</f>
        <v>0.0174901651512356</v>
      </c>
      <c r="I685" s="79" t="str">
        <f aca="false">G685</f>
        <v/>
      </c>
    </row>
    <row r="686" customFormat="false" ht="11.25" hidden="false" customHeight="false" outlineLevel="0" collapsed="false">
      <c r="A686" s="22" t="n">
        <v>35690</v>
      </c>
      <c r="B686" s="80" t="n">
        <v>19.4200000762939</v>
      </c>
      <c r="C686" s="80" t="n">
        <f aca="false">WEEKDAY(A686)</f>
        <v>4</v>
      </c>
      <c r="D686" s="81" t="n">
        <f aca="false">B686/B685</f>
        <v>0.990311038850385</v>
      </c>
      <c r="E686" s="81" t="n">
        <f aca="false">LN(D686)</f>
        <v>-0.0097362045409541</v>
      </c>
      <c r="F686" s="81" t="n">
        <f aca="false">IF(C686&gt;C685,E686,"")</f>
        <v>-0.0097362045409541</v>
      </c>
      <c r="G686" s="81" t="str">
        <f aca="false">IF(C686&lt;C685,E686,"")</f>
        <v/>
      </c>
      <c r="H686" s="81" t="n">
        <f aca="false">F686</f>
        <v>-0.0097362045409541</v>
      </c>
      <c r="I686" s="79" t="str">
        <f aca="false">G686</f>
        <v/>
      </c>
    </row>
    <row r="687" customFormat="false" ht="11.25" hidden="false" customHeight="false" outlineLevel="0" collapsed="false">
      <c r="A687" s="22" t="n">
        <v>35691</v>
      </c>
      <c r="B687" s="80" t="n">
        <v>19.3799991607666</v>
      </c>
      <c r="C687" s="80" t="n">
        <f aca="false">WEEKDAY(A687)</f>
        <v>5</v>
      </c>
      <c r="D687" s="81" t="n">
        <f aca="false">B687/B686</f>
        <v>0.997940220629753</v>
      </c>
      <c r="E687" s="81" t="n">
        <f aca="false">LN(D687)</f>
        <v>-0.00206190363328401</v>
      </c>
      <c r="F687" s="81" t="n">
        <f aca="false">IF(C687&gt;C686,E687,"")</f>
        <v>-0.00206190363328401</v>
      </c>
      <c r="G687" s="81" t="str">
        <f aca="false">IF(C687&lt;C686,E687,"")</f>
        <v/>
      </c>
      <c r="H687" s="81" t="n">
        <f aca="false">F687</f>
        <v>-0.00206190363328401</v>
      </c>
      <c r="I687" s="79" t="str">
        <f aca="false">G687</f>
        <v/>
      </c>
    </row>
    <row r="688" customFormat="false" ht="11.25" hidden="false" customHeight="false" outlineLevel="0" collapsed="false">
      <c r="A688" s="22" t="n">
        <v>35692</v>
      </c>
      <c r="B688" s="80" t="n">
        <v>19.3500003814697</v>
      </c>
      <c r="C688" s="80" t="n">
        <f aca="false">WEEKDAY(A688)</f>
        <v>6</v>
      </c>
      <c r="D688" s="81" t="n">
        <f aca="false">B688/B687</f>
        <v>0.998452075304647</v>
      </c>
      <c r="E688" s="81" t="n">
        <f aca="false">LN(D688)</f>
        <v>-0.00154912396853398</v>
      </c>
      <c r="F688" s="81" t="n">
        <f aca="false">IF(C688&gt;C687,E688,"")</f>
        <v>-0.00154912396853398</v>
      </c>
      <c r="G688" s="81" t="str">
        <f aca="false">IF(C688&lt;C687,E688,"")</f>
        <v/>
      </c>
      <c r="H688" s="81" t="n">
        <f aca="false">F688</f>
        <v>-0.00154912396853398</v>
      </c>
      <c r="I688" s="79" t="str">
        <f aca="false">G688</f>
        <v/>
      </c>
    </row>
    <row r="689" customFormat="false" ht="11.25" hidden="false" customHeight="false" outlineLevel="0" collapsed="false">
      <c r="A689" s="25" t="n">
        <v>35695</v>
      </c>
      <c r="B689" s="83" t="n">
        <v>19.6000003814697</v>
      </c>
      <c r="C689" s="83" t="n">
        <f aca="false">WEEKDAY(A689)</f>
        <v>2</v>
      </c>
      <c r="D689" s="84" t="n">
        <f aca="false">B689/B688</f>
        <v>1.01291989638612</v>
      </c>
      <c r="E689" s="84" t="n">
        <f aca="false">LN(D689)</f>
        <v>0.0128371465092241</v>
      </c>
      <c r="F689" s="84" t="str">
        <f aca="false">IF(C689&gt;C688,E689,"")</f>
        <v/>
      </c>
      <c r="G689" s="84" t="n">
        <f aca="false">IF(C689&lt;C688,E689,"")</f>
        <v>0.0128371465092241</v>
      </c>
      <c r="H689" s="84" t="str">
        <f aca="false">F689</f>
        <v/>
      </c>
      <c r="I689" s="85" t="n">
        <f aca="false">G689</f>
        <v>0.0128371465092241</v>
      </c>
      <c r="J689" s="33"/>
      <c r="K689" s="33"/>
      <c r="L689" s="33"/>
      <c r="M689" s="33"/>
      <c r="N689" s="33"/>
      <c r="O689" s="33"/>
      <c r="P689" s="33"/>
      <c r="Q689" s="33"/>
      <c r="R689" s="33"/>
      <c r="S689" s="33"/>
      <c r="T689" s="33"/>
      <c r="U689" s="33"/>
      <c r="V689" s="33"/>
      <c r="W689" s="33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33"/>
      <c r="AJ689" s="33"/>
      <c r="AK689" s="33"/>
      <c r="AL689" s="33"/>
      <c r="AM689" s="33"/>
      <c r="AN689" s="33"/>
      <c r="AO689" s="33"/>
      <c r="AP689" s="33"/>
      <c r="AQ689" s="33"/>
      <c r="AR689" s="33"/>
      <c r="AS689" s="33"/>
      <c r="AT689" s="33"/>
      <c r="AU689" s="33"/>
      <c r="AV689" s="33"/>
      <c r="AW689" s="33"/>
      <c r="AX689" s="33"/>
      <c r="AY689" s="33"/>
      <c r="AZ689" s="33"/>
      <c r="BA689" s="33"/>
      <c r="BB689" s="33"/>
      <c r="BC689" s="33"/>
      <c r="BD689" s="33"/>
      <c r="BE689" s="33"/>
      <c r="BF689" s="33"/>
      <c r="BG689" s="33"/>
      <c r="BH689" s="33"/>
      <c r="BI689" s="33"/>
      <c r="BJ689" s="33"/>
      <c r="BK689" s="33"/>
      <c r="BL689" s="33"/>
      <c r="BM689" s="33"/>
      <c r="BN689" s="33"/>
      <c r="BO689" s="33"/>
      <c r="BP689" s="33"/>
      <c r="BQ689" s="33"/>
      <c r="BR689" s="33"/>
      <c r="BS689" s="33"/>
      <c r="BT689" s="33"/>
      <c r="BU689" s="33"/>
      <c r="BV689" s="33"/>
      <c r="BW689" s="33"/>
      <c r="BX689" s="33"/>
      <c r="BY689" s="33"/>
      <c r="BZ689" s="33"/>
      <c r="CA689" s="33"/>
      <c r="CB689" s="33"/>
      <c r="CC689" s="33"/>
      <c r="CD689" s="33"/>
      <c r="CE689" s="33"/>
      <c r="CF689" s="33"/>
      <c r="CG689" s="33"/>
      <c r="CH689" s="33"/>
      <c r="CI689" s="33"/>
      <c r="CJ689" s="33"/>
      <c r="CK689" s="33"/>
      <c r="CL689" s="33"/>
      <c r="CM689" s="33"/>
      <c r="CN689" s="33"/>
      <c r="CO689" s="33"/>
      <c r="CP689" s="33"/>
      <c r="CQ689" s="33"/>
      <c r="CR689" s="33"/>
      <c r="CS689" s="33"/>
      <c r="CT689" s="33"/>
      <c r="CU689" s="33"/>
      <c r="CV689" s="33"/>
      <c r="CW689" s="33"/>
      <c r="CX689" s="33"/>
      <c r="CY689" s="33"/>
      <c r="CZ689" s="33"/>
      <c r="DA689" s="33"/>
      <c r="DB689" s="33"/>
      <c r="DC689" s="33"/>
      <c r="DD689" s="33"/>
      <c r="DE689" s="33"/>
      <c r="DF689" s="33"/>
      <c r="DG689" s="33"/>
      <c r="DH689" s="33"/>
      <c r="DI689" s="33"/>
      <c r="DJ689" s="33"/>
      <c r="DK689" s="33"/>
      <c r="DL689" s="33"/>
      <c r="DM689" s="33"/>
      <c r="DN689" s="33"/>
      <c r="DO689" s="33"/>
      <c r="DP689" s="33"/>
      <c r="DQ689" s="33"/>
      <c r="DR689" s="33"/>
      <c r="DS689" s="33"/>
      <c r="DT689" s="33"/>
      <c r="DU689" s="33"/>
      <c r="DV689" s="33"/>
      <c r="DW689" s="33"/>
      <c r="DX689" s="33"/>
      <c r="DY689" s="33"/>
      <c r="DZ689" s="33"/>
      <c r="EA689" s="33"/>
      <c r="EB689" s="33"/>
      <c r="EC689" s="33"/>
      <c r="ED689" s="33"/>
      <c r="EE689" s="33"/>
      <c r="EF689" s="33"/>
      <c r="EG689" s="33"/>
      <c r="EH689" s="33"/>
      <c r="EI689" s="33"/>
      <c r="EJ689" s="33"/>
      <c r="EK689" s="33"/>
      <c r="EL689" s="33"/>
      <c r="EM689" s="33"/>
      <c r="EN689" s="33"/>
      <c r="EO689" s="33"/>
      <c r="EP689" s="33"/>
      <c r="EQ689" s="33"/>
      <c r="ER689" s="33"/>
      <c r="ES689" s="33"/>
      <c r="ET689" s="33"/>
      <c r="EU689" s="33"/>
      <c r="EV689" s="33"/>
      <c r="EW689" s="33"/>
      <c r="EX689" s="33"/>
      <c r="EY689" s="33"/>
      <c r="EZ689" s="33"/>
      <c r="FA689" s="33"/>
      <c r="FB689" s="33"/>
      <c r="FC689" s="33"/>
      <c r="FD689" s="33"/>
      <c r="FE689" s="33"/>
      <c r="FF689" s="33"/>
      <c r="FG689" s="33"/>
      <c r="FH689" s="33"/>
      <c r="FI689" s="33"/>
      <c r="FJ689" s="33"/>
      <c r="FK689" s="33"/>
      <c r="FL689" s="33"/>
      <c r="FM689" s="33"/>
      <c r="FN689" s="33"/>
      <c r="FO689" s="33"/>
      <c r="FP689" s="33"/>
      <c r="FQ689" s="33"/>
      <c r="FR689" s="33"/>
      <c r="FS689" s="33"/>
      <c r="FT689" s="33"/>
      <c r="FU689" s="33"/>
      <c r="FV689" s="33"/>
      <c r="FW689" s="33"/>
      <c r="FX689" s="33"/>
      <c r="FY689" s="33"/>
      <c r="FZ689" s="33"/>
      <c r="GA689" s="33"/>
      <c r="GB689" s="33"/>
      <c r="GC689" s="33"/>
      <c r="GD689" s="33"/>
      <c r="GE689" s="33"/>
      <c r="GF689" s="33"/>
      <c r="GG689" s="33"/>
      <c r="GH689" s="33"/>
      <c r="GI689" s="33"/>
      <c r="GJ689" s="33"/>
      <c r="GK689" s="33"/>
      <c r="GL689" s="33"/>
      <c r="GM689" s="33"/>
      <c r="GN689" s="33"/>
      <c r="GO689" s="33"/>
      <c r="GP689" s="33"/>
      <c r="GQ689" s="33"/>
      <c r="GR689" s="33"/>
      <c r="GS689" s="33"/>
      <c r="GT689" s="33"/>
      <c r="GU689" s="33"/>
      <c r="GV689" s="33"/>
      <c r="GW689" s="33"/>
      <c r="GX689" s="33"/>
      <c r="GY689" s="33"/>
      <c r="GZ689" s="33"/>
      <c r="HA689" s="33"/>
      <c r="HB689" s="33"/>
      <c r="HC689" s="33"/>
      <c r="HD689" s="33"/>
      <c r="HE689" s="33"/>
      <c r="HF689" s="33"/>
      <c r="HG689" s="33"/>
      <c r="HH689" s="33"/>
      <c r="HI689" s="33"/>
      <c r="HJ689" s="33"/>
      <c r="HK689" s="33"/>
      <c r="HL689" s="33"/>
      <c r="HM689" s="33"/>
      <c r="HN689" s="33"/>
      <c r="HO689" s="33"/>
      <c r="HP689" s="33"/>
      <c r="HQ689" s="33"/>
      <c r="HR689" s="33"/>
      <c r="HS689" s="33"/>
      <c r="HT689" s="33"/>
      <c r="HU689" s="33"/>
      <c r="HV689" s="33"/>
      <c r="HW689" s="33"/>
      <c r="HX689" s="33"/>
      <c r="HY689" s="33"/>
      <c r="HZ689" s="33"/>
      <c r="IA689" s="33"/>
      <c r="IB689" s="33"/>
      <c r="IC689" s="33"/>
      <c r="ID689" s="33"/>
      <c r="IE689" s="33"/>
      <c r="IF689" s="33"/>
      <c r="IG689" s="33"/>
      <c r="IH689" s="33"/>
      <c r="II689" s="33"/>
      <c r="IJ689" s="33"/>
      <c r="IK689" s="33"/>
      <c r="IL689" s="33"/>
      <c r="IM689" s="33"/>
      <c r="IN689" s="33"/>
      <c r="IO689" s="33"/>
      <c r="IP689" s="33"/>
      <c r="IQ689" s="33"/>
      <c r="IR689" s="33"/>
      <c r="IS689" s="33"/>
      <c r="IT689" s="33"/>
      <c r="IU689" s="33"/>
      <c r="IV689" s="33"/>
      <c r="IW689" s="33"/>
    </row>
    <row r="690" customFormat="false" ht="11.25" hidden="false" customHeight="false" outlineLevel="0" collapsed="false">
      <c r="A690" s="22" t="n">
        <v>35696</v>
      </c>
      <c r="B690" s="80" t="n">
        <v>19.7900009155273</v>
      </c>
      <c r="C690" s="80" t="n">
        <f aca="false">WEEKDAY(A690)</f>
        <v>3</v>
      </c>
      <c r="D690" s="81" t="n">
        <f aca="false">B690/B689</f>
        <v>1.00969390461019</v>
      </c>
      <c r="E690" s="81" t="n">
        <f aca="false">LN(D690)</f>
        <v>0.0096472201773802</v>
      </c>
      <c r="F690" s="86" t="n">
        <f aca="false">IF(C690&gt;C689,E690,"")</f>
        <v>0.0096472201773802</v>
      </c>
      <c r="G690" s="81" t="str">
        <f aca="false">IF(C690&lt;C689,E690,"")</f>
        <v/>
      </c>
      <c r="H690" s="86"/>
      <c r="I690" s="79" t="str">
        <f aca="false">G690</f>
        <v/>
      </c>
    </row>
    <row r="691" customFormat="false" ht="11.25" hidden="false" customHeight="false" outlineLevel="0" collapsed="false">
      <c r="A691" s="22" t="n">
        <v>35697</v>
      </c>
      <c r="B691" s="80" t="n">
        <v>19.9400005340576</v>
      </c>
      <c r="C691" s="80" t="n">
        <f aca="false">WEEKDAY(A691)</f>
        <v>4</v>
      </c>
      <c r="D691" s="81" t="n">
        <f aca="false">B691/B690</f>
        <v>1.00757956602279</v>
      </c>
      <c r="E691" s="81" t="n">
        <f aca="false">LN(D691)</f>
        <v>0.00755098544032976</v>
      </c>
      <c r="F691" s="81" t="n">
        <f aca="false">IF(C691&gt;C690,E691,"")</f>
        <v>0.00755098544032976</v>
      </c>
      <c r="G691" s="81" t="str">
        <f aca="false">IF(C691&lt;C690,E691,"")</f>
        <v/>
      </c>
      <c r="H691" s="81" t="n">
        <f aca="false">F691</f>
        <v>0.00755098544032976</v>
      </c>
      <c r="I691" s="79" t="str">
        <f aca="false">G691</f>
        <v/>
      </c>
    </row>
    <row r="692" customFormat="false" ht="11.25" hidden="false" customHeight="false" outlineLevel="0" collapsed="false">
      <c r="A692" s="22" t="n">
        <v>35698</v>
      </c>
      <c r="B692" s="80" t="n">
        <v>20.3899993896484</v>
      </c>
      <c r="C692" s="80" t="n">
        <f aca="false">WEEKDAY(A692)</f>
        <v>5</v>
      </c>
      <c r="D692" s="81" t="n">
        <f aca="false">B692/B691</f>
        <v>1.02256764511226</v>
      </c>
      <c r="E692" s="81" t="n">
        <f aca="false">LN(D692)</f>
        <v>0.0223167633355733</v>
      </c>
      <c r="F692" s="81" t="n">
        <f aca="false">IF(C692&gt;C691,E692,"")</f>
        <v>0.0223167633355733</v>
      </c>
      <c r="G692" s="81" t="str">
        <f aca="false">IF(C692&lt;C691,E692,"")</f>
        <v/>
      </c>
      <c r="H692" s="81" t="n">
        <f aca="false">F692</f>
        <v>0.0223167633355733</v>
      </c>
      <c r="I692" s="79" t="str">
        <f aca="false">G692</f>
        <v/>
      </c>
    </row>
    <row r="693" customFormat="false" ht="11.25" hidden="false" customHeight="false" outlineLevel="0" collapsed="false">
      <c r="A693" s="22" t="n">
        <v>35699</v>
      </c>
      <c r="B693" s="80" t="n">
        <v>20.8700008392334</v>
      </c>
      <c r="C693" s="80" t="n">
        <f aca="false">WEEKDAY(A693)</f>
        <v>6</v>
      </c>
      <c r="D693" s="81" t="n">
        <f aca="false">B693/B692</f>
        <v>1.0235410232444</v>
      </c>
      <c r="E693" s="81" t="n">
        <f aca="false">LN(D693)</f>
        <v>0.0232682066490422</v>
      </c>
      <c r="F693" s="81" t="n">
        <f aca="false">IF(C693&gt;C692,E693,"")</f>
        <v>0.0232682066490422</v>
      </c>
      <c r="G693" s="81" t="str">
        <f aca="false">IF(C693&lt;C692,E693,"")</f>
        <v/>
      </c>
      <c r="H693" s="81" t="n">
        <f aca="false">F693</f>
        <v>0.0232682066490422</v>
      </c>
      <c r="I693" s="79" t="str">
        <f aca="false">G693</f>
        <v/>
      </c>
    </row>
    <row r="694" customFormat="false" ht="11.25" hidden="false" customHeight="false" outlineLevel="0" collapsed="false">
      <c r="A694" s="22" t="n">
        <v>35702</v>
      </c>
      <c r="B694" s="80" t="n">
        <v>21.2600002288818</v>
      </c>
      <c r="C694" s="80" t="n">
        <f aca="false">WEEKDAY(A694)</f>
        <v>2</v>
      </c>
      <c r="D694" s="81" t="n">
        <f aca="false">B694/B693</f>
        <v>1.01868708068834</v>
      </c>
      <c r="E694" s="81" t="n">
        <f aca="false">LN(D694)</f>
        <v>0.0185146223781077</v>
      </c>
      <c r="F694" s="81" t="str">
        <f aca="false">IF(C694&gt;C693,E694,"")</f>
        <v/>
      </c>
      <c r="G694" s="81" t="n">
        <f aca="false">IF(C694&lt;C693,E694,"")</f>
        <v>0.0185146223781077</v>
      </c>
      <c r="H694" s="81" t="str">
        <f aca="false">F694</f>
        <v/>
      </c>
      <c r="I694" s="79" t="n">
        <f aca="false">G694</f>
        <v>0.0185146223781077</v>
      </c>
    </row>
    <row r="695" customFormat="false" ht="11.25" hidden="false" customHeight="false" outlineLevel="0" collapsed="false">
      <c r="A695" s="22" t="n">
        <v>35703</v>
      </c>
      <c r="B695" s="80" t="n">
        <v>21.1800003051758</v>
      </c>
      <c r="C695" s="80" t="n">
        <f aca="false">WEEKDAY(A695)</f>
        <v>3</v>
      </c>
      <c r="D695" s="81" t="n">
        <f aca="false">B695/B694</f>
        <v>0.996237068539756</v>
      </c>
      <c r="E695" s="81" t="n">
        <f aca="false">LN(D695)</f>
        <v>-0.003770029097708</v>
      </c>
      <c r="F695" s="81" t="n">
        <f aca="false">IF(C695&gt;C694,E695,"")</f>
        <v>-0.003770029097708</v>
      </c>
      <c r="G695" s="81" t="str">
        <f aca="false">IF(C695&lt;C694,E695,"")</f>
        <v/>
      </c>
      <c r="H695" s="81" t="n">
        <f aca="false">F695</f>
        <v>-0.003770029097708</v>
      </c>
      <c r="I695" s="79" t="str">
        <f aca="false">G695</f>
        <v/>
      </c>
    </row>
    <row r="696" customFormat="false" ht="11.25" hidden="false" customHeight="false" outlineLevel="0" collapsed="false">
      <c r="A696" s="22" t="n">
        <v>35704</v>
      </c>
      <c r="B696" s="80" t="n">
        <v>21.0499992370605</v>
      </c>
      <c r="C696" s="80" t="n">
        <f aca="false">WEEKDAY(A696)</f>
        <v>4</v>
      </c>
      <c r="D696" s="81" t="n">
        <f aca="false">B696/B695</f>
        <v>0.993862083746832</v>
      </c>
      <c r="E696" s="81" t="n">
        <f aca="false">LN(D696)</f>
        <v>-0.00615683069770215</v>
      </c>
      <c r="F696" s="81" t="n">
        <f aca="false">IF(C696&gt;C695,E696,"")</f>
        <v>-0.00615683069770215</v>
      </c>
      <c r="G696" s="81" t="str">
        <f aca="false">IF(C696&lt;C695,E696,"")</f>
        <v/>
      </c>
      <c r="H696" s="81" t="n">
        <f aca="false">F696</f>
        <v>-0.00615683069770215</v>
      </c>
      <c r="I696" s="79" t="str">
        <f aca="false">G696</f>
        <v/>
      </c>
    </row>
    <row r="697" customFormat="false" ht="11.25" hidden="false" customHeight="false" outlineLevel="0" collapsed="false">
      <c r="A697" s="22" t="n">
        <v>35705</v>
      </c>
      <c r="B697" s="80" t="n">
        <v>21.7700004577637</v>
      </c>
      <c r="C697" s="80" t="n">
        <f aca="false">WEEKDAY(A697)</f>
        <v>5</v>
      </c>
      <c r="D697" s="81" t="n">
        <f aca="false">B697/B696</f>
        <v>1.0342043347648</v>
      </c>
      <c r="E697" s="81" t="n">
        <f aca="false">LN(D697)</f>
        <v>0.0336323723894908</v>
      </c>
      <c r="F697" s="81" t="n">
        <f aca="false">IF(C697&gt;C696,E697,"")</f>
        <v>0.0336323723894908</v>
      </c>
      <c r="G697" s="81" t="str">
        <f aca="false">IF(C697&lt;C696,E697,"")</f>
        <v/>
      </c>
      <c r="H697" s="81" t="n">
        <f aca="false">F697</f>
        <v>0.0336323723894908</v>
      </c>
      <c r="I697" s="79" t="str">
        <f aca="false">G697</f>
        <v/>
      </c>
    </row>
    <row r="698" customFormat="false" ht="11.25" hidden="false" customHeight="false" outlineLevel="0" collapsed="false">
      <c r="A698" s="22" t="n">
        <v>35706</v>
      </c>
      <c r="B698" s="80" t="n">
        <v>22.7600002288818</v>
      </c>
      <c r="C698" s="80" t="n">
        <f aca="false">WEEKDAY(A698)</f>
        <v>6</v>
      </c>
      <c r="D698" s="81" t="n">
        <f aca="false">B698/B697</f>
        <v>1.04547541342679</v>
      </c>
      <c r="E698" s="81" t="n">
        <f aca="false">LN(D698)</f>
        <v>0.0444717230407238</v>
      </c>
      <c r="F698" s="81" t="n">
        <f aca="false">IF(C698&gt;C697,E698,"")</f>
        <v>0.0444717230407238</v>
      </c>
      <c r="G698" s="81" t="str">
        <f aca="false">IF(C698&lt;C697,E698,"")</f>
        <v/>
      </c>
      <c r="H698" s="81" t="n">
        <f aca="false">F698</f>
        <v>0.0444717230407238</v>
      </c>
      <c r="I698" s="79" t="str">
        <f aca="false">G698</f>
        <v/>
      </c>
    </row>
    <row r="699" customFormat="false" ht="11.25" hidden="false" customHeight="false" outlineLevel="0" collapsed="false">
      <c r="A699" s="22" t="n">
        <v>35709</v>
      </c>
      <c r="B699" s="80" t="n">
        <v>21.9300003051758</v>
      </c>
      <c r="C699" s="80" t="n">
        <f aca="false">WEEKDAY(A699)</f>
        <v>2</v>
      </c>
      <c r="D699" s="81" t="n">
        <f aca="false">B699/B698</f>
        <v>0.963532516899855</v>
      </c>
      <c r="E699" s="81" t="n">
        <f aca="false">LN(D699)</f>
        <v>-0.0371490429687488</v>
      </c>
      <c r="F699" s="81" t="str">
        <f aca="false">IF(C699&gt;C698,E699,"")</f>
        <v/>
      </c>
      <c r="G699" s="81" t="n">
        <f aca="false">IF(C699&lt;C698,E699,"")</f>
        <v>-0.0371490429687488</v>
      </c>
      <c r="H699" s="81" t="str">
        <f aca="false">F699</f>
        <v/>
      </c>
      <c r="I699" s="79" t="n">
        <f aca="false">G699</f>
        <v>-0.0371490429687488</v>
      </c>
    </row>
    <row r="700" customFormat="false" ht="11.25" hidden="false" customHeight="false" outlineLevel="0" collapsed="false">
      <c r="A700" s="22" t="n">
        <v>35710</v>
      </c>
      <c r="B700" s="80" t="n">
        <v>21.9599990844727</v>
      </c>
      <c r="C700" s="80" t="n">
        <f aca="false">WEEKDAY(A700)</f>
        <v>3</v>
      </c>
      <c r="D700" s="81" t="n">
        <f aca="false">B700/B699</f>
        <v>1.00136793337343</v>
      </c>
      <c r="E700" s="81" t="n">
        <f aca="false">LN(D700)</f>
        <v>0.00136699860494759</v>
      </c>
      <c r="F700" s="81" t="n">
        <f aca="false">IF(C700&gt;C699,E700,"")</f>
        <v>0.00136699860494759</v>
      </c>
      <c r="G700" s="81" t="str">
        <f aca="false">IF(C700&lt;C699,E700,"")</f>
        <v/>
      </c>
      <c r="H700" s="81" t="n">
        <f aca="false">F700</f>
        <v>0.00136699860494759</v>
      </c>
      <c r="I700" s="79" t="str">
        <f aca="false">G700</f>
        <v/>
      </c>
    </row>
    <row r="701" customFormat="false" ht="11.25" hidden="false" customHeight="false" outlineLevel="0" collapsed="false">
      <c r="A701" s="22" t="n">
        <v>35711</v>
      </c>
      <c r="B701" s="80" t="n">
        <v>22.1800003051758</v>
      </c>
      <c r="C701" s="80" t="n">
        <f aca="false">WEEKDAY(A701)</f>
        <v>4</v>
      </c>
      <c r="D701" s="81" t="n">
        <f aca="false">B701/B700</f>
        <v>1.01001827094149</v>
      </c>
      <c r="E701" s="81" t="n">
        <f aca="false">LN(D701)</f>
        <v>0.00996842073062468</v>
      </c>
      <c r="F701" s="81" t="n">
        <f aca="false">IF(C701&gt;C700,E701,"")</f>
        <v>0.00996842073062468</v>
      </c>
      <c r="G701" s="81" t="str">
        <f aca="false">IF(C701&lt;C700,E701,"")</f>
        <v/>
      </c>
      <c r="H701" s="81" t="n">
        <f aca="false">F701</f>
        <v>0.00996842073062468</v>
      </c>
      <c r="I701" s="79" t="str">
        <f aca="false">G701</f>
        <v/>
      </c>
    </row>
    <row r="702" customFormat="false" ht="11.25" hidden="false" customHeight="false" outlineLevel="0" collapsed="false">
      <c r="A702" s="22" t="n">
        <v>35712</v>
      </c>
      <c r="B702" s="80" t="n">
        <v>22.1200008392334</v>
      </c>
      <c r="C702" s="80" t="n">
        <f aca="false">WEEKDAY(A702)</f>
        <v>5</v>
      </c>
      <c r="D702" s="81" t="n">
        <f aca="false">B702/B701</f>
        <v>0.997294884350007</v>
      </c>
      <c r="E702" s="81" t="n">
        <f aca="false">LN(D702)</f>
        <v>-0.00270878108711284</v>
      </c>
      <c r="F702" s="81" t="n">
        <f aca="false">IF(C702&gt;C701,E702,"")</f>
        <v>-0.00270878108711284</v>
      </c>
      <c r="G702" s="81" t="str">
        <f aca="false">IF(C702&lt;C701,E702,"")</f>
        <v/>
      </c>
      <c r="H702" s="81" t="n">
        <f aca="false">F702</f>
        <v>-0.00270878108711284</v>
      </c>
      <c r="I702" s="79" t="str">
        <f aca="false">G702</f>
        <v/>
      </c>
    </row>
    <row r="703" customFormat="false" ht="11.25" hidden="false" customHeight="false" outlineLevel="0" collapsed="false">
      <c r="A703" s="22" t="n">
        <v>35713</v>
      </c>
      <c r="B703" s="80" t="n">
        <v>22.1000003814697</v>
      </c>
      <c r="C703" s="80" t="n">
        <f aca="false">WEEKDAY(A703)</f>
        <v>6</v>
      </c>
      <c r="D703" s="81" t="n">
        <f aca="false">B703/B702</f>
        <v>0.999095820207737</v>
      </c>
      <c r="E703" s="81" t="n">
        <f aca="false">LN(D703)</f>
        <v>-0.000904588809379834</v>
      </c>
      <c r="F703" s="81" t="n">
        <f aca="false">IF(C703&gt;C702,E703,"")</f>
        <v>-0.000904588809379834</v>
      </c>
      <c r="G703" s="81" t="str">
        <f aca="false">IF(C703&lt;C702,E703,"")</f>
        <v/>
      </c>
      <c r="H703" s="81" t="n">
        <f aca="false">F703</f>
        <v>-0.000904588809379834</v>
      </c>
      <c r="I703" s="79" t="str">
        <f aca="false">G703</f>
        <v/>
      </c>
    </row>
    <row r="704" customFormat="false" ht="11.25" hidden="false" customHeight="false" outlineLevel="0" collapsed="false">
      <c r="A704" s="22" t="n">
        <v>35716</v>
      </c>
      <c r="B704" s="80" t="n">
        <v>21.3199996948242</v>
      </c>
      <c r="C704" s="80" t="n">
        <f aca="false">WEEKDAY(A704)</f>
        <v>2</v>
      </c>
      <c r="D704" s="81" t="n">
        <f aca="false">B704/B703</f>
        <v>0.964705851892224</v>
      </c>
      <c r="E704" s="81" t="n">
        <f aca="false">LN(D704)</f>
        <v>-0.0359320408011979</v>
      </c>
      <c r="F704" s="81" t="str">
        <f aca="false">IF(C704&gt;C703,E704,"")</f>
        <v/>
      </c>
      <c r="G704" s="81" t="n">
        <f aca="false">IF(C704&lt;C703,E704,"")</f>
        <v>-0.0359320408011979</v>
      </c>
      <c r="H704" s="81" t="str">
        <f aca="false">F704</f>
        <v/>
      </c>
      <c r="I704" s="79" t="n">
        <f aca="false">G704</f>
        <v>-0.0359320408011979</v>
      </c>
    </row>
    <row r="705" customFormat="false" ht="11.25" hidden="false" customHeight="false" outlineLevel="0" collapsed="false">
      <c r="A705" s="22" t="n">
        <v>35717</v>
      </c>
      <c r="B705" s="80" t="n">
        <v>20.7000007629395</v>
      </c>
      <c r="C705" s="80" t="n">
        <f aca="false">WEEKDAY(A705)</f>
        <v>3</v>
      </c>
      <c r="D705" s="81" t="n">
        <f aca="false">B705/B704</f>
        <v>0.970919374260813</v>
      </c>
      <c r="E705" s="81" t="n">
        <f aca="false">LN(D705)</f>
        <v>-0.0295118478552815</v>
      </c>
      <c r="F705" s="81" t="n">
        <f aca="false">IF(C705&gt;C704,E705,"")</f>
        <v>-0.0295118478552815</v>
      </c>
      <c r="G705" s="81" t="str">
        <f aca="false">IF(C705&lt;C704,E705,"")</f>
        <v/>
      </c>
      <c r="H705" s="81" t="n">
        <f aca="false">F705</f>
        <v>-0.0295118478552815</v>
      </c>
      <c r="I705" s="79" t="str">
        <f aca="false">G705</f>
        <v/>
      </c>
    </row>
    <row r="706" customFormat="false" ht="11.25" hidden="false" customHeight="false" outlineLevel="0" collapsed="false">
      <c r="A706" s="22" t="n">
        <v>35718</v>
      </c>
      <c r="B706" s="80" t="n">
        <v>20.5699996948242</v>
      </c>
      <c r="C706" s="80" t="n">
        <f aca="false">WEEKDAY(A706)</f>
        <v>4</v>
      </c>
      <c r="D706" s="81" t="n">
        <f aca="false">B706/B705</f>
        <v>0.993719755394986</v>
      </c>
      <c r="E706" s="81" t="n">
        <f aca="false">LN(D706)</f>
        <v>-0.00630004829939947</v>
      </c>
      <c r="F706" s="81" t="n">
        <f aca="false">IF(C706&gt;C705,E706,"")</f>
        <v>-0.00630004829939947</v>
      </c>
      <c r="G706" s="81" t="str">
        <f aca="false">IF(C706&lt;C705,E706,"")</f>
        <v/>
      </c>
      <c r="H706" s="81" t="n">
        <f aca="false">F706</f>
        <v>-0.00630004829939947</v>
      </c>
      <c r="I706" s="79" t="str">
        <f aca="false">G706</f>
        <v/>
      </c>
    </row>
    <row r="707" customFormat="false" ht="11.25" hidden="false" customHeight="false" outlineLevel="0" collapsed="false">
      <c r="A707" s="22" t="n">
        <v>35719</v>
      </c>
      <c r="B707" s="80" t="n">
        <v>20.9699993133545</v>
      </c>
      <c r="C707" s="80" t="n">
        <f aca="false">WEEKDAY(A707)</f>
        <v>5</v>
      </c>
      <c r="D707" s="81" t="n">
        <f aca="false">B707/B706</f>
        <v>1.01944577659041</v>
      </c>
      <c r="E707" s="81" t="n">
        <f aca="false">LN(D707)</f>
        <v>0.0192591233407439</v>
      </c>
      <c r="F707" s="81" t="n">
        <f aca="false">IF(C707&gt;C706,E707,"")</f>
        <v>0.0192591233407439</v>
      </c>
      <c r="G707" s="81" t="str">
        <f aca="false">IF(C707&lt;C706,E707,"")</f>
        <v/>
      </c>
      <c r="H707" s="81" t="n">
        <f aca="false">F707</f>
        <v>0.0192591233407439</v>
      </c>
      <c r="I707" s="79" t="str">
        <f aca="false">G707</f>
        <v/>
      </c>
    </row>
    <row r="708" customFormat="false" ht="11.25" hidden="false" customHeight="false" outlineLevel="0" collapsed="false">
      <c r="A708" s="22" t="n">
        <v>35720</v>
      </c>
      <c r="B708" s="80" t="n">
        <v>20.5900001525879</v>
      </c>
      <c r="C708" s="80" t="n">
        <f aca="false">WEEKDAY(A708)</f>
        <v>6</v>
      </c>
      <c r="D708" s="81" t="n">
        <f aca="false">B708/B707</f>
        <v>0.981878914010045</v>
      </c>
      <c r="E708" s="81" t="n">
        <f aca="false">LN(D708)</f>
        <v>-0.0182872837191708</v>
      </c>
      <c r="F708" s="81" t="n">
        <f aca="false">IF(C708&gt;C707,E708,"")</f>
        <v>-0.0182872837191708</v>
      </c>
      <c r="G708" s="81" t="str">
        <f aca="false">IF(C708&lt;C707,E708,"")</f>
        <v/>
      </c>
      <c r="H708" s="81" t="n">
        <f aca="false">F708</f>
        <v>-0.0182872837191708</v>
      </c>
      <c r="I708" s="79" t="str">
        <f aca="false">G708</f>
        <v/>
      </c>
    </row>
    <row r="709" customFormat="false" ht="11.25" hidden="false" customHeight="false" outlineLevel="0" collapsed="false">
      <c r="A709" s="22" t="n">
        <v>35723</v>
      </c>
      <c r="B709" s="80" t="n">
        <v>20.7000007629395</v>
      </c>
      <c r="C709" s="80" t="n">
        <f aca="false">WEEKDAY(A709)</f>
        <v>2</v>
      </c>
      <c r="D709" s="81" t="n">
        <f aca="false">B709/B708</f>
        <v>1.00534242882644</v>
      </c>
      <c r="E709" s="81" t="n">
        <f aca="false">LN(D709)</f>
        <v>0.00532820867782652</v>
      </c>
      <c r="F709" s="81" t="str">
        <f aca="false">IF(C709&gt;C708,E709,"")</f>
        <v/>
      </c>
      <c r="G709" s="81" t="n">
        <f aca="false">IF(C709&lt;C708,E709,"")</f>
        <v>0.00532820867782652</v>
      </c>
      <c r="H709" s="81" t="str">
        <f aca="false">F709</f>
        <v/>
      </c>
      <c r="I709" s="79" t="n">
        <f aca="false">G709</f>
        <v>0.00532820867782652</v>
      </c>
    </row>
    <row r="710" customFormat="false" ht="11.25" hidden="false" customHeight="false" outlineLevel="0" collapsed="false">
      <c r="A710" s="25" t="n">
        <v>35724</v>
      </c>
      <c r="B710" s="83" t="n">
        <v>20.6700000762939</v>
      </c>
      <c r="C710" s="83" t="n">
        <f aca="false">WEEKDAY(A710)</f>
        <v>3</v>
      </c>
      <c r="D710" s="84" t="n">
        <f aca="false">B710/B709</f>
        <v>0.998550691519818</v>
      </c>
      <c r="E710" s="84" t="n">
        <f aca="false">LN(D710)</f>
        <v>-0.00145035974357709</v>
      </c>
      <c r="F710" s="84" t="n">
        <f aca="false">IF(C710&gt;C709,E710,"")</f>
        <v>-0.00145035974357709</v>
      </c>
      <c r="G710" s="84" t="str">
        <f aca="false">IF(C710&lt;C709,E710,"")</f>
        <v/>
      </c>
      <c r="H710" s="84" t="n">
        <f aca="false">F710</f>
        <v>-0.00145035974357709</v>
      </c>
      <c r="I710" s="85" t="str">
        <f aca="false">G710</f>
        <v/>
      </c>
      <c r="J710" s="33"/>
      <c r="K710" s="33"/>
      <c r="L710" s="33"/>
      <c r="M710" s="33"/>
      <c r="N710" s="33"/>
      <c r="O710" s="33"/>
      <c r="P710" s="33"/>
      <c r="Q710" s="33"/>
      <c r="R710" s="33"/>
      <c r="S710" s="33"/>
      <c r="T710" s="33"/>
      <c r="U710" s="33"/>
      <c r="V710" s="33"/>
      <c r="W710" s="33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33"/>
      <c r="AJ710" s="33"/>
      <c r="AK710" s="33"/>
      <c r="AL710" s="33"/>
      <c r="AM710" s="33"/>
      <c r="AN710" s="33"/>
      <c r="AO710" s="33"/>
      <c r="AP710" s="33"/>
      <c r="AQ710" s="33"/>
      <c r="AR710" s="33"/>
      <c r="AS710" s="33"/>
      <c r="AT710" s="33"/>
      <c r="AU710" s="33"/>
      <c r="AV710" s="33"/>
      <c r="AW710" s="33"/>
      <c r="AX710" s="33"/>
      <c r="AY710" s="33"/>
      <c r="AZ710" s="33"/>
      <c r="BA710" s="33"/>
      <c r="BB710" s="33"/>
      <c r="BC710" s="33"/>
      <c r="BD710" s="33"/>
      <c r="BE710" s="33"/>
      <c r="BF710" s="33"/>
      <c r="BG710" s="33"/>
      <c r="BH710" s="33"/>
      <c r="BI710" s="33"/>
      <c r="BJ710" s="33"/>
      <c r="BK710" s="33"/>
      <c r="BL710" s="33"/>
      <c r="BM710" s="33"/>
      <c r="BN710" s="33"/>
      <c r="BO710" s="33"/>
      <c r="BP710" s="33"/>
      <c r="BQ710" s="33"/>
      <c r="BR710" s="33"/>
      <c r="BS710" s="33"/>
      <c r="BT710" s="33"/>
      <c r="BU710" s="33"/>
      <c r="BV710" s="33"/>
      <c r="BW710" s="33"/>
      <c r="BX710" s="33"/>
      <c r="BY710" s="33"/>
      <c r="BZ710" s="33"/>
      <c r="CA710" s="33"/>
      <c r="CB710" s="33"/>
      <c r="CC710" s="33"/>
      <c r="CD710" s="33"/>
      <c r="CE710" s="33"/>
      <c r="CF710" s="33"/>
      <c r="CG710" s="33"/>
      <c r="CH710" s="33"/>
      <c r="CI710" s="33"/>
      <c r="CJ710" s="33"/>
      <c r="CK710" s="33"/>
      <c r="CL710" s="33"/>
      <c r="CM710" s="33"/>
      <c r="CN710" s="33"/>
      <c r="CO710" s="33"/>
      <c r="CP710" s="33"/>
      <c r="CQ710" s="33"/>
      <c r="CR710" s="33"/>
      <c r="CS710" s="33"/>
      <c r="CT710" s="33"/>
      <c r="CU710" s="33"/>
      <c r="CV710" s="33"/>
      <c r="CW710" s="33"/>
      <c r="CX710" s="33"/>
      <c r="CY710" s="33"/>
      <c r="CZ710" s="33"/>
      <c r="DA710" s="33"/>
      <c r="DB710" s="33"/>
      <c r="DC710" s="33"/>
      <c r="DD710" s="33"/>
      <c r="DE710" s="33"/>
      <c r="DF710" s="33"/>
      <c r="DG710" s="33"/>
      <c r="DH710" s="33"/>
      <c r="DI710" s="33"/>
      <c r="DJ710" s="33"/>
      <c r="DK710" s="33"/>
      <c r="DL710" s="33"/>
      <c r="DM710" s="33"/>
      <c r="DN710" s="33"/>
      <c r="DO710" s="33"/>
      <c r="DP710" s="33"/>
      <c r="DQ710" s="33"/>
      <c r="DR710" s="33"/>
      <c r="DS710" s="33"/>
      <c r="DT710" s="33"/>
      <c r="DU710" s="33"/>
      <c r="DV710" s="33"/>
      <c r="DW710" s="33"/>
      <c r="DX710" s="33"/>
      <c r="DY710" s="33"/>
      <c r="DZ710" s="33"/>
      <c r="EA710" s="33"/>
      <c r="EB710" s="33"/>
      <c r="EC710" s="33"/>
      <c r="ED710" s="33"/>
      <c r="EE710" s="33"/>
      <c r="EF710" s="33"/>
      <c r="EG710" s="33"/>
      <c r="EH710" s="33"/>
      <c r="EI710" s="33"/>
      <c r="EJ710" s="33"/>
      <c r="EK710" s="33"/>
      <c r="EL710" s="33"/>
      <c r="EM710" s="33"/>
      <c r="EN710" s="33"/>
      <c r="EO710" s="33"/>
      <c r="EP710" s="33"/>
      <c r="EQ710" s="33"/>
      <c r="ER710" s="33"/>
      <c r="ES710" s="33"/>
      <c r="ET710" s="33"/>
      <c r="EU710" s="33"/>
      <c r="EV710" s="33"/>
      <c r="EW710" s="33"/>
      <c r="EX710" s="33"/>
      <c r="EY710" s="33"/>
      <c r="EZ710" s="33"/>
      <c r="FA710" s="33"/>
      <c r="FB710" s="33"/>
      <c r="FC710" s="33"/>
      <c r="FD710" s="33"/>
      <c r="FE710" s="33"/>
      <c r="FF710" s="33"/>
      <c r="FG710" s="33"/>
      <c r="FH710" s="33"/>
      <c r="FI710" s="33"/>
      <c r="FJ710" s="33"/>
      <c r="FK710" s="33"/>
      <c r="FL710" s="33"/>
      <c r="FM710" s="33"/>
      <c r="FN710" s="33"/>
      <c r="FO710" s="33"/>
      <c r="FP710" s="33"/>
      <c r="FQ710" s="33"/>
      <c r="FR710" s="33"/>
      <c r="FS710" s="33"/>
      <c r="FT710" s="33"/>
      <c r="FU710" s="33"/>
      <c r="FV710" s="33"/>
      <c r="FW710" s="33"/>
      <c r="FX710" s="33"/>
      <c r="FY710" s="33"/>
      <c r="FZ710" s="33"/>
      <c r="GA710" s="33"/>
      <c r="GB710" s="33"/>
      <c r="GC710" s="33"/>
      <c r="GD710" s="33"/>
      <c r="GE710" s="33"/>
      <c r="GF710" s="33"/>
      <c r="GG710" s="33"/>
      <c r="GH710" s="33"/>
      <c r="GI710" s="33"/>
      <c r="GJ710" s="33"/>
      <c r="GK710" s="33"/>
      <c r="GL710" s="33"/>
      <c r="GM710" s="33"/>
      <c r="GN710" s="33"/>
      <c r="GO710" s="33"/>
      <c r="GP710" s="33"/>
      <c r="GQ710" s="33"/>
      <c r="GR710" s="33"/>
      <c r="GS710" s="33"/>
      <c r="GT710" s="33"/>
      <c r="GU710" s="33"/>
      <c r="GV710" s="33"/>
      <c r="GW710" s="33"/>
      <c r="GX710" s="33"/>
      <c r="GY710" s="33"/>
      <c r="GZ710" s="33"/>
      <c r="HA710" s="33"/>
      <c r="HB710" s="33"/>
      <c r="HC710" s="33"/>
      <c r="HD710" s="33"/>
      <c r="HE710" s="33"/>
      <c r="HF710" s="33"/>
      <c r="HG710" s="33"/>
      <c r="HH710" s="33"/>
      <c r="HI710" s="33"/>
      <c r="HJ710" s="33"/>
      <c r="HK710" s="33"/>
      <c r="HL710" s="33"/>
      <c r="HM710" s="33"/>
      <c r="HN710" s="33"/>
      <c r="HO710" s="33"/>
      <c r="HP710" s="33"/>
      <c r="HQ710" s="33"/>
      <c r="HR710" s="33"/>
      <c r="HS710" s="33"/>
      <c r="HT710" s="33"/>
      <c r="HU710" s="33"/>
      <c r="HV710" s="33"/>
      <c r="HW710" s="33"/>
      <c r="HX710" s="33"/>
      <c r="HY710" s="33"/>
      <c r="HZ710" s="33"/>
      <c r="IA710" s="33"/>
      <c r="IB710" s="33"/>
      <c r="IC710" s="33"/>
      <c r="ID710" s="33"/>
      <c r="IE710" s="33"/>
      <c r="IF710" s="33"/>
      <c r="IG710" s="33"/>
      <c r="IH710" s="33"/>
      <c r="II710" s="33"/>
      <c r="IJ710" s="33"/>
      <c r="IK710" s="33"/>
      <c r="IL710" s="33"/>
      <c r="IM710" s="33"/>
      <c r="IN710" s="33"/>
      <c r="IO710" s="33"/>
      <c r="IP710" s="33"/>
      <c r="IQ710" s="33"/>
      <c r="IR710" s="33"/>
      <c r="IS710" s="33"/>
      <c r="IT710" s="33"/>
      <c r="IU710" s="33"/>
      <c r="IV710" s="33"/>
      <c r="IW710" s="33"/>
    </row>
    <row r="711" customFormat="false" ht="11.25" hidden="false" customHeight="false" outlineLevel="0" collapsed="false">
      <c r="A711" s="22" t="n">
        <v>35725</v>
      </c>
      <c r="B711" s="80" t="n">
        <v>21.4200000762939</v>
      </c>
      <c r="C711" s="80" t="n">
        <f aca="false">WEEKDAY(A711)</f>
        <v>4</v>
      </c>
      <c r="D711" s="81" t="n">
        <f aca="false">B711/B710</f>
        <v>1.03628447011281</v>
      </c>
      <c r="E711" s="81" t="n">
        <f aca="false">LN(D711)</f>
        <v>0.0356416911966874</v>
      </c>
      <c r="F711" s="86" t="n">
        <f aca="false">IF(C711&gt;C710,E711,"")</f>
        <v>0.0356416911966874</v>
      </c>
      <c r="G711" s="81" t="str">
        <f aca="false">IF(C711&lt;C710,E711,"")</f>
        <v/>
      </c>
      <c r="H711" s="86"/>
      <c r="I711" s="79" t="str">
        <f aca="false">G711</f>
        <v/>
      </c>
    </row>
    <row r="712" customFormat="false" ht="11.25" hidden="false" customHeight="false" outlineLevel="0" collapsed="false">
      <c r="A712" s="22" t="n">
        <v>35726</v>
      </c>
      <c r="B712" s="80" t="n">
        <v>21.0900001525879</v>
      </c>
      <c r="C712" s="80" t="n">
        <f aca="false">WEEKDAY(A712)</f>
        <v>5</v>
      </c>
      <c r="D712" s="81" t="n">
        <f aca="false">B712/B711</f>
        <v>0.984593841151697</v>
      </c>
      <c r="E712" s="81" t="n">
        <f aca="false">LN(D712)</f>
        <v>-0.0155260668556458</v>
      </c>
      <c r="F712" s="81" t="n">
        <f aca="false">IF(C712&gt;C711,E712,"")</f>
        <v>-0.0155260668556458</v>
      </c>
      <c r="G712" s="81" t="str">
        <f aca="false">IF(C712&lt;C711,E712,"")</f>
        <v/>
      </c>
      <c r="H712" s="81" t="n">
        <f aca="false">F712</f>
        <v>-0.0155260668556458</v>
      </c>
      <c r="I712" s="79" t="str">
        <f aca="false">G712</f>
        <v/>
      </c>
    </row>
    <row r="713" customFormat="false" ht="11.25" hidden="false" customHeight="false" outlineLevel="0" collapsed="false">
      <c r="A713" s="22" t="n">
        <v>35727</v>
      </c>
      <c r="B713" s="80" t="n">
        <v>20.9699993133545</v>
      </c>
      <c r="C713" s="80" t="n">
        <f aca="false">WEEKDAY(A713)</f>
        <v>6</v>
      </c>
      <c r="D713" s="81" t="n">
        <f aca="false">B713/B712</f>
        <v>0.994310059821471</v>
      </c>
      <c r="E713" s="81" t="n">
        <f aca="false">LN(D713)</f>
        <v>-0.00570618955612026</v>
      </c>
      <c r="F713" s="81" t="n">
        <f aca="false">IF(C713&gt;C712,E713,"")</f>
        <v>-0.00570618955612026</v>
      </c>
      <c r="G713" s="81" t="str">
        <f aca="false">IF(C713&lt;C712,E713,"")</f>
        <v/>
      </c>
      <c r="H713" s="81" t="n">
        <f aca="false">F713</f>
        <v>-0.00570618955612026</v>
      </c>
      <c r="I713" s="79" t="str">
        <f aca="false">G713</f>
        <v/>
      </c>
    </row>
    <row r="714" customFormat="false" ht="11.25" hidden="false" customHeight="false" outlineLevel="0" collapsed="false">
      <c r="A714" s="22" t="n">
        <v>35730</v>
      </c>
      <c r="B714" s="80" t="n">
        <v>21.0699996948242</v>
      </c>
      <c r="C714" s="80" t="n">
        <f aca="false">WEEKDAY(A714)</f>
        <v>2</v>
      </c>
      <c r="D714" s="81" t="n">
        <f aca="false">B714/B713</f>
        <v>1.00476873556243</v>
      </c>
      <c r="E714" s="81" t="n">
        <f aca="false">LN(D714)</f>
        <v>0.00475740116255161</v>
      </c>
      <c r="F714" s="81" t="str">
        <f aca="false">IF(C714&gt;C713,E714,"")</f>
        <v/>
      </c>
      <c r="G714" s="81" t="n">
        <f aca="false">IF(C714&lt;C713,E714,"")</f>
        <v>0.00475740116255161</v>
      </c>
      <c r="H714" s="81" t="str">
        <f aca="false">F714</f>
        <v/>
      </c>
      <c r="I714" s="79" t="n">
        <f aca="false">G714</f>
        <v>0.00475740116255161</v>
      </c>
    </row>
    <row r="715" customFormat="false" ht="11.25" hidden="false" customHeight="false" outlineLevel="0" collapsed="false">
      <c r="A715" s="22" t="n">
        <v>35731</v>
      </c>
      <c r="B715" s="80" t="n">
        <v>20.4599990844727</v>
      </c>
      <c r="C715" s="80" t="n">
        <f aca="false">WEEKDAY(A715)</f>
        <v>3</v>
      </c>
      <c r="D715" s="81" t="n">
        <f aca="false">B715/B714</f>
        <v>0.971048855283021</v>
      </c>
      <c r="E715" s="81" t="n">
        <f aca="false">LN(D715)</f>
        <v>-0.0293784975558997</v>
      </c>
      <c r="F715" s="81" t="n">
        <f aca="false">IF(C715&gt;C714,E715,"")</f>
        <v>-0.0293784975558997</v>
      </c>
      <c r="G715" s="81" t="str">
        <f aca="false">IF(C715&lt;C714,E715,"")</f>
        <v/>
      </c>
      <c r="H715" s="81" t="n">
        <f aca="false">F715</f>
        <v>-0.0293784975558997</v>
      </c>
      <c r="I715" s="79" t="str">
        <f aca="false">G715</f>
        <v/>
      </c>
    </row>
    <row r="716" customFormat="false" ht="11.25" hidden="false" customHeight="false" outlineLevel="0" collapsed="false">
      <c r="A716" s="22" t="n">
        <v>35732</v>
      </c>
      <c r="B716" s="80" t="n">
        <v>20.7099990844727</v>
      </c>
      <c r="C716" s="80" t="n">
        <f aca="false">WEEKDAY(A716)</f>
        <v>4</v>
      </c>
      <c r="D716" s="81" t="n">
        <f aca="false">B716/B715</f>
        <v>1.01221896437863</v>
      </c>
      <c r="E716" s="81" t="n">
        <f aca="false">LN(D716)</f>
        <v>0.0121449154241763</v>
      </c>
      <c r="F716" s="81" t="n">
        <f aca="false">IF(C716&gt;C715,E716,"")</f>
        <v>0.0121449154241763</v>
      </c>
      <c r="G716" s="81" t="str">
        <f aca="false">IF(C716&lt;C715,E716,"")</f>
        <v/>
      </c>
      <c r="H716" s="81" t="n">
        <f aca="false">F716</f>
        <v>0.0121449154241763</v>
      </c>
      <c r="I716" s="79" t="str">
        <f aca="false">G716</f>
        <v/>
      </c>
    </row>
    <row r="717" customFormat="false" ht="11.25" hidden="false" customHeight="false" outlineLevel="0" collapsed="false">
      <c r="A717" s="22" t="n">
        <v>35733</v>
      </c>
      <c r="B717" s="80" t="n">
        <v>21.2199993133545</v>
      </c>
      <c r="C717" s="80" t="n">
        <f aca="false">WEEKDAY(A717)</f>
        <v>5</v>
      </c>
      <c r="D717" s="81" t="n">
        <f aca="false">B717/B716</f>
        <v>1.02462579678549</v>
      </c>
      <c r="E717" s="81" t="n">
        <f aca="false">LN(D717)</f>
        <v>0.0243274696269506</v>
      </c>
      <c r="F717" s="81" t="n">
        <f aca="false">IF(C717&gt;C716,E717,"")</f>
        <v>0.0243274696269506</v>
      </c>
      <c r="G717" s="81" t="str">
        <f aca="false">IF(C717&lt;C716,E717,"")</f>
        <v/>
      </c>
      <c r="H717" s="81" t="n">
        <f aca="false">F717</f>
        <v>0.0243274696269506</v>
      </c>
      <c r="I717" s="79" t="str">
        <f aca="false">G717</f>
        <v/>
      </c>
    </row>
    <row r="718" customFormat="false" ht="11.25" hidden="false" customHeight="false" outlineLevel="0" collapsed="false">
      <c r="A718" s="22" t="n">
        <v>35734</v>
      </c>
      <c r="B718" s="80" t="n">
        <v>21.0799999237061</v>
      </c>
      <c r="C718" s="80" t="n">
        <f aca="false">WEEKDAY(A718)</f>
        <v>6</v>
      </c>
      <c r="D718" s="81" t="n">
        <f aca="false">B718/B717</f>
        <v>0.993402479067927</v>
      </c>
      <c r="E718" s="81" t="n">
        <f aca="false">LN(D718)</f>
        <v>-0.00661938077352013</v>
      </c>
      <c r="F718" s="81" t="n">
        <f aca="false">IF(C718&gt;C717,E718,"")</f>
        <v>-0.00661938077352013</v>
      </c>
      <c r="G718" s="81" t="str">
        <f aca="false">IF(C718&lt;C717,E718,"")</f>
        <v/>
      </c>
      <c r="H718" s="81" t="n">
        <f aca="false">F718</f>
        <v>-0.00661938077352013</v>
      </c>
      <c r="I718" s="79" t="str">
        <f aca="false">G718</f>
        <v/>
      </c>
    </row>
    <row r="719" customFormat="false" ht="11.25" hidden="false" customHeight="false" outlineLevel="0" collapsed="false">
      <c r="A719" s="22" t="n">
        <v>35737</v>
      </c>
      <c r="B719" s="80" t="n">
        <v>20.9599990844727</v>
      </c>
      <c r="C719" s="80" t="n">
        <f aca="false">WEEKDAY(A719)</f>
        <v>2</v>
      </c>
      <c r="D719" s="81" t="n">
        <f aca="false">B719/B718</f>
        <v>0.994307360547073</v>
      </c>
      <c r="E719" s="81" t="n">
        <f aca="false">LN(D719)</f>
        <v>-0.00570890428080342</v>
      </c>
      <c r="F719" s="81" t="str">
        <f aca="false">IF(C719&gt;C718,E719,"")</f>
        <v/>
      </c>
      <c r="G719" s="81" t="n">
        <f aca="false">IF(C719&lt;C718,E719,"")</f>
        <v>-0.00570890428080342</v>
      </c>
      <c r="H719" s="81" t="str">
        <f aca="false">F719</f>
        <v/>
      </c>
      <c r="I719" s="79" t="n">
        <f aca="false">G719</f>
        <v>-0.00570890428080342</v>
      </c>
    </row>
    <row r="720" customFormat="false" ht="11.25" hidden="false" customHeight="false" outlineLevel="0" collapsed="false">
      <c r="A720" s="22" t="n">
        <v>35738</v>
      </c>
      <c r="B720" s="80" t="n">
        <v>20.7000007629395</v>
      </c>
      <c r="C720" s="80" t="n">
        <f aca="false">WEEKDAY(A720)</f>
        <v>3</v>
      </c>
      <c r="D720" s="81" t="n">
        <f aca="false">B720/B719</f>
        <v>0.987595499385026</v>
      </c>
      <c r="E720" s="81" t="n">
        <f aca="false">LN(D720)</f>
        <v>-0.0124820786447996</v>
      </c>
      <c r="F720" s="81" t="n">
        <f aca="false">IF(C720&gt;C719,E720,"")</f>
        <v>-0.0124820786447996</v>
      </c>
      <c r="G720" s="81" t="str">
        <f aca="false">IF(C720&lt;C719,E720,"")</f>
        <v/>
      </c>
      <c r="H720" s="81" t="n">
        <f aca="false">F720</f>
        <v>-0.0124820786447996</v>
      </c>
      <c r="I720" s="79" t="str">
        <f aca="false">G720</f>
        <v/>
      </c>
    </row>
    <row r="721" customFormat="false" ht="11.25" hidden="false" customHeight="false" outlineLevel="0" collapsed="false">
      <c r="A721" s="22" t="n">
        <v>35739</v>
      </c>
      <c r="B721" s="80" t="n">
        <v>20.3099994659424</v>
      </c>
      <c r="C721" s="80" t="n">
        <f aca="false">WEEKDAY(A721)</f>
        <v>4</v>
      </c>
      <c r="D721" s="81" t="n">
        <f aca="false">B721/B720</f>
        <v>0.981159358327401</v>
      </c>
      <c r="E721" s="81" t="n">
        <f aca="false">LN(D721)</f>
        <v>-0.0190203878313118</v>
      </c>
      <c r="F721" s="81" t="n">
        <f aca="false">IF(C721&gt;C720,E721,"")</f>
        <v>-0.0190203878313118</v>
      </c>
      <c r="G721" s="81" t="str">
        <f aca="false">IF(C721&lt;C720,E721,"")</f>
        <v/>
      </c>
      <c r="H721" s="81" t="n">
        <f aca="false">F721</f>
        <v>-0.0190203878313118</v>
      </c>
      <c r="I721" s="79" t="str">
        <f aca="false">G721</f>
        <v/>
      </c>
    </row>
    <row r="722" customFormat="false" ht="11.25" hidden="false" customHeight="false" outlineLevel="0" collapsed="false">
      <c r="A722" s="22" t="n">
        <v>35740</v>
      </c>
      <c r="B722" s="80" t="n">
        <v>20.3899993896484</v>
      </c>
      <c r="C722" s="80" t="n">
        <f aca="false">WEEKDAY(A722)</f>
        <v>5</v>
      </c>
      <c r="D722" s="81" t="n">
        <f aca="false">B722/B721</f>
        <v>1.00393894267896</v>
      </c>
      <c r="E722" s="81" t="n">
        <f aca="false">LN(D722)</f>
        <v>0.00393120535550637</v>
      </c>
      <c r="F722" s="81" t="n">
        <f aca="false">IF(C722&gt;C721,E722,"")</f>
        <v>0.00393120535550637</v>
      </c>
      <c r="G722" s="81" t="str">
        <f aca="false">IF(C722&lt;C721,E722,"")</f>
        <v/>
      </c>
      <c r="H722" s="81" t="n">
        <f aca="false">F722</f>
        <v>0.00393120535550637</v>
      </c>
      <c r="I722" s="79" t="str">
        <f aca="false">G722</f>
        <v/>
      </c>
    </row>
    <row r="723" customFormat="false" ht="11.25" hidden="false" customHeight="false" outlineLevel="0" collapsed="false">
      <c r="A723" s="22" t="n">
        <v>35741</v>
      </c>
      <c r="B723" s="80" t="n">
        <v>20.7700004577637</v>
      </c>
      <c r="C723" s="80" t="n">
        <f aca="false">WEEKDAY(A723)</f>
        <v>6</v>
      </c>
      <c r="D723" s="81" t="n">
        <f aca="false">B723/B722</f>
        <v>1.01863663950418</v>
      </c>
      <c r="E723" s="81" t="n">
        <f aca="false">LN(D723)</f>
        <v>0.0184651052751819</v>
      </c>
      <c r="F723" s="81" t="n">
        <f aca="false">IF(C723&gt;C722,E723,"")</f>
        <v>0.0184651052751819</v>
      </c>
      <c r="G723" s="81" t="str">
        <f aca="false">IF(C723&lt;C722,E723,"")</f>
        <v/>
      </c>
      <c r="H723" s="81" t="n">
        <f aca="false">F723</f>
        <v>0.0184651052751819</v>
      </c>
      <c r="I723" s="79" t="str">
        <f aca="false">G723</f>
        <v/>
      </c>
    </row>
    <row r="724" customFormat="false" ht="11.25" hidden="false" customHeight="false" outlineLevel="0" collapsed="false">
      <c r="A724" s="22" t="n">
        <v>35744</v>
      </c>
      <c r="B724" s="80" t="n">
        <v>20.3999996185303</v>
      </c>
      <c r="C724" s="80" t="n">
        <f aca="false">WEEKDAY(A724)</f>
        <v>2</v>
      </c>
      <c r="D724" s="81" t="n">
        <f aca="false">B724/B723</f>
        <v>0.982185804955286</v>
      </c>
      <c r="E724" s="81" t="n">
        <f aca="false">LN(D724)</f>
        <v>-0.0179747777770033</v>
      </c>
      <c r="F724" s="81" t="str">
        <f aca="false">IF(C724&gt;C723,E724,"")</f>
        <v/>
      </c>
      <c r="G724" s="81" t="n">
        <f aca="false">IF(C724&lt;C723,E724,"")</f>
        <v>-0.0179747777770033</v>
      </c>
      <c r="H724" s="81" t="str">
        <f aca="false">F724</f>
        <v/>
      </c>
      <c r="I724" s="79" t="n">
        <f aca="false">G724</f>
        <v>-0.0179747777770033</v>
      </c>
    </row>
    <row r="725" customFormat="false" ht="11.25" hidden="false" customHeight="false" outlineLevel="0" collapsed="false">
      <c r="A725" s="22" t="n">
        <v>35745</v>
      </c>
      <c r="B725" s="80" t="n">
        <v>20.5100002288818</v>
      </c>
      <c r="C725" s="80" t="n">
        <f aca="false">WEEKDAY(A725)</f>
        <v>3</v>
      </c>
      <c r="D725" s="81" t="n">
        <f aca="false">B725/B724</f>
        <v>1.00539218688277</v>
      </c>
      <c r="E725" s="81" t="n">
        <f aca="false">LN(D725)</f>
        <v>0.0053777010931389</v>
      </c>
      <c r="F725" s="81" t="n">
        <f aca="false">IF(C725&gt;C724,E725,"")</f>
        <v>0.0053777010931389</v>
      </c>
      <c r="G725" s="81" t="str">
        <f aca="false">IF(C725&lt;C724,E725,"")</f>
        <v/>
      </c>
      <c r="H725" s="81" t="n">
        <f aca="false">F725</f>
        <v>0.0053777010931389</v>
      </c>
      <c r="I725" s="79" t="str">
        <f aca="false">G725</f>
        <v/>
      </c>
    </row>
    <row r="726" customFormat="false" ht="11.25" hidden="false" customHeight="false" outlineLevel="0" collapsed="false">
      <c r="A726" s="22" t="n">
        <v>35746</v>
      </c>
      <c r="B726" s="80" t="n">
        <v>20.4899997711182</v>
      </c>
      <c r="C726" s="80" t="n">
        <f aca="false">WEEKDAY(A726)</f>
        <v>4</v>
      </c>
      <c r="D726" s="81" t="n">
        <f aca="false">B726/B725</f>
        <v>0.999024843610898</v>
      </c>
      <c r="E726" s="81" t="n">
        <f aca="false">LN(D726)</f>
        <v>-0.000975632163421391</v>
      </c>
      <c r="F726" s="81" t="n">
        <f aca="false">IF(C726&gt;C725,E726,"")</f>
        <v>-0.000975632163421391</v>
      </c>
      <c r="G726" s="81" t="str">
        <f aca="false">IF(C726&lt;C725,E726,"")</f>
        <v/>
      </c>
      <c r="H726" s="81" t="n">
        <f aca="false">F726</f>
        <v>-0.000975632163421391</v>
      </c>
      <c r="I726" s="79" t="str">
        <f aca="false">G726</f>
        <v/>
      </c>
    </row>
    <row r="727" customFormat="false" ht="11.25" hidden="false" customHeight="false" outlineLevel="0" collapsed="false">
      <c r="A727" s="22" t="n">
        <v>35747</v>
      </c>
      <c r="B727" s="80" t="n">
        <v>20.7000007629395</v>
      </c>
      <c r="C727" s="80" t="n">
        <f aca="false">WEEKDAY(A727)</f>
        <v>5</v>
      </c>
      <c r="D727" s="81" t="n">
        <f aca="false">B727/B726</f>
        <v>1.01024895042299</v>
      </c>
      <c r="E727" s="81" t="n">
        <f aca="false">LN(D727)</f>
        <v>0.0101967860479093</v>
      </c>
      <c r="F727" s="81" t="n">
        <f aca="false">IF(C727&gt;C726,E727,"")</f>
        <v>0.0101967860479093</v>
      </c>
      <c r="G727" s="81" t="str">
        <f aca="false">IF(C727&lt;C726,E727,"")</f>
        <v/>
      </c>
      <c r="H727" s="81" t="n">
        <f aca="false">F727</f>
        <v>0.0101967860479093</v>
      </c>
      <c r="I727" s="79" t="str">
        <f aca="false">G727</f>
        <v/>
      </c>
    </row>
    <row r="728" customFormat="false" ht="11.25" hidden="false" customHeight="false" outlineLevel="0" collapsed="false">
      <c r="A728" s="22" t="n">
        <v>35748</v>
      </c>
      <c r="B728" s="80" t="n">
        <v>21</v>
      </c>
      <c r="C728" s="80" t="n">
        <f aca="false">WEEKDAY(A728)</f>
        <v>6</v>
      </c>
      <c r="D728" s="81" t="n">
        <f aca="false">B728/B727</f>
        <v>1.01449271623205</v>
      </c>
      <c r="E728" s="81" t="n">
        <f aca="false">LN(D728)</f>
        <v>0.0143887005951219</v>
      </c>
      <c r="F728" s="81" t="n">
        <f aca="false">IF(C728&gt;C727,E728,"")</f>
        <v>0.0143887005951219</v>
      </c>
      <c r="G728" s="81" t="str">
        <f aca="false">IF(C728&lt;C727,E728,"")</f>
        <v/>
      </c>
      <c r="H728" s="81" t="n">
        <f aca="false">F728</f>
        <v>0.0143887005951219</v>
      </c>
      <c r="I728" s="79" t="str">
        <f aca="false">G728</f>
        <v/>
      </c>
    </row>
    <row r="729" customFormat="false" ht="11.25" hidden="false" customHeight="false" outlineLevel="0" collapsed="false">
      <c r="A729" s="22" t="n">
        <v>35751</v>
      </c>
      <c r="B729" s="80" t="n">
        <v>20.2600002288818</v>
      </c>
      <c r="C729" s="80" t="n">
        <f aca="false">WEEKDAY(A729)</f>
        <v>2</v>
      </c>
      <c r="D729" s="81" t="n">
        <f aca="false">B729/B728</f>
        <v>0.96476191566104</v>
      </c>
      <c r="E729" s="81" t="n">
        <f aca="false">LN(D729)</f>
        <v>-0.0358739276056579</v>
      </c>
      <c r="F729" s="81" t="str">
        <f aca="false">IF(C729&gt;C728,E729,"")</f>
        <v/>
      </c>
      <c r="G729" s="81" t="n">
        <f aca="false">IF(C729&lt;C728,E729,"")</f>
        <v>-0.0358739276056579</v>
      </c>
      <c r="H729" s="81" t="str">
        <f aca="false">F729</f>
        <v/>
      </c>
      <c r="I729" s="79" t="n">
        <f aca="false">G729</f>
        <v>-0.0358739276056579</v>
      </c>
    </row>
    <row r="730" customFormat="false" ht="11.25" hidden="false" customHeight="false" outlineLevel="0" collapsed="false">
      <c r="A730" s="22" t="n">
        <v>35752</v>
      </c>
      <c r="B730" s="80" t="n">
        <v>20.0400009155273</v>
      </c>
      <c r="C730" s="80" t="n">
        <f aca="false">WEEKDAY(A730)</f>
        <v>3</v>
      </c>
      <c r="D730" s="81" t="n">
        <f aca="false">B730/B729</f>
        <v>0.989141198871219</v>
      </c>
      <c r="E730" s="81" t="n">
        <f aca="false">LN(D730)</f>
        <v>-0.0109181882161049</v>
      </c>
      <c r="F730" s="81" t="n">
        <f aca="false">IF(C730&gt;C729,E730,"")</f>
        <v>-0.0109181882161049</v>
      </c>
      <c r="G730" s="81" t="str">
        <f aca="false">IF(C730&lt;C729,E730,"")</f>
        <v/>
      </c>
      <c r="H730" s="81" t="n">
        <f aca="false">F730</f>
        <v>-0.0109181882161049</v>
      </c>
      <c r="I730" s="79" t="str">
        <f aca="false">G730</f>
        <v/>
      </c>
    </row>
    <row r="731" customFormat="false" ht="11.25" hidden="false" customHeight="false" outlineLevel="0" collapsed="false">
      <c r="A731" s="22" t="n">
        <v>35753</v>
      </c>
      <c r="B731" s="80" t="n">
        <v>19.7999992370605</v>
      </c>
      <c r="C731" s="80" t="n">
        <f aca="false">WEEKDAY(A731)</f>
        <v>4</v>
      </c>
      <c r="D731" s="81" t="n">
        <f aca="false">B731/B730</f>
        <v>0.98802386888711</v>
      </c>
      <c r="E731" s="81" t="n">
        <f aca="false">LN(D731)</f>
        <v>-0.012048422733467</v>
      </c>
      <c r="F731" s="81" t="n">
        <f aca="false">IF(C731&gt;C730,E731,"")</f>
        <v>-0.012048422733467</v>
      </c>
      <c r="G731" s="81" t="str">
        <f aca="false">IF(C731&lt;C730,E731,"")</f>
        <v/>
      </c>
      <c r="H731" s="81" t="n">
        <f aca="false">F731</f>
        <v>-0.012048422733467</v>
      </c>
      <c r="I731" s="79" t="str">
        <f aca="false">G731</f>
        <v/>
      </c>
    </row>
    <row r="732" customFormat="false" ht="11.25" hidden="false" customHeight="false" outlineLevel="0" collapsed="false">
      <c r="A732" s="25" t="n">
        <v>35754</v>
      </c>
      <c r="B732" s="83" t="n">
        <v>19.1599998474121</v>
      </c>
      <c r="C732" s="83" t="n">
        <f aca="false">WEEKDAY(A732)</f>
        <v>5</v>
      </c>
      <c r="D732" s="84" t="n">
        <f aca="false">B732/B731</f>
        <v>0.967676797257117</v>
      </c>
      <c r="E732" s="84" t="n">
        <f aca="false">LN(D732)</f>
        <v>-0.0328571345893561</v>
      </c>
      <c r="F732" s="84" t="n">
        <f aca="false">IF(C732&gt;C731,E732,"")</f>
        <v>-0.0328571345893561</v>
      </c>
      <c r="G732" s="84" t="str">
        <f aca="false">IF(C732&lt;C731,E732,"")</f>
        <v/>
      </c>
      <c r="H732" s="84" t="n">
        <f aca="false">F732</f>
        <v>-0.0328571345893561</v>
      </c>
      <c r="I732" s="85" t="str">
        <f aca="false">G732</f>
        <v/>
      </c>
      <c r="J732" s="33"/>
      <c r="K732" s="33"/>
      <c r="L732" s="33"/>
      <c r="M732" s="33"/>
      <c r="N732" s="33"/>
      <c r="O732" s="33"/>
      <c r="P732" s="33"/>
      <c r="Q732" s="33"/>
      <c r="R732" s="33"/>
      <c r="S732" s="33"/>
      <c r="T732" s="33"/>
      <c r="U732" s="33"/>
      <c r="V732" s="33"/>
      <c r="W732" s="33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33"/>
      <c r="AJ732" s="33"/>
      <c r="AK732" s="33"/>
      <c r="AL732" s="33"/>
      <c r="AM732" s="33"/>
      <c r="AN732" s="33"/>
      <c r="AO732" s="33"/>
      <c r="AP732" s="33"/>
      <c r="AQ732" s="33"/>
      <c r="AR732" s="33"/>
      <c r="AS732" s="33"/>
      <c r="AT732" s="33"/>
      <c r="AU732" s="33"/>
      <c r="AV732" s="33"/>
      <c r="AW732" s="33"/>
      <c r="AX732" s="33"/>
      <c r="AY732" s="33"/>
      <c r="AZ732" s="33"/>
      <c r="BA732" s="33"/>
      <c r="BB732" s="33"/>
      <c r="BC732" s="33"/>
      <c r="BD732" s="33"/>
      <c r="BE732" s="33"/>
      <c r="BF732" s="33"/>
      <c r="BG732" s="33"/>
      <c r="BH732" s="33"/>
      <c r="BI732" s="33"/>
      <c r="BJ732" s="33"/>
      <c r="BK732" s="33"/>
      <c r="BL732" s="33"/>
      <c r="BM732" s="33"/>
      <c r="BN732" s="33"/>
      <c r="BO732" s="33"/>
      <c r="BP732" s="33"/>
      <c r="BQ732" s="33"/>
      <c r="BR732" s="33"/>
      <c r="BS732" s="33"/>
      <c r="BT732" s="33"/>
      <c r="BU732" s="33"/>
      <c r="BV732" s="33"/>
      <c r="BW732" s="33"/>
      <c r="BX732" s="33"/>
      <c r="BY732" s="33"/>
      <c r="BZ732" s="33"/>
      <c r="CA732" s="33"/>
      <c r="CB732" s="33"/>
      <c r="CC732" s="33"/>
      <c r="CD732" s="33"/>
      <c r="CE732" s="33"/>
      <c r="CF732" s="33"/>
      <c r="CG732" s="33"/>
      <c r="CH732" s="33"/>
      <c r="CI732" s="33"/>
      <c r="CJ732" s="33"/>
      <c r="CK732" s="33"/>
      <c r="CL732" s="33"/>
      <c r="CM732" s="33"/>
      <c r="CN732" s="33"/>
      <c r="CO732" s="33"/>
      <c r="CP732" s="33"/>
      <c r="CQ732" s="33"/>
      <c r="CR732" s="33"/>
      <c r="CS732" s="33"/>
      <c r="CT732" s="33"/>
      <c r="CU732" s="33"/>
      <c r="CV732" s="33"/>
      <c r="CW732" s="33"/>
      <c r="CX732" s="33"/>
      <c r="CY732" s="33"/>
      <c r="CZ732" s="33"/>
      <c r="DA732" s="33"/>
      <c r="DB732" s="33"/>
      <c r="DC732" s="33"/>
      <c r="DD732" s="33"/>
      <c r="DE732" s="33"/>
      <c r="DF732" s="33"/>
      <c r="DG732" s="33"/>
      <c r="DH732" s="33"/>
      <c r="DI732" s="33"/>
      <c r="DJ732" s="33"/>
      <c r="DK732" s="33"/>
      <c r="DL732" s="33"/>
      <c r="DM732" s="33"/>
      <c r="DN732" s="33"/>
      <c r="DO732" s="33"/>
      <c r="DP732" s="33"/>
      <c r="DQ732" s="33"/>
      <c r="DR732" s="33"/>
      <c r="DS732" s="33"/>
      <c r="DT732" s="33"/>
      <c r="DU732" s="33"/>
      <c r="DV732" s="33"/>
      <c r="DW732" s="33"/>
      <c r="DX732" s="33"/>
      <c r="DY732" s="33"/>
      <c r="DZ732" s="33"/>
      <c r="EA732" s="33"/>
      <c r="EB732" s="33"/>
      <c r="EC732" s="33"/>
      <c r="ED732" s="33"/>
      <c r="EE732" s="33"/>
      <c r="EF732" s="33"/>
      <c r="EG732" s="33"/>
      <c r="EH732" s="33"/>
      <c r="EI732" s="33"/>
      <c r="EJ732" s="33"/>
      <c r="EK732" s="33"/>
      <c r="EL732" s="33"/>
      <c r="EM732" s="33"/>
      <c r="EN732" s="33"/>
      <c r="EO732" s="33"/>
      <c r="EP732" s="33"/>
      <c r="EQ732" s="33"/>
      <c r="ER732" s="33"/>
      <c r="ES732" s="33"/>
      <c r="ET732" s="33"/>
      <c r="EU732" s="33"/>
      <c r="EV732" s="33"/>
      <c r="EW732" s="33"/>
      <c r="EX732" s="33"/>
      <c r="EY732" s="33"/>
      <c r="EZ732" s="33"/>
      <c r="FA732" s="33"/>
      <c r="FB732" s="33"/>
      <c r="FC732" s="33"/>
      <c r="FD732" s="33"/>
      <c r="FE732" s="33"/>
      <c r="FF732" s="33"/>
      <c r="FG732" s="33"/>
      <c r="FH732" s="33"/>
      <c r="FI732" s="33"/>
      <c r="FJ732" s="33"/>
      <c r="FK732" s="33"/>
      <c r="FL732" s="33"/>
      <c r="FM732" s="33"/>
      <c r="FN732" s="33"/>
      <c r="FO732" s="33"/>
      <c r="FP732" s="33"/>
      <c r="FQ732" s="33"/>
      <c r="FR732" s="33"/>
      <c r="FS732" s="33"/>
      <c r="FT732" s="33"/>
      <c r="FU732" s="33"/>
      <c r="FV732" s="33"/>
      <c r="FW732" s="33"/>
      <c r="FX732" s="33"/>
      <c r="FY732" s="33"/>
      <c r="FZ732" s="33"/>
      <c r="GA732" s="33"/>
      <c r="GB732" s="33"/>
      <c r="GC732" s="33"/>
      <c r="GD732" s="33"/>
      <c r="GE732" s="33"/>
      <c r="GF732" s="33"/>
      <c r="GG732" s="33"/>
      <c r="GH732" s="33"/>
      <c r="GI732" s="33"/>
      <c r="GJ732" s="33"/>
      <c r="GK732" s="33"/>
      <c r="GL732" s="33"/>
      <c r="GM732" s="33"/>
      <c r="GN732" s="33"/>
      <c r="GO732" s="33"/>
      <c r="GP732" s="33"/>
      <c r="GQ732" s="33"/>
      <c r="GR732" s="33"/>
      <c r="GS732" s="33"/>
      <c r="GT732" s="33"/>
      <c r="GU732" s="33"/>
      <c r="GV732" s="33"/>
      <c r="GW732" s="33"/>
      <c r="GX732" s="33"/>
      <c r="GY732" s="33"/>
      <c r="GZ732" s="33"/>
      <c r="HA732" s="33"/>
      <c r="HB732" s="33"/>
      <c r="HC732" s="33"/>
      <c r="HD732" s="33"/>
      <c r="HE732" s="33"/>
      <c r="HF732" s="33"/>
      <c r="HG732" s="33"/>
      <c r="HH732" s="33"/>
      <c r="HI732" s="33"/>
      <c r="HJ732" s="33"/>
      <c r="HK732" s="33"/>
      <c r="HL732" s="33"/>
      <c r="HM732" s="33"/>
      <c r="HN732" s="33"/>
      <c r="HO732" s="33"/>
      <c r="HP732" s="33"/>
      <c r="HQ732" s="33"/>
      <c r="HR732" s="33"/>
      <c r="HS732" s="33"/>
      <c r="HT732" s="33"/>
      <c r="HU732" s="33"/>
      <c r="HV732" s="33"/>
      <c r="HW732" s="33"/>
      <c r="HX732" s="33"/>
      <c r="HY732" s="33"/>
      <c r="HZ732" s="33"/>
      <c r="IA732" s="33"/>
      <c r="IB732" s="33"/>
      <c r="IC732" s="33"/>
      <c r="ID732" s="33"/>
      <c r="IE732" s="33"/>
      <c r="IF732" s="33"/>
      <c r="IG732" s="33"/>
      <c r="IH732" s="33"/>
      <c r="II732" s="33"/>
      <c r="IJ732" s="33"/>
      <c r="IK732" s="33"/>
      <c r="IL732" s="33"/>
      <c r="IM732" s="33"/>
      <c r="IN732" s="33"/>
      <c r="IO732" s="33"/>
      <c r="IP732" s="33"/>
      <c r="IQ732" s="33"/>
      <c r="IR732" s="33"/>
      <c r="IS732" s="33"/>
      <c r="IT732" s="33"/>
      <c r="IU732" s="33"/>
      <c r="IV732" s="33"/>
      <c r="IW732" s="33"/>
    </row>
    <row r="733" customFormat="false" ht="11.25" hidden="false" customHeight="false" outlineLevel="0" collapsed="false">
      <c r="A733" s="22" t="n">
        <v>35755</v>
      </c>
      <c r="B733" s="80" t="n">
        <v>19.7600002288818</v>
      </c>
      <c r="C733" s="80" t="n">
        <f aca="false">WEEKDAY(A733)</f>
        <v>6</v>
      </c>
      <c r="D733" s="81" t="n">
        <f aca="false">B733/B732</f>
        <v>1.03131526024259</v>
      </c>
      <c r="E733" s="81" t="n">
        <f aca="false">LN(D733)</f>
        <v>0.0308349393239735</v>
      </c>
      <c r="F733" s="86" t="n">
        <f aca="false">IF(C733&gt;C732,E733,"")</f>
        <v>0.0308349393239735</v>
      </c>
      <c r="G733" s="81" t="str">
        <f aca="false">IF(C733&lt;C732,E733,"")</f>
        <v/>
      </c>
      <c r="H733" s="86"/>
      <c r="I733" s="79" t="str">
        <f aca="false">G733</f>
        <v/>
      </c>
    </row>
    <row r="734" customFormat="false" ht="11.25" hidden="false" customHeight="false" outlineLevel="0" collapsed="false">
      <c r="A734" s="22" t="n">
        <v>35758</v>
      </c>
      <c r="B734" s="80" t="n">
        <v>19.8299999237061</v>
      </c>
      <c r="C734" s="80" t="n">
        <f aca="false">WEEKDAY(A734)</f>
        <v>2</v>
      </c>
      <c r="D734" s="81" t="n">
        <f aca="false">B734/B733</f>
        <v>1.00354249463631</v>
      </c>
      <c r="E734" s="81" t="n">
        <f aca="false">LN(D734)</f>
        <v>0.00353623478149398</v>
      </c>
      <c r="F734" s="81" t="str">
        <f aca="false">IF(C734&gt;C733,E734,"")</f>
        <v/>
      </c>
      <c r="G734" s="81" t="n">
        <f aca="false">IF(C734&lt;C733,E734,"")</f>
        <v>0.00353623478149398</v>
      </c>
      <c r="H734" s="81" t="str">
        <f aca="false">F734</f>
        <v/>
      </c>
      <c r="I734" s="79" t="n">
        <f aca="false">G734</f>
        <v>0.00353623478149398</v>
      </c>
    </row>
    <row r="735" customFormat="false" ht="11.25" hidden="false" customHeight="false" outlineLevel="0" collapsed="false">
      <c r="A735" s="22" t="n">
        <v>35759</v>
      </c>
      <c r="B735" s="80" t="n">
        <v>19.7299995422363</v>
      </c>
      <c r="C735" s="80" t="n">
        <f aca="false">WEEKDAY(A735)</f>
        <v>3</v>
      </c>
      <c r="D735" s="81" t="n">
        <f aca="false">B735/B734</f>
        <v>0.994957116396648</v>
      </c>
      <c r="E735" s="81" t="n">
        <f aca="false">LN(D735)</f>
        <v>-0.00505564185118328</v>
      </c>
      <c r="F735" s="81" t="n">
        <f aca="false">IF(C735&gt;C734,E735,"")</f>
        <v>-0.00505564185118328</v>
      </c>
      <c r="G735" s="81" t="str">
        <f aca="false">IF(C735&lt;C734,E735,"")</f>
        <v/>
      </c>
      <c r="H735" s="81" t="n">
        <f aca="false">F735</f>
        <v>-0.00505564185118328</v>
      </c>
      <c r="I735" s="79" t="str">
        <f aca="false">G735</f>
        <v/>
      </c>
    </row>
    <row r="736" customFormat="false" ht="11.25" hidden="false" customHeight="false" outlineLevel="0" collapsed="false">
      <c r="A736" s="22" t="n">
        <v>35760</v>
      </c>
      <c r="B736" s="80" t="n">
        <v>19.1499996185303</v>
      </c>
      <c r="C736" s="80" t="n">
        <f aca="false">WEEKDAY(A736)</f>
        <v>4</v>
      </c>
      <c r="D736" s="81" t="n">
        <f aca="false">B736/B735</f>
        <v>0.970603145607559</v>
      </c>
      <c r="E736" s="81" t="n">
        <f aca="false">LN(D736)</f>
        <v>-0.0298376011265566</v>
      </c>
      <c r="F736" s="81" t="n">
        <f aca="false">IF(C736&gt;C735,E736,"")</f>
        <v>-0.0298376011265566</v>
      </c>
      <c r="G736" s="81" t="str">
        <f aca="false">IF(C736&lt;C735,E736,"")</f>
        <v/>
      </c>
      <c r="H736" s="81" t="n">
        <f aca="false">F736</f>
        <v>-0.0298376011265566</v>
      </c>
      <c r="I736" s="79" t="str">
        <f aca="false">G736</f>
        <v/>
      </c>
    </row>
    <row r="737" customFormat="false" ht="11.25" hidden="false" customHeight="false" outlineLevel="0" collapsed="false">
      <c r="A737" s="22" t="n">
        <v>35765</v>
      </c>
      <c r="B737" s="80" t="n">
        <v>18.6599998474121</v>
      </c>
      <c r="C737" s="80" t="n">
        <f aca="false">WEEKDAY(A737)</f>
        <v>2</v>
      </c>
      <c r="D737" s="81" t="n">
        <f aca="false">B737/B736</f>
        <v>0.974412544079425</v>
      </c>
      <c r="E737" s="81" t="n">
        <f aca="false">LN(D737)</f>
        <v>-0.0259205084646387</v>
      </c>
      <c r="F737" s="81" t="str">
        <f aca="false">IF(C737&gt;C736,E737,"")</f>
        <v/>
      </c>
      <c r="G737" s="81" t="n">
        <f aca="false">IF(C737&lt;C736,E737,"")</f>
        <v>-0.0259205084646387</v>
      </c>
      <c r="H737" s="81" t="str">
        <f aca="false">F737</f>
        <v/>
      </c>
      <c r="I737" s="79" t="n">
        <f aca="false">G737</f>
        <v>-0.0259205084646387</v>
      </c>
    </row>
    <row r="738" customFormat="false" ht="11.25" hidden="false" customHeight="false" outlineLevel="0" collapsed="false">
      <c r="A738" s="22" t="n">
        <v>35766</v>
      </c>
      <c r="B738" s="80" t="n">
        <v>18.7600002288818</v>
      </c>
      <c r="C738" s="80" t="n">
        <f aca="false">WEEKDAY(A738)</f>
        <v>3</v>
      </c>
      <c r="D738" s="81" t="n">
        <f aca="false">B738/B737</f>
        <v>1.005359077293</v>
      </c>
      <c r="E738" s="81" t="n">
        <f aca="false">LN(D738)</f>
        <v>0.00534476853667684</v>
      </c>
      <c r="F738" s="81" t="n">
        <f aca="false">IF(C738&gt;C737,E738,"")</f>
        <v>0.00534476853667684</v>
      </c>
      <c r="G738" s="81" t="str">
        <f aca="false">IF(C738&lt;C737,E738,"")</f>
        <v/>
      </c>
      <c r="H738" s="81" t="n">
        <f aca="false">F738</f>
        <v>0.00534476853667684</v>
      </c>
      <c r="I738" s="79" t="str">
        <f aca="false">G738</f>
        <v/>
      </c>
    </row>
    <row r="739" customFormat="false" ht="11.25" hidden="false" customHeight="false" outlineLevel="0" collapsed="false">
      <c r="A739" s="22" t="n">
        <v>35767</v>
      </c>
      <c r="B739" s="80" t="n">
        <v>18.7999992370605</v>
      </c>
      <c r="C739" s="80" t="n">
        <f aca="false">WEEKDAY(A739)</f>
        <v>4</v>
      </c>
      <c r="D739" s="81" t="n">
        <f aca="false">B739/B738</f>
        <v>1.0021321432671</v>
      </c>
      <c r="E739" s="81" t="n">
        <f aca="false">LN(D739)</f>
        <v>0.00212987347541415</v>
      </c>
      <c r="F739" s="81" t="n">
        <f aca="false">IF(C739&gt;C738,E739,"")</f>
        <v>0.00212987347541415</v>
      </c>
      <c r="G739" s="81" t="str">
        <f aca="false">IF(C739&lt;C738,E739,"")</f>
        <v/>
      </c>
      <c r="H739" s="81" t="n">
        <f aca="false">F739</f>
        <v>0.00212987347541415</v>
      </c>
      <c r="I739" s="79" t="str">
        <f aca="false">G739</f>
        <v/>
      </c>
    </row>
    <row r="740" customFormat="false" ht="11.25" hidden="false" customHeight="false" outlineLevel="0" collapsed="false">
      <c r="A740" s="22" t="n">
        <v>35768</v>
      </c>
      <c r="B740" s="80" t="n">
        <v>18.6000003814697</v>
      </c>
      <c r="C740" s="80" t="n">
        <f aca="false">WEEKDAY(A740)</f>
        <v>5</v>
      </c>
      <c r="D740" s="81" t="n">
        <f aca="false">B740/B739</f>
        <v>0.989361762568769</v>
      </c>
      <c r="E740" s="81" t="n">
        <f aca="false">LN(D740)</f>
        <v>-0.0106952280257365</v>
      </c>
      <c r="F740" s="81" t="n">
        <f aca="false">IF(C740&gt;C739,E740,"")</f>
        <v>-0.0106952280257365</v>
      </c>
      <c r="G740" s="81" t="str">
        <f aca="false">IF(C740&lt;C739,E740,"")</f>
        <v/>
      </c>
      <c r="H740" s="81" t="n">
        <f aca="false">F740</f>
        <v>-0.0106952280257365</v>
      </c>
      <c r="I740" s="79" t="str">
        <f aca="false">G740</f>
        <v/>
      </c>
    </row>
    <row r="741" customFormat="false" ht="11.25" hidden="false" customHeight="false" outlineLevel="0" collapsed="false">
      <c r="A741" s="22" t="n">
        <v>35769</v>
      </c>
      <c r="B741" s="80" t="n">
        <v>18.7099990844727</v>
      </c>
      <c r="C741" s="80" t="n">
        <f aca="false">WEEKDAY(A741)</f>
        <v>6</v>
      </c>
      <c r="D741" s="81" t="n">
        <f aca="false">B741/B740</f>
        <v>1.00591390864231</v>
      </c>
      <c r="E741" s="81" t="n">
        <f aca="false">LN(D741)</f>
        <v>0.0058964901252022</v>
      </c>
      <c r="F741" s="81" t="n">
        <f aca="false">IF(C741&gt;C740,E741,"")</f>
        <v>0.0058964901252022</v>
      </c>
      <c r="G741" s="81" t="str">
        <f aca="false">IF(C741&lt;C740,E741,"")</f>
        <v/>
      </c>
      <c r="H741" s="81" t="n">
        <f aca="false">F741</f>
        <v>0.0058964901252022</v>
      </c>
      <c r="I741" s="79" t="str">
        <f aca="false">G741</f>
        <v/>
      </c>
    </row>
    <row r="742" customFormat="false" ht="11.25" hidden="false" customHeight="false" outlineLevel="0" collapsed="false">
      <c r="A742" s="22" t="n">
        <v>35772</v>
      </c>
      <c r="B742" s="80" t="n">
        <v>18.8400001525879</v>
      </c>
      <c r="C742" s="80" t="n">
        <f aca="false">WEEKDAY(A742)</f>
        <v>2</v>
      </c>
      <c r="D742" s="81" t="n">
        <f aca="false">B742/B741</f>
        <v>1.0069482134942</v>
      </c>
      <c r="E742" s="81" t="n">
        <f aca="false">LN(D742)</f>
        <v>0.00692418589387912</v>
      </c>
      <c r="F742" s="81" t="str">
        <f aca="false">IF(C742&gt;C741,E742,"")</f>
        <v/>
      </c>
      <c r="G742" s="81" t="n">
        <f aca="false">IF(C742&lt;C741,E742,"")</f>
        <v>0.00692418589387912</v>
      </c>
      <c r="H742" s="81" t="str">
        <f aca="false">F742</f>
        <v/>
      </c>
      <c r="I742" s="79" t="n">
        <f aca="false">G742</f>
        <v>0.00692418589387912</v>
      </c>
    </row>
    <row r="743" customFormat="false" ht="11.25" hidden="false" customHeight="false" outlineLevel="0" collapsed="false">
      <c r="A743" s="22" t="n">
        <v>35773</v>
      </c>
      <c r="B743" s="80" t="n">
        <v>18.6700000762939</v>
      </c>
      <c r="C743" s="80" t="n">
        <f aca="false">WEEKDAY(A743)</f>
        <v>3</v>
      </c>
      <c r="D743" s="81" t="n">
        <f aca="false">B743/B742</f>
        <v>0.990976641458753</v>
      </c>
      <c r="E743" s="81" t="n">
        <f aca="false">LN(D743)</f>
        <v>-0.00906431560728474</v>
      </c>
      <c r="F743" s="81" t="n">
        <f aca="false">IF(C743&gt;C742,E743,"")</f>
        <v>-0.00906431560728474</v>
      </c>
      <c r="G743" s="81" t="str">
        <f aca="false">IF(C743&lt;C742,E743,"")</f>
        <v/>
      </c>
      <c r="H743" s="81" t="n">
        <f aca="false">F743</f>
        <v>-0.00906431560728474</v>
      </c>
      <c r="I743" s="79" t="str">
        <f aca="false">G743</f>
        <v/>
      </c>
    </row>
    <row r="744" customFormat="false" ht="11.25" hidden="false" customHeight="false" outlineLevel="0" collapsed="false">
      <c r="A744" s="22" t="n">
        <v>35774</v>
      </c>
      <c r="B744" s="80" t="n">
        <v>18.1399993896484</v>
      </c>
      <c r="C744" s="80" t="n">
        <f aca="false">WEEKDAY(A744)</f>
        <v>4</v>
      </c>
      <c r="D744" s="81" t="n">
        <f aca="false">B744/B743</f>
        <v>0.971612175442973</v>
      </c>
      <c r="E744" s="81" t="n">
        <f aca="false">LN(D744)</f>
        <v>-0.0287985505998106</v>
      </c>
      <c r="F744" s="81" t="n">
        <f aca="false">IF(C744&gt;C743,E744,"")</f>
        <v>-0.0287985505998106</v>
      </c>
      <c r="G744" s="81" t="str">
        <f aca="false">IF(C744&lt;C743,E744,"")</f>
        <v/>
      </c>
      <c r="H744" s="81" t="n">
        <f aca="false">F744</f>
        <v>-0.0287985505998106</v>
      </c>
      <c r="I744" s="79" t="str">
        <f aca="false">G744</f>
        <v/>
      </c>
    </row>
    <row r="745" customFormat="false" ht="11.25" hidden="false" customHeight="false" outlineLevel="0" collapsed="false">
      <c r="A745" s="22" t="n">
        <v>35775</v>
      </c>
      <c r="B745" s="80" t="n">
        <v>18.1499996185303</v>
      </c>
      <c r="C745" s="80" t="n">
        <f aca="false">WEEKDAY(A745)</f>
        <v>5</v>
      </c>
      <c r="D745" s="81" t="n">
        <f aca="false">B745/B744</f>
        <v>1.00055128055228</v>
      </c>
      <c r="E745" s="81" t="n">
        <f aca="false">LN(D745)</f>
        <v>0.000551128652977241</v>
      </c>
      <c r="F745" s="81" t="n">
        <f aca="false">IF(C745&gt;C744,E745,"")</f>
        <v>0.000551128652977241</v>
      </c>
      <c r="G745" s="81" t="str">
        <f aca="false">IF(C745&lt;C744,E745,"")</f>
        <v/>
      </c>
      <c r="H745" s="81" t="n">
        <f aca="false">F745</f>
        <v>0.000551128652977241</v>
      </c>
      <c r="I745" s="79" t="str">
        <f aca="false">G745</f>
        <v/>
      </c>
    </row>
    <row r="746" customFormat="false" ht="11.25" hidden="false" customHeight="false" outlineLevel="0" collapsed="false">
      <c r="A746" s="22" t="n">
        <v>35776</v>
      </c>
      <c r="B746" s="80" t="n">
        <v>18.2099990844727</v>
      </c>
      <c r="C746" s="80" t="n">
        <f aca="false">WEEKDAY(A746)</f>
        <v>6</v>
      </c>
      <c r="D746" s="81" t="n">
        <f aca="false">B746/B745</f>
        <v>1.00330575576878</v>
      </c>
      <c r="E746" s="81" t="n">
        <f aca="false">LN(D746)</f>
        <v>0.00330030377019551</v>
      </c>
      <c r="F746" s="81" t="n">
        <f aca="false">IF(C746&gt;C745,E746,"")</f>
        <v>0.00330030377019551</v>
      </c>
      <c r="G746" s="81" t="str">
        <f aca="false">IF(C746&lt;C745,E746,"")</f>
        <v/>
      </c>
      <c r="H746" s="81" t="n">
        <f aca="false">F746</f>
        <v>0.00330030377019551</v>
      </c>
      <c r="I746" s="79" t="str">
        <f aca="false">G746</f>
        <v/>
      </c>
    </row>
    <row r="747" customFormat="false" ht="11.25" hidden="false" customHeight="false" outlineLevel="0" collapsed="false">
      <c r="A747" s="22" t="n">
        <v>35779</v>
      </c>
      <c r="B747" s="80" t="n">
        <v>18.1700000762939</v>
      </c>
      <c r="C747" s="80" t="n">
        <f aca="false">WEEKDAY(A747)</f>
        <v>2</v>
      </c>
      <c r="D747" s="81" t="n">
        <f aca="false">B747/B746</f>
        <v>0.997803459077995</v>
      </c>
      <c r="E747" s="81" t="n">
        <f aca="false">LN(D747)</f>
        <v>-0.00219895685646323</v>
      </c>
      <c r="F747" s="81" t="str">
        <f aca="false">IF(C747&gt;C746,E747,"")</f>
        <v/>
      </c>
      <c r="G747" s="81" t="n">
        <f aca="false">IF(C747&lt;C746,E747,"")</f>
        <v>-0.00219895685646323</v>
      </c>
      <c r="H747" s="81" t="str">
        <f aca="false">F747</f>
        <v/>
      </c>
      <c r="I747" s="79" t="n">
        <f aca="false">G747</f>
        <v>-0.00219895685646323</v>
      </c>
    </row>
    <row r="748" customFormat="false" ht="11.25" hidden="false" customHeight="false" outlineLevel="0" collapsed="false">
      <c r="A748" s="22" t="n">
        <v>35780</v>
      </c>
      <c r="B748" s="80" t="n">
        <v>18.1700000762939</v>
      </c>
      <c r="C748" s="80" t="n">
        <f aca="false">WEEKDAY(A748)</f>
        <v>3</v>
      </c>
      <c r="D748" s="81" t="n">
        <f aca="false">B748/B747</f>
        <v>1</v>
      </c>
      <c r="E748" s="81" t="n">
        <f aca="false">LN(D748)</f>
        <v>0</v>
      </c>
      <c r="F748" s="81" t="n">
        <f aca="false">IF(C748&gt;C747,E748,"")</f>
        <v>0</v>
      </c>
      <c r="G748" s="81" t="str">
        <f aca="false">IF(C748&lt;C747,E748,"")</f>
        <v/>
      </c>
      <c r="H748" s="81" t="n">
        <f aca="false">F748</f>
        <v>0</v>
      </c>
      <c r="I748" s="79" t="str">
        <f aca="false">G748</f>
        <v/>
      </c>
    </row>
    <row r="749" customFormat="false" ht="11.25" hidden="false" customHeight="false" outlineLevel="0" collapsed="false">
      <c r="A749" s="22" t="n">
        <v>35781</v>
      </c>
      <c r="B749" s="80" t="n">
        <v>18.1900005340576</v>
      </c>
      <c r="C749" s="80" t="n">
        <f aca="false">WEEKDAY(A749)</f>
        <v>4</v>
      </c>
      <c r="D749" s="81" t="n">
        <f aca="false">B749/B748</f>
        <v>1.00110074065381</v>
      </c>
      <c r="E749" s="81" t="n">
        <f aca="false">LN(D749)</f>
        <v>0.00110013528301124</v>
      </c>
      <c r="F749" s="81" t="n">
        <f aca="false">IF(C749&gt;C748,E749,"")</f>
        <v>0.00110013528301124</v>
      </c>
      <c r="G749" s="81" t="str">
        <f aca="false">IF(C749&lt;C748,E749,"")</f>
        <v/>
      </c>
      <c r="H749" s="81" t="n">
        <f aca="false">F749</f>
        <v>0.00110013528301124</v>
      </c>
      <c r="I749" s="79" t="str">
        <f aca="false">G749</f>
        <v/>
      </c>
    </row>
    <row r="750" customFormat="false" ht="11.25" hidden="false" customHeight="false" outlineLevel="0" collapsed="false">
      <c r="A750" s="22" t="n">
        <v>35782</v>
      </c>
      <c r="B750" s="80" t="n">
        <v>18.5200004577637</v>
      </c>
      <c r="C750" s="80" t="n">
        <f aca="false">WEEKDAY(A750)</f>
        <v>5</v>
      </c>
      <c r="D750" s="81" t="n">
        <f aca="false">B750/B749</f>
        <v>1.0181418314468</v>
      </c>
      <c r="E750" s="81" t="n">
        <f aca="false">LN(D750)</f>
        <v>0.0179792320453066</v>
      </c>
      <c r="F750" s="81" t="n">
        <f aca="false">IF(C750&gt;C749,E750,"")</f>
        <v>0.0179792320453066</v>
      </c>
      <c r="G750" s="81" t="str">
        <f aca="false">IF(C750&lt;C749,E750,"")</f>
        <v/>
      </c>
      <c r="H750" s="81" t="n">
        <f aca="false">F750</f>
        <v>0.0179792320453066</v>
      </c>
      <c r="I750" s="79" t="str">
        <f aca="false">G750</f>
        <v/>
      </c>
    </row>
    <row r="751" customFormat="false" ht="11.25" hidden="false" customHeight="false" outlineLevel="0" collapsed="false">
      <c r="A751" s="25" t="n">
        <v>35783</v>
      </c>
      <c r="B751" s="83" t="n">
        <v>18.3899993896484</v>
      </c>
      <c r="C751" s="83" t="n">
        <f aca="false">WEEKDAY(A751)</f>
        <v>6</v>
      </c>
      <c r="D751" s="84" t="n">
        <f aca="false">B751/B750</f>
        <v>0.99298050405497</v>
      </c>
      <c r="E751" s="84" t="n">
        <f aca="false">LN(D751)</f>
        <v>-0.00704424850838302</v>
      </c>
      <c r="F751" s="84" t="n">
        <f aca="false">IF(C751&gt;C750,E751,"")</f>
        <v>-0.00704424850838302</v>
      </c>
      <c r="G751" s="84" t="str">
        <f aca="false">IF(C751&lt;C750,E751,"")</f>
        <v/>
      </c>
      <c r="H751" s="84" t="n">
        <f aca="false">F751</f>
        <v>-0.00704424850838302</v>
      </c>
      <c r="I751" s="85" t="str">
        <f aca="false">G751</f>
        <v/>
      </c>
      <c r="J751" s="33"/>
      <c r="K751" s="33"/>
      <c r="L751" s="33"/>
      <c r="M751" s="33"/>
      <c r="N751" s="33"/>
      <c r="O751" s="33"/>
      <c r="P751" s="33"/>
      <c r="Q751" s="33"/>
      <c r="R751" s="33"/>
      <c r="S751" s="33"/>
      <c r="T751" s="33"/>
      <c r="U751" s="33"/>
      <c r="V751" s="33"/>
      <c r="W751" s="33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33"/>
      <c r="AJ751" s="33"/>
      <c r="AK751" s="33"/>
      <c r="AL751" s="33"/>
      <c r="AM751" s="33"/>
      <c r="AN751" s="33"/>
      <c r="AO751" s="33"/>
      <c r="AP751" s="33"/>
      <c r="AQ751" s="33"/>
      <c r="AR751" s="33"/>
      <c r="AS751" s="33"/>
      <c r="AT751" s="33"/>
      <c r="AU751" s="33"/>
      <c r="AV751" s="33"/>
      <c r="AW751" s="33"/>
      <c r="AX751" s="33"/>
      <c r="AY751" s="33"/>
      <c r="AZ751" s="33"/>
      <c r="BA751" s="33"/>
      <c r="BB751" s="33"/>
      <c r="BC751" s="33"/>
      <c r="BD751" s="33"/>
      <c r="BE751" s="33"/>
      <c r="BF751" s="33"/>
      <c r="BG751" s="33"/>
      <c r="BH751" s="33"/>
      <c r="BI751" s="33"/>
      <c r="BJ751" s="33"/>
      <c r="BK751" s="33"/>
      <c r="BL751" s="33"/>
      <c r="BM751" s="33"/>
      <c r="BN751" s="33"/>
      <c r="BO751" s="33"/>
      <c r="BP751" s="33"/>
      <c r="BQ751" s="33"/>
      <c r="BR751" s="33"/>
      <c r="BS751" s="33"/>
      <c r="BT751" s="33"/>
      <c r="BU751" s="33"/>
      <c r="BV751" s="33"/>
      <c r="BW751" s="33"/>
      <c r="BX751" s="33"/>
      <c r="BY751" s="33"/>
      <c r="BZ751" s="33"/>
      <c r="CA751" s="33"/>
      <c r="CB751" s="33"/>
      <c r="CC751" s="33"/>
      <c r="CD751" s="33"/>
      <c r="CE751" s="33"/>
      <c r="CF751" s="33"/>
      <c r="CG751" s="33"/>
      <c r="CH751" s="33"/>
      <c r="CI751" s="33"/>
      <c r="CJ751" s="33"/>
      <c r="CK751" s="33"/>
      <c r="CL751" s="33"/>
      <c r="CM751" s="33"/>
      <c r="CN751" s="33"/>
      <c r="CO751" s="33"/>
      <c r="CP751" s="33"/>
      <c r="CQ751" s="33"/>
      <c r="CR751" s="33"/>
      <c r="CS751" s="33"/>
      <c r="CT751" s="33"/>
      <c r="CU751" s="33"/>
      <c r="CV751" s="33"/>
      <c r="CW751" s="33"/>
      <c r="CX751" s="33"/>
      <c r="CY751" s="33"/>
      <c r="CZ751" s="33"/>
      <c r="DA751" s="33"/>
      <c r="DB751" s="33"/>
      <c r="DC751" s="33"/>
      <c r="DD751" s="33"/>
      <c r="DE751" s="33"/>
      <c r="DF751" s="33"/>
      <c r="DG751" s="33"/>
      <c r="DH751" s="33"/>
      <c r="DI751" s="33"/>
      <c r="DJ751" s="33"/>
      <c r="DK751" s="33"/>
      <c r="DL751" s="33"/>
      <c r="DM751" s="33"/>
      <c r="DN751" s="33"/>
      <c r="DO751" s="33"/>
      <c r="DP751" s="33"/>
      <c r="DQ751" s="33"/>
      <c r="DR751" s="33"/>
      <c r="DS751" s="33"/>
      <c r="DT751" s="33"/>
      <c r="DU751" s="33"/>
      <c r="DV751" s="33"/>
      <c r="DW751" s="33"/>
      <c r="DX751" s="33"/>
      <c r="DY751" s="33"/>
      <c r="DZ751" s="33"/>
      <c r="EA751" s="33"/>
      <c r="EB751" s="33"/>
      <c r="EC751" s="33"/>
      <c r="ED751" s="33"/>
      <c r="EE751" s="33"/>
      <c r="EF751" s="33"/>
      <c r="EG751" s="33"/>
      <c r="EH751" s="33"/>
      <c r="EI751" s="33"/>
      <c r="EJ751" s="33"/>
      <c r="EK751" s="33"/>
      <c r="EL751" s="33"/>
      <c r="EM751" s="33"/>
      <c r="EN751" s="33"/>
      <c r="EO751" s="33"/>
      <c r="EP751" s="33"/>
      <c r="EQ751" s="33"/>
      <c r="ER751" s="33"/>
      <c r="ES751" s="33"/>
      <c r="ET751" s="33"/>
      <c r="EU751" s="33"/>
      <c r="EV751" s="33"/>
      <c r="EW751" s="33"/>
      <c r="EX751" s="33"/>
      <c r="EY751" s="33"/>
      <c r="EZ751" s="33"/>
      <c r="FA751" s="33"/>
      <c r="FB751" s="33"/>
      <c r="FC751" s="33"/>
      <c r="FD751" s="33"/>
      <c r="FE751" s="33"/>
      <c r="FF751" s="33"/>
      <c r="FG751" s="33"/>
      <c r="FH751" s="33"/>
      <c r="FI751" s="33"/>
      <c r="FJ751" s="33"/>
      <c r="FK751" s="33"/>
      <c r="FL751" s="33"/>
      <c r="FM751" s="33"/>
      <c r="FN751" s="33"/>
      <c r="FO751" s="33"/>
      <c r="FP751" s="33"/>
      <c r="FQ751" s="33"/>
      <c r="FR751" s="33"/>
      <c r="FS751" s="33"/>
      <c r="FT751" s="33"/>
      <c r="FU751" s="33"/>
      <c r="FV751" s="33"/>
      <c r="FW751" s="33"/>
      <c r="FX751" s="33"/>
      <c r="FY751" s="33"/>
      <c r="FZ751" s="33"/>
      <c r="GA751" s="33"/>
      <c r="GB751" s="33"/>
      <c r="GC751" s="33"/>
      <c r="GD751" s="33"/>
      <c r="GE751" s="33"/>
      <c r="GF751" s="33"/>
      <c r="GG751" s="33"/>
      <c r="GH751" s="33"/>
      <c r="GI751" s="33"/>
      <c r="GJ751" s="33"/>
      <c r="GK751" s="33"/>
      <c r="GL751" s="33"/>
      <c r="GM751" s="33"/>
      <c r="GN751" s="33"/>
      <c r="GO751" s="33"/>
      <c r="GP751" s="33"/>
      <c r="GQ751" s="33"/>
      <c r="GR751" s="33"/>
      <c r="GS751" s="33"/>
      <c r="GT751" s="33"/>
      <c r="GU751" s="33"/>
      <c r="GV751" s="33"/>
      <c r="GW751" s="33"/>
      <c r="GX751" s="33"/>
      <c r="GY751" s="33"/>
      <c r="GZ751" s="33"/>
      <c r="HA751" s="33"/>
      <c r="HB751" s="33"/>
      <c r="HC751" s="33"/>
      <c r="HD751" s="33"/>
      <c r="HE751" s="33"/>
      <c r="HF751" s="33"/>
      <c r="HG751" s="33"/>
      <c r="HH751" s="33"/>
      <c r="HI751" s="33"/>
      <c r="HJ751" s="33"/>
      <c r="HK751" s="33"/>
      <c r="HL751" s="33"/>
      <c r="HM751" s="33"/>
      <c r="HN751" s="33"/>
      <c r="HO751" s="33"/>
      <c r="HP751" s="33"/>
      <c r="HQ751" s="33"/>
      <c r="HR751" s="33"/>
      <c r="HS751" s="33"/>
      <c r="HT751" s="33"/>
      <c r="HU751" s="33"/>
      <c r="HV751" s="33"/>
      <c r="HW751" s="33"/>
      <c r="HX751" s="33"/>
      <c r="HY751" s="33"/>
      <c r="HZ751" s="33"/>
      <c r="IA751" s="33"/>
      <c r="IB751" s="33"/>
      <c r="IC751" s="33"/>
      <c r="ID751" s="33"/>
      <c r="IE751" s="33"/>
      <c r="IF751" s="33"/>
      <c r="IG751" s="33"/>
      <c r="IH751" s="33"/>
      <c r="II751" s="33"/>
      <c r="IJ751" s="33"/>
      <c r="IK751" s="33"/>
      <c r="IL751" s="33"/>
      <c r="IM751" s="33"/>
      <c r="IN751" s="33"/>
      <c r="IO751" s="33"/>
      <c r="IP751" s="33"/>
      <c r="IQ751" s="33"/>
      <c r="IR751" s="33"/>
      <c r="IS751" s="33"/>
      <c r="IT751" s="33"/>
      <c r="IU751" s="33"/>
      <c r="IV751" s="33"/>
      <c r="IW751" s="33"/>
    </row>
    <row r="752" customFormat="false" ht="11.25" hidden="false" customHeight="false" outlineLevel="0" collapsed="false">
      <c r="A752" s="22" t="n">
        <v>35786</v>
      </c>
      <c r="B752" s="80" t="n">
        <v>18.3199996948242</v>
      </c>
      <c r="C752" s="80" t="n">
        <f aca="false">WEEKDAY(A752)</f>
        <v>2</v>
      </c>
      <c r="D752" s="81" t="n">
        <f aca="false">B752/B751</f>
        <v>0.996193599937604</v>
      </c>
      <c r="E752" s="81" t="n">
        <f aca="false">LN(D752)</f>
        <v>-0.00381366283899357</v>
      </c>
      <c r="F752" s="81" t="str">
        <f aca="false">IF(C752&gt;C751,E752,"")</f>
        <v/>
      </c>
      <c r="G752" s="86" t="n">
        <f aca="false">IF(C752&lt;C751,E752,"")</f>
        <v>-0.00381366283899357</v>
      </c>
      <c r="H752" s="81" t="str">
        <f aca="false">F752</f>
        <v/>
      </c>
      <c r="I752" s="87"/>
    </row>
    <row r="753" customFormat="false" ht="11.25" hidden="false" customHeight="false" outlineLevel="0" collapsed="false">
      <c r="A753" s="22" t="n">
        <v>35787</v>
      </c>
      <c r="B753" s="80" t="n">
        <v>18.3299999237061</v>
      </c>
      <c r="C753" s="80" t="n">
        <f aca="false">WEEKDAY(A753)</f>
        <v>3</v>
      </c>
      <c r="D753" s="81" t="n">
        <f aca="false">B753/B752</f>
        <v>1.00054586403103</v>
      </c>
      <c r="E753" s="81" t="n">
        <f aca="false">LN(D753)</f>
        <v>0.000545715101451626</v>
      </c>
      <c r="F753" s="81" t="n">
        <f aca="false">IF(C753&gt;C752,E753,"")</f>
        <v>0.000545715101451626</v>
      </c>
      <c r="G753" s="81" t="str">
        <f aca="false">IF(C753&lt;C752,E753,"")</f>
        <v/>
      </c>
      <c r="H753" s="81" t="n">
        <f aca="false">F753</f>
        <v>0.000545715101451626</v>
      </c>
      <c r="I753" s="79" t="str">
        <f aca="false">G753</f>
        <v/>
      </c>
    </row>
    <row r="754" customFormat="false" ht="11.25" hidden="false" customHeight="false" outlineLevel="0" collapsed="false">
      <c r="A754" s="22" t="n">
        <v>35788</v>
      </c>
      <c r="B754" s="80" t="n">
        <v>18.3500003814697</v>
      </c>
      <c r="C754" s="80" t="n">
        <f aca="false">WEEKDAY(A754)</f>
        <v>4</v>
      </c>
      <c r="D754" s="81" t="n">
        <f aca="false">B754/B753</f>
        <v>1.0010911324521</v>
      </c>
      <c r="E754" s="81" t="n">
        <f aca="false">LN(D754)</f>
        <v>0.00109053759975105</v>
      </c>
      <c r="F754" s="81" t="n">
        <f aca="false">IF(C754&gt;C753,E754,"")</f>
        <v>0.00109053759975105</v>
      </c>
      <c r="G754" s="81" t="str">
        <f aca="false">IF(C754&lt;C753,E754,"")</f>
        <v/>
      </c>
      <c r="H754" s="81" t="n">
        <f aca="false">F754</f>
        <v>0.00109053759975105</v>
      </c>
      <c r="I754" s="79" t="str">
        <f aca="false">G754</f>
        <v/>
      </c>
      <c r="J754" s="44" t="n">
        <v>1997</v>
      </c>
      <c r="K754" s="44" t="s">
        <v>8</v>
      </c>
      <c r="L754" s="44" t="s">
        <v>7</v>
      </c>
    </row>
    <row r="755" customFormat="false" ht="11.25" hidden="false" customHeight="false" outlineLevel="0" collapsed="false">
      <c r="A755" s="22" t="n">
        <v>35790</v>
      </c>
      <c r="B755" s="80" t="n">
        <v>18.2000007629395</v>
      </c>
      <c r="C755" s="80" t="n">
        <f aca="false">WEEKDAY(A755)</f>
        <v>6</v>
      </c>
      <c r="D755" s="81" t="n">
        <f aca="false">B755/B754</f>
        <v>0.991825634037493</v>
      </c>
      <c r="E755" s="81" t="n">
        <f aca="false">LN(D755)</f>
        <v>-0.0082079592866211</v>
      </c>
      <c r="F755" s="81" t="n">
        <f aca="false">IF(C755&gt;C754,E755,"")</f>
        <v>-0.0082079592866211</v>
      </c>
      <c r="G755" s="81" t="str">
        <f aca="false">IF(C755&lt;C754,E755,"")</f>
        <v/>
      </c>
      <c r="H755" s="81" t="n">
        <f aca="false">F755</f>
        <v>-0.0082079592866211</v>
      </c>
      <c r="I755" s="79" t="str">
        <f aca="false">G755</f>
        <v/>
      </c>
      <c r="J755" s="1" t="s">
        <v>11</v>
      </c>
      <c r="K755" s="1" t="n">
        <f aca="false">STDEV(I507:I758)</f>
        <v>0.0193617099229464</v>
      </c>
      <c r="L755" s="1" t="n">
        <f aca="false">STDEV(H507:H758)</f>
        <v>0.0169869516121513</v>
      </c>
    </row>
    <row r="756" customFormat="false" ht="11.25" hidden="false" customHeight="false" outlineLevel="0" collapsed="false">
      <c r="A756" s="22" t="n">
        <v>35793</v>
      </c>
      <c r="B756" s="80" t="n">
        <v>17.6200008392334</v>
      </c>
      <c r="C756" s="80" t="n">
        <f aca="false">WEEKDAY(A756)</f>
        <v>2</v>
      </c>
      <c r="D756" s="81" t="n">
        <f aca="false">B756/B755</f>
        <v>0.968131873659747</v>
      </c>
      <c r="E756" s="81" t="n">
        <f aca="false">LN(D756)</f>
        <v>-0.0323869678648753</v>
      </c>
      <c r="F756" s="81" t="str">
        <f aca="false">IF(C756&gt;C755,E756,"")</f>
        <v/>
      </c>
      <c r="G756" s="81" t="n">
        <f aca="false">IF(C756&lt;C755,E756,"")</f>
        <v>-0.0323869678648753</v>
      </c>
      <c r="H756" s="81" t="str">
        <f aca="false">F756</f>
        <v/>
      </c>
      <c r="I756" s="79" t="n">
        <f aca="false">G756</f>
        <v>-0.0323869678648753</v>
      </c>
      <c r="J756" s="1" t="s">
        <v>12</v>
      </c>
      <c r="K756" s="1" t="n">
        <f aca="false">K755*SQRT(250)</f>
        <v>0.30613551375997</v>
      </c>
      <c r="L756" s="1" t="n">
        <f aca="false">L755*SQRT(250)</f>
        <v>0.268587287987336</v>
      </c>
    </row>
    <row r="757" customFormat="false" ht="11.25" hidden="false" customHeight="false" outlineLevel="0" collapsed="false">
      <c r="A757" s="22" t="n">
        <v>35794</v>
      </c>
      <c r="B757" s="80" t="n">
        <v>17.6000003814697</v>
      </c>
      <c r="C757" s="80" t="n">
        <f aca="false">WEEKDAY(A757)</f>
        <v>3</v>
      </c>
      <c r="D757" s="81" t="n">
        <f aca="false">B757/B756</f>
        <v>0.998864900294492</v>
      </c>
      <c r="E757" s="81" t="n">
        <f aca="false">LN(D757)</f>
        <v>-0.00113574441910144</v>
      </c>
      <c r="F757" s="81" t="n">
        <f aca="false">IF(C757&gt;C756,E757,"")</f>
        <v>-0.00113574441910144</v>
      </c>
      <c r="G757" s="81" t="str">
        <f aca="false">IF(C757&lt;C756,E757,"")</f>
        <v/>
      </c>
      <c r="H757" s="81" t="n">
        <f aca="false">F757</f>
        <v>-0.00113574441910144</v>
      </c>
      <c r="I757" s="79" t="str">
        <f aca="false">G757</f>
        <v/>
      </c>
      <c r="J757" s="1" t="s">
        <v>13</v>
      </c>
      <c r="K757" s="1" t="n">
        <f aca="false">K756*L757/L756</f>
        <v>113.97989683503</v>
      </c>
      <c r="L757" s="1" t="n">
        <v>100</v>
      </c>
    </row>
    <row r="758" customFormat="false" ht="11.25" hidden="false" customHeight="false" outlineLevel="0" collapsed="false">
      <c r="A758" s="37" t="n">
        <v>35795</v>
      </c>
      <c r="B758" s="89" t="n">
        <v>17.6399993896484</v>
      </c>
      <c r="C758" s="89" t="n">
        <f aca="false">WEEKDAY(A758)</f>
        <v>4</v>
      </c>
      <c r="D758" s="90" t="n">
        <f aca="false">B758/B757</f>
        <v>1.00227267086999</v>
      </c>
      <c r="E758" s="90" t="n">
        <f aca="false">LN(D758)</f>
        <v>0.00227009225969372</v>
      </c>
      <c r="F758" s="90" t="n">
        <f aca="false">IF(C758&gt;C757,E758,"")</f>
        <v>0.00227009225969372</v>
      </c>
      <c r="G758" s="90" t="str">
        <f aca="false">IF(C758&lt;C757,E758,"")</f>
        <v/>
      </c>
      <c r="H758" s="90" t="n">
        <f aca="false">F758</f>
        <v>0.00227009225969372</v>
      </c>
      <c r="I758" s="91" t="str">
        <f aca="false">G758</f>
        <v/>
      </c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  <c r="AI758" s="42"/>
      <c r="AJ758" s="42"/>
      <c r="AK758" s="42"/>
      <c r="AL758" s="42"/>
      <c r="AM758" s="42"/>
      <c r="AN758" s="42"/>
      <c r="AO758" s="42"/>
      <c r="AP758" s="42"/>
      <c r="AQ758" s="42"/>
      <c r="AR758" s="42"/>
      <c r="AS758" s="42"/>
      <c r="AT758" s="42"/>
      <c r="AU758" s="42"/>
      <c r="AV758" s="42"/>
      <c r="AW758" s="42"/>
      <c r="AX758" s="42"/>
      <c r="AY758" s="42"/>
      <c r="AZ758" s="42"/>
      <c r="BA758" s="42"/>
      <c r="BB758" s="42"/>
      <c r="BC758" s="42"/>
      <c r="BD758" s="42"/>
      <c r="BE758" s="42"/>
      <c r="BF758" s="42"/>
      <c r="BG758" s="42"/>
      <c r="BH758" s="42"/>
      <c r="BI758" s="42"/>
      <c r="BJ758" s="42"/>
      <c r="BK758" s="42"/>
      <c r="BL758" s="42"/>
      <c r="BM758" s="42"/>
      <c r="BN758" s="42"/>
      <c r="BO758" s="42"/>
      <c r="BP758" s="42"/>
      <c r="BQ758" s="42"/>
      <c r="BR758" s="42"/>
      <c r="BS758" s="42"/>
      <c r="BT758" s="42"/>
      <c r="BU758" s="42"/>
      <c r="BV758" s="42"/>
      <c r="BW758" s="42"/>
      <c r="BX758" s="42"/>
      <c r="BY758" s="42"/>
      <c r="BZ758" s="42"/>
      <c r="CA758" s="42"/>
      <c r="CB758" s="42"/>
      <c r="CC758" s="42"/>
      <c r="CD758" s="42"/>
      <c r="CE758" s="42"/>
      <c r="CF758" s="42"/>
      <c r="CG758" s="42"/>
      <c r="CH758" s="42"/>
      <c r="CI758" s="42"/>
      <c r="CJ758" s="42"/>
      <c r="CK758" s="42"/>
      <c r="CL758" s="42"/>
      <c r="CM758" s="42"/>
      <c r="CN758" s="42"/>
      <c r="CO758" s="42"/>
      <c r="CP758" s="42"/>
      <c r="CQ758" s="42"/>
      <c r="CR758" s="42"/>
      <c r="CS758" s="42"/>
      <c r="CT758" s="42"/>
      <c r="CU758" s="42"/>
      <c r="CV758" s="42"/>
      <c r="CW758" s="42"/>
      <c r="CX758" s="42"/>
      <c r="CY758" s="42"/>
      <c r="CZ758" s="42"/>
      <c r="DA758" s="42"/>
      <c r="DB758" s="42"/>
      <c r="DC758" s="42"/>
      <c r="DD758" s="42"/>
      <c r="DE758" s="42"/>
      <c r="DF758" s="42"/>
      <c r="DG758" s="42"/>
      <c r="DH758" s="42"/>
      <c r="DI758" s="42"/>
      <c r="DJ758" s="42"/>
      <c r="DK758" s="42"/>
      <c r="DL758" s="42"/>
      <c r="DM758" s="42"/>
      <c r="DN758" s="42"/>
      <c r="DO758" s="42"/>
      <c r="DP758" s="42"/>
      <c r="DQ758" s="42"/>
      <c r="DR758" s="42"/>
      <c r="DS758" s="42"/>
      <c r="DT758" s="42"/>
      <c r="DU758" s="42"/>
      <c r="DV758" s="42"/>
      <c r="DW758" s="42"/>
      <c r="DX758" s="42"/>
      <c r="DY758" s="42"/>
      <c r="DZ758" s="42"/>
      <c r="EA758" s="42"/>
      <c r="EB758" s="42"/>
      <c r="EC758" s="42"/>
      <c r="ED758" s="42"/>
      <c r="EE758" s="42"/>
      <c r="EF758" s="42"/>
      <c r="EG758" s="42"/>
      <c r="EH758" s="42"/>
      <c r="EI758" s="42"/>
      <c r="EJ758" s="42"/>
      <c r="EK758" s="42"/>
      <c r="EL758" s="42"/>
      <c r="EM758" s="42"/>
      <c r="EN758" s="42"/>
      <c r="EO758" s="42"/>
      <c r="EP758" s="42"/>
      <c r="EQ758" s="42"/>
      <c r="ER758" s="42"/>
      <c r="ES758" s="42"/>
      <c r="ET758" s="42"/>
      <c r="EU758" s="42"/>
      <c r="EV758" s="42"/>
      <c r="EW758" s="42"/>
      <c r="EX758" s="42"/>
      <c r="EY758" s="42"/>
      <c r="EZ758" s="42"/>
      <c r="FA758" s="42"/>
      <c r="FB758" s="42"/>
      <c r="FC758" s="42"/>
      <c r="FD758" s="42"/>
      <c r="FE758" s="42"/>
      <c r="FF758" s="42"/>
      <c r="FG758" s="42"/>
      <c r="FH758" s="42"/>
      <c r="FI758" s="42"/>
      <c r="FJ758" s="42"/>
      <c r="FK758" s="42"/>
      <c r="FL758" s="42"/>
      <c r="FM758" s="42"/>
      <c r="FN758" s="42"/>
      <c r="FO758" s="42"/>
      <c r="FP758" s="42"/>
      <c r="FQ758" s="42"/>
      <c r="FR758" s="42"/>
      <c r="FS758" s="42"/>
      <c r="FT758" s="42"/>
      <c r="FU758" s="42"/>
      <c r="FV758" s="42"/>
      <c r="FW758" s="42"/>
      <c r="FX758" s="42"/>
      <c r="FY758" s="42"/>
      <c r="FZ758" s="42"/>
      <c r="GA758" s="42"/>
      <c r="GB758" s="42"/>
      <c r="GC758" s="42"/>
      <c r="GD758" s="42"/>
      <c r="GE758" s="42"/>
      <c r="GF758" s="42"/>
      <c r="GG758" s="42"/>
      <c r="GH758" s="42"/>
      <c r="GI758" s="42"/>
      <c r="GJ758" s="42"/>
      <c r="GK758" s="42"/>
      <c r="GL758" s="42"/>
      <c r="GM758" s="42"/>
      <c r="GN758" s="42"/>
      <c r="GO758" s="42"/>
      <c r="GP758" s="42"/>
      <c r="GQ758" s="42"/>
      <c r="GR758" s="42"/>
      <c r="GS758" s="42"/>
      <c r="GT758" s="42"/>
      <c r="GU758" s="42"/>
      <c r="GV758" s="42"/>
      <c r="GW758" s="42"/>
      <c r="GX758" s="42"/>
      <c r="GY758" s="42"/>
      <c r="GZ758" s="42"/>
      <c r="HA758" s="42"/>
      <c r="HB758" s="42"/>
      <c r="HC758" s="42"/>
      <c r="HD758" s="42"/>
      <c r="HE758" s="42"/>
      <c r="HF758" s="42"/>
      <c r="HG758" s="42"/>
      <c r="HH758" s="42"/>
      <c r="HI758" s="42"/>
      <c r="HJ758" s="42"/>
      <c r="HK758" s="42"/>
      <c r="HL758" s="42"/>
      <c r="HM758" s="42"/>
      <c r="HN758" s="42"/>
      <c r="HO758" s="42"/>
      <c r="HP758" s="42"/>
      <c r="HQ758" s="42"/>
      <c r="HR758" s="42"/>
      <c r="HS758" s="42"/>
      <c r="HT758" s="42"/>
      <c r="HU758" s="42"/>
      <c r="HV758" s="42"/>
      <c r="HW758" s="42"/>
      <c r="HX758" s="42"/>
      <c r="HY758" s="42"/>
      <c r="HZ758" s="42"/>
      <c r="IA758" s="42"/>
      <c r="IB758" s="42"/>
      <c r="IC758" s="42"/>
      <c r="ID758" s="42"/>
      <c r="IE758" s="42"/>
      <c r="IF758" s="42"/>
      <c r="IG758" s="42"/>
      <c r="IH758" s="42"/>
      <c r="II758" s="42"/>
      <c r="IJ758" s="42"/>
      <c r="IK758" s="42"/>
      <c r="IL758" s="42"/>
      <c r="IM758" s="42"/>
      <c r="IN758" s="42"/>
      <c r="IO758" s="42"/>
      <c r="IP758" s="42"/>
      <c r="IQ758" s="42"/>
      <c r="IR758" s="42"/>
      <c r="IS758" s="42"/>
      <c r="IT758" s="42"/>
      <c r="IU758" s="42"/>
      <c r="IV758" s="42"/>
      <c r="IW758" s="42"/>
    </row>
    <row r="759" customFormat="false" ht="11.25" hidden="false" customHeight="false" outlineLevel="0" collapsed="false">
      <c r="A759" s="22" t="n">
        <v>35797</v>
      </c>
      <c r="B759" s="80" t="n">
        <v>17.4300003051758</v>
      </c>
      <c r="C759" s="80" t="n">
        <f aca="false">WEEKDAY(A759)</f>
        <v>6</v>
      </c>
      <c r="D759" s="81" t="n">
        <f aca="false">B759/B758</f>
        <v>0.988095289583973</v>
      </c>
      <c r="E759" s="81" t="n">
        <f aca="false">LN(D759)</f>
        <v>-0.0119761389376359</v>
      </c>
      <c r="F759" s="81" t="n">
        <f aca="false">IF(C759&gt;C758,E759,"")</f>
        <v>-0.0119761389376359</v>
      </c>
      <c r="G759" s="81" t="str">
        <f aca="false">IF(C759&lt;C758,E759,"")</f>
        <v/>
      </c>
      <c r="H759" s="81" t="n">
        <f aca="false">F759</f>
        <v>-0.0119761389376359</v>
      </c>
      <c r="I759" s="79" t="str">
        <f aca="false">G759</f>
        <v/>
      </c>
    </row>
    <row r="760" customFormat="false" ht="11.25" hidden="false" customHeight="false" outlineLevel="0" collapsed="false">
      <c r="A760" s="22" t="n">
        <v>35800</v>
      </c>
      <c r="B760" s="80" t="n">
        <v>16.8899993896484</v>
      </c>
      <c r="C760" s="80" t="n">
        <f aca="false">WEEKDAY(A760)</f>
        <v>2</v>
      </c>
      <c r="D760" s="81" t="n">
        <f aca="false">B760/B759</f>
        <v>0.96901888089084</v>
      </c>
      <c r="E760" s="81" t="n">
        <f aca="false">LN(D760)</f>
        <v>-0.0314711823577319</v>
      </c>
      <c r="F760" s="81" t="str">
        <f aca="false">IF(C760&gt;C759,E760,"")</f>
        <v/>
      </c>
      <c r="G760" s="81" t="n">
        <f aca="false">IF(C760&lt;C759,E760,"")</f>
        <v>-0.0314711823577319</v>
      </c>
      <c r="H760" s="81" t="str">
        <f aca="false">F760</f>
        <v/>
      </c>
      <c r="I760" s="79" t="n">
        <f aca="false">G760</f>
        <v>-0.0314711823577319</v>
      </c>
    </row>
    <row r="761" customFormat="false" ht="11.25" hidden="false" customHeight="false" outlineLevel="0" collapsed="false">
      <c r="A761" s="22" t="n">
        <v>35801</v>
      </c>
      <c r="B761" s="80" t="n">
        <v>16.9099998474121</v>
      </c>
      <c r="C761" s="80" t="n">
        <f aca="false">WEEKDAY(A761)</f>
        <v>3</v>
      </c>
      <c r="D761" s="81" t="n">
        <f aca="false">B761/B760</f>
        <v>1.00118415976829</v>
      </c>
      <c r="E761" s="81" t="n">
        <f aca="false">LN(D761)</f>
        <v>0.00118345920411077</v>
      </c>
      <c r="F761" s="81" t="n">
        <f aca="false">IF(C761&gt;C760,E761,"")</f>
        <v>0.00118345920411077</v>
      </c>
      <c r="G761" s="81" t="str">
        <f aca="false">IF(C761&lt;C760,E761,"")</f>
        <v/>
      </c>
      <c r="H761" s="81" t="n">
        <f aca="false">F761</f>
        <v>0.00118345920411077</v>
      </c>
      <c r="I761" s="79" t="str">
        <f aca="false">G761</f>
        <v/>
      </c>
    </row>
    <row r="762" customFormat="false" ht="11.25" hidden="false" customHeight="false" outlineLevel="0" collapsed="false">
      <c r="A762" s="22" t="n">
        <v>35802</v>
      </c>
      <c r="B762" s="80" t="n">
        <v>16.8199996948242</v>
      </c>
      <c r="C762" s="80" t="n">
        <f aca="false">WEEKDAY(A762)</f>
        <v>4</v>
      </c>
      <c r="D762" s="81" t="n">
        <f aca="false">B762/B761</f>
        <v>0.994677696428148</v>
      </c>
      <c r="E762" s="81" t="n">
        <f aca="false">LN(D762)</f>
        <v>-0.00533651748578272</v>
      </c>
      <c r="F762" s="81" t="n">
        <f aca="false">IF(C762&gt;C761,E762,"")</f>
        <v>-0.00533651748578272</v>
      </c>
      <c r="G762" s="81" t="str">
        <f aca="false">IF(C762&lt;C761,E762,"")</f>
        <v/>
      </c>
      <c r="H762" s="81" t="n">
        <f aca="false">F762</f>
        <v>-0.00533651748578272</v>
      </c>
      <c r="I762" s="79" t="str">
        <f aca="false">G762</f>
        <v/>
      </c>
    </row>
    <row r="763" customFormat="false" ht="11.25" hidden="false" customHeight="false" outlineLevel="0" collapsed="false">
      <c r="A763" s="22" t="n">
        <v>35803</v>
      </c>
      <c r="B763" s="80" t="n">
        <v>16.9699993133545</v>
      </c>
      <c r="C763" s="80" t="n">
        <f aca="false">WEEKDAY(A763)</f>
        <v>5</v>
      </c>
      <c r="D763" s="81" t="n">
        <f aca="false">B763/B762</f>
        <v>1.00891793229797</v>
      </c>
      <c r="E763" s="81" t="n">
        <f aca="false">LN(D763)</f>
        <v>0.00887840238264152</v>
      </c>
      <c r="F763" s="81" t="n">
        <f aca="false">IF(C763&gt;C762,E763,"")</f>
        <v>0.00887840238264152</v>
      </c>
      <c r="G763" s="81" t="str">
        <f aca="false">IF(C763&lt;C762,E763,"")</f>
        <v/>
      </c>
      <c r="H763" s="81" t="n">
        <f aca="false">F763</f>
        <v>0.00887840238264152</v>
      </c>
      <c r="I763" s="79" t="str">
        <f aca="false">G763</f>
        <v/>
      </c>
    </row>
    <row r="764" customFormat="false" ht="11.25" hidden="false" customHeight="false" outlineLevel="0" collapsed="false">
      <c r="A764" s="22" t="n">
        <v>35804</v>
      </c>
      <c r="B764" s="80" t="n">
        <v>16.6299991607666</v>
      </c>
      <c r="C764" s="80" t="n">
        <f aca="false">WEEKDAY(A764)</f>
        <v>6</v>
      </c>
      <c r="D764" s="81" t="n">
        <f aca="false">B764/B763</f>
        <v>0.979964633686206</v>
      </c>
      <c r="E764" s="81" t="n">
        <f aca="false">LN(D764)</f>
        <v>-0.0202387960440097</v>
      </c>
      <c r="F764" s="81" t="n">
        <f aca="false">IF(C764&gt;C763,E764,"")</f>
        <v>-0.0202387960440097</v>
      </c>
      <c r="G764" s="81" t="str">
        <f aca="false">IF(C764&lt;C763,E764,"")</f>
        <v/>
      </c>
      <c r="H764" s="81" t="n">
        <f aca="false">F764</f>
        <v>-0.0202387960440097</v>
      </c>
      <c r="I764" s="79" t="str">
        <f aca="false">G764</f>
        <v/>
      </c>
    </row>
    <row r="765" customFormat="false" ht="11.25" hidden="false" customHeight="false" outlineLevel="0" collapsed="false">
      <c r="A765" s="22" t="n">
        <v>35807</v>
      </c>
      <c r="B765" s="80" t="n">
        <v>16.4699993133545</v>
      </c>
      <c r="C765" s="80" t="n">
        <f aca="false">WEEKDAY(A765)</f>
        <v>2</v>
      </c>
      <c r="D765" s="81" t="n">
        <f aca="false">B765/B764</f>
        <v>0.990378842123481</v>
      </c>
      <c r="E765" s="81" t="n">
        <f aca="false">LN(D765)</f>
        <v>-0.00966774024094049</v>
      </c>
      <c r="F765" s="81" t="str">
        <f aca="false">IF(C765&gt;C764,E765,"")</f>
        <v/>
      </c>
      <c r="G765" s="81" t="n">
        <f aca="false">IF(C765&lt;C764,E765,"")</f>
        <v>-0.00966774024094049</v>
      </c>
      <c r="H765" s="81" t="str">
        <f aca="false">F765</f>
        <v/>
      </c>
      <c r="I765" s="79" t="n">
        <f aca="false">G765</f>
        <v>-0.00966774024094049</v>
      </c>
    </row>
    <row r="766" customFormat="false" ht="11.25" hidden="false" customHeight="false" outlineLevel="0" collapsed="false">
      <c r="A766" s="22" t="n">
        <v>35808</v>
      </c>
      <c r="B766" s="80" t="n">
        <v>16.4300003051758</v>
      </c>
      <c r="C766" s="80" t="n">
        <f aca="false">WEEKDAY(A766)</f>
        <v>3</v>
      </c>
      <c r="D766" s="81" t="n">
        <f aca="false">B766/B765</f>
        <v>0.997571401952259</v>
      </c>
      <c r="E766" s="81" t="n">
        <f aca="false">LN(D766)</f>
        <v>-0.00243155187538913</v>
      </c>
      <c r="F766" s="81" t="n">
        <f aca="false">IF(C766&gt;C765,E766,"")</f>
        <v>-0.00243155187538913</v>
      </c>
      <c r="G766" s="81" t="str">
        <f aca="false">IF(C766&lt;C765,E766,"")</f>
        <v/>
      </c>
      <c r="H766" s="81" t="n">
        <f aca="false">F766</f>
        <v>-0.00243155187538913</v>
      </c>
      <c r="I766" s="79" t="str">
        <f aca="false">G766</f>
        <v/>
      </c>
    </row>
    <row r="767" customFormat="false" ht="11.25" hidden="false" customHeight="false" outlineLevel="0" collapsed="false">
      <c r="A767" s="22" t="n">
        <v>35809</v>
      </c>
      <c r="B767" s="80" t="n">
        <v>16.4500007629395</v>
      </c>
      <c r="C767" s="80" t="n">
        <f aca="false">WEEKDAY(A767)</f>
        <v>4</v>
      </c>
      <c r="D767" s="81" t="n">
        <f aca="false">B767/B766</f>
        <v>1.00121731329228</v>
      </c>
      <c r="E767" s="81" t="n">
        <f aca="false">LN(D767)</f>
        <v>0.00121657296719938</v>
      </c>
      <c r="F767" s="81" t="n">
        <f aca="false">IF(C767&gt;C766,E767,"")</f>
        <v>0.00121657296719938</v>
      </c>
      <c r="G767" s="81" t="str">
        <f aca="false">IF(C767&lt;C766,E767,"")</f>
        <v/>
      </c>
      <c r="H767" s="81" t="n">
        <f aca="false">F767</f>
        <v>0.00121657296719938</v>
      </c>
      <c r="I767" s="79" t="str">
        <f aca="false">G767</f>
        <v/>
      </c>
    </row>
    <row r="768" customFormat="false" ht="11.25" hidden="false" customHeight="false" outlineLevel="0" collapsed="false">
      <c r="A768" s="22" t="n">
        <v>35810</v>
      </c>
      <c r="B768" s="80" t="n">
        <v>16.3400001525879</v>
      </c>
      <c r="C768" s="80" t="n">
        <f aca="false">WEEKDAY(A768)</f>
        <v>5</v>
      </c>
      <c r="D768" s="81" t="n">
        <f aca="false">B768/B767</f>
        <v>0.993313033115513</v>
      </c>
      <c r="E768" s="81" t="n">
        <f aca="false">LN(D768)</f>
        <v>-0.00670942482051687</v>
      </c>
      <c r="F768" s="81" t="n">
        <f aca="false">IF(C768&gt;C767,E768,"")</f>
        <v>-0.00670942482051687</v>
      </c>
      <c r="G768" s="81" t="str">
        <f aca="false">IF(C768&lt;C767,E768,"")</f>
        <v/>
      </c>
      <c r="H768" s="81" t="n">
        <f aca="false">F768</f>
        <v>-0.00670942482051687</v>
      </c>
      <c r="I768" s="79" t="str">
        <f aca="false">G768</f>
        <v/>
      </c>
    </row>
    <row r="769" customFormat="false" ht="11.25" hidden="false" customHeight="false" outlineLevel="0" collapsed="false">
      <c r="A769" s="22" t="n">
        <v>35811</v>
      </c>
      <c r="B769" s="80" t="n">
        <v>16.5100002288818</v>
      </c>
      <c r="C769" s="80" t="n">
        <f aca="false">WEEKDAY(A769)</f>
        <v>6</v>
      </c>
      <c r="D769" s="81" t="n">
        <f aca="false">B769/B768</f>
        <v>1.01040392134066</v>
      </c>
      <c r="E769" s="81" t="n">
        <f aca="false">LN(D769)</f>
        <v>0.0103501730251001</v>
      </c>
      <c r="F769" s="81" t="n">
        <f aca="false">IF(C769&gt;C768,E769,"")</f>
        <v>0.0103501730251001</v>
      </c>
      <c r="G769" s="81" t="str">
        <f aca="false">IF(C769&lt;C768,E769,"")</f>
        <v/>
      </c>
      <c r="H769" s="81" t="n">
        <f aca="false">F769</f>
        <v>0.0103501730251001</v>
      </c>
      <c r="I769" s="79" t="str">
        <f aca="false">G769</f>
        <v/>
      </c>
    </row>
    <row r="770" customFormat="false" ht="11.25" hidden="false" customHeight="false" outlineLevel="0" collapsed="false">
      <c r="A770" s="25" t="n">
        <v>35815</v>
      </c>
      <c r="B770" s="83" t="n">
        <v>16.4200000762939</v>
      </c>
      <c r="C770" s="83" t="n">
        <f aca="false">WEEKDAY(A770)</f>
        <v>3</v>
      </c>
      <c r="D770" s="84" t="n">
        <f aca="false">B770/B769</f>
        <v>0.994548749161708</v>
      </c>
      <c r="E770" s="84" t="n">
        <f aca="false">LN(D770)</f>
        <v>-0.00546616312457531</v>
      </c>
      <c r="F770" s="84" t="str">
        <f aca="false">IF(C770&gt;C769,E770,"")</f>
        <v/>
      </c>
      <c r="G770" s="84" t="n">
        <f aca="false">IF(C770&lt;C769,E770,"")</f>
        <v>-0.00546616312457531</v>
      </c>
      <c r="H770" s="84" t="str">
        <f aca="false">F770</f>
        <v/>
      </c>
      <c r="I770" s="85" t="n">
        <f aca="false">G770</f>
        <v>-0.00546616312457531</v>
      </c>
      <c r="J770" s="33"/>
      <c r="K770" s="33"/>
      <c r="L770" s="33"/>
      <c r="M770" s="33"/>
      <c r="N770" s="33"/>
      <c r="O770" s="33"/>
      <c r="P770" s="33"/>
      <c r="Q770" s="33"/>
      <c r="R770" s="33"/>
      <c r="S770" s="33"/>
      <c r="T770" s="33"/>
      <c r="U770" s="33"/>
      <c r="V770" s="33"/>
      <c r="W770" s="33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33"/>
      <c r="AJ770" s="33"/>
      <c r="AK770" s="33"/>
      <c r="AL770" s="33"/>
      <c r="AM770" s="33"/>
      <c r="AN770" s="33"/>
      <c r="AO770" s="33"/>
      <c r="AP770" s="33"/>
      <c r="AQ770" s="33"/>
      <c r="AR770" s="33"/>
      <c r="AS770" s="33"/>
      <c r="AT770" s="33"/>
      <c r="AU770" s="33"/>
      <c r="AV770" s="33"/>
      <c r="AW770" s="33"/>
      <c r="AX770" s="33"/>
      <c r="AY770" s="33"/>
      <c r="AZ770" s="33"/>
      <c r="BA770" s="33"/>
      <c r="BB770" s="33"/>
      <c r="BC770" s="33"/>
      <c r="BD770" s="33"/>
      <c r="BE770" s="33"/>
      <c r="BF770" s="33"/>
      <c r="BG770" s="33"/>
      <c r="BH770" s="33"/>
      <c r="BI770" s="33"/>
      <c r="BJ770" s="33"/>
      <c r="BK770" s="33"/>
      <c r="BL770" s="33"/>
      <c r="BM770" s="33"/>
      <c r="BN770" s="33"/>
      <c r="BO770" s="33"/>
      <c r="BP770" s="33"/>
      <c r="BQ770" s="33"/>
      <c r="BR770" s="33"/>
      <c r="BS770" s="33"/>
      <c r="BT770" s="33"/>
      <c r="BU770" s="33"/>
      <c r="BV770" s="33"/>
      <c r="BW770" s="33"/>
      <c r="BX770" s="33"/>
      <c r="BY770" s="33"/>
      <c r="BZ770" s="33"/>
      <c r="CA770" s="33"/>
      <c r="CB770" s="33"/>
      <c r="CC770" s="33"/>
      <c r="CD770" s="33"/>
      <c r="CE770" s="33"/>
      <c r="CF770" s="33"/>
      <c r="CG770" s="33"/>
      <c r="CH770" s="33"/>
      <c r="CI770" s="33"/>
      <c r="CJ770" s="33"/>
      <c r="CK770" s="33"/>
      <c r="CL770" s="33"/>
      <c r="CM770" s="33"/>
      <c r="CN770" s="33"/>
      <c r="CO770" s="33"/>
      <c r="CP770" s="33"/>
      <c r="CQ770" s="33"/>
      <c r="CR770" s="33"/>
      <c r="CS770" s="33"/>
      <c r="CT770" s="33"/>
      <c r="CU770" s="33"/>
      <c r="CV770" s="33"/>
      <c r="CW770" s="33"/>
      <c r="CX770" s="33"/>
      <c r="CY770" s="33"/>
      <c r="CZ770" s="33"/>
      <c r="DA770" s="33"/>
      <c r="DB770" s="33"/>
      <c r="DC770" s="33"/>
      <c r="DD770" s="33"/>
      <c r="DE770" s="33"/>
      <c r="DF770" s="33"/>
      <c r="DG770" s="33"/>
      <c r="DH770" s="33"/>
      <c r="DI770" s="33"/>
      <c r="DJ770" s="33"/>
      <c r="DK770" s="33"/>
      <c r="DL770" s="33"/>
      <c r="DM770" s="33"/>
      <c r="DN770" s="33"/>
      <c r="DO770" s="33"/>
      <c r="DP770" s="33"/>
      <c r="DQ770" s="33"/>
      <c r="DR770" s="33"/>
      <c r="DS770" s="33"/>
      <c r="DT770" s="33"/>
      <c r="DU770" s="33"/>
      <c r="DV770" s="33"/>
      <c r="DW770" s="33"/>
      <c r="DX770" s="33"/>
      <c r="DY770" s="33"/>
      <c r="DZ770" s="33"/>
      <c r="EA770" s="33"/>
      <c r="EB770" s="33"/>
      <c r="EC770" s="33"/>
      <c r="ED770" s="33"/>
      <c r="EE770" s="33"/>
      <c r="EF770" s="33"/>
      <c r="EG770" s="33"/>
      <c r="EH770" s="33"/>
      <c r="EI770" s="33"/>
      <c r="EJ770" s="33"/>
      <c r="EK770" s="33"/>
      <c r="EL770" s="33"/>
      <c r="EM770" s="33"/>
      <c r="EN770" s="33"/>
      <c r="EO770" s="33"/>
      <c r="EP770" s="33"/>
      <c r="EQ770" s="33"/>
      <c r="ER770" s="33"/>
      <c r="ES770" s="33"/>
      <c r="ET770" s="33"/>
      <c r="EU770" s="33"/>
      <c r="EV770" s="33"/>
      <c r="EW770" s="33"/>
      <c r="EX770" s="33"/>
      <c r="EY770" s="33"/>
      <c r="EZ770" s="33"/>
      <c r="FA770" s="33"/>
      <c r="FB770" s="33"/>
      <c r="FC770" s="33"/>
      <c r="FD770" s="33"/>
      <c r="FE770" s="33"/>
      <c r="FF770" s="33"/>
      <c r="FG770" s="33"/>
      <c r="FH770" s="33"/>
      <c r="FI770" s="33"/>
      <c r="FJ770" s="33"/>
      <c r="FK770" s="33"/>
      <c r="FL770" s="33"/>
      <c r="FM770" s="33"/>
      <c r="FN770" s="33"/>
      <c r="FO770" s="33"/>
      <c r="FP770" s="33"/>
      <c r="FQ770" s="33"/>
      <c r="FR770" s="33"/>
      <c r="FS770" s="33"/>
      <c r="FT770" s="33"/>
      <c r="FU770" s="33"/>
      <c r="FV770" s="33"/>
      <c r="FW770" s="33"/>
      <c r="FX770" s="33"/>
      <c r="FY770" s="33"/>
      <c r="FZ770" s="33"/>
      <c r="GA770" s="33"/>
      <c r="GB770" s="33"/>
      <c r="GC770" s="33"/>
      <c r="GD770" s="33"/>
      <c r="GE770" s="33"/>
      <c r="GF770" s="33"/>
      <c r="GG770" s="33"/>
      <c r="GH770" s="33"/>
      <c r="GI770" s="33"/>
      <c r="GJ770" s="33"/>
      <c r="GK770" s="33"/>
      <c r="GL770" s="33"/>
      <c r="GM770" s="33"/>
      <c r="GN770" s="33"/>
      <c r="GO770" s="33"/>
      <c r="GP770" s="33"/>
      <c r="GQ770" s="33"/>
      <c r="GR770" s="33"/>
      <c r="GS770" s="33"/>
      <c r="GT770" s="33"/>
      <c r="GU770" s="33"/>
      <c r="GV770" s="33"/>
      <c r="GW770" s="33"/>
      <c r="GX770" s="33"/>
      <c r="GY770" s="33"/>
      <c r="GZ770" s="33"/>
      <c r="HA770" s="33"/>
      <c r="HB770" s="33"/>
      <c r="HC770" s="33"/>
      <c r="HD770" s="33"/>
      <c r="HE770" s="33"/>
      <c r="HF770" s="33"/>
      <c r="HG770" s="33"/>
      <c r="HH770" s="33"/>
      <c r="HI770" s="33"/>
      <c r="HJ770" s="33"/>
      <c r="HK770" s="33"/>
      <c r="HL770" s="33"/>
      <c r="HM770" s="33"/>
      <c r="HN770" s="33"/>
      <c r="HO770" s="33"/>
      <c r="HP770" s="33"/>
      <c r="HQ770" s="33"/>
      <c r="HR770" s="33"/>
      <c r="HS770" s="33"/>
      <c r="HT770" s="33"/>
      <c r="HU770" s="33"/>
      <c r="HV770" s="33"/>
      <c r="HW770" s="33"/>
      <c r="HX770" s="33"/>
      <c r="HY770" s="33"/>
      <c r="HZ770" s="33"/>
      <c r="IA770" s="33"/>
      <c r="IB770" s="33"/>
      <c r="IC770" s="33"/>
      <c r="ID770" s="33"/>
      <c r="IE770" s="33"/>
      <c r="IF770" s="33"/>
      <c r="IG770" s="33"/>
      <c r="IH770" s="33"/>
      <c r="II770" s="33"/>
      <c r="IJ770" s="33"/>
      <c r="IK770" s="33"/>
      <c r="IL770" s="33"/>
      <c r="IM770" s="33"/>
      <c r="IN770" s="33"/>
      <c r="IO770" s="33"/>
      <c r="IP770" s="33"/>
      <c r="IQ770" s="33"/>
      <c r="IR770" s="33"/>
      <c r="IS770" s="33"/>
      <c r="IT770" s="33"/>
      <c r="IU770" s="33"/>
      <c r="IV770" s="33"/>
      <c r="IW770" s="33"/>
    </row>
    <row r="771" customFormat="false" ht="11.25" hidden="false" customHeight="false" outlineLevel="0" collapsed="false">
      <c r="A771" s="22" t="n">
        <v>35816</v>
      </c>
      <c r="B771" s="80" t="n">
        <v>16.3600006103516</v>
      </c>
      <c r="C771" s="80" t="n">
        <f aca="false">WEEKDAY(A771)</f>
        <v>4</v>
      </c>
      <c r="D771" s="81" t="n">
        <f aca="false">B771/B770</f>
        <v>0.996345952152034</v>
      </c>
      <c r="E771" s="81" t="n">
        <f aca="false">LN(D771)</f>
        <v>-0.00366074018853263</v>
      </c>
      <c r="F771" s="86" t="n">
        <f aca="false">IF(C771&gt;C770,E771,"")</f>
        <v>-0.00366074018853263</v>
      </c>
      <c r="G771" s="81" t="str">
        <f aca="false">IF(C771&lt;C770,E771,"")</f>
        <v/>
      </c>
      <c r="H771" s="86"/>
      <c r="I771" s="79" t="str">
        <f aca="false">G771</f>
        <v/>
      </c>
    </row>
    <row r="772" customFormat="false" ht="11.25" hidden="false" customHeight="false" outlineLevel="0" collapsed="false">
      <c r="A772" s="22" t="n">
        <v>35817</v>
      </c>
      <c r="B772" s="80" t="n">
        <v>16.0400009155273</v>
      </c>
      <c r="C772" s="80" t="n">
        <f aca="false">WEEKDAY(A772)</f>
        <v>5</v>
      </c>
      <c r="D772" s="81" t="n">
        <f aca="false">B772/B771</f>
        <v>0.980440117183019</v>
      </c>
      <c r="E772" s="81" t="n">
        <f aca="false">LN(D772)</f>
        <v>-0.0197537089660217</v>
      </c>
      <c r="F772" s="81" t="n">
        <f aca="false">IF(C772&gt;C771,E772,"")</f>
        <v>-0.0197537089660217</v>
      </c>
      <c r="G772" s="81" t="str">
        <f aca="false">IF(C772&lt;C771,E772,"")</f>
        <v/>
      </c>
      <c r="H772" s="81" t="n">
        <f aca="false">F772</f>
        <v>-0.0197537089660217</v>
      </c>
      <c r="I772" s="79" t="str">
        <f aca="false">G772</f>
        <v/>
      </c>
    </row>
    <row r="773" customFormat="false" ht="11.25" hidden="false" customHeight="false" outlineLevel="0" collapsed="false">
      <c r="A773" s="22" t="n">
        <v>35818</v>
      </c>
      <c r="B773" s="80" t="n">
        <v>15.7399997711182</v>
      </c>
      <c r="C773" s="80" t="n">
        <f aca="false">WEEKDAY(A773)</f>
        <v>6</v>
      </c>
      <c r="D773" s="81" t="n">
        <f aca="false">B773/B772</f>
        <v>0.981296687825076</v>
      </c>
      <c r="E773" s="81" t="n">
        <f aca="false">LN(D773)</f>
        <v>-0.018880431068287</v>
      </c>
      <c r="F773" s="81" t="n">
        <f aca="false">IF(C773&gt;C772,E773,"")</f>
        <v>-0.018880431068287</v>
      </c>
      <c r="G773" s="81" t="str">
        <f aca="false">IF(C773&lt;C772,E773,"")</f>
        <v/>
      </c>
      <c r="H773" s="81" t="n">
        <f aca="false">F773</f>
        <v>-0.018880431068287</v>
      </c>
      <c r="I773" s="79" t="str">
        <f aca="false">G773</f>
        <v/>
      </c>
    </row>
    <row r="774" customFormat="false" ht="11.25" hidden="false" customHeight="false" outlineLevel="0" collapsed="false">
      <c r="A774" s="22" t="n">
        <v>35821</v>
      </c>
      <c r="B774" s="80" t="n">
        <v>16.8199996948242</v>
      </c>
      <c r="C774" s="80" t="n">
        <f aca="false">WEEKDAY(A774)</f>
        <v>2</v>
      </c>
      <c r="D774" s="81" t="n">
        <f aca="false">B774/B773</f>
        <v>1.06861498979738</v>
      </c>
      <c r="E774" s="81" t="n">
        <f aca="false">LN(D774)</f>
        <v>0.0663634079533319</v>
      </c>
      <c r="F774" s="81" t="str">
        <f aca="false">IF(C774&gt;C773,E774,"")</f>
        <v/>
      </c>
      <c r="G774" s="81" t="n">
        <f aca="false">IF(C774&lt;C773,E774,"")</f>
        <v>0.0663634079533319</v>
      </c>
      <c r="H774" s="81" t="str">
        <f aca="false">F774</f>
        <v/>
      </c>
      <c r="I774" s="79" t="n">
        <f aca="false">G774</f>
        <v>0.0663634079533319</v>
      </c>
    </row>
    <row r="775" customFormat="false" ht="11.25" hidden="false" customHeight="false" outlineLevel="0" collapsed="false">
      <c r="A775" s="22" t="n">
        <v>35822</v>
      </c>
      <c r="B775" s="80" t="n">
        <v>16.9799995422363</v>
      </c>
      <c r="C775" s="80" t="n">
        <f aca="false">WEEKDAY(A775)</f>
        <v>3</v>
      </c>
      <c r="D775" s="81" t="n">
        <f aca="false">B775/B774</f>
        <v>1.00951247623752</v>
      </c>
      <c r="E775" s="81" t="n">
        <f aca="false">LN(D775)</f>
        <v>0.00946751752303334</v>
      </c>
      <c r="F775" s="81" t="n">
        <f aca="false">IF(C775&gt;C774,E775,"")</f>
        <v>0.00946751752303334</v>
      </c>
      <c r="G775" s="81" t="str">
        <f aca="false">IF(C775&lt;C774,E775,"")</f>
        <v/>
      </c>
      <c r="H775" s="81" t="n">
        <f aca="false">F775</f>
        <v>0.00946751752303334</v>
      </c>
      <c r="I775" s="79" t="str">
        <f aca="false">G775</f>
        <v/>
      </c>
    </row>
    <row r="776" customFormat="false" ht="11.25" hidden="false" customHeight="false" outlineLevel="0" collapsed="false">
      <c r="A776" s="22" t="n">
        <v>35823</v>
      </c>
      <c r="B776" s="80" t="n">
        <v>17.3099994659424</v>
      </c>
      <c r="C776" s="80" t="n">
        <f aca="false">WEEKDAY(A776)</f>
        <v>4</v>
      </c>
      <c r="D776" s="81" t="n">
        <f aca="false">B776/B775</f>
        <v>1.01943462500604</v>
      </c>
      <c r="E776" s="81" t="n">
        <f aca="false">LN(D776)</f>
        <v>0.0192481844113592</v>
      </c>
      <c r="F776" s="81" t="n">
        <f aca="false">IF(C776&gt;C775,E776,"")</f>
        <v>0.0192481844113592</v>
      </c>
      <c r="G776" s="81" t="str">
        <f aca="false">IF(C776&lt;C775,E776,"")</f>
        <v/>
      </c>
      <c r="H776" s="81" t="n">
        <f aca="false">F776</f>
        <v>0.0192481844113592</v>
      </c>
      <c r="I776" s="79" t="str">
        <f aca="false">G776</f>
        <v/>
      </c>
    </row>
    <row r="777" customFormat="false" ht="11.25" hidden="false" customHeight="false" outlineLevel="0" collapsed="false">
      <c r="A777" s="22" t="n">
        <v>35824</v>
      </c>
      <c r="B777" s="80" t="n">
        <v>17.8199996948242</v>
      </c>
      <c r="C777" s="80" t="n">
        <f aca="false">WEEKDAY(A777)</f>
        <v>5</v>
      </c>
      <c r="D777" s="81" t="n">
        <f aca="false">B777/B776</f>
        <v>1.02946275243308</v>
      </c>
      <c r="E777" s="81" t="n">
        <f aca="false">LN(D777)</f>
        <v>0.0290370665816297</v>
      </c>
      <c r="F777" s="81" t="n">
        <f aca="false">IF(C777&gt;C776,E777,"")</f>
        <v>0.0290370665816297</v>
      </c>
      <c r="G777" s="81" t="str">
        <f aca="false">IF(C777&lt;C776,E777,"")</f>
        <v/>
      </c>
      <c r="H777" s="81" t="n">
        <f aca="false">F777</f>
        <v>0.0290370665816297</v>
      </c>
      <c r="I777" s="79" t="str">
        <f aca="false">G777</f>
        <v/>
      </c>
    </row>
    <row r="778" customFormat="false" ht="11.25" hidden="false" customHeight="false" outlineLevel="0" collapsed="false">
      <c r="A778" s="22" t="n">
        <v>35825</v>
      </c>
      <c r="B778" s="80" t="n">
        <v>17.2099990844727</v>
      </c>
      <c r="C778" s="80" t="n">
        <f aca="false">WEEKDAY(A778)</f>
        <v>6</v>
      </c>
      <c r="D778" s="81" t="n">
        <f aca="false">B778/B777</f>
        <v>0.965768764264977</v>
      </c>
      <c r="E778" s="81" t="n">
        <f aca="false">LN(D778)</f>
        <v>-0.034830847891157</v>
      </c>
      <c r="F778" s="81" t="n">
        <f aca="false">IF(C778&gt;C777,E778,"")</f>
        <v>-0.034830847891157</v>
      </c>
      <c r="G778" s="81" t="str">
        <f aca="false">IF(C778&lt;C777,E778,"")</f>
        <v/>
      </c>
      <c r="H778" s="81" t="n">
        <f aca="false">F778</f>
        <v>-0.034830847891157</v>
      </c>
      <c r="I778" s="79" t="str">
        <f aca="false">G778</f>
        <v/>
      </c>
    </row>
    <row r="779" customFormat="false" ht="11.25" hidden="false" customHeight="false" outlineLevel="0" collapsed="false">
      <c r="A779" s="22" t="n">
        <v>35828</v>
      </c>
      <c r="B779" s="80" t="n">
        <v>17.0499992370605</v>
      </c>
      <c r="C779" s="80" t="n">
        <f aca="false">WEEKDAY(A779)</f>
        <v>2</v>
      </c>
      <c r="D779" s="81" t="n">
        <f aca="false">B779/B778</f>
        <v>0.990703087976544</v>
      </c>
      <c r="E779" s="81" t="n">
        <f aca="false">LN(D779)</f>
        <v>-0.00934039804369862</v>
      </c>
      <c r="F779" s="81" t="str">
        <f aca="false">IF(C779&gt;C778,E779,"")</f>
        <v/>
      </c>
      <c r="G779" s="81" t="n">
        <f aca="false">IF(C779&lt;C778,E779,"")</f>
        <v>-0.00934039804369862</v>
      </c>
      <c r="H779" s="81" t="str">
        <f aca="false">F779</f>
        <v/>
      </c>
      <c r="I779" s="79" t="n">
        <f aca="false">G779</f>
        <v>-0.00934039804369862</v>
      </c>
    </row>
    <row r="780" customFormat="false" ht="11.25" hidden="false" customHeight="false" outlineLevel="0" collapsed="false">
      <c r="A780" s="22" t="n">
        <v>35829</v>
      </c>
      <c r="B780" s="80" t="n">
        <v>16.5</v>
      </c>
      <c r="C780" s="80" t="n">
        <f aca="false">WEEKDAY(A780)</f>
        <v>3</v>
      </c>
      <c r="D780" s="81" t="n">
        <f aca="false">B780/B779</f>
        <v>0.967741978787597</v>
      </c>
      <c r="E780" s="81" t="n">
        <f aca="false">LN(D780)</f>
        <v>-0.0327897780758079</v>
      </c>
      <c r="F780" s="81" t="n">
        <f aca="false">IF(C780&gt;C779,E780,"")</f>
        <v>-0.0327897780758079</v>
      </c>
      <c r="G780" s="81" t="str">
        <f aca="false">IF(C780&lt;C779,E780,"")</f>
        <v/>
      </c>
      <c r="H780" s="81" t="n">
        <f aca="false">F780</f>
        <v>-0.0327897780758079</v>
      </c>
      <c r="I780" s="79" t="str">
        <f aca="false">G780</f>
        <v/>
      </c>
    </row>
    <row r="781" customFormat="false" ht="11.25" hidden="false" customHeight="false" outlineLevel="0" collapsed="false">
      <c r="A781" s="22" t="n">
        <v>35830</v>
      </c>
      <c r="B781" s="80" t="n">
        <v>16.3700008392334</v>
      </c>
      <c r="C781" s="80" t="n">
        <f aca="false">WEEKDAY(A781)</f>
        <v>4</v>
      </c>
      <c r="D781" s="81" t="n">
        <f aca="false">B781/B780</f>
        <v>0.992121262983842</v>
      </c>
      <c r="E781" s="81" t="n">
        <f aca="false">LN(D781)</f>
        <v>-0.00790993825694428</v>
      </c>
      <c r="F781" s="81" t="n">
        <f aca="false">IF(C781&gt;C780,E781,"")</f>
        <v>-0.00790993825694428</v>
      </c>
      <c r="G781" s="81" t="str">
        <f aca="false">IF(C781&lt;C780,E781,"")</f>
        <v/>
      </c>
      <c r="H781" s="81" t="n">
        <f aca="false">F781</f>
        <v>-0.00790993825694428</v>
      </c>
      <c r="I781" s="79" t="str">
        <f aca="false">G781</f>
        <v/>
      </c>
    </row>
    <row r="782" customFormat="false" ht="11.25" hidden="false" customHeight="false" outlineLevel="0" collapsed="false">
      <c r="A782" s="22" t="n">
        <v>35831</v>
      </c>
      <c r="B782" s="80" t="n">
        <v>16.5799999237061</v>
      </c>
      <c r="C782" s="80" t="n">
        <f aca="false">WEEKDAY(A782)</f>
        <v>5</v>
      </c>
      <c r="D782" s="81" t="n">
        <f aca="false">B782/B781</f>
        <v>1.01282828794788</v>
      </c>
      <c r="E782" s="81" t="n">
        <f aca="false">LN(D782)</f>
        <v>0.0127467024559933</v>
      </c>
      <c r="F782" s="81" t="n">
        <f aca="false">IF(C782&gt;C781,E782,"")</f>
        <v>0.0127467024559933</v>
      </c>
      <c r="G782" s="81" t="str">
        <f aca="false">IF(C782&lt;C781,E782,"")</f>
        <v/>
      </c>
      <c r="H782" s="81" t="n">
        <f aca="false">F782</f>
        <v>0.0127467024559933</v>
      </c>
      <c r="I782" s="79" t="str">
        <f aca="false">G782</f>
        <v/>
      </c>
    </row>
    <row r="783" customFormat="false" ht="11.25" hidden="false" customHeight="false" outlineLevel="0" collapsed="false">
      <c r="A783" s="22" t="n">
        <v>35832</v>
      </c>
      <c r="B783" s="80" t="n">
        <v>16.7000007629395</v>
      </c>
      <c r="C783" s="80" t="n">
        <f aca="false">WEEKDAY(A783)</f>
        <v>6</v>
      </c>
      <c r="D783" s="81" t="n">
        <f aca="false">B783/B782</f>
        <v>1.00723768635619</v>
      </c>
      <c r="E783" s="81" t="n">
        <f aca="false">LN(D783)</f>
        <v>0.00721162000212154</v>
      </c>
      <c r="F783" s="81" t="n">
        <f aca="false">IF(C783&gt;C782,E783,"")</f>
        <v>0.00721162000212154</v>
      </c>
      <c r="G783" s="81" t="str">
        <f aca="false">IF(C783&lt;C782,E783,"")</f>
        <v/>
      </c>
      <c r="H783" s="81" t="n">
        <f aca="false">F783</f>
        <v>0.00721162000212154</v>
      </c>
      <c r="I783" s="79" t="str">
        <f aca="false">G783</f>
        <v/>
      </c>
    </row>
    <row r="784" customFormat="false" ht="11.25" hidden="false" customHeight="false" outlineLevel="0" collapsed="false">
      <c r="A784" s="22" t="n">
        <v>35835</v>
      </c>
      <c r="B784" s="80" t="n">
        <v>16.6299991607666</v>
      </c>
      <c r="C784" s="80" t="n">
        <f aca="false">WEEKDAY(A784)</f>
        <v>2</v>
      </c>
      <c r="D784" s="81" t="n">
        <f aca="false">B784/B783</f>
        <v>0.995808287486537</v>
      </c>
      <c r="E784" s="81" t="n">
        <f aca="false">LN(D784)</f>
        <v>-0.00420052236789755</v>
      </c>
      <c r="F784" s="81" t="str">
        <f aca="false">IF(C784&gt;C783,E784,"")</f>
        <v/>
      </c>
      <c r="G784" s="81" t="n">
        <f aca="false">IF(C784&lt;C783,E784,"")</f>
        <v>-0.00420052236789755</v>
      </c>
      <c r="H784" s="81" t="str">
        <f aca="false">F784</f>
        <v/>
      </c>
      <c r="I784" s="79" t="n">
        <f aca="false">G784</f>
        <v>-0.00420052236789755</v>
      </c>
    </row>
    <row r="785" customFormat="false" ht="11.25" hidden="false" customHeight="false" outlineLevel="0" collapsed="false">
      <c r="A785" s="22" t="n">
        <v>35836</v>
      </c>
      <c r="B785" s="80" t="n">
        <v>16.4300003051758</v>
      </c>
      <c r="C785" s="80" t="n">
        <f aca="false">WEEKDAY(A785)</f>
        <v>3</v>
      </c>
      <c r="D785" s="81" t="n">
        <f aca="false">B785/B784</f>
        <v>0.987973610000976</v>
      </c>
      <c r="E785" s="81" t="n">
        <f aca="false">LN(D785)</f>
        <v>-0.0120992921163296</v>
      </c>
      <c r="F785" s="81" t="n">
        <f aca="false">IF(C785&gt;C784,E785,"")</f>
        <v>-0.0120992921163296</v>
      </c>
      <c r="G785" s="81" t="str">
        <f aca="false">IF(C785&lt;C784,E785,"")</f>
        <v/>
      </c>
      <c r="H785" s="81" t="n">
        <f aca="false">F785</f>
        <v>-0.0120992921163296</v>
      </c>
      <c r="I785" s="79" t="str">
        <f aca="false">G785</f>
        <v/>
      </c>
    </row>
    <row r="786" customFormat="false" ht="11.25" hidden="false" customHeight="false" outlineLevel="0" collapsed="false">
      <c r="A786" s="22" t="n">
        <v>35837</v>
      </c>
      <c r="B786" s="80" t="n">
        <v>16.1499996185303</v>
      </c>
      <c r="C786" s="80" t="n">
        <f aca="false">WEEKDAY(A786)</f>
        <v>4</v>
      </c>
      <c r="D786" s="81" t="n">
        <f aca="false">B786/B785</f>
        <v>0.982957962176221</v>
      </c>
      <c r="E786" s="81" t="n">
        <f aca="false">LN(D786)</f>
        <v>-0.0171889245752298</v>
      </c>
      <c r="F786" s="81" t="n">
        <f aca="false">IF(C786&gt;C785,E786,"")</f>
        <v>-0.0171889245752298</v>
      </c>
      <c r="G786" s="81" t="str">
        <f aca="false">IF(C786&lt;C785,E786,"")</f>
        <v/>
      </c>
      <c r="H786" s="81" t="n">
        <f aca="false">F786</f>
        <v>-0.0171889245752298</v>
      </c>
      <c r="I786" s="79" t="str">
        <f aca="false">G786</f>
        <v/>
      </c>
    </row>
    <row r="787" customFormat="false" ht="11.25" hidden="false" customHeight="false" outlineLevel="0" collapsed="false">
      <c r="A787" s="22" t="n">
        <v>35838</v>
      </c>
      <c r="B787" s="80" t="n">
        <v>15.960000038147</v>
      </c>
      <c r="C787" s="80" t="n">
        <f aca="false">WEEKDAY(A787)</f>
        <v>5</v>
      </c>
      <c r="D787" s="81" t="n">
        <f aca="false">B787/B786</f>
        <v>0.988235319822219</v>
      </c>
      <c r="E787" s="81" t="n">
        <f aca="false">LN(D787)</f>
        <v>-0.0118344316364249</v>
      </c>
      <c r="F787" s="81" t="n">
        <f aca="false">IF(C787&gt;C786,E787,"")</f>
        <v>-0.0118344316364249</v>
      </c>
      <c r="G787" s="81" t="str">
        <f aca="false">IF(C787&lt;C786,E787,"")</f>
        <v/>
      </c>
      <c r="H787" s="81" t="n">
        <f aca="false">F787</f>
        <v>-0.0118344316364249</v>
      </c>
      <c r="I787" s="79" t="str">
        <f aca="false">G787</f>
        <v/>
      </c>
    </row>
    <row r="788" customFormat="false" ht="11.25" hidden="false" customHeight="false" outlineLevel="0" collapsed="false">
      <c r="A788" s="22" t="n">
        <v>35839</v>
      </c>
      <c r="B788" s="80" t="n">
        <v>16.0200004577637</v>
      </c>
      <c r="C788" s="80" t="n">
        <f aca="false">WEEKDAY(A788)</f>
        <v>6</v>
      </c>
      <c r="D788" s="81" t="n">
        <f aca="false">B788/B787</f>
        <v>1.00375942477903</v>
      </c>
      <c r="E788" s="81" t="n">
        <f aca="false">LN(D788)</f>
        <v>0.00375237580290013</v>
      </c>
      <c r="F788" s="81" t="n">
        <f aca="false">IF(C788&gt;C787,E788,"")</f>
        <v>0.00375237580290013</v>
      </c>
      <c r="G788" s="81" t="str">
        <f aca="false">IF(C788&lt;C787,E788,"")</f>
        <v/>
      </c>
      <c r="H788" s="81" t="n">
        <f aca="false">F788</f>
        <v>0.00375237580290013</v>
      </c>
      <c r="I788" s="79" t="str">
        <f aca="false">G788</f>
        <v/>
      </c>
    </row>
    <row r="789" customFormat="false" ht="11.25" hidden="false" customHeight="false" outlineLevel="0" collapsed="false">
      <c r="A789" s="22" t="n">
        <v>35843</v>
      </c>
      <c r="B789" s="80" t="n">
        <v>15.6599998474121</v>
      </c>
      <c r="C789" s="80" t="n">
        <f aca="false">WEEKDAY(A789)</f>
        <v>3</v>
      </c>
      <c r="D789" s="81" t="n">
        <f aca="false">B789/B788</f>
        <v>0.977528052430417</v>
      </c>
      <c r="E789" s="81" t="n">
        <f aca="false">LN(D789)</f>
        <v>-0.0227282893958661</v>
      </c>
      <c r="F789" s="81" t="str">
        <f aca="false">IF(C789&gt;C788,E789,"")</f>
        <v/>
      </c>
      <c r="G789" s="81" t="n">
        <f aca="false">IF(C789&lt;C788,E789,"")</f>
        <v>-0.0227282893958661</v>
      </c>
      <c r="H789" s="81" t="str">
        <f aca="false">F789</f>
        <v/>
      </c>
      <c r="I789" s="79" t="n">
        <f aca="false">G789</f>
        <v>-0.0227282893958661</v>
      </c>
    </row>
    <row r="790" customFormat="false" ht="11.25" hidden="false" customHeight="false" outlineLevel="0" collapsed="false">
      <c r="A790" s="22" t="n">
        <v>35844</v>
      </c>
      <c r="B790" s="80" t="n">
        <v>16.25</v>
      </c>
      <c r="C790" s="80" t="n">
        <f aca="false">WEEKDAY(A790)</f>
        <v>4</v>
      </c>
      <c r="D790" s="81" t="n">
        <f aca="false">B790/B789</f>
        <v>1.03767561675203</v>
      </c>
      <c r="E790" s="81" t="n">
        <f aca="false">LN(D790)</f>
        <v>0.0369832279568884</v>
      </c>
      <c r="F790" s="81" t="n">
        <f aca="false">IF(C790&gt;C789,E790,"")</f>
        <v>0.0369832279568884</v>
      </c>
      <c r="G790" s="81" t="str">
        <f aca="false">IF(C790&lt;C789,E790,"")</f>
        <v/>
      </c>
      <c r="H790" s="81" t="n">
        <f aca="false">F790</f>
        <v>0.0369832279568884</v>
      </c>
      <c r="I790" s="79" t="str">
        <f aca="false">G790</f>
        <v/>
      </c>
    </row>
    <row r="791" customFormat="false" ht="11.25" hidden="false" customHeight="false" outlineLevel="0" collapsed="false">
      <c r="A791" s="22" t="n">
        <v>35845</v>
      </c>
      <c r="B791" s="80" t="n">
        <v>16.1599998474121</v>
      </c>
      <c r="C791" s="80" t="n">
        <f aca="false">WEEKDAY(A791)</f>
        <v>5</v>
      </c>
      <c r="D791" s="81" t="n">
        <f aca="false">B791/B790</f>
        <v>0.994461529071514</v>
      </c>
      <c r="E791" s="81" t="n">
        <f aca="false">LN(D791)</f>
        <v>-0.00555386512511719</v>
      </c>
      <c r="F791" s="81" t="n">
        <f aca="false">IF(C791&gt;C790,E791,"")</f>
        <v>-0.00555386512511719</v>
      </c>
      <c r="G791" s="81" t="str">
        <f aca="false">IF(C791&lt;C790,E791,"")</f>
        <v/>
      </c>
      <c r="H791" s="81" t="n">
        <f aca="false">F791</f>
        <v>-0.00555386512511719</v>
      </c>
      <c r="I791" s="79" t="str">
        <f aca="false">G791</f>
        <v/>
      </c>
    </row>
    <row r="792" customFormat="false" ht="11.25" hidden="false" customHeight="false" outlineLevel="0" collapsed="false">
      <c r="A792" s="25" t="n">
        <v>35846</v>
      </c>
      <c r="B792" s="83" t="n">
        <v>16.1499996185303</v>
      </c>
      <c r="C792" s="83" t="n">
        <f aca="false">WEEKDAY(A792)</f>
        <v>6</v>
      </c>
      <c r="D792" s="84" t="n">
        <f aca="false">B792/B791</f>
        <v>0.999381173949489</v>
      </c>
      <c r="E792" s="84" t="n">
        <f aca="false">LN(D792)</f>
        <v>-0.000619017602380553</v>
      </c>
      <c r="F792" s="84" t="n">
        <f aca="false">IF(C792&gt;C791,E792,"")</f>
        <v>-0.000619017602380553</v>
      </c>
      <c r="G792" s="84" t="str">
        <f aca="false">IF(C792&lt;C791,E792,"")</f>
        <v/>
      </c>
      <c r="H792" s="84" t="n">
        <f aca="false">F792</f>
        <v>-0.000619017602380553</v>
      </c>
      <c r="I792" s="85" t="str">
        <f aca="false">G792</f>
        <v/>
      </c>
      <c r="J792" s="33"/>
      <c r="K792" s="33"/>
      <c r="L792" s="33"/>
      <c r="M792" s="33"/>
      <c r="N792" s="33"/>
      <c r="O792" s="33"/>
      <c r="P792" s="33"/>
      <c r="Q792" s="33"/>
      <c r="R792" s="33"/>
      <c r="S792" s="33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33"/>
      <c r="AJ792" s="33"/>
      <c r="AK792" s="33"/>
      <c r="AL792" s="33"/>
      <c r="AM792" s="33"/>
      <c r="AN792" s="33"/>
      <c r="AO792" s="33"/>
      <c r="AP792" s="33"/>
      <c r="AQ792" s="33"/>
      <c r="AR792" s="33"/>
      <c r="AS792" s="33"/>
      <c r="AT792" s="33"/>
      <c r="AU792" s="33"/>
      <c r="AV792" s="33"/>
      <c r="AW792" s="33"/>
      <c r="AX792" s="33"/>
      <c r="AY792" s="33"/>
      <c r="AZ792" s="33"/>
      <c r="BA792" s="33"/>
      <c r="BB792" s="33"/>
      <c r="BC792" s="33"/>
      <c r="BD792" s="33"/>
      <c r="BE792" s="33"/>
      <c r="BF792" s="33"/>
      <c r="BG792" s="33"/>
      <c r="BH792" s="33"/>
      <c r="BI792" s="33"/>
      <c r="BJ792" s="33"/>
      <c r="BK792" s="33"/>
      <c r="BL792" s="33"/>
      <c r="BM792" s="33"/>
      <c r="BN792" s="33"/>
      <c r="BO792" s="33"/>
      <c r="BP792" s="33"/>
      <c r="BQ792" s="33"/>
      <c r="BR792" s="33"/>
      <c r="BS792" s="33"/>
      <c r="BT792" s="33"/>
      <c r="BU792" s="33"/>
      <c r="BV792" s="33"/>
      <c r="BW792" s="33"/>
      <c r="BX792" s="33"/>
      <c r="BY792" s="33"/>
      <c r="BZ792" s="33"/>
      <c r="CA792" s="33"/>
      <c r="CB792" s="33"/>
      <c r="CC792" s="33"/>
      <c r="CD792" s="33"/>
      <c r="CE792" s="33"/>
      <c r="CF792" s="33"/>
      <c r="CG792" s="33"/>
      <c r="CH792" s="33"/>
      <c r="CI792" s="33"/>
      <c r="CJ792" s="33"/>
      <c r="CK792" s="33"/>
      <c r="CL792" s="33"/>
      <c r="CM792" s="33"/>
      <c r="CN792" s="33"/>
      <c r="CO792" s="33"/>
      <c r="CP792" s="33"/>
      <c r="CQ792" s="33"/>
      <c r="CR792" s="33"/>
      <c r="CS792" s="33"/>
      <c r="CT792" s="33"/>
      <c r="CU792" s="33"/>
      <c r="CV792" s="33"/>
      <c r="CW792" s="33"/>
      <c r="CX792" s="33"/>
      <c r="CY792" s="33"/>
      <c r="CZ792" s="33"/>
      <c r="DA792" s="33"/>
      <c r="DB792" s="33"/>
      <c r="DC792" s="33"/>
      <c r="DD792" s="33"/>
      <c r="DE792" s="33"/>
      <c r="DF792" s="33"/>
      <c r="DG792" s="33"/>
      <c r="DH792" s="33"/>
      <c r="DI792" s="33"/>
      <c r="DJ792" s="33"/>
      <c r="DK792" s="33"/>
      <c r="DL792" s="33"/>
      <c r="DM792" s="33"/>
      <c r="DN792" s="33"/>
      <c r="DO792" s="33"/>
      <c r="DP792" s="33"/>
      <c r="DQ792" s="33"/>
      <c r="DR792" s="33"/>
      <c r="DS792" s="33"/>
      <c r="DT792" s="33"/>
      <c r="DU792" s="33"/>
      <c r="DV792" s="33"/>
      <c r="DW792" s="33"/>
      <c r="DX792" s="33"/>
      <c r="DY792" s="33"/>
      <c r="DZ792" s="33"/>
      <c r="EA792" s="33"/>
      <c r="EB792" s="33"/>
      <c r="EC792" s="33"/>
      <c r="ED792" s="33"/>
      <c r="EE792" s="33"/>
      <c r="EF792" s="33"/>
      <c r="EG792" s="33"/>
      <c r="EH792" s="33"/>
      <c r="EI792" s="33"/>
      <c r="EJ792" s="33"/>
      <c r="EK792" s="33"/>
      <c r="EL792" s="33"/>
      <c r="EM792" s="33"/>
      <c r="EN792" s="33"/>
      <c r="EO792" s="33"/>
      <c r="EP792" s="33"/>
      <c r="EQ792" s="33"/>
      <c r="ER792" s="33"/>
      <c r="ES792" s="33"/>
      <c r="ET792" s="33"/>
      <c r="EU792" s="33"/>
      <c r="EV792" s="33"/>
      <c r="EW792" s="33"/>
      <c r="EX792" s="33"/>
      <c r="EY792" s="33"/>
      <c r="EZ792" s="33"/>
      <c r="FA792" s="33"/>
      <c r="FB792" s="33"/>
      <c r="FC792" s="33"/>
      <c r="FD792" s="33"/>
      <c r="FE792" s="33"/>
      <c r="FF792" s="33"/>
      <c r="FG792" s="33"/>
      <c r="FH792" s="33"/>
      <c r="FI792" s="33"/>
      <c r="FJ792" s="33"/>
      <c r="FK792" s="33"/>
      <c r="FL792" s="33"/>
      <c r="FM792" s="33"/>
      <c r="FN792" s="33"/>
      <c r="FO792" s="33"/>
      <c r="FP792" s="33"/>
      <c r="FQ792" s="33"/>
      <c r="FR792" s="33"/>
      <c r="FS792" s="33"/>
      <c r="FT792" s="33"/>
      <c r="FU792" s="33"/>
      <c r="FV792" s="33"/>
      <c r="FW792" s="33"/>
      <c r="FX792" s="33"/>
      <c r="FY792" s="33"/>
      <c r="FZ792" s="33"/>
      <c r="GA792" s="33"/>
      <c r="GB792" s="33"/>
      <c r="GC792" s="33"/>
      <c r="GD792" s="33"/>
      <c r="GE792" s="33"/>
      <c r="GF792" s="33"/>
      <c r="GG792" s="33"/>
      <c r="GH792" s="33"/>
      <c r="GI792" s="33"/>
      <c r="GJ792" s="33"/>
      <c r="GK792" s="33"/>
      <c r="GL792" s="33"/>
      <c r="GM792" s="33"/>
      <c r="GN792" s="33"/>
      <c r="GO792" s="33"/>
      <c r="GP792" s="33"/>
      <c r="GQ792" s="33"/>
      <c r="GR792" s="33"/>
      <c r="GS792" s="33"/>
      <c r="GT792" s="33"/>
      <c r="GU792" s="33"/>
      <c r="GV792" s="33"/>
      <c r="GW792" s="33"/>
      <c r="GX792" s="33"/>
      <c r="GY792" s="33"/>
      <c r="GZ792" s="33"/>
      <c r="HA792" s="33"/>
      <c r="HB792" s="33"/>
      <c r="HC792" s="33"/>
      <c r="HD792" s="33"/>
      <c r="HE792" s="33"/>
      <c r="HF792" s="33"/>
      <c r="HG792" s="33"/>
      <c r="HH792" s="33"/>
      <c r="HI792" s="33"/>
      <c r="HJ792" s="33"/>
      <c r="HK792" s="33"/>
      <c r="HL792" s="33"/>
      <c r="HM792" s="33"/>
      <c r="HN792" s="33"/>
      <c r="HO792" s="33"/>
      <c r="HP792" s="33"/>
      <c r="HQ792" s="33"/>
      <c r="HR792" s="33"/>
      <c r="HS792" s="33"/>
      <c r="HT792" s="33"/>
      <c r="HU792" s="33"/>
      <c r="HV792" s="33"/>
      <c r="HW792" s="33"/>
      <c r="HX792" s="33"/>
      <c r="HY792" s="33"/>
      <c r="HZ792" s="33"/>
      <c r="IA792" s="33"/>
      <c r="IB792" s="33"/>
      <c r="IC792" s="33"/>
      <c r="ID792" s="33"/>
      <c r="IE792" s="33"/>
      <c r="IF792" s="33"/>
      <c r="IG792" s="33"/>
      <c r="IH792" s="33"/>
      <c r="II792" s="33"/>
      <c r="IJ792" s="33"/>
      <c r="IK792" s="33"/>
      <c r="IL792" s="33"/>
      <c r="IM792" s="33"/>
      <c r="IN792" s="33"/>
      <c r="IO792" s="33"/>
      <c r="IP792" s="33"/>
      <c r="IQ792" s="33"/>
      <c r="IR792" s="33"/>
      <c r="IS792" s="33"/>
      <c r="IT792" s="33"/>
      <c r="IU792" s="33"/>
      <c r="IV792" s="33"/>
      <c r="IW792" s="33"/>
    </row>
    <row r="793" customFormat="false" ht="11.25" hidden="false" customHeight="false" outlineLevel="0" collapsed="false">
      <c r="A793" s="22" t="n">
        <v>35849</v>
      </c>
      <c r="B793" s="80" t="n">
        <v>15.3699998855591</v>
      </c>
      <c r="C793" s="80" t="n">
        <f aca="false">WEEKDAY(A793)</f>
        <v>2</v>
      </c>
      <c r="D793" s="81" t="n">
        <f aca="false">B793/B792</f>
        <v>0.951702801771201</v>
      </c>
      <c r="E793" s="81" t="n">
        <f aca="false">LN(D793)</f>
        <v>-0.0495024759434774</v>
      </c>
      <c r="F793" s="81" t="str">
        <f aca="false">IF(C793&gt;C792,E793,"")</f>
        <v/>
      </c>
      <c r="G793" s="86" t="n">
        <f aca="false">IF(C793&lt;C792,E793,"")</f>
        <v>-0.0495024759434774</v>
      </c>
      <c r="H793" s="81" t="str">
        <f aca="false">F793</f>
        <v/>
      </c>
      <c r="I793" s="87"/>
    </row>
    <row r="794" customFormat="false" ht="11.25" hidden="false" customHeight="false" outlineLevel="0" collapsed="false">
      <c r="A794" s="22" t="n">
        <v>35850</v>
      </c>
      <c r="B794" s="80" t="n">
        <v>15.3100004196167</v>
      </c>
      <c r="C794" s="80" t="n">
        <f aca="false">WEEKDAY(A794)</f>
        <v>3</v>
      </c>
      <c r="D794" s="81" t="n">
        <f aca="false">B794/B793</f>
        <v>0.996096326194592</v>
      </c>
      <c r="E794" s="81" t="n">
        <f aca="false">LN(D794)</f>
        <v>-0.00391131302716503</v>
      </c>
      <c r="F794" s="81" t="n">
        <f aca="false">IF(C794&gt;C793,E794,"")</f>
        <v>-0.00391131302716503</v>
      </c>
      <c r="G794" s="81" t="str">
        <f aca="false">IF(C794&lt;C793,E794,"")</f>
        <v/>
      </c>
      <c r="H794" s="81" t="n">
        <f aca="false">F794</f>
        <v>-0.00391131302716503</v>
      </c>
      <c r="I794" s="79" t="str">
        <f aca="false">G794</f>
        <v/>
      </c>
    </row>
    <row r="795" customFormat="false" ht="11.25" hidden="false" customHeight="false" outlineLevel="0" collapsed="false">
      <c r="A795" s="22" t="n">
        <v>35851</v>
      </c>
      <c r="B795" s="80" t="n">
        <v>15.4499998092651</v>
      </c>
      <c r="C795" s="80" t="n">
        <f aca="false">WEEKDAY(A795)</f>
        <v>4</v>
      </c>
      <c r="D795" s="81" t="n">
        <f aca="false">B795/B794</f>
        <v>1.00914430998115</v>
      </c>
      <c r="E795" s="81" t="n">
        <f aca="false">LN(D795)</f>
        <v>0.00910275392084955</v>
      </c>
      <c r="F795" s="81" t="n">
        <f aca="false">IF(C795&gt;C794,E795,"")</f>
        <v>0.00910275392084955</v>
      </c>
      <c r="G795" s="81" t="str">
        <f aca="false">IF(C795&lt;C794,E795,"")</f>
        <v/>
      </c>
      <c r="H795" s="81" t="n">
        <f aca="false">F795</f>
        <v>0.00910275392084955</v>
      </c>
      <c r="I795" s="79" t="str">
        <f aca="false">G795</f>
        <v/>
      </c>
    </row>
    <row r="796" customFormat="false" ht="11.25" hidden="false" customHeight="false" outlineLevel="0" collapsed="false">
      <c r="A796" s="22" t="n">
        <v>35852</v>
      </c>
      <c r="B796" s="80" t="n">
        <v>15.3500003814697</v>
      </c>
      <c r="C796" s="80" t="n">
        <f aca="false">WEEKDAY(A796)</f>
        <v>5</v>
      </c>
      <c r="D796" s="81" t="n">
        <f aca="false">B796/B795</f>
        <v>0.993527545046606</v>
      </c>
      <c r="E796" s="81" t="n">
        <f aca="false">LN(D796)</f>
        <v>-0.00649349211380201</v>
      </c>
      <c r="F796" s="81" t="n">
        <f aca="false">IF(C796&gt;C795,E796,"")</f>
        <v>-0.00649349211380201</v>
      </c>
      <c r="G796" s="81" t="str">
        <f aca="false">IF(C796&lt;C795,E796,"")</f>
        <v/>
      </c>
      <c r="H796" s="81" t="n">
        <f aca="false">F796</f>
        <v>-0.00649349211380201</v>
      </c>
      <c r="I796" s="79" t="str">
        <f aca="false">G796</f>
        <v/>
      </c>
    </row>
    <row r="797" customFormat="false" ht="11.25" hidden="false" customHeight="false" outlineLevel="0" collapsed="false">
      <c r="A797" s="22" t="n">
        <v>35853</v>
      </c>
      <c r="B797" s="80" t="n">
        <v>15.4399995803833</v>
      </c>
      <c r="C797" s="80" t="n">
        <f aca="false">WEEKDAY(A797)</f>
        <v>6</v>
      </c>
      <c r="D797" s="81" t="n">
        <f aca="false">B797/B796</f>
        <v>1.00586313984866</v>
      </c>
      <c r="E797" s="81" t="n">
        <f aca="false">LN(D797)</f>
        <v>0.00584601853472857</v>
      </c>
      <c r="F797" s="81" t="n">
        <f aca="false">IF(C797&gt;C796,E797,"")</f>
        <v>0.00584601853472857</v>
      </c>
      <c r="G797" s="81" t="str">
        <f aca="false">IF(C797&lt;C796,E797,"")</f>
        <v/>
      </c>
      <c r="H797" s="81" t="n">
        <f aca="false">F797</f>
        <v>0.00584601853472857</v>
      </c>
      <c r="I797" s="79" t="str">
        <f aca="false">G797</f>
        <v/>
      </c>
    </row>
    <row r="798" customFormat="false" ht="11.25" hidden="false" customHeight="false" outlineLevel="0" collapsed="false">
      <c r="A798" s="22" t="n">
        <v>35856</v>
      </c>
      <c r="B798" s="80" t="n">
        <v>15.3400001525879</v>
      </c>
      <c r="C798" s="80" t="n">
        <f aca="false">WEEKDAY(A798)</f>
        <v>2</v>
      </c>
      <c r="D798" s="81" t="n">
        <f aca="false">B798/B797</f>
        <v>0.993523352946041</v>
      </c>
      <c r="E798" s="81" t="n">
        <f aca="false">LN(D798)</f>
        <v>-0.00649771153321299</v>
      </c>
      <c r="F798" s="81" t="str">
        <f aca="false">IF(C798&gt;C797,E798,"")</f>
        <v/>
      </c>
      <c r="G798" s="81" t="n">
        <f aca="false">IF(C798&lt;C797,E798,"")</f>
        <v>-0.00649771153321299</v>
      </c>
      <c r="H798" s="81" t="str">
        <f aca="false">F798</f>
        <v/>
      </c>
      <c r="I798" s="79" t="n">
        <f aca="false">G798</f>
        <v>-0.00649771153321299</v>
      </c>
    </row>
    <row r="799" customFormat="false" ht="11.25" hidden="false" customHeight="false" outlineLevel="0" collapsed="false">
      <c r="A799" s="22" t="n">
        <v>35857</v>
      </c>
      <c r="B799" s="80" t="n">
        <v>15.2700004577637</v>
      </c>
      <c r="C799" s="80" t="n">
        <f aca="false">WEEKDAY(A799)</f>
        <v>3</v>
      </c>
      <c r="D799" s="81" t="n">
        <f aca="false">B799/B798</f>
        <v>0.995436786562717</v>
      </c>
      <c r="E799" s="81" t="n">
        <f aca="false">LN(D799)</f>
        <v>-0.00457365667765421</v>
      </c>
      <c r="F799" s="81" t="n">
        <f aca="false">IF(C799&gt;C798,E799,"")</f>
        <v>-0.00457365667765421</v>
      </c>
      <c r="G799" s="81" t="str">
        <f aca="false">IF(C799&lt;C798,E799,"")</f>
        <v/>
      </c>
      <c r="H799" s="81" t="n">
        <f aca="false">F799</f>
        <v>-0.00457365667765421</v>
      </c>
      <c r="I799" s="79" t="str">
        <f aca="false">G799</f>
        <v/>
      </c>
    </row>
    <row r="800" customFormat="false" ht="11.25" hidden="false" customHeight="false" outlineLevel="0" collapsed="false">
      <c r="A800" s="22" t="n">
        <v>35858</v>
      </c>
      <c r="B800" s="80" t="n">
        <v>15.3199996948242</v>
      </c>
      <c r="C800" s="80" t="n">
        <f aca="false">WEEKDAY(A800)</f>
        <v>4</v>
      </c>
      <c r="D800" s="81" t="n">
        <f aca="false">B800/B799</f>
        <v>1.00327434417562</v>
      </c>
      <c r="E800" s="81" t="n">
        <f aca="false">LN(D800)</f>
        <v>0.00326899518383961</v>
      </c>
      <c r="F800" s="81" t="n">
        <f aca="false">IF(C800&gt;C799,E800,"")</f>
        <v>0.00326899518383961</v>
      </c>
      <c r="G800" s="81" t="str">
        <f aca="false">IF(C800&lt;C799,E800,"")</f>
        <v/>
      </c>
      <c r="H800" s="81" t="n">
        <f aca="false">F800</f>
        <v>0.00326899518383961</v>
      </c>
      <c r="I800" s="79" t="str">
        <f aca="false">G800</f>
        <v/>
      </c>
    </row>
    <row r="801" customFormat="false" ht="11.25" hidden="false" customHeight="false" outlineLevel="0" collapsed="false">
      <c r="A801" s="22" t="n">
        <v>35859</v>
      </c>
      <c r="B801" s="80" t="n">
        <v>15.3299999237061</v>
      </c>
      <c r="C801" s="80" t="n">
        <f aca="false">WEEKDAY(A801)</f>
        <v>5</v>
      </c>
      <c r="D801" s="81" t="n">
        <f aca="false">B801/B800</f>
        <v>1.00065275646743</v>
      </c>
      <c r="E801" s="81" t="n">
        <f aca="false">LN(D801)</f>
        <v>0.000652543514593762</v>
      </c>
      <c r="F801" s="81" t="n">
        <f aca="false">IF(C801&gt;C800,E801,"")</f>
        <v>0.000652543514593762</v>
      </c>
      <c r="G801" s="81" t="str">
        <f aca="false">IF(C801&lt;C800,E801,"")</f>
        <v/>
      </c>
      <c r="H801" s="81" t="n">
        <f aca="false">F801</f>
        <v>0.000652543514593762</v>
      </c>
      <c r="I801" s="79" t="str">
        <f aca="false">G801</f>
        <v/>
      </c>
    </row>
    <row r="802" customFormat="false" ht="11.25" hidden="false" customHeight="false" outlineLevel="0" collapsed="false">
      <c r="A802" s="22" t="n">
        <v>35860</v>
      </c>
      <c r="B802" s="80" t="n">
        <v>14.9099998474121</v>
      </c>
      <c r="C802" s="80" t="n">
        <f aca="false">WEEKDAY(A802)</f>
        <v>6</v>
      </c>
      <c r="D802" s="81" t="n">
        <f aca="false">B802/B801</f>
        <v>0.972602734612903</v>
      </c>
      <c r="E802" s="81" t="n">
        <f aca="false">LN(D802)</f>
        <v>-0.0277795693642314</v>
      </c>
      <c r="F802" s="81" t="n">
        <f aca="false">IF(C802&gt;C801,E802,"")</f>
        <v>-0.0277795693642314</v>
      </c>
      <c r="G802" s="81" t="str">
        <f aca="false">IF(C802&lt;C801,E802,"")</f>
        <v/>
      </c>
      <c r="H802" s="81" t="n">
        <f aca="false">F802</f>
        <v>-0.0277795693642314</v>
      </c>
      <c r="I802" s="79" t="str">
        <f aca="false">G802</f>
        <v/>
      </c>
    </row>
    <row r="803" customFormat="false" ht="11.25" hidden="false" customHeight="false" outlineLevel="0" collapsed="false">
      <c r="A803" s="22" t="n">
        <v>35863</v>
      </c>
      <c r="B803" s="80" t="n">
        <v>14.3299999237061</v>
      </c>
      <c r="C803" s="80" t="n">
        <f aca="false">WEEKDAY(A803)</f>
        <v>2</v>
      </c>
      <c r="D803" s="81" t="n">
        <f aca="false">B803/B802</f>
        <v>0.961099937649783</v>
      </c>
      <c r="E803" s="81" t="n">
        <f aca="false">LN(D803)</f>
        <v>-0.0396768820267084</v>
      </c>
      <c r="F803" s="81" t="str">
        <f aca="false">IF(C803&gt;C802,E803,"")</f>
        <v/>
      </c>
      <c r="G803" s="81" t="n">
        <f aca="false">IF(C803&lt;C802,E803,"")</f>
        <v>-0.0396768820267084</v>
      </c>
      <c r="H803" s="81" t="str">
        <f aca="false">F803</f>
        <v/>
      </c>
      <c r="I803" s="79" t="n">
        <f aca="false">G803</f>
        <v>-0.0396768820267084</v>
      </c>
    </row>
    <row r="804" customFormat="false" ht="11.25" hidden="false" customHeight="false" outlineLevel="0" collapsed="false">
      <c r="A804" s="22" t="n">
        <v>35864</v>
      </c>
      <c r="B804" s="80" t="n">
        <v>14.2600002288818</v>
      </c>
      <c r="C804" s="80" t="n">
        <f aca="false">WEEKDAY(A804)</f>
        <v>3</v>
      </c>
      <c r="D804" s="81" t="n">
        <f aca="false">B804/B803</f>
        <v>0.995115164326804</v>
      </c>
      <c r="E804" s="81" t="n">
        <f aca="false">LN(D804)</f>
        <v>-0.00489680547923949</v>
      </c>
      <c r="F804" s="81" t="n">
        <f aca="false">IF(C804&gt;C803,E804,"")</f>
        <v>-0.00489680547923949</v>
      </c>
      <c r="G804" s="81" t="str">
        <f aca="false">IF(C804&lt;C803,E804,"")</f>
        <v/>
      </c>
      <c r="H804" s="81" t="n">
        <f aca="false">F804</f>
        <v>-0.00489680547923949</v>
      </c>
      <c r="I804" s="79" t="str">
        <f aca="false">G804</f>
        <v/>
      </c>
    </row>
    <row r="805" customFormat="false" ht="11.25" hidden="false" customHeight="false" outlineLevel="0" collapsed="false">
      <c r="A805" s="22" t="n">
        <v>35865</v>
      </c>
      <c r="B805" s="80" t="n">
        <v>14.1800003051758</v>
      </c>
      <c r="C805" s="80" t="n">
        <f aca="false">WEEKDAY(A805)</f>
        <v>4</v>
      </c>
      <c r="D805" s="81" t="n">
        <f aca="false">B805/B804</f>
        <v>0.994389907263534</v>
      </c>
      <c r="E805" s="81" t="n">
        <f aca="false">LN(D805)</f>
        <v>-0.00562588841122389</v>
      </c>
      <c r="F805" s="81" t="n">
        <f aca="false">IF(C805&gt;C804,E805,"")</f>
        <v>-0.00562588841122389</v>
      </c>
      <c r="G805" s="81" t="str">
        <f aca="false">IF(C805&lt;C804,E805,"")</f>
        <v/>
      </c>
      <c r="H805" s="81" t="n">
        <f aca="false">F805</f>
        <v>-0.00562588841122389</v>
      </c>
      <c r="I805" s="79" t="str">
        <f aca="false">G805</f>
        <v/>
      </c>
    </row>
    <row r="806" customFormat="false" ht="11.25" hidden="false" customHeight="false" outlineLevel="0" collapsed="false">
      <c r="A806" s="22" t="n">
        <v>35866</v>
      </c>
      <c r="B806" s="80" t="n">
        <v>14.1999998092651</v>
      </c>
      <c r="C806" s="80" t="n">
        <f aca="false">WEEKDAY(A806)</f>
        <v>5</v>
      </c>
      <c r="D806" s="81" t="n">
        <f aca="false">B806/B805</f>
        <v>1.00141040223265</v>
      </c>
      <c r="E806" s="81" t="n">
        <f aca="false">LN(D806)</f>
        <v>0.00140940854963693</v>
      </c>
      <c r="F806" s="81" t="n">
        <f aca="false">IF(C806&gt;C805,E806,"")</f>
        <v>0.00140940854963693</v>
      </c>
      <c r="G806" s="81" t="str">
        <f aca="false">IF(C806&lt;C805,E806,"")</f>
        <v/>
      </c>
      <c r="H806" s="81" t="n">
        <f aca="false">F806</f>
        <v>0.00140940854963693</v>
      </c>
      <c r="I806" s="79" t="str">
        <f aca="false">G806</f>
        <v/>
      </c>
    </row>
    <row r="807" customFormat="false" ht="11.25" hidden="false" customHeight="false" outlineLevel="0" collapsed="false">
      <c r="A807" s="22" t="n">
        <v>35867</v>
      </c>
      <c r="B807" s="80" t="n">
        <v>14.0600004196167</v>
      </c>
      <c r="C807" s="80" t="n">
        <f aca="false">WEEKDAY(A807)</f>
        <v>6</v>
      </c>
      <c r="D807" s="81" t="n">
        <f aca="false">B807/B806</f>
        <v>0.990140887920499</v>
      </c>
      <c r="E807" s="81" t="n">
        <f aca="false">LN(D807)</f>
        <v>-0.00990803494794847</v>
      </c>
      <c r="F807" s="81" t="n">
        <f aca="false">IF(C807&gt;C806,E807,"")</f>
        <v>-0.00990803494794847</v>
      </c>
      <c r="G807" s="81" t="str">
        <f aca="false">IF(C807&lt;C806,E807,"")</f>
        <v/>
      </c>
      <c r="H807" s="81" t="n">
        <f aca="false">F807</f>
        <v>-0.00990803494794847</v>
      </c>
      <c r="I807" s="79" t="str">
        <f aca="false">G807</f>
        <v/>
      </c>
    </row>
    <row r="808" customFormat="false" ht="11.25" hidden="false" customHeight="false" outlineLevel="0" collapsed="false">
      <c r="A808" s="22" t="n">
        <v>35870</v>
      </c>
      <c r="B808" s="80" t="n">
        <v>13.2799997329712</v>
      </c>
      <c r="C808" s="80" t="n">
        <f aca="false">WEEKDAY(A808)</f>
        <v>2</v>
      </c>
      <c r="D808" s="81" t="n">
        <f aca="false">B808/B807</f>
        <v>0.944523423658136</v>
      </c>
      <c r="E808" s="81" t="n">
        <f aca="false">LN(D808)</f>
        <v>-0.0570747922865373</v>
      </c>
      <c r="F808" s="81" t="str">
        <f aca="false">IF(C808&gt;C807,E808,"")</f>
        <v/>
      </c>
      <c r="G808" s="81" t="n">
        <f aca="false">IF(C808&lt;C807,E808,"")</f>
        <v>-0.0570747922865373</v>
      </c>
      <c r="H808" s="81" t="str">
        <f aca="false">F808</f>
        <v/>
      </c>
      <c r="I808" s="79" t="n">
        <f aca="false">G808</f>
        <v>-0.0570747922865373</v>
      </c>
    </row>
    <row r="809" customFormat="false" ht="11.25" hidden="false" customHeight="false" outlineLevel="0" collapsed="false">
      <c r="A809" s="22" t="n">
        <v>35871</v>
      </c>
      <c r="B809" s="80" t="n">
        <v>13.210000038147</v>
      </c>
      <c r="C809" s="80" t="n">
        <f aca="false">WEEKDAY(A809)</f>
        <v>3</v>
      </c>
      <c r="D809" s="81" t="n">
        <f aca="false">B809/B808</f>
        <v>0.994728938536766</v>
      </c>
      <c r="E809" s="81" t="n">
        <f aca="false">LN(D809)</f>
        <v>-0.00528500251872816</v>
      </c>
      <c r="F809" s="81" t="n">
        <f aca="false">IF(C809&gt;C808,E809,"")</f>
        <v>-0.00528500251872816</v>
      </c>
      <c r="G809" s="81" t="str">
        <f aca="false">IF(C809&lt;C808,E809,"")</f>
        <v/>
      </c>
      <c r="H809" s="81" t="n">
        <f aca="false">F809</f>
        <v>-0.00528500251872816</v>
      </c>
      <c r="I809" s="79" t="str">
        <f aca="false">G809</f>
        <v/>
      </c>
    </row>
    <row r="810" customFormat="false" ht="11.25" hidden="false" customHeight="false" outlineLevel="0" collapsed="false">
      <c r="A810" s="22" t="n">
        <v>35872</v>
      </c>
      <c r="B810" s="80" t="n">
        <v>14.3400001525879</v>
      </c>
      <c r="C810" s="80" t="n">
        <f aca="false">WEEKDAY(A810)</f>
        <v>4</v>
      </c>
      <c r="D810" s="81" t="n">
        <f aca="false">B810/B809</f>
        <v>1.08554126503995</v>
      </c>
      <c r="E810" s="81" t="n">
        <f aca="false">LN(D810)</f>
        <v>0.0820787243902235</v>
      </c>
      <c r="F810" s="81" t="n">
        <f aca="false">IF(C810&gt;C809,E810,"")</f>
        <v>0.0820787243902235</v>
      </c>
      <c r="G810" s="81" t="str">
        <f aca="false">IF(C810&lt;C809,E810,"")</f>
        <v/>
      </c>
      <c r="H810" s="81" t="n">
        <f aca="false">F810</f>
        <v>0.0820787243902235</v>
      </c>
      <c r="I810" s="79" t="str">
        <f aca="false">G810</f>
        <v/>
      </c>
    </row>
    <row r="811" customFormat="false" ht="11.25" hidden="false" customHeight="false" outlineLevel="0" collapsed="false">
      <c r="A811" s="22" t="n">
        <v>35873</v>
      </c>
      <c r="B811" s="80" t="n">
        <v>14.3100004196167</v>
      </c>
      <c r="C811" s="80" t="n">
        <f aca="false">WEEKDAY(A811)</f>
        <v>5</v>
      </c>
      <c r="D811" s="81" t="n">
        <f aca="false">B811/B810</f>
        <v>0.997907968434312</v>
      </c>
      <c r="E811" s="81" t="n">
        <f aca="false">LN(D811)</f>
        <v>-0.00209422292051346</v>
      </c>
      <c r="F811" s="81" t="n">
        <f aca="false">IF(C811&gt;C810,E811,"")</f>
        <v>-0.00209422292051346</v>
      </c>
      <c r="G811" s="81" t="str">
        <f aca="false">IF(C811&lt;C810,E811,"")</f>
        <v/>
      </c>
      <c r="H811" s="81" t="n">
        <f aca="false">F811</f>
        <v>-0.00209422292051346</v>
      </c>
      <c r="I811" s="79" t="str">
        <f aca="false">G811</f>
        <v/>
      </c>
    </row>
    <row r="812" customFormat="false" ht="11.25" hidden="false" customHeight="false" outlineLevel="0" collapsed="false">
      <c r="A812" s="25" t="n">
        <v>35874</v>
      </c>
      <c r="B812" s="83" t="n">
        <v>14.3199996948242</v>
      </c>
      <c r="C812" s="83" t="n">
        <f aca="false">WEEKDAY(A812)</f>
        <v>6</v>
      </c>
      <c r="D812" s="84" t="n">
        <f aca="false">B812/B811</f>
        <v>1.00069876134971</v>
      </c>
      <c r="E812" s="84" t="n">
        <f aca="false">LN(D812)</f>
        <v>0.0006985173296629</v>
      </c>
      <c r="F812" s="84" t="n">
        <f aca="false">IF(C812&gt;C811,E812,"")</f>
        <v>0.0006985173296629</v>
      </c>
      <c r="G812" s="84" t="str">
        <f aca="false">IF(C812&lt;C811,E812,"")</f>
        <v/>
      </c>
      <c r="H812" s="84" t="n">
        <f aca="false">F812</f>
        <v>0.0006985173296629</v>
      </c>
      <c r="I812" s="85" t="str">
        <f aca="false">G812</f>
        <v/>
      </c>
      <c r="J812" s="33"/>
      <c r="K812" s="33"/>
      <c r="L812" s="33"/>
      <c r="M812" s="33"/>
      <c r="N812" s="33"/>
      <c r="O812" s="33"/>
      <c r="P812" s="33"/>
      <c r="Q812" s="33"/>
      <c r="R812" s="33"/>
      <c r="S812" s="33"/>
      <c r="T812" s="33"/>
      <c r="U812" s="33"/>
      <c r="V812" s="33"/>
      <c r="W812" s="33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33"/>
      <c r="AJ812" s="33"/>
      <c r="AK812" s="33"/>
      <c r="AL812" s="33"/>
      <c r="AM812" s="33"/>
      <c r="AN812" s="33"/>
      <c r="AO812" s="33"/>
      <c r="AP812" s="33"/>
      <c r="AQ812" s="33"/>
      <c r="AR812" s="33"/>
      <c r="AS812" s="33"/>
      <c r="AT812" s="33"/>
      <c r="AU812" s="33"/>
      <c r="AV812" s="33"/>
      <c r="AW812" s="33"/>
      <c r="AX812" s="33"/>
      <c r="AY812" s="33"/>
      <c r="AZ812" s="33"/>
      <c r="BA812" s="33"/>
      <c r="BB812" s="33"/>
      <c r="BC812" s="33"/>
      <c r="BD812" s="33"/>
      <c r="BE812" s="33"/>
      <c r="BF812" s="33"/>
      <c r="BG812" s="33"/>
      <c r="BH812" s="33"/>
      <c r="BI812" s="33"/>
      <c r="BJ812" s="33"/>
      <c r="BK812" s="33"/>
      <c r="BL812" s="33"/>
      <c r="BM812" s="33"/>
      <c r="BN812" s="33"/>
      <c r="BO812" s="33"/>
      <c r="BP812" s="33"/>
      <c r="BQ812" s="33"/>
      <c r="BR812" s="33"/>
      <c r="BS812" s="33"/>
      <c r="BT812" s="33"/>
      <c r="BU812" s="33"/>
      <c r="BV812" s="33"/>
      <c r="BW812" s="33"/>
      <c r="BX812" s="33"/>
      <c r="BY812" s="33"/>
      <c r="BZ812" s="33"/>
      <c r="CA812" s="33"/>
      <c r="CB812" s="33"/>
      <c r="CC812" s="33"/>
      <c r="CD812" s="33"/>
      <c r="CE812" s="33"/>
      <c r="CF812" s="33"/>
      <c r="CG812" s="33"/>
      <c r="CH812" s="33"/>
      <c r="CI812" s="33"/>
      <c r="CJ812" s="33"/>
      <c r="CK812" s="33"/>
      <c r="CL812" s="33"/>
      <c r="CM812" s="33"/>
      <c r="CN812" s="33"/>
      <c r="CO812" s="33"/>
      <c r="CP812" s="33"/>
      <c r="CQ812" s="33"/>
      <c r="CR812" s="33"/>
      <c r="CS812" s="33"/>
      <c r="CT812" s="33"/>
      <c r="CU812" s="33"/>
      <c r="CV812" s="33"/>
      <c r="CW812" s="33"/>
      <c r="CX812" s="33"/>
      <c r="CY812" s="33"/>
      <c r="CZ812" s="33"/>
      <c r="DA812" s="33"/>
      <c r="DB812" s="33"/>
      <c r="DC812" s="33"/>
      <c r="DD812" s="33"/>
      <c r="DE812" s="33"/>
      <c r="DF812" s="33"/>
      <c r="DG812" s="33"/>
      <c r="DH812" s="33"/>
      <c r="DI812" s="33"/>
      <c r="DJ812" s="33"/>
      <c r="DK812" s="33"/>
      <c r="DL812" s="33"/>
      <c r="DM812" s="33"/>
      <c r="DN812" s="33"/>
      <c r="DO812" s="33"/>
      <c r="DP812" s="33"/>
      <c r="DQ812" s="33"/>
      <c r="DR812" s="33"/>
      <c r="DS812" s="33"/>
      <c r="DT812" s="33"/>
      <c r="DU812" s="33"/>
      <c r="DV812" s="33"/>
      <c r="DW812" s="33"/>
      <c r="DX812" s="33"/>
      <c r="DY812" s="33"/>
      <c r="DZ812" s="33"/>
      <c r="EA812" s="33"/>
      <c r="EB812" s="33"/>
      <c r="EC812" s="33"/>
      <c r="ED812" s="33"/>
      <c r="EE812" s="33"/>
      <c r="EF812" s="33"/>
      <c r="EG812" s="33"/>
      <c r="EH812" s="33"/>
      <c r="EI812" s="33"/>
      <c r="EJ812" s="33"/>
      <c r="EK812" s="33"/>
      <c r="EL812" s="33"/>
      <c r="EM812" s="33"/>
      <c r="EN812" s="33"/>
      <c r="EO812" s="33"/>
      <c r="EP812" s="33"/>
      <c r="EQ812" s="33"/>
      <c r="ER812" s="33"/>
      <c r="ES812" s="33"/>
      <c r="ET812" s="33"/>
      <c r="EU812" s="33"/>
      <c r="EV812" s="33"/>
      <c r="EW812" s="33"/>
      <c r="EX812" s="33"/>
      <c r="EY812" s="33"/>
      <c r="EZ812" s="33"/>
      <c r="FA812" s="33"/>
      <c r="FB812" s="33"/>
      <c r="FC812" s="33"/>
      <c r="FD812" s="33"/>
      <c r="FE812" s="33"/>
      <c r="FF812" s="33"/>
      <c r="FG812" s="33"/>
      <c r="FH812" s="33"/>
      <c r="FI812" s="33"/>
      <c r="FJ812" s="33"/>
      <c r="FK812" s="33"/>
      <c r="FL812" s="33"/>
      <c r="FM812" s="33"/>
      <c r="FN812" s="33"/>
      <c r="FO812" s="33"/>
      <c r="FP812" s="33"/>
      <c r="FQ812" s="33"/>
      <c r="FR812" s="33"/>
      <c r="FS812" s="33"/>
      <c r="FT812" s="33"/>
      <c r="FU812" s="33"/>
      <c r="FV812" s="33"/>
      <c r="FW812" s="33"/>
      <c r="FX812" s="33"/>
      <c r="FY812" s="33"/>
      <c r="FZ812" s="33"/>
      <c r="GA812" s="33"/>
      <c r="GB812" s="33"/>
      <c r="GC812" s="33"/>
      <c r="GD812" s="33"/>
      <c r="GE812" s="33"/>
      <c r="GF812" s="33"/>
      <c r="GG812" s="33"/>
      <c r="GH812" s="33"/>
      <c r="GI812" s="33"/>
      <c r="GJ812" s="33"/>
      <c r="GK812" s="33"/>
      <c r="GL812" s="33"/>
      <c r="GM812" s="33"/>
      <c r="GN812" s="33"/>
      <c r="GO812" s="33"/>
      <c r="GP812" s="33"/>
      <c r="GQ812" s="33"/>
      <c r="GR812" s="33"/>
      <c r="GS812" s="33"/>
      <c r="GT812" s="33"/>
      <c r="GU812" s="33"/>
      <c r="GV812" s="33"/>
      <c r="GW812" s="33"/>
      <c r="GX812" s="33"/>
      <c r="GY812" s="33"/>
      <c r="GZ812" s="33"/>
      <c r="HA812" s="33"/>
      <c r="HB812" s="33"/>
      <c r="HC812" s="33"/>
      <c r="HD812" s="33"/>
      <c r="HE812" s="33"/>
      <c r="HF812" s="33"/>
      <c r="HG812" s="33"/>
      <c r="HH812" s="33"/>
      <c r="HI812" s="33"/>
      <c r="HJ812" s="33"/>
      <c r="HK812" s="33"/>
      <c r="HL812" s="33"/>
      <c r="HM812" s="33"/>
      <c r="HN812" s="33"/>
      <c r="HO812" s="33"/>
      <c r="HP812" s="33"/>
      <c r="HQ812" s="33"/>
      <c r="HR812" s="33"/>
      <c r="HS812" s="33"/>
      <c r="HT812" s="33"/>
      <c r="HU812" s="33"/>
      <c r="HV812" s="33"/>
      <c r="HW812" s="33"/>
      <c r="HX812" s="33"/>
      <c r="HY812" s="33"/>
      <c r="HZ812" s="33"/>
      <c r="IA812" s="33"/>
      <c r="IB812" s="33"/>
      <c r="IC812" s="33"/>
      <c r="ID812" s="33"/>
      <c r="IE812" s="33"/>
      <c r="IF812" s="33"/>
      <c r="IG812" s="33"/>
      <c r="IH812" s="33"/>
      <c r="II812" s="33"/>
      <c r="IJ812" s="33"/>
      <c r="IK812" s="33"/>
      <c r="IL812" s="33"/>
      <c r="IM812" s="33"/>
      <c r="IN812" s="33"/>
      <c r="IO812" s="33"/>
      <c r="IP812" s="33"/>
      <c r="IQ812" s="33"/>
      <c r="IR812" s="33"/>
      <c r="IS812" s="33"/>
      <c r="IT812" s="33"/>
      <c r="IU812" s="33"/>
      <c r="IV812" s="33"/>
      <c r="IW812" s="33"/>
    </row>
    <row r="813" customFormat="false" ht="11.25" hidden="false" customHeight="false" outlineLevel="0" collapsed="false">
      <c r="A813" s="22" t="n">
        <v>35877</v>
      </c>
      <c r="B813" s="80" t="n">
        <v>16.5100002288818</v>
      </c>
      <c r="C813" s="80" t="n">
        <f aca="false">WEEKDAY(A813)</f>
        <v>2</v>
      </c>
      <c r="D813" s="81" t="n">
        <f aca="false">B813/B812</f>
        <v>1.15293300144756</v>
      </c>
      <c r="E813" s="81" t="n">
        <f aca="false">LN(D813)</f>
        <v>0.14230913157392</v>
      </c>
      <c r="F813" s="81" t="str">
        <f aca="false">IF(C813&gt;C812,E813,"")</f>
        <v/>
      </c>
      <c r="G813" s="86" t="n">
        <f aca="false">IF(C813&lt;C812,E813,"")</f>
        <v>0.14230913157392</v>
      </c>
      <c r="H813" s="81" t="str">
        <f aca="false">F813</f>
        <v/>
      </c>
      <c r="I813" s="87"/>
    </row>
    <row r="814" customFormat="false" ht="11.25" hidden="false" customHeight="false" outlineLevel="0" collapsed="false">
      <c r="A814" s="22" t="n">
        <v>35878</v>
      </c>
      <c r="B814" s="80" t="n">
        <v>15.9200000762939</v>
      </c>
      <c r="C814" s="80" t="n">
        <f aca="false">WEEKDAY(A814)</f>
        <v>3</v>
      </c>
      <c r="D814" s="81" t="n">
        <f aca="false">B814/B813</f>
        <v>0.964264073627584</v>
      </c>
      <c r="E814" s="81" t="n">
        <f aca="false">LN(D814)</f>
        <v>-0.0363900865866908</v>
      </c>
      <c r="F814" s="81" t="n">
        <f aca="false">IF(C814&gt;C813,E814,"")</f>
        <v>-0.0363900865866908</v>
      </c>
      <c r="G814" s="81" t="str">
        <f aca="false">IF(C814&lt;C813,E814,"")</f>
        <v/>
      </c>
      <c r="H814" s="81" t="n">
        <f aca="false">F814</f>
        <v>-0.0363900865866908</v>
      </c>
      <c r="I814" s="79" t="str">
        <f aca="false">G814</f>
        <v/>
      </c>
    </row>
    <row r="815" customFormat="false" ht="11.25" hidden="false" customHeight="false" outlineLevel="0" collapsed="false">
      <c r="A815" s="22" t="n">
        <v>35879</v>
      </c>
      <c r="B815" s="80" t="n">
        <v>16.4799995422363</v>
      </c>
      <c r="C815" s="80" t="n">
        <f aca="false">WEEKDAY(A815)</f>
        <v>4</v>
      </c>
      <c r="D815" s="81" t="n">
        <f aca="false">B815/B814</f>
        <v>1.03517584568208</v>
      </c>
      <c r="E815" s="81" t="n">
        <f aca="false">LN(D815)</f>
        <v>0.0345713114958333</v>
      </c>
      <c r="F815" s="81" t="n">
        <f aca="false">IF(C815&gt;C814,E815,"")</f>
        <v>0.0345713114958333</v>
      </c>
      <c r="G815" s="81" t="str">
        <f aca="false">IF(C815&lt;C814,E815,"")</f>
        <v/>
      </c>
      <c r="H815" s="81" t="n">
        <f aca="false">F815</f>
        <v>0.0345713114958333</v>
      </c>
      <c r="I815" s="79" t="str">
        <f aca="false">G815</f>
        <v/>
      </c>
    </row>
    <row r="816" customFormat="false" ht="11.25" hidden="false" customHeight="false" outlineLevel="0" collapsed="false">
      <c r="A816" s="22" t="n">
        <v>35880</v>
      </c>
      <c r="B816" s="80" t="n">
        <v>16.8299999237061</v>
      </c>
      <c r="C816" s="80" t="n">
        <f aca="false">WEEKDAY(A816)</f>
        <v>5</v>
      </c>
      <c r="D816" s="81" t="n">
        <f aca="false">B816/B815</f>
        <v>1.02123788781503</v>
      </c>
      <c r="E816" s="81" t="n">
        <f aca="false">LN(D816)</f>
        <v>0.0210155069650999</v>
      </c>
      <c r="F816" s="81" t="n">
        <f aca="false">IF(C816&gt;C815,E816,"")</f>
        <v>0.0210155069650999</v>
      </c>
      <c r="G816" s="81" t="str">
        <f aca="false">IF(C816&lt;C815,E816,"")</f>
        <v/>
      </c>
      <c r="H816" s="81" t="n">
        <f aca="false">F816</f>
        <v>0.0210155069650999</v>
      </c>
      <c r="I816" s="79" t="str">
        <f aca="false">G816</f>
        <v/>
      </c>
    </row>
    <row r="817" customFormat="false" ht="11.25" hidden="false" customHeight="false" outlineLevel="0" collapsed="false">
      <c r="A817" s="22" t="n">
        <v>35881</v>
      </c>
      <c r="B817" s="80" t="n">
        <v>16.7600002288818</v>
      </c>
      <c r="C817" s="80" t="n">
        <f aca="false">WEEKDAY(A817)</f>
        <v>6</v>
      </c>
      <c r="D817" s="81" t="n">
        <f aca="false">B817/B816</f>
        <v>0.995840778660633</v>
      </c>
      <c r="E817" s="81" t="n">
        <f aca="false">LN(D817)</f>
        <v>-0.00416789495913238</v>
      </c>
      <c r="F817" s="81" t="n">
        <f aca="false">IF(C817&gt;C816,E817,"")</f>
        <v>-0.00416789495913238</v>
      </c>
      <c r="G817" s="81" t="str">
        <f aca="false">IF(C817&lt;C816,E817,"")</f>
        <v/>
      </c>
      <c r="H817" s="81" t="n">
        <f aca="false">F817</f>
        <v>-0.00416789495913238</v>
      </c>
      <c r="I817" s="79" t="str">
        <f aca="false">G817</f>
        <v/>
      </c>
    </row>
    <row r="818" customFormat="false" ht="11.25" hidden="false" customHeight="false" outlineLevel="0" collapsed="false">
      <c r="A818" s="22" t="n">
        <v>35884</v>
      </c>
      <c r="B818" s="80" t="n">
        <v>16.2099990844727</v>
      </c>
      <c r="C818" s="80" t="n">
        <f aca="false">WEEKDAY(A818)</f>
        <v>2</v>
      </c>
      <c r="D818" s="81" t="n">
        <f aca="false">B818/B817</f>
        <v>0.967183703049038</v>
      </c>
      <c r="E818" s="81" t="n">
        <f aca="false">LN(D818)</f>
        <v>-0.0333668294419577</v>
      </c>
      <c r="F818" s="81" t="str">
        <f aca="false">IF(C818&gt;C817,E818,"")</f>
        <v/>
      </c>
      <c r="G818" s="81" t="n">
        <f aca="false">IF(C818&lt;C817,E818,"")</f>
        <v>-0.0333668294419577</v>
      </c>
      <c r="H818" s="81" t="str">
        <f aca="false">F818</f>
        <v/>
      </c>
      <c r="I818" s="79" t="n">
        <f aca="false">G818</f>
        <v>-0.0333668294419577</v>
      </c>
    </row>
    <row r="819" customFormat="false" ht="11.25" hidden="false" customHeight="false" outlineLevel="0" collapsed="false">
      <c r="A819" s="22" t="n">
        <v>35885</v>
      </c>
      <c r="B819" s="80" t="n">
        <v>15.6099996566772</v>
      </c>
      <c r="C819" s="80" t="n">
        <f aca="false">WEEKDAY(A819)</f>
        <v>3</v>
      </c>
      <c r="D819" s="81" t="n">
        <f aca="false">B819/B818</f>
        <v>0.96298584443659</v>
      </c>
      <c r="E819" s="81" t="n">
        <f aca="false">LN(D819)</f>
        <v>-0.0377165667348431</v>
      </c>
      <c r="F819" s="81" t="n">
        <f aca="false">IF(C819&gt;C818,E819,"")</f>
        <v>-0.0377165667348431</v>
      </c>
      <c r="G819" s="81" t="str">
        <f aca="false">IF(C819&lt;C818,E819,"")</f>
        <v/>
      </c>
      <c r="H819" s="81" t="n">
        <f aca="false">F819</f>
        <v>-0.0377165667348431</v>
      </c>
      <c r="I819" s="79" t="str">
        <f aca="false">G819</f>
        <v/>
      </c>
    </row>
    <row r="820" customFormat="false" ht="11.25" hidden="false" customHeight="false" outlineLevel="0" collapsed="false">
      <c r="A820" s="22" t="n">
        <v>35886</v>
      </c>
      <c r="B820" s="80" t="n">
        <v>15.539999961853</v>
      </c>
      <c r="C820" s="80" t="n">
        <f aca="false">WEEKDAY(A820)</f>
        <v>4</v>
      </c>
      <c r="D820" s="81" t="n">
        <f aca="false">B820/B819</f>
        <v>0.995515714518656</v>
      </c>
      <c r="E820" s="81" t="n">
        <f aca="false">LN(D820)</f>
        <v>-0.00449437004882892</v>
      </c>
      <c r="F820" s="81" t="n">
        <f aca="false">IF(C820&gt;C819,E820,"")</f>
        <v>-0.00449437004882892</v>
      </c>
      <c r="G820" s="81" t="str">
        <f aca="false">IF(C820&lt;C819,E820,"")</f>
        <v/>
      </c>
      <c r="H820" s="81" t="n">
        <f aca="false">F820</f>
        <v>-0.00449437004882892</v>
      </c>
      <c r="I820" s="79" t="str">
        <f aca="false">G820</f>
        <v/>
      </c>
    </row>
    <row r="821" customFormat="false" ht="11.25" hidden="false" customHeight="false" outlineLevel="0" collapsed="false">
      <c r="A821" s="22" t="n">
        <v>35887</v>
      </c>
      <c r="B821" s="80" t="n">
        <v>15.7399997711182</v>
      </c>
      <c r="C821" s="80" t="n">
        <f aca="false">WEEKDAY(A821)</f>
        <v>5</v>
      </c>
      <c r="D821" s="81" t="n">
        <f aca="false">B821/B820</f>
        <v>1.0128700006278</v>
      </c>
      <c r="E821" s="81" t="n">
        <f aca="false">LN(D821)</f>
        <v>0.0127878859631031</v>
      </c>
      <c r="F821" s="81" t="n">
        <f aca="false">IF(C821&gt;C820,E821,"")</f>
        <v>0.0127878859631031</v>
      </c>
      <c r="G821" s="81" t="str">
        <f aca="false">IF(C821&lt;C820,E821,"")</f>
        <v/>
      </c>
      <c r="H821" s="81" t="n">
        <f aca="false">F821</f>
        <v>0.0127878859631031</v>
      </c>
      <c r="I821" s="79" t="str">
        <f aca="false">G821</f>
        <v/>
      </c>
    </row>
    <row r="822" customFormat="false" ht="11.25" hidden="false" customHeight="false" outlineLevel="0" collapsed="false">
      <c r="A822" s="22" t="n">
        <v>35888</v>
      </c>
      <c r="B822" s="80" t="n">
        <v>15.9899997711182</v>
      </c>
      <c r="C822" s="80" t="n">
        <f aca="false">WEEKDAY(A822)</f>
        <v>6</v>
      </c>
      <c r="D822" s="81" t="n">
        <f aca="false">B822/B821</f>
        <v>1.01588310061216</v>
      </c>
      <c r="E822" s="81" t="n">
        <f aca="false">LN(D822)</f>
        <v>0.0157582840839574</v>
      </c>
      <c r="F822" s="81" t="n">
        <f aca="false">IF(C822&gt;C821,E822,"")</f>
        <v>0.0157582840839574</v>
      </c>
      <c r="G822" s="81" t="str">
        <f aca="false">IF(C822&lt;C821,E822,"")</f>
        <v/>
      </c>
      <c r="H822" s="81" t="n">
        <f aca="false">F822</f>
        <v>0.0157582840839574</v>
      </c>
      <c r="I822" s="79" t="str">
        <f aca="false">G822</f>
        <v/>
      </c>
    </row>
    <row r="823" customFormat="false" ht="11.25" hidden="false" customHeight="false" outlineLevel="0" collapsed="false">
      <c r="A823" s="22" t="n">
        <v>35891</v>
      </c>
      <c r="B823" s="80" t="n">
        <v>15.4499998092651</v>
      </c>
      <c r="C823" s="80" t="n">
        <f aca="false">WEEKDAY(A823)</f>
        <v>2</v>
      </c>
      <c r="D823" s="81" t="n">
        <f aca="false">B823/B822</f>
        <v>0.966228894960437</v>
      </c>
      <c r="E823" s="81" t="n">
        <f aca="false">LN(D823)</f>
        <v>-0.034354521533346</v>
      </c>
      <c r="F823" s="81" t="str">
        <f aca="false">IF(C823&gt;C822,E823,"")</f>
        <v/>
      </c>
      <c r="G823" s="81" t="n">
        <f aca="false">IF(C823&lt;C822,E823,"")</f>
        <v>-0.034354521533346</v>
      </c>
      <c r="H823" s="81" t="str">
        <f aca="false">F823</f>
        <v/>
      </c>
      <c r="I823" s="79" t="n">
        <f aca="false">G823</f>
        <v>-0.034354521533346</v>
      </c>
    </row>
    <row r="824" customFormat="false" ht="11.25" hidden="false" customHeight="false" outlineLevel="0" collapsed="false">
      <c r="A824" s="22" t="n">
        <v>35892</v>
      </c>
      <c r="B824" s="80" t="n">
        <v>15.2200002670288</v>
      </c>
      <c r="C824" s="80" t="n">
        <f aca="false">WEEKDAY(A824)</f>
        <v>3</v>
      </c>
      <c r="D824" s="81" t="n">
        <f aca="false">B824/B823</f>
        <v>0.98511329805335</v>
      </c>
      <c r="E824" s="81" t="n">
        <f aca="false">LN(D824)</f>
        <v>-0.0149986210203164</v>
      </c>
      <c r="F824" s="81" t="n">
        <f aca="false">IF(C824&gt;C823,E824,"")</f>
        <v>-0.0149986210203164</v>
      </c>
      <c r="G824" s="81" t="str">
        <f aca="false">IF(C824&lt;C823,E824,"")</f>
        <v/>
      </c>
      <c r="H824" s="81" t="n">
        <f aca="false">F824</f>
        <v>-0.0149986210203164</v>
      </c>
      <c r="I824" s="79" t="str">
        <f aca="false">G824</f>
        <v/>
      </c>
    </row>
    <row r="825" customFormat="false" ht="11.25" hidden="false" customHeight="false" outlineLevel="0" collapsed="false">
      <c r="A825" s="22" t="n">
        <v>35893</v>
      </c>
      <c r="B825" s="80" t="n">
        <v>15.5500001907349</v>
      </c>
      <c r="C825" s="80" t="n">
        <f aca="false">WEEKDAY(A825)</f>
        <v>4</v>
      </c>
      <c r="D825" s="81" t="n">
        <f aca="false">B825/B824</f>
        <v>1.02168199197873</v>
      </c>
      <c r="E825" s="81" t="n">
        <f aca="false">LN(D825)</f>
        <v>0.0214502809130114</v>
      </c>
      <c r="F825" s="81" t="n">
        <f aca="false">IF(C825&gt;C824,E825,"")</f>
        <v>0.0214502809130114</v>
      </c>
      <c r="G825" s="81" t="str">
        <f aca="false">IF(C825&lt;C824,E825,"")</f>
        <v/>
      </c>
      <c r="H825" s="81" t="n">
        <f aca="false">F825</f>
        <v>0.0214502809130114</v>
      </c>
      <c r="I825" s="79" t="str">
        <f aca="false">G825</f>
        <v/>
      </c>
    </row>
    <row r="826" customFormat="false" ht="11.25" hidden="false" customHeight="false" outlineLevel="0" collapsed="false">
      <c r="A826" s="22" t="n">
        <v>35894</v>
      </c>
      <c r="B826" s="80" t="n">
        <v>15.5600004196167</v>
      </c>
      <c r="C826" s="80" t="n">
        <f aca="false">WEEKDAY(A826)</f>
        <v>5</v>
      </c>
      <c r="D826" s="81" t="n">
        <f aca="false">B826/B825</f>
        <v>1.00064310152792</v>
      </c>
      <c r="E826" s="81" t="n">
        <f aca="false">LN(D826)</f>
        <v>0.000642894826748669</v>
      </c>
      <c r="F826" s="81" t="n">
        <f aca="false">IF(C826&gt;C825,E826,"")</f>
        <v>0.000642894826748669</v>
      </c>
      <c r="G826" s="81" t="str">
        <f aca="false">IF(C826&lt;C825,E826,"")</f>
        <v/>
      </c>
      <c r="H826" s="81" t="n">
        <f aca="false">F826</f>
        <v>0.000642894826748669</v>
      </c>
      <c r="I826" s="79" t="str">
        <f aca="false">G826</f>
        <v/>
      </c>
    </row>
    <row r="827" customFormat="false" ht="11.25" hidden="false" customHeight="false" outlineLevel="0" collapsed="false">
      <c r="A827" s="22" t="n">
        <v>35898</v>
      </c>
      <c r="B827" s="80" t="n">
        <v>15.3199996948242</v>
      </c>
      <c r="C827" s="80" t="n">
        <f aca="false">WEEKDAY(A827)</f>
        <v>2</v>
      </c>
      <c r="D827" s="81" t="n">
        <f aca="false">B827/B826</f>
        <v>0.98457578931104</v>
      </c>
      <c r="E827" s="81" t="n">
        <f aca="false">LN(D827)</f>
        <v>-0.0155444013255445</v>
      </c>
      <c r="F827" s="81" t="str">
        <f aca="false">IF(C827&gt;C826,E827,"")</f>
        <v/>
      </c>
      <c r="G827" s="81" t="n">
        <f aca="false">IF(C827&lt;C826,E827,"")</f>
        <v>-0.0155444013255445</v>
      </c>
      <c r="H827" s="81" t="str">
        <f aca="false">F827</f>
        <v/>
      </c>
      <c r="I827" s="79" t="n">
        <f aca="false">G827</f>
        <v>-0.0155444013255445</v>
      </c>
    </row>
    <row r="828" customFormat="false" ht="11.25" hidden="false" customHeight="false" outlineLevel="0" collapsed="false">
      <c r="A828" s="22" t="n">
        <v>35899</v>
      </c>
      <c r="B828" s="80" t="n">
        <v>15.1199998855591</v>
      </c>
      <c r="C828" s="80" t="n">
        <f aca="false">WEEKDAY(A828)</f>
        <v>3</v>
      </c>
      <c r="D828" s="81" t="n">
        <f aca="false">B828/B827</f>
        <v>0.986945181902797</v>
      </c>
      <c r="E828" s="81" t="n">
        <f aca="false">LN(D828)</f>
        <v>-0.0131407812098118</v>
      </c>
      <c r="F828" s="81" t="n">
        <f aca="false">IF(C828&gt;C827,E828,"")</f>
        <v>-0.0131407812098118</v>
      </c>
      <c r="G828" s="81" t="str">
        <f aca="false">IF(C828&lt;C827,E828,"")</f>
        <v/>
      </c>
      <c r="H828" s="81" t="n">
        <f aca="false">F828</f>
        <v>-0.0131407812098118</v>
      </c>
      <c r="I828" s="79" t="str">
        <f aca="false">G828</f>
        <v/>
      </c>
    </row>
    <row r="829" customFormat="false" ht="11.25" hidden="false" customHeight="false" outlineLevel="0" collapsed="false">
      <c r="A829" s="22" t="n">
        <v>35900</v>
      </c>
      <c r="B829" s="80" t="n">
        <v>15.460000038147</v>
      </c>
      <c r="C829" s="80" t="n">
        <f aca="false">WEEKDAY(A829)</f>
        <v>4</v>
      </c>
      <c r="D829" s="81" t="n">
        <f aca="false">B829/B828</f>
        <v>1.02248678274876</v>
      </c>
      <c r="E829" s="81" t="n">
        <f aca="false">LN(D829)</f>
        <v>0.0222376824441954</v>
      </c>
      <c r="F829" s="81" t="n">
        <f aca="false">IF(C829&gt;C828,E829,"")</f>
        <v>0.0222376824441954</v>
      </c>
      <c r="G829" s="81" t="str">
        <f aca="false">IF(C829&lt;C828,E829,"")</f>
        <v/>
      </c>
      <c r="H829" s="81" t="n">
        <f aca="false">F829</f>
        <v>0.0222376824441954</v>
      </c>
      <c r="I829" s="79" t="str">
        <f aca="false">G829</f>
        <v/>
      </c>
    </row>
    <row r="830" customFormat="false" ht="11.25" hidden="false" customHeight="false" outlineLevel="0" collapsed="false">
      <c r="A830" s="22" t="n">
        <v>35901</v>
      </c>
      <c r="B830" s="80" t="n">
        <v>15.8999996185303</v>
      </c>
      <c r="C830" s="80" t="n">
        <f aca="false">WEEKDAY(A830)</f>
        <v>5</v>
      </c>
      <c r="D830" s="81" t="n">
        <f aca="false">B830/B829</f>
        <v>1.02846051612533</v>
      </c>
      <c r="E830" s="81" t="n">
        <f aca="false">LN(D830)</f>
        <v>0.0280630396076403</v>
      </c>
      <c r="F830" s="81" t="n">
        <f aca="false">IF(C830&gt;C829,E830,"")</f>
        <v>0.0280630396076403</v>
      </c>
      <c r="G830" s="81" t="str">
        <f aca="false">IF(C830&lt;C829,E830,"")</f>
        <v/>
      </c>
      <c r="H830" s="81" t="n">
        <f aca="false">F830</f>
        <v>0.0280630396076403</v>
      </c>
      <c r="I830" s="79" t="str">
        <f aca="false">G830</f>
        <v/>
      </c>
    </row>
    <row r="831" customFormat="false" ht="11.25" hidden="false" customHeight="false" outlineLevel="0" collapsed="false">
      <c r="A831" s="22" t="n">
        <v>35902</v>
      </c>
      <c r="B831" s="80" t="n">
        <v>15.460000038147</v>
      </c>
      <c r="C831" s="80" t="n">
        <f aca="false">WEEKDAY(A831)</f>
        <v>6</v>
      </c>
      <c r="D831" s="81" t="n">
        <f aca="false">B831/B830</f>
        <v>0.972327069752221</v>
      </c>
      <c r="E831" s="81" t="n">
        <f aca="false">LN(D831)</f>
        <v>-0.0280630396076403</v>
      </c>
      <c r="F831" s="81" t="n">
        <f aca="false">IF(C831&gt;C830,E831,"")</f>
        <v>-0.0280630396076403</v>
      </c>
      <c r="G831" s="81" t="str">
        <f aca="false">IF(C831&lt;C830,E831,"")</f>
        <v/>
      </c>
      <c r="H831" s="81" t="n">
        <f aca="false">F831</f>
        <v>-0.0280630396076403</v>
      </c>
      <c r="I831" s="79" t="str">
        <f aca="false">G831</f>
        <v/>
      </c>
    </row>
    <row r="832" customFormat="false" ht="11.25" hidden="false" customHeight="false" outlineLevel="0" collapsed="false">
      <c r="A832" s="22" t="n">
        <v>35905</v>
      </c>
      <c r="B832" s="80" t="n">
        <v>15.4099998474121</v>
      </c>
      <c r="C832" s="80" t="n">
        <f aca="false">WEEKDAY(A832)</f>
        <v>2</v>
      </c>
      <c r="D832" s="81" t="n">
        <f aca="false">B832/B831</f>
        <v>0.996765835018662</v>
      </c>
      <c r="E832" s="81" t="n">
        <f aca="false">LN(D832)</f>
        <v>-0.00323940619658896</v>
      </c>
      <c r="F832" s="81" t="str">
        <f aca="false">IF(C832&gt;C831,E832,"")</f>
        <v/>
      </c>
      <c r="G832" s="81" t="n">
        <f aca="false">IF(C832&lt;C831,E832,"")</f>
        <v>-0.00323940619658896</v>
      </c>
      <c r="H832" s="81" t="str">
        <f aca="false">F832</f>
        <v/>
      </c>
      <c r="I832" s="79" t="n">
        <f aca="false">G832</f>
        <v>-0.00323940619658896</v>
      </c>
    </row>
    <row r="833" customFormat="false" ht="11.25" hidden="false" customHeight="false" outlineLevel="0" collapsed="false">
      <c r="A833" s="25" t="n">
        <v>35906</v>
      </c>
      <c r="B833" s="83" t="n">
        <v>15.4499998092651</v>
      </c>
      <c r="C833" s="83" t="n">
        <f aca="false">WEEKDAY(A833)</f>
        <v>3</v>
      </c>
      <c r="D833" s="84" t="n">
        <f aca="false">B833/B832</f>
        <v>1.00259571461707</v>
      </c>
      <c r="E833" s="84" t="n">
        <f aca="false">LN(D833)</f>
        <v>0.00259235156830623</v>
      </c>
      <c r="F833" s="84" t="n">
        <f aca="false">IF(C833&gt;C832,E833,"")</f>
        <v>0.00259235156830623</v>
      </c>
      <c r="G833" s="84" t="str">
        <f aca="false">IF(C833&lt;C832,E833,"")</f>
        <v/>
      </c>
      <c r="H833" s="84" t="n">
        <f aca="false">F833</f>
        <v>0.00259235156830623</v>
      </c>
      <c r="I833" s="85" t="str">
        <f aca="false">G833</f>
        <v/>
      </c>
      <c r="J833" s="33"/>
      <c r="K833" s="33"/>
      <c r="L833" s="33"/>
      <c r="M833" s="33"/>
      <c r="N833" s="33"/>
      <c r="O833" s="33"/>
      <c r="P833" s="33"/>
      <c r="Q833" s="33"/>
      <c r="R833" s="33"/>
      <c r="S833" s="33"/>
      <c r="T833" s="33"/>
      <c r="U833" s="33"/>
      <c r="V833" s="33"/>
      <c r="W833" s="33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33"/>
      <c r="AJ833" s="33"/>
      <c r="AK833" s="33"/>
      <c r="AL833" s="33"/>
      <c r="AM833" s="33"/>
      <c r="AN833" s="33"/>
      <c r="AO833" s="33"/>
      <c r="AP833" s="33"/>
      <c r="AQ833" s="33"/>
      <c r="AR833" s="33"/>
      <c r="AS833" s="33"/>
      <c r="AT833" s="33"/>
      <c r="AU833" s="33"/>
      <c r="AV833" s="33"/>
      <c r="AW833" s="33"/>
      <c r="AX833" s="33"/>
      <c r="AY833" s="33"/>
      <c r="AZ833" s="33"/>
      <c r="BA833" s="33"/>
      <c r="BB833" s="33"/>
      <c r="BC833" s="33"/>
      <c r="BD833" s="33"/>
      <c r="BE833" s="33"/>
      <c r="BF833" s="33"/>
      <c r="BG833" s="33"/>
      <c r="BH833" s="33"/>
      <c r="BI833" s="33"/>
      <c r="BJ833" s="33"/>
      <c r="BK833" s="33"/>
      <c r="BL833" s="33"/>
      <c r="BM833" s="33"/>
      <c r="BN833" s="33"/>
      <c r="BO833" s="33"/>
      <c r="BP833" s="33"/>
      <c r="BQ833" s="33"/>
      <c r="BR833" s="33"/>
      <c r="BS833" s="33"/>
      <c r="BT833" s="33"/>
      <c r="BU833" s="33"/>
      <c r="BV833" s="33"/>
      <c r="BW833" s="33"/>
      <c r="BX833" s="33"/>
      <c r="BY833" s="33"/>
      <c r="BZ833" s="33"/>
      <c r="CA833" s="33"/>
      <c r="CB833" s="33"/>
      <c r="CC833" s="33"/>
      <c r="CD833" s="33"/>
      <c r="CE833" s="33"/>
      <c r="CF833" s="33"/>
      <c r="CG833" s="33"/>
      <c r="CH833" s="33"/>
      <c r="CI833" s="33"/>
      <c r="CJ833" s="33"/>
      <c r="CK833" s="33"/>
      <c r="CL833" s="33"/>
      <c r="CM833" s="33"/>
      <c r="CN833" s="33"/>
      <c r="CO833" s="33"/>
      <c r="CP833" s="33"/>
      <c r="CQ833" s="33"/>
      <c r="CR833" s="33"/>
      <c r="CS833" s="33"/>
      <c r="CT833" s="33"/>
      <c r="CU833" s="33"/>
      <c r="CV833" s="33"/>
      <c r="CW833" s="33"/>
      <c r="CX833" s="33"/>
      <c r="CY833" s="33"/>
      <c r="CZ833" s="33"/>
      <c r="DA833" s="33"/>
      <c r="DB833" s="33"/>
      <c r="DC833" s="33"/>
      <c r="DD833" s="33"/>
      <c r="DE833" s="33"/>
      <c r="DF833" s="33"/>
      <c r="DG833" s="33"/>
      <c r="DH833" s="33"/>
      <c r="DI833" s="33"/>
      <c r="DJ833" s="33"/>
      <c r="DK833" s="33"/>
      <c r="DL833" s="33"/>
      <c r="DM833" s="33"/>
      <c r="DN833" s="33"/>
      <c r="DO833" s="33"/>
      <c r="DP833" s="33"/>
      <c r="DQ833" s="33"/>
      <c r="DR833" s="33"/>
      <c r="DS833" s="33"/>
      <c r="DT833" s="33"/>
      <c r="DU833" s="33"/>
      <c r="DV833" s="33"/>
      <c r="DW833" s="33"/>
      <c r="DX833" s="33"/>
      <c r="DY833" s="33"/>
      <c r="DZ833" s="33"/>
      <c r="EA833" s="33"/>
      <c r="EB833" s="33"/>
      <c r="EC833" s="33"/>
      <c r="ED833" s="33"/>
      <c r="EE833" s="33"/>
      <c r="EF833" s="33"/>
      <c r="EG833" s="33"/>
      <c r="EH833" s="33"/>
      <c r="EI833" s="33"/>
      <c r="EJ833" s="33"/>
      <c r="EK833" s="33"/>
      <c r="EL833" s="33"/>
      <c r="EM833" s="33"/>
      <c r="EN833" s="33"/>
      <c r="EO833" s="33"/>
      <c r="EP833" s="33"/>
      <c r="EQ833" s="33"/>
      <c r="ER833" s="33"/>
      <c r="ES833" s="33"/>
      <c r="ET833" s="33"/>
      <c r="EU833" s="33"/>
      <c r="EV833" s="33"/>
      <c r="EW833" s="33"/>
      <c r="EX833" s="33"/>
      <c r="EY833" s="33"/>
      <c r="EZ833" s="33"/>
      <c r="FA833" s="33"/>
      <c r="FB833" s="33"/>
      <c r="FC833" s="33"/>
      <c r="FD833" s="33"/>
      <c r="FE833" s="33"/>
      <c r="FF833" s="33"/>
      <c r="FG833" s="33"/>
      <c r="FH833" s="33"/>
      <c r="FI833" s="33"/>
      <c r="FJ833" s="33"/>
      <c r="FK833" s="33"/>
      <c r="FL833" s="33"/>
      <c r="FM833" s="33"/>
      <c r="FN833" s="33"/>
      <c r="FO833" s="33"/>
      <c r="FP833" s="33"/>
      <c r="FQ833" s="33"/>
      <c r="FR833" s="33"/>
      <c r="FS833" s="33"/>
      <c r="FT833" s="33"/>
      <c r="FU833" s="33"/>
      <c r="FV833" s="33"/>
      <c r="FW833" s="33"/>
      <c r="FX833" s="33"/>
      <c r="FY833" s="33"/>
      <c r="FZ833" s="33"/>
      <c r="GA833" s="33"/>
      <c r="GB833" s="33"/>
      <c r="GC833" s="33"/>
      <c r="GD833" s="33"/>
      <c r="GE833" s="33"/>
      <c r="GF833" s="33"/>
      <c r="GG833" s="33"/>
      <c r="GH833" s="33"/>
      <c r="GI833" s="33"/>
      <c r="GJ833" s="33"/>
      <c r="GK833" s="33"/>
      <c r="GL833" s="33"/>
      <c r="GM833" s="33"/>
      <c r="GN833" s="33"/>
      <c r="GO833" s="33"/>
      <c r="GP833" s="33"/>
      <c r="GQ833" s="33"/>
      <c r="GR833" s="33"/>
      <c r="GS833" s="33"/>
      <c r="GT833" s="33"/>
      <c r="GU833" s="33"/>
      <c r="GV833" s="33"/>
      <c r="GW833" s="33"/>
      <c r="GX833" s="33"/>
      <c r="GY833" s="33"/>
      <c r="GZ833" s="33"/>
      <c r="HA833" s="33"/>
      <c r="HB833" s="33"/>
      <c r="HC833" s="33"/>
      <c r="HD833" s="33"/>
      <c r="HE833" s="33"/>
      <c r="HF833" s="33"/>
      <c r="HG833" s="33"/>
      <c r="HH833" s="33"/>
      <c r="HI833" s="33"/>
      <c r="HJ833" s="33"/>
      <c r="HK833" s="33"/>
      <c r="HL833" s="33"/>
      <c r="HM833" s="33"/>
      <c r="HN833" s="33"/>
      <c r="HO833" s="33"/>
      <c r="HP833" s="33"/>
      <c r="HQ833" s="33"/>
      <c r="HR833" s="33"/>
      <c r="HS833" s="33"/>
      <c r="HT833" s="33"/>
      <c r="HU833" s="33"/>
      <c r="HV833" s="33"/>
      <c r="HW833" s="33"/>
      <c r="HX833" s="33"/>
      <c r="HY833" s="33"/>
      <c r="HZ833" s="33"/>
      <c r="IA833" s="33"/>
      <c r="IB833" s="33"/>
      <c r="IC833" s="33"/>
      <c r="ID833" s="33"/>
      <c r="IE833" s="33"/>
      <c r="IF833" s="33"/>
      <c r="IG833" s="33"/>
      <c r="IH833" s="33"/>
      <c r="II833" s="33"/>
      <c r="IJ833" s="33"/>
      <c r="IK833" s="33"/>
      <c r="IL833" s="33"/>
      <c r="IM833" s="33"/>
      <c r="IN833" s="33"/>
      <c r="IO833" s="33"/>
      <c r="IP833" s="33"/>
      <c r="IQ833" s="33"/>
      <c r="IR833" s="33"/>
      <c r="IS833" s="33"/>
      <c r="IT833" s="33"/>
      <c r="IU833" s="33"/>
      <c r="IV833" s="33"/>
      <c r="IW833" s="33"/>
    </row>
    <row r="834" customFormat="false" ht="11.25" hidden="false" customHeight="false" outlineLevel="0" collapsed="false">
      <c r="A834" s="22" t="n">
        <v>35907</v>
      </c>
      <c r="B834" s="80" t="n">
        <v>15.539999961853</v>
      </c>
      <c r="C834" s="80" t="n">
        <f aca="false">WEEKDAY(A834)</f>
        <v>4</v>
      </c>
      <c r="D834" s="81" t="n">
        <f aca="false">B834/B833</f>
        <v>1.0058252526666</v>
      </c>
      <c r="E834" s="81" t="n">
        <f aca="false">LN(D834)</f>
        <v>0.00580835148628553</v>
      </c>
      <c r="F834" s="86" t="n">
        <f aca="false">IF(C834&gt;C833,E834,"")</f>
        <v>0.00580835148628553</v>
      </c>
      <c r="G834" s="81" t="str">
        <f aca="false">IF(C834&lt;C833,E834,"")</f>
        <v/>
      </c>
      <c r="H834" s="86"/>
      <c r="I834" s="79" t="str">
        <f aca="false">G834</f>
        <v/>
      </c>
    </row>
    <row r="835" customFormat="false" ht="11.25" hidden="false" customHeight="false" outlineLevel="0" collapsed="false">
      <c r="A835" s="22" t="n">
        <v>35908</v>
      </c>
      <c r="B835" s="80" t="n">
        <v>15.1899995803833</v>
      </c>
      <c r="C835" s="80" t="n">
        <f aca="false">WEEKDAY(A835)</f>
        <v>5</v>
      </c>
      <c r="D835" s="81" t="n">
        <f aca="false">B835/B834</f>
        <v>0.977477452874589</v>
      </c>
      <c r="E835" s="81" t="n">
        <f aca="false">LN(D835)</f>
        <v>-0.022780053501596</v>
      </c>
      <c r="F835" s="81" t="n">
        <f aca="false">IF(C835&gt;C834,E835,"")</f>
        <v>-0.022780053501596</v>
      </c>
      <c r="G835" s="81" t="str">
        <f aca="false">IF(C835&lt;C834,E835,"")</f>
        <v/>
      </c>
      <c r="H835" s="81" t="n">
        <f aca="false">F835</f>
        <v>-0.022780053501596</v>
      </c>
      <c r="I835" s="79" t="str">
        <f aca="false">G835</f>
        <v/>
      </c>
    </row>
    <row r="836" customFormat="false" ht="11.25" hidden="false" customHeight="false" outlineLevel="0" collapsed="false">
      <c r="A836" s="22" t="n">
        <v>35909</v>
      </c>
      <c r="B836" s="80" t="n">
        <v>15.0900001525879</v>
      </c>
      <c r="C836" s="80" t="n">
        <f aca="false">WEEKDAY(A836)</f>
        <v>6</v>
      </c>
      <c r="D836" s="81" t="n">
        <f aca="false">B836/B835</f>
        <v>0.993416759015283</v>
      </c>
      <c r="E836" s="81" t="n">
        <f aca="false">LN(D836)</f>
        <v>-0.00660500609153284</v>
      </c>
      <c r="F836" s="81" t="n">
        <f aca="false">IF(C836&gt;C835,E836,"")</f>
        <v>-0.00660500609153284</v>
      </c>
      <c r="G836" s="81" t="str">
        <f aca="false">IF(C836&lt;C835,E836,"")</f>
        <v/>
      </c>
      <c r="H836" s="81" t="n">
        <f aca="false">F836</f>
        <v>-0.00660500609153284</v>
      </c>
      <c r="I836" s="79" t="str">
        <f aca="false">G836</f>
        <v/>
      </c>
    </row>
    <row r="837" customFormat="false" ht="11.25" hidden="false" customHeight="false" outlineLevel="0" collapsed="false">
      <c r="A837" s="22" t="n">
        <v>35912</v>
      </c>
      <c r="B837" s="80" t="n">
        <v>15.3199996948242</v>
      </c>
      <c r="C837" s="80" t="n">
        <f aca="false">WEEKDAY(A837)</f>
        <v>2</v>
      </c>
      <c r="D837" s="81" t="n">
        <f aca="false">B837/B836</f>
        <v>1.0152418515514</v>
      </c>
      <c r="E837" s="81" t="n">
        <f aca="false">LN(D837)</f>
        <v>0.0151268615007426</v>
      </c>
      <c r="F837" s="81" t="str">
        <f aca="false">IF(C837&gt;C836,E837,"")</f>
        <v/>
      </c>
      <c r="G837" s="81" t="n">
        <f aca="false">IF(C837&lt;C836,E837,"")</f>
        <v>0.0151268615007426</v>
      </c>
      <c r="H837" s="81" t="str">
        <f aca="false">F837</f>
        <v/>
      </c>
      <c r="I837" s="79" t="n">
        <f aca="false">G837</f>
        <v>0.0151268615007426</v>
      </c>
    </row>
    <row r="838" customFormat="false" ht="11.25" hidden="false" customHeight="false" outlineLevel="0" collapsed="false">
      <c r="A838" s="22" t="n">
        <v>35913</v>
      </c>
      <c r="B838" s="80" t="n">
        <v>15.7399997711182</v>
      </c>
      <c r="C838" s="80" t="n">
        <f aca="false">WEEKDAY(A838)</f>
        <v>3</v>
      </c>
      <c r="D838" s="81" t="n">
        <f aca="false">B838/B837</f>
        <v>1.02741514912927</v>
      </c>
      <c r="E838" s="81" t="n">
        <f aca="false">LN(D838)</f>
        <v>0.0270460840554896</v>
      </c>
      <c r="F838" s="81" t="n">
        <f aca="false">IF(C838&gt;C837,E838,"")</f>
        <v>0.0270460840554896</v>
      </c>
      <c r="G838" s="81" t="str">
        <f aca="false">IF(C838&lt;C837,E838,"")</f>
        <v/>
      </c>
      <c r="H838" s="81" t="n">
        <f aca="false">F838</f>
        <v>0.0270460840554896</v>
      </c>
      <c r="I838" s="79" t="str">
        <f aca="false">G838</f>
        <v/>
      </c>
    </row>
    <row r="839" customFormat="false" ht="11.25" hidden="false" customHeight="false" outlineLevel="0" collapsed="false">
      <c r="A839" s="22" t="n">
        <v>35914</v>
      </c>
      <c r="B839" s="80" t="n">
        <v>15.3199996948242</v>
      </c>
      <c r="C839" s="80" t="n">
        <f aca="false">WEEKDAY(A839)</f>
        <v>4</v>
      </c>
      <c r="D839" s="81" t="n">
        <f aca="false">B839/B838</f>
        <v>0.973316386124438</v>
      </c>
      <c r="E839" s="81" t="n">
        <f aca="false">LN(D839)</f>
        <v>-0.0270460840554895</v>
      </c>
      <c r="F839" s="81" t="n">
        <f aca="false">IF(C839&gt;C838,E839,"")</f>
        <v>-0.0270460840554895</v>
      </c>
      <c r="G839" s="81" t="str">
        <f aca="false">IF(C839&lt;C838,E839,"")</f>
        <v/>
      </c>
      <c r="H839" s="81" t="n">
        <f aca="false">F839</f>
        <v>-0.0270460840554895</v>
      </c>
      <c r="I839" s="79" t="str">
        <f aca="false">G839</f>
        <v/>
      </c>
    </row>
    <row r="840" customFormat="false" ht="11.25" hidden="false" customHeight="false" outlineLevel="0" collapsed="false">
      <c r="A840" s="22" t="n">
        <v>35915</v>
      </c>
      <c r="B840" s="80" t="n">
        <v>15.3900003433228</v>
      </c>
      <c r="C840" s="80" t="n">
        <f aca="false">WEEKDAY(A840)</f>
        <v>5</v>
      </c>
      <c r="D840" s="81" t="n">
        <f aca="false">B840/B839</f>
        <v>1.00456923302173</v>
      </c>
      <c r="E840" s="81" t="n">
        <f aca="false">LN(D840)</f>
        <v>0.00455882576660384</v>
      </c>
      <c r="F840" s="81" t="n">
        <f aca="false">IF(C840&gt;C839,E840,"")</f>
        <v>0.00455882576660384</v>
      </c>
      <c r="G840" s="81" t="str">
        <f aca="false">IF(C840&lt;C839,E840,"")</f>
        <v/>
      </c>
      <c r="H840" s="81" t="n">
        <f aca="false">F840</f>
        <v>0.00455882576660384</v>
      </c>
      <c r="I840" s="79" t="str">
        <f aca="false">G840</f>
        <v/>
      </c>
    </row>
    <row r="841" customFormat="false" ht="11.25" hidden="false" customHeight="false" outlineLevel="0" collapsed="false">
      <c r="A841" s="22" t="n">
        <v>35916</v>
      </c>
      <c r="B841" s="80" t="n">
        <v>16.1299991607666</v>
      </c>
      <c r="C841" s="80" t="n">
        <f aca="false">WEEKDAY(A841)</f>
        <v>6</v>
      </c>
      <c r="D841" s="81" t="n">
        <f aca="false">B841/B840</f>
        <v>1.04808309297829</v>
      </c>
      <c r="E841" s="81" t="n">
        <f aca="false">LN(D841)</f>
        <v>0.0469628699488085</v>
      </c>
      <c r="F841" s="81" t="n">
        <f aca="false">IF(C841&gt;C840,E841,"")</f>
        <v>0.0469628699488085</v>
      </c>
      <c r="G841" s="81" t="str">
        <f aca="false">IF(C841&lt;C840,E841,"")</f>
        <v/>
      </c>
      <c r="H841" s="81" t="n">
        <f aca="false">F841</f>
        <v>0.0469628699488085</v>
      </c>
      <c r="I841" s="79" t="str">
        <f aca="false">G841</f>
        <v/>
      </c>
    </row>
    <row r="842" customFormat="false" ht="11.25" hidden="false" customHeight="false" outlineLevel="0" collapsed="false">
      <c r="A842" s="22" t="n">
        <v>35919</v>
      </c>
      <c r="B842" s="80" t="n">
        <v>15.9499998092651</v>
      </c>
      <c r="C842" s="80" t="n">
        <f aca="false">WEEKDAY(A842)</f>
        <v>2</v>
      </c>
      <c r="D842" s="81" t="n">
        <f aca="false">B842/B841</f>
        <v>0.988840709183713</v>
      </c>
      <c r="E842" s="81" t="n">
        <f aca="false">LN(D842)</f>
        <v>-0.0112220228352123</v>
      </c>
      <c r="F842" s="81" t="str">
        <f aca="false">IF(C842&gt;C841,E842,"")</f>
        <v/>
      </c>
      <c r="G842" s="81" t="n">
        <f aca="false">IF(C842&lt;C841,E842,"")</f>
        <v>-0.0112220228352123</v>
      </c>
      <c r="H842" s="81" t="str">
        <f aca="false">F842</f>
        <v/>
      </c>
      <c r="I842" s="79" t="n">
        <f aca="false">G842</f>
        <v>-0.0112220228352123</v>
      </c>
    </row>
    <row r="843" customFormat="false" ht="11.25" hidden="false" customHeight="false" outlineLevel="0" collapsed="false">
      <c r="A843" s="22" t="n">
        <v>35920</v>
      </c>
      <c r="B843" s="80" t="n">
        <v>15.4700002670288</v>
      </c>
      <c r="C843" s="80" t="n">
        <f aca="false">WEEKDAY(A843)</f>
        <v>3</v>
      </c>
      <c r="D843" s="81" t="n">
        <f aca="false">B843/B842</f>
        <v>0.969905984452896</v>
      </c>
      <c r="E843" s="81" t="n">
        <f aca="false">LN(D843)</f>
        <v>-0.0305561354265066</v>
      </c>
      <c r="F843" s="81" t="n">
        <f aca="false">IF(C843&gt;C842,E843,"")</f>
        <v>-0.0305561354265066</v>
      </c>
      <c r="G843" s="81" t="str">
        <f aca="false">IF(C843&lt;C842,E843,"")</f>
        <v/>
      </c>
      <c r="H843" s="81" t="n">
        <f aca="false">F843</f>
        <v>-0.0305561354265066</v>
      </c>
      <c r="I843" s="79" t="str">
        <f aca="false">G843</f>
        <v/>
      </c>
    </row>
    <row r="844" customFormat="false" ht="11.25" hidden="false" customHeight="false" outlineLevel="0" collapsed="false">
      <c r="A844" s="22" t="n">
        <v>35921</v>
      </c>
      <c r="B844" s="80" t="n">
        <v>15.3699998855591</v>
      </c>
      <c r="C844" s="80" t="n">
        <f aca="false">WEEKDAY(A844)</f>
        <v>4</v>
      </c>
      <c r="D844" s="81" t="n">
        <f aca="false">B844/B843</f>
        <v>0.993535851341719</v>
      </c>
      <c r="E844" s="81" t="n">
        <f aca="false">LN(D844)</f>
        <v>-0.00648513174127687</v>
      </c>
      <c r="F844" s="81" t="n">
        <f aca="false">IF(C844&gt;C843,E844,"")</f>
        <v>-0.00648513174127687</v>
      </c>
      <c r="G844" s="81" t="str">
        <f aca="false">IF(C844&lt;C843,E844,"")</f>
        <v/>
      </c>
      <c r="H844" s="81" t="n">
        <f aca="false">F844</f>
        <v>-0.00648513174127687</v>
      </c>
      <c r="I844" s="79" t="str">
        <f aca="false">G844</f>
        <v/>
      </c>
    </row>
    <row r="845" customFormat="false" ht="11.25" hidden="false" customHeight="false" outlineLevel="0" collapsed="false">
      <c r="A845" s="22" t="n">
        <v>35922</v>
      </c>
      <c r="B845" s="80" t="n">
        <v>15.2399997711182</v>
      </c>
      <c r="C845" s="80" t="n">
        <f aca="false">WEEKDAY(A845)</f>
        <v>5</v>
      </c>
      <c r="D845" s="81" t="n">
        <f aca="false">B845/B844</f>
        <v>0.991541957357914</v>
      </c>
      <c r="E845" s="81" t="n">
        <f aca="false">LN(D845)</f>
        <v>-0.00849401486476443</v>
      </c>
      <c r="F845" s="81" t="n">
        <f aca="false">IF(C845&gt;C844,E845,"")</f>
        <v>-0.00849401486476443</v>
      </c>
      <c r="G845" s="81" t="str">
        <f aca="false">IF(C845&lt;C844,E845,"")</f>
        <v/>
      </c>
      <c r="H845" s="81" t="n">
        <f aca="false">F845</f>
        <v>-0.00849401486476443</v>
      </c>
      <c r="I845" s="79" t="str">
        <f aca="false">G845</f>
        <v/>
      </c>
    </row>
    <row r="846" customFormat="false" ht="11.25" hidden="false" customHeight="false" outlineLevel="0" collapsed="false">
      <c r="A846" s="22" t="n">
        <v>35923</v>
      </c>
      <c r="B846" s="80" t="n">
        <v>15.1300001144409</v>
      </c>
      <c r="C846" s="80" t="n">
        <f aca="false">WEEKDAY(A846)</f>
        <v>6</v>
      </c>
      <c r="D846" s="81" t="n">
        <f aca="false">B846/B845</f>
        <v>0.99278217465031</v>
      </c>
      <c r="E846" s="81" t="n">
        <f aca="false">LN(D846)</f>
        <v>-0.00724399987590115</v>
      </c>
      <c r="F846" s="81" t="n">
        <f aca="false">IF(C846&gt;C845,E846,"")</f>
        <v>-0.00724399987590115</v>
      </c>
      <c r="G846" s="81" t="str">
        <f aca="false">IF(C846&lt;C845,E846,"")</f>
        <v/>
      </c>
      <c r="H846" s="81" t="n">
        <f aca="false">F846</f>
        <v>-0.00724399987590115</v>
      </c>
      <c r="I846" s="79" t="str">
        <f aca="false">G846</f>
        <v/>
      </c>
    </row>
    <row r="847" customFormat="false" ht="11.25" hidden="false" customHeight="false" outlineLevel="0" collapsed="false">
      <c r="A847" s="22" t="n">
        <v>35926</v>
      </c>
      <c r="B847" s="80" t="n">
        <v>15.1700000762939</v>
      </c>
      <c r="C847" s="80" t="n">
        <f aca="false">WEEKDAY(A847)</f>
        <v>2</v>
      </c>
      <c r="D847" s="81" t="n">
        <f aca="false">B847/B846</f>
        <v>1.00264375158959</v>
      </c>
      <c r="E847" s="81" t="n">
        <f aca="false">LN(D847)</f>
        <v>0.00264026302559981</v>
      </c>
      <c r="F847" s="81" t="str">
        <f aca="false">IF(C847&gt;C846,E847,"")</f>
        <v/>
      </c>
      <c r="G847" s="81" t="n">
        <f aca="false">IF(C847&lt;C846,E847,"")</f>
        <v>0.00264026302559981</v>
      </c>
      <c r="H847" s="81" t="str">
        <f aca="false">F847</f>
        <v/>
      </c>
      <c r="I847" s="79" t="n">
        <f aca="false">G847</f>
        <v>0.00264026302559981</v>
      </c>
    </row>
    <row r="848" customFormat="false" ht="11.25" hidden="false" customHeight="false" outlineLevel="0" collapsed="false">
      <c r="A848" s="22" t="n">
        <v>35927</v>
      </c>
      <c r="B848" s="80" t="n">
        <v>15.2399997711182</v>
      </c>
      <c r="C848" s="80" t="n">
        <f aca="false">WEEKDAY(A848)</f>
        <v>3</v>
      </c>
      <c r="D848" s="81" t="n">
        <f aca="false">B848/B847</f>
        <v>1.00461435032776</v>
      </c>
      <c r="E848" s="81" t="n">
        <f aca="false">LN(D848)</f>
        <v>0.00460373685030127</v>
      </c>
      <c r="F848" s="81" t="n">
        <f aca="false">IF(C848&gt;C847,E848,"")</f>
        <v>0.00460373685030127</v>
      </c>
      <c r="G848" s="81" t="str">
        <f aca="false">IF(C848&lt;C847,E848,"")</f>
        <v/>
      </c>
      <c r="H848" s="81" t="n">
        <f aca="false">F848</f>
        <v>0.00460373685030127</v>
      </c>
      <c r="I848" s="79" t="str">
        <f aca="false">G848</f>
        <v/>
      </c>
    </row>
    <row r="849" customFormat="false" ht="11.25" hidden="false" customHeight="false" outlineLevel="0" collapsed="false">
      <c r="A849" s="22" t="n">
        <v>35928</v>
      </c>
      <c r="B849" s="80" t="n">
        <v>14.9499998092651</v>
      </c>
      <c r="C849" s="80" t="n">
        <f aca="false">WEEKDAY(A849)</f>
        <v>4</v>
      </c>
      <c r="D849" s="81" t="n">
        <f aca="false">B849/B848</f>
        <v>0.980971130826221</v>
      </c>
      <c r="E849" s="81" t="n">
        <f aca="false">LN(D849)</f>
        <v>-0.0192122481614964</v>
      </c>
      <c r="F849" s="81" t="n">
        <f aca="false">IF(C849&gt;C848,E849,"")</f>
        <v>-0.0192122481614964</v>
      </c>
      <c r="G849" s="81" t="str">
        <f aca="false">IF(C849&lt;C848,E849,"")</f>
        <v/>
      </c>
      <c r="H849" s="81" t="n">
        <f aca="false">F849</f>
        <v>-0.0192122481614964</v>
      </c>
      <c r="I849" s="79" t="str">
        <f aca="false">G849</f>
        <v/>
      </c>
    </row>
    <row r="850" customFormat="false" ht="11.25" hidden="false" customHeight="false" outlineLevel="0" collapsed="false">
      <c r="A850" s="22" t="n">
        <v>35929</v>
      </c>
      <c r="B850" s="80" t="n">
        <v>15.0799999237061</v>
      </c>
      <c r="C850" s="80" t="n">
        <f aca="false">WEEKDAY(A850)</f>
        <v>5</v>
      </c>
      <c r="D850" s="81" t="n">
        <f aca="false">B850/B849</f>
        <v>1.00869565993976</v>
      </c>
      <c r="E850" s="81" t="n">
        <f aca="false">LN(D850)</f>
        <v>0.00865807044201924</v>
      </c>
      <c r="F850" s="81" t="n">
        <f aca="false">IF(C850&gt;C849,E850,"")</f>
        <v>0.00865807044201924</v>
      </c>
      <c r="G850" s="81" t="str">
        <f aca="false">IF(C850&lt;C849,E850,"")</f>
        <v/>
      </c>
      <c r="H850" s="81" t="n">
        <f aca="false">F850</f>
        <v>0.00865807044201924</v>
      </c>
      <c r="I850" s="79" t="str">
        <f aca="false">G850</f>
        <v/>
      </c>
    </row>
    <row r="851" customFormat="false" ht="11.25" hidden="false" customHeight="false" outlineLevel="0" collapsed="false">
      <c r="A851" s="22" t="n">
        <v>35930</v>
      </c>
      <c r="B851" s="80" t="n">
        <v>14.4700002670288</v>
      </c>
      <c r="C851" s="80" t="n">
        <f aca="false">WEEKDAY(A851)</f>
        <v>6</v>
      </c>
      <c r="D851" s="81" t="n">
        <f aca="false">B851/B850</f>
        <v>0.959549094180146</v>
      </c>
      <c r="E851" s="81" t="n">
        <f aca="false">LN(D851)</f>
        <v>-0.041291798423177</v>
      </c>
      <c r="F851" s="81" t="n">
        <f aca="false">IF(C851&gt;C850,E851,"")</f>
        <v>-0.041291798423177</v>
      </c>
      <c r="G851" s="81" t="str">
        <f aca="false">IF(C851&lt;C850,E851,"")</f>
        <v/>
      </c>
      <c r="H851" s="81" t="n">
        <f aca="false">F851</f>
        <v>-0.041291798423177</v>
      </c>
      <c r="I851" s="79" t="str">
        <f aca="false">G851</f>
        <v/>
      </c>
    </row>
    <row r="852" customFormat="false" ht="11.25" hidden="false" customHeight="false" outlineLevel="0" collapsed="false">
      <c r="A852" s="22" t="n">
        <v>35933</v>
      </c>
      <c r="B852" s="80" t="n">
        <v>14.0699996948242</v>
      </c>
      <c r="C852" s="80" t="n">
        <f aca="false">WEEKDAY(A852)</f>
        <v>2</v>
      </c>
      <c r="D852" s="81" t="n">
        <f aca="false">B852/B851</f>
        <v>0.972356560827713</v>
      </c>
      <c r="E852" s="81" t="n">
        <f aca="false">LN(D852)</f>
        <v>-0.0280327096608764</v>
      </c>
      <c r="F852" s="81" t="str">
        <f aca="false">IF(C852&gt;C851,E852,"")</f>
        <v/>
      </c>
      <c r="G852" s="81" t="n">
        <f aca="false">IF(C852&lt;C851,E852,"")</f>
        <v>-0.0280327096608764</v>
      </c>
      <c r="H852" s="81" t="str">
        <f aca="false">F852</f>
        <v/>
      </c>
      <c r="I852" s="79" t="n">
        <f aca="false">G852</f>
        <v>-0.0280327096608764</v>
      </c>
    </row>
    <row r="853" customFormat="false" ht="11.25" hidden="false" customHeight="false" outlineLevel="0" collapsed="false">
      <c r="A853" s="25" t="n">
        <v>35934</v>
      </c>
      <c r="B853" s="83" t="n">
        <v>12.960000038147</v>
      </c>
      <c r="C853" s="83" t="n">
        <f aca="false">WEEKDAY(A853)</f>
        <v>3</v>
      </c>
      <c r="D853" s="84" t="n">
        <f aca="false">B853/B852</f>
        <v>0.921108764694176</v>
      </c>
      <c r="E853" s="84" t="n">
        <f aca="false">LN(D853)</f>
        <v>-0.0821771555689086</v>
      </c>
      <c r="F853" s="84" t="n">
        <f aca="false">IF(C853&gt;C852,E853,"")</f>
        <v>-0.0821771555689086</v>
      </c>
      <c r="G853" s="84" t="str">
        <f aca="false">IF(C853&lt;C852,E853,"")</f>
        <v/>
      </c>
      <c r="H853" s="84" t="n">
        <f aca="false">F853</f>
        <v>-0.0821771555689086</v>
      </c>
      <c r="I853" s="85" t="str">
        <f aca="false">G853</f>
        <v/>
      </c>
      <c r="J853" s="33"/>
      <c r="K853" s="33"/>
      <c r="L853" s="33"/>
      <c r="M853" s="33"/>
      <c r="N853" s="33"/>
      <c r="O853" s="33"/>
      <c r="P853" s="33"/>
      <c r="Q853" s="33"/>
      <c r="R853" s="33"/>
      <c r="S853" s="33"/>
      <c r="T853" s="33"/>
      <c r="U853" s="33"/>
      <c r="V853" s="33"/>
      <c r="W853" s="33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33"/>
      <c r="AJ853" s="33"/>
      <c r="AK853" s="33"/>
      <c r="AL853" s="33"/>
      <c r="AM853" s="33"/>
      <c r="AN853" s="33"/>
      <c r="AO853" s="33"/>
      <c r="AP853" s="33"/>
      <c r="AQ853" s="33"/>
      <c r="AR853" s="33"/>
      <c r="AS853" s="33"/>
      <c r="AT853" s="33"/>
      <c r="AU853" s="33"/>
      <c r="AV853" s="33"/>
      <c r="AW853" s="33"/>
      <c r="AX853" s="33"/>
      <c r="AY853" s="33"/>
      <c r="AZ853" s="33"/>
      <c r="BA853" s="33"/>
      <c r="BB853" s="33"/>
      <c r="BC853" s="33"/>
      <c r="BD853" s="33"/>
      <c r="BE853" s="33"/>
      <c r="BF853" s="33"/>
      <c r="BG853" s="33"/>
      <c r="BH853" s="33"/>
      <c r="BI853" s="33"/>
      <c r="BJ853" s="33"/>
      <c r="BK853" s="33"/>
      <c r="BL853" s="33"/>
      <c r="BM853" s="33"/>
      <c r="BN853" s="33"/>
      <c r="BO853" s="33"/>
      <c r="BP853" s="33"/>
      <c r="BQ853" s="33"/>
      <c r="BR853" s="33"/>
      <c r="BS853" s="33"/>
      <c r="BT853" s="33"/>
      <c r="BU853" s="33"/>
      <c r="BV853" s="33"/>
      <c r="BW853" s="33"/>
      <c r="BX853" s="33"/>
      <c r="BY853" s="33"/>
      <c r="BZ853" s="33"/>
      <c r="CA853" s="33"/>
      <c r="CB853" s="33"/>
      <c r="CC853" s="33"/>
      <c r="CD853" s="33"/>
      <c r="CE853" s="33"/>
      <c r="CF853" s="33"/>
      <c r="CG853" s="33"/>
      <c r="CH853" s="33"/>
      <c r="CI853" s="33"/>
      <c r="CJ853" s="33"/>
      <c r="CK853" s="33"/>
      <c r="CL853" s="33"/>
      <c r="CM853" s="33"/>
      <c r="CN853" s="33"/>
      <c r="CO853" s="33"/>
      <c r="CP853" s="33"/>
      <c r="CQ853" s="33"/>
      <c r="CR853" s="33"/>
      <c r="CS853" s="33"/>
      <c r="CT853" s="33"/>
      <c r="CU853" s="33"/>
      <c r="CV853" s="33"/>
      <c r="CW853" s="33"/>
      <c r="CX853" s="33"/>
      <c r="CY853" s="33"/>
      <c r="CZ853" s="33"/>
      <c r="DA853" s="33"/>
      <c r="DB853" s="33"/>
      <c r="DC853" s="33"/>
      <c r="DD853" s="33"/>
      <c r="DE853" s="33"/>
      <c r="DF853" s="33"/>
      <c r="DG853" s="33"/>
      <c r="DH853" s="33"/>
      <c r="DI853" s="33"/>
      <c r="DJ853" s="33"/>
      <c r="DK853" s="33"/>
      <c r="DL853" s="33"/>
      <c r="DM853" s="33"/>
      <c r="DN853" s="33"/>
      <c r="DO853" s="33"/>
      <c r="DP853" s="33"/>
      <c r="DQ853" s="33"/>
      <c r="DR853" s="33"/>
      <c r="DS853" s="33"/>
      <c r="DT853" s="33"/>
      <c r="DU853" s="33"/>
      <c r="DV853" s="33"/>
      <c r="DW853" s="33"/>
      <c r="DX853" s="33"/>
      <c r="DY853" s="33"/>
      <c r="DZ853" s="33"/>
      <c r="EA853" s="33"/>
      <c r="EB853" s="33"/>
      <c r="EC853" s="33"/>
      <c r="ED853" s="33"/>
      <c r="EE853" s="33"/>
      <c r="EF853" s="33"/>
      <c r="EG853" s="33"/>
      <c r="EH853" s="33"/>
      <c r="EI853" s="33"/>
      <c r="EJ853" s="33"/>
      <c r="EK853" s="33"/>
      <c r="EL853" s="33"/>
      <c r="EM853" s="33"/>
      <c r="EN853" s="33"/>
      <c r="EO853" s="33"/>
      <c r="EP853" s="33"/>
      <c r="EQ853" s="33"/>
      <c r="ER853" s="33"/>
      <c r="ES853" s="33"/>
      <c r="ET853" s="33"/>
      <c r="EU853" s="33"/>
      <c r="EV853" s="33"/>
      <c r="EW853" s="33"/>
      <c r="EX853" s="33"/>
      <c r="EY853" s="33"/>
      <c r="EZ853" s="33"/>
      <c r="FA853" s="33"/>
      <c r="FB853" s="33"/>
      <c r="FC853" s="33"/>
      <c r="FD853" s="33"/>
      <c r="FE853" s="33"/>
      <c r="FF853" s="33"/>
      <c r="FG853" s="33"/>
      <c r="FH853" s="33"/>
      <c r="FI853" s="33"/>
      <c r="FJ853" s="33"/>
      <c r="FK853" s="33"/>
      <c r="FL853" s="33"/>
      <c r="FM853" s="33"/>
      <c r="FN853" s="33"/>
      <c r="FO853" s="33"/>
      <c r="FP853" s="33"/>
      <c r="FQ853" s="33"/>
      <c r="FR853" s="33"/>
      <c r="FS853" s="33"/>
      <c r="FT853" s="33"/>
      <c r="FU853" s="33"/>
      <c r="FV853" s="33"/>
      <c r="FW853" s="33"/>
      <c r="FX853" s="33"/>
      <c r="FY853" s="33"/>
      <c r="FZ853" s="33"/>
      <c r="GA853" s="33"/>
      <c r="GB853" s="33"/>
      <c r="GC853" s="33"/>
      <c r="GD853" s="33"/>
      <c r="GE853" s="33"/>
      <c r="GF853" s="33"/>
      <c r="GG853" s="33"/>
      <c r="GH853" s="33"/>
      <c r="GI853" s="33"/>
      <c r="GJ853" s="33"/>
      <c r="GK853" s="33"/>
      <c r="GL853" s="33"/>
      <c r="GM853" s="33"/>
      <c r="GN853" s="33"/>
      <c r="GO853" s="33"/>
      <c r="GP853" s="33"/>
      <c r="GQ853" s="33"/>
      <c r="GR853" s="33"/>
      <c r="GS853" s="33"/>
      <c r="GT853" s="33"/>
      <c r="GU853" s="33"/>
      <c r="GV853" s="33"/>
      <c r="GW853" s="33"/>
      <c r="GX853" s="33"/>
      <c r="GY853" s="33"/>
      <c r="GZ853" s="33"/>
      <c r="HA853" s="33"/>
      <c r="HB853" s="33"/>
      <c r="HC853" s="33"/>
      <c r="HD853" s="33"/>
      <c r="HE853" s="33"/>
      <c r="HF853" s="33"/>
      <c r="HG853" s="33"/>
      <c r="HH853" s="33"/>
      <c r="HI853" s="33"/>
      <c r="HJ853" s="33"/>
      <c r="HK853" s="33"/>
      <c r="HL853" s="33"/>
      <c r="HM853" s="33"/>
      <c r="HN853" s="33"/>
      <c r="HO853" s="33"/>
      <c r="HP853" s="33"/>
      <c r="HQ853" s="33"/>
      <c r="HR853" s="33"/>
      <c r="HS853" s="33"/>
      <c r="HT853" s="33"/>
      <c r="HU853" s="33"/>
      <c r="HV853" s="33"/>
      <c r="HW853" s="33"/>
      <c r="HX853" s="33"/>
      <c r="HY853" s="33"/>
      <c r="HZ853" s="33"/>
      <c r="IA853" s="33"/>
      <c r="IB853" s="33"/>
      <c r="IC853" s="33"/>
      <c r="ID853" s="33"/>
      <c r="IE853" s="33"/>
      <c r="IF853" s="33"/>
      <c r="IG853" s="33"/>
      <c r="IH853" s="33"/>
      <c r="II853" s="33"/>
      <c r="IJ853" s="33"/>
      <c r="IK853" s="33"/>
      <c r="IL853" s="33"/>
      <c r="IM853" s="33"/>
      <c r="IN853" s="33"/>
      <c r="IO853" s="33"/>
      <c r="IP853" s="33"/>
      <c r="IQ853" s="33"/>
      <c r="IR853" s="33"/>
      <c r="IS853" s="33"/>
      <c r="IT853" s="33"/>
      <c r="IU853" s="33"/>
      <c r="IV853" s="33"/>
      <c r="IW853" s="33"/>
    </row>
    <row r="854" customFormat="false" ht="11.25" hidden="false" customHeight="false" outlineLevel="0" collapsed="false">
      <c r="A854" s="22" t="n">
        <v>35935</v>
      </c>
      <c r="B854" s="80" t="n">
        <v>14.1800003051758</v>
      </c>
      <c r="C854" s="80" t="n">
        <f aca="false">WEEKDAY(A854)</f>
        <v>4</v>
      </c>
      <c r="D854" s="81" t="n">
        <f aca="false">B854/B853</f>
        <v>1.09413582279613</v>
      </c>
      <c r="E854" s="81" t="n">
        <f aca="false">LN(D854)</f>
        <v>0.0899648487579777</v>
      </c>
      <c r="F854" s="86" t="n">
        <f aca="false">IF(C854&gt;C853,E854,"")</f>
        <v>0.0899648487579777</v>
      </c>
      <c r="G854" s="81" t="str">
        <f aca="false">IF(C854&lt;C853,E854,"")</f>
        <v/>
      </c>
      <c r="H854" s="86"/>
      <c r="I854" s="79" t="str">
        <f aca="false">G854</f>
        <v/>
      </c>
    </row>
    <row r="855" customFormat="false" ht="11.25" hidden="false" customHeight="false" outlineLevel="0" collapsed="false">
      <c r="A855" s="22" t="n">
        <v>35936</v>
      </c>
      <c r="B855" s="80" t="n">
        <v>14.6300001144409</v>
      </c>
      <c r="C855" s="80" t="n">
        <f aca="false">WEEKDAY(A855)</f>
        <v>5</v>
      </c>
      <c r="D855" s="81" t="n">
        <f aca="false">B855/B854</f>
        <v>1.03173482366576</v>
      </c>
      <c r="E855" s="81" t="n">
        <f aca="false">LN(D855)</f>
        <v>0.0312416802288333</v>
      </c>
      <c r="F855" s="81" t="n">
        <f aca="false">IF(C855&gt;C854,E855,"")</f>
        <v>0.0312416802288333</v>
      </c>
      <c r="G855" s="81" t="str">
        <f aca="false">IF(C855&lt;C854,E855,"")</f>
        <v/>
      </c>
      <c r="H855" s="81" t="n">
        <f aca="false">F855</f>
        <v>0.0312416802288333</v>
      </c>
      <c r="I855" s="79" t="str">
        <f aca="false">G855</f>
        <v/>
      </c>
    </row>
    <row r="856" customFormat="false" ht="11.25" hidden="false" customHeight="false" outlineLevel="0" collapsed="false">
      <c r="A856" s="22" t="n">
        <v>35937</v>
      </c>
      <c r="B856" s="80" t="n">
        <v>14.7799997329712</v>
      </c>
      <c r="C856" s="80" t="n">
        <f aca="false">WEEKDAY(A856)</f>
        <v>6</v>
      </c>
      <c r="D856" s="81" t="n">
        <f aca="false">B856/B855</f>
        <v>1.01025287883506</v>
      </c>
      <c r="E856" s="81" t="n">
        <f aca="false">LN(D856)</f>
        <v>0.0102006745987751</v>
      </c>
      <c r="F856" s="81" t="n">
        <f aca="false">IF(C856&gt;C855,E856,"")</f>
        <v>0.0102006745987751</v>
      </c>
      <c r="G856" s="81" t="str">
        <f aca="false">IF(C856&lt;C855,E856,"")</f>
        <v/>
      </c>
      <c r="H856" s="81" t="n">
        <f aca="false">F856</f>
        <v>0.0102006745987751</v>
      </c>
      <c r="I856" s="79" t="str">
        <f aca="false">G856</f>
        <v/>
      </c>
    </row>
    <row r="857" customFormat="false" ht="11.25" hidden="false" customHeight="false" outlineLevel="0" collapsed="false">
      <c r="A857" s="22" t="n">
        <v>35941</v>
      </c>
      <c r="B857" s="80" t="n">
        <v>14.8199996948242</v>
      </c>
      <c r="C857" s="80" t="n">
        <f aca="false">WEEKDAY(A857)</f>
        <v>3</v>
      </c>
      <c r="D857" s="81" t="n">
        <f aca="false">B857/B856</f>
        <v>1.00270635741378</v>
      </c>
      <c r="E857" s="81" t="n">
        <f aca="false">LN(D857)</f>
        <v>0.00270270182262879</v>
      </c>
      <c r="F857" s="81" t="str">
        <f aca="false">IF(C857&gt;C856,E857,"")</f>
        <v/>
      </c>
      <c r="G857" s="81" t="n">
        <f aca="false">IF(C857&lt;C856,E857,"")</f>
        <v>0.00270270182262879</v>
      </c>
      <c r="H857" s="81" t="str">
        <f aca="false">F857</f>
        <v/>
      </c>
      <c r="I857" s="79" t="n">
        <f aca="false">G857</f>
        <v>0.00270270182262879</v>
      </c>
    </row>
    <row r="858" customFormat="false" ht="11.25" hidden="false" customHeight="false" outlineLevel="0" collapsed="false">
      <c r="A858" s="22" t="n">
        <v>35942</v>
      </c>
      <c r="B858" s="80" t="n">
        <v>14.9899997711182</v>
      </c>
      <c r="C858" s="80" t="n">
        <f aca="false">WEEKDAY(A858)</f>
        <v>4</v>
      </c>
      <c r="D858" s="81" t="n">
        <f aca="false">B858/B857</f>
        <v>1.01147099053945</v>
      </c>
      <c r="E858" s="81" t="n">
        <f aca="false">LN(D858)</f>
        <v>0.0114056975697552</v>
      </c>
      <c r="F858" s="81" t="n">
        <f aca="false">IF(C858&gt;C857,E858,"")</f>
        <v>0.0114056975697552</v>
      </c>
      <c r="G858" s="81" t="str">
        <f aca="false">IF(C858&lt;C857,E858,"")</f>
        <v/>
      </c>
      <c r="H858" s="81" t="n">
        <f aca="false">F858</f>
        <v>0.0114056975697552</v>
      </c>
      <c r="I858" s="79" t="str">
        <f aca="false">G858</f>
        <v/>
      </c>
    </row>
    <row r="859" customFormat="false" ht="11.25" hidden="false" customHeight="false" outlineLevel="0" collapsed="false">
      <c r="A859" s="22" t="n">
        <v>35943</v>
      </c>
      <c r="B859" s="80" t="n">
        <v>14.8500003814697</v>
      </c>
      <c r="C859" s="80" t="n">
        <f aca="false">WEEKDAY(A859)</f>
        <v>5</v>
      </c>
      <c r="D859" s="81" t="n">
        <f aca="false">B859/B858</f>
        <v>0.990660480868173</v>
      </c>
      <c r="E859" s="81" t="n">
        <f aca="false">LN(D859)</f>
        <v>-0.00938340590863252</v>
      </c>
      <c r="F859" s="81" t="n">
        <f aca="false">IF(C859&gt;C858,E859,"")</f>
        <v>-0.00938340590863252</v>
      </c>
      <c r="G859" s="81" t="str">
        <f aca="false">IF(C859&lt;C858,E859,"")</f>
        <v/>
      </c>
      <c r="H859" s="81" t="n">
        <f aca="false">F859</f>
        <v>-0.00938340590863252</v>
      </c>
      <c r="I859" s="79" t="str">
        <f aca="false">G859</f>
        <v/>
      </c>
    </row>
    <row r="860" customFormat="false" ht="11.25" hidden="false" customHeight="false" outlineLevel="0" collapsed="false">
      <c r="A860" s="22" t="n">
        <v>35944</v>
      </c>
      <c r="B860" s="80" t="n">
        <v>15.1999998092651</v>
      </c>
      <c r="C860" s="80" t="n">
        <f aca="false">WEEKDAY(A860)</f>
        <v>6</v>
      </c>
      <c r="D860" s="81" t="n">
        <f aca="false">B860/B859</f>
        <v>1.02356898443128</v>
      </c>
      <c r="E860" s="81" t="n">
        <f aca="false">LN(D860)</f>
        <v>0.0232955243669789</v>
      </c>
      <c r="F860" s="81" t="n">
        <f aca="false">IF(C860&gt;C859,E860,"")</f>
        <v>0.0232955243669789</v>
      </c>
      <c r="G860" s="81" t="str">
        <f aca="false">IF(C860&lt;C859,E860,"")</f>
        <v/>
      </c>
      <c r="H860" s="81" t="n">
        <f aca="false">F860</f>
        <v>0.0232955243669789</v>
      </c>
      <c r="I860" s="79" t="str">
        <f aca="false">G860</f>
        <v/>
      </c>
    </row>
    <row r="861" customFormat="false" ht="11.25" hidden="false" customHeight="false" outlineLevel="0" collapsed="false">
      <c r="A861" s="22" t="n">
        <v>35947</v>
      </c>
      <c r="B861" s="80" t="n">
        <v>14.960000038147</v>
      </c>
      <c r="C861" s="80" t="n">
        <f aca="false">WEEKDAY(A861)</f>
        <v>2</v>
      </c>
      <c r="D861" s="81" t="n">
        <f aca="false">B861/B860</f>
        <v>0.984210541175673</v>
      </c>
      <c r="E861" s="81" t="n">
        <f aca="false">LN(D861)</f>
        <v>-0.0159154402076218</v>
      </c>
      <c r="F861" s="81" t="str">
        <f aca="false">IF(C861&gt;C860,E861,"")</f>
        <v/>
      </c>
      <c r="G861" s="81" t="n">
        <f aca="false">IF(C861&lt;C860,E861,"")</f>
        <v>-0.0159154402076218</v>
      </c>
      <c r="H861" s="81" t="str">
        <f aca="false">F861</f>
        <v/>
      </c>
      <c r="I861" s="79" t="n">
        <f aca="false">G861</f>
        <v>-0.0159154402076218</v>
      </c>
    </row>
    <row r="862" customFormat="false" ht="11.25" hidden="false" customHeight="false" outlineLevel="0" collapsed="false">
      <c r="A862" s="22" t="n">
        <v>35948</v>
      </c>
      <c r="B862" s="80" t="n">
        <v>14.8400001525879</v>
      </c>
      <c r="C862" s="80" t="n">
        <f aca="false">WEEKDAY(A862)</f>
        <v>3</v>
      </c>
      <c r="D862" s="81" t="n">
        <f aca="false">B862/B861</f>
        <v>0.991978617295916</v>
      </c>
      <c r="E862" s="81" t="n">
        <f aca="false">LN(D862)</f>
        <v>-0.0080537270748253</v>
      </c>
      <c r="F862" s="81" t="n">
        <f aca="false">IF(C862&gt;C861,E862,"")</f>
        <v>-0.0080537270748253</v>
      </c>
      <c r="G862" s="81" t="str">
        <f aca="false">IF(C862&lt;C861,E862,"")</f>
        <v/>
      </c>
      <c r="H862" s="81" t="n">
        <f aca="false">F862</f>
        <v>-0.0080537270748253</v>
      </c>
      <c r="I862" s="79" t="str">
        <f aca="false">G862</f>
        <v/>
      </c>
    </row>
    <row r="863" customFormat="false" ht="11.25" hidden="false" customHeight="false" outlineLevel="0" collapsed="false">
      <c r="A863" s="22" t="n">
        <v>35949</v>
      </c>
      <c r="B863" s="80" t="n">
        <v>14.8100004196167</v>
      </c>
      <c r="C863" s="80" t="n">
        <f aca="false">WEEKDAY(A863)</f>
        <v>4</v>
      </c>
      <c r="D863" s="81" t="n">
        <f aca="false">B863/B862</f>
        <v>0.997978454672323</v>
      </c>
      <c r="E863" s="81" t="n">
        <f aca="false">LN(D863)</f>
        <v>-0.00202359140839464</v>
      </c>
      <c r="F863" s="81" t="n">
        <f aca="false">IF(C863&gt;C862,E863,"")</f>
        <v>-0.00202359140839464</v>
      </c>
      <c r="G863" s="81" t="str">
        <f aca="false">IF(C863&lt;C862,E863,"")</f>
        <v/>
      </c>
      <c r="H863" s="81" t="n">
        <f aca="false">F863</f>
        <v>-0.00202359140839464</v>
      </c>
      <c r="I863" s="79" t="str">
        <f aca="false">G863</f>
        <v/>
      </c>
    </row>
    <row r="864" customFormat="false" ht="11.25" hidden="false" customHeight="false" outlineLevel="0" collapsed="false">
      <c r="A864" s="22" t="n">
        <v>35950</v>
      </c>
      <c r="B864" s="80" t="n">
        <v>15.1199998855591</v>
      </c>
      <c r="C864" s="80" t="n">
        <f aca="false">WEEKDAY(A864)</f>
        <v>5</v>
      </c>
      <c r="D864" s="81" t="n">
        <f aca="false">B864/B863</f>
        <v>1.02093176618225</v>
      </c>
      <c r="E864" s="81" t="n">
        <f aca="false">LN(D864)</f>
        <v>0.0207157065695007</v>
      </c>
      <c r="F864" s="81" t="n">
        <f aca="false">IF(C864&gt;C863,E864,"")</f>
        <v>0.0207157065695007</v>
      </c>
      <c r="G864" s="81" t="str">
        <f aca="false">IF(C864&lt;C863,E864,"")</f>
        <v/>
      </c>
      <c r="H864" s="81" t="n">
        <f aca="false">F864</f>
        <v>0.0207157065695007</v>
      </c>
      <c r="I864" s="79" t="str">
        <f aca="false">G864</f>
        <v/>
      </c>
    </row>
    <row r="865" customFormat="false" ht="11.25" hidden="false" customHeight="false" outlineLevel="0" collapsed="false">
      <c r="A865" s="22" t="n">
        <v>35951</v>
      </c>
      <c r="B865" s="80" t="n">
        <v>15.0699996948242</v>
      </c>
      <c r="C865" s="80" t="n">
        <f aca="false">WEEKDAY(A865)</f>
        <v>6</v>
      </c>
      <c r="D865" s="81" t="n">
        <f aca="false">B865/B864</f>
        <v>0.996693109053353</v>
      </c>
      <c r="E865" s="81" t="n">
        <f aca="false">LN(D865)</f>
        <v>-0.00331237079468875</v>
      </c>
      <c r="F865" s="81" t="n">
        <f aca="false">IF(C865&gt;C864,E865,"")</f>
        <v>-0.00331237079468875</v>
      </c>
      <c r="G865" s="81" t="str">
        <f aca="false">IF(C865&lt;C864,E865,"")</f>
        <v/>
      </c>
      <c r="H865" s="81" t="n">
        <f aca="false">F865</f>
        <v>-0.00331237079468875</v>
      </c>
      <c r="I865" s="79" t="str">
        <f aca="false">G865</f>
        <v/>
      </c>
    </row>
    <row r="866" customFormat="false" ht="11.25" hidden="false" customHeight="false" outlineLevel="0" collapsed="false">
      <c r="A866" s="22" t="n">
        <v>35954</v>
      </c>
      <c r="B866" s="80" t="n">
        <v>14.5500001907349</v>
      </c>
      <c r="C866" s="80" t="n">
        <f aca="false">WEEKDAY(A866)</f>
        <v>2</v>
      </c>
      <c r="D866" s="81" t="n">
        <f aca="false">B866/B865</f>
        <v>0.965494391863329</v>
      </c>
      <c r="E866" s="81" t="n">
        <f aca="false">LN(D866)</f>
        <v>-0.0351149856614276</v>
      </c>
      <c r="F866" s="81" t="str">
        <f aca="false">IF(C866&gt;C865,E866,"")</f>
        <v/>
      </c>
      <c r="G866" s="81" t="n">
        <f aca="false">IF(C866&lt;C865,E866,"")</f>
        <v>-0.0351149856614276</v>
      </c>
      <c r="H866" s="81" t="str">
        <f aca="false">F866</f>
        <v/>
      </c>
      <c r="I866" s="79" t="n">
        <f aca="false">G866</f>
        <v>-0.0351149856614276</v>
      </c>
    </row>
    <row r="867" customFormat="false" ht="11.25" hidden="false" customHeight="false" outlineLevel="0" collapsed="false">
      <c r="A867" s="22" t="n">
        <v>35955</v>
      </c>
      <c r="B867" s="80" t="n">
        <v>13.8500003814697</v>
      </c>
      <c r="C867" s="80" t="n">
        <f aca="false">WEEKDAY(A867)</f>
        <v>3</v>
      </c>
      <c r="D867" s="81" t="n">
        <f aca="false">B867/B866</f>
        <v>0.951890048103856</v>
      </c>
      <c r="E867" s="81" t="n">
        <f aca="false">LN(D867)</f>
        <v>-0.0493057465501391</v>
      </c>
      <c r="F867" s="81" t="n">
        <f aca="false">IF(C867&gt;C866,E867,"")</f>
        <v>-0.0493057465501391</v>
      </c>
      <c r="G867" s="81" t="str">
        <f aca="false">IF(C867&lt;C866,E867,"")</f>
        <v/>
      </c>
      <c r="H867" s="81" t="n">
        <f aca="false">F867</f>
        <v>-0.0493057465501391</v>
      </c>
      <c r="I867" s="79" t="str">
        <f aca="false">G867</f>
        <v/>
      </c>
    </row>
    <row r="868" customFormat="false" ht="11.25" hidden="false" customHeight="false" outlineLevel="0" collapsed="false">
      <c r="A868" s="22" t="n">
        <v>35956</v>
      </c>
      <c r="B868" s="80" t="n">
        <v>13.4799995422363</v>
      </c>
      <c r="C868" s="80" t="n">
        <f aca="false">WEEKDAY(A868)</f>
        <v>4</v>
      </c>
      <c r="D868" s="81" t="n">
        <f aca="false">B868/B867</f>
        <v>0.973285138697293</v>
      </c>
      <c r="E868" s="81" t="n">
        <f aca="false">LN(D868)</f>
        <v>-0.0270781886508567</v>
      </c>
      <c r="F868" s="81" t="n">
        <f aca="false">IF(C868&gt;C867,E868,"")</f>
        <v>-0.0270781886508567</v>
      </c>
      <c r="G868" s="81" t="str">
        <f aca="false">IF(C868&lt;C867,E868,"")</f>
        <v/>
      </c>
      <c r="H868" s="81" t="n">
        <f aca="false">F868</f>
        <v>-0.0270781886508567</v>
      </c>
      <c r="I868" s="79" t="str">
        <f aca="false">G868</f>
        <v/>
      </c>
    </row>
    <row r="869" customFormat="false" ht="11.25" hidden="false" customHeight="false" outlineLevel="0" collapsed="false">
      <c r="A869" s="22" t="n">
        <v>35957</v>
      </c>
      <c r="B869" s="80" t="n">
        <v>12.75</v>
      </c>
      <c r="C869" s="80" t="n">
        <f aca="false">WEEKDAY(A869)</f>
        <v>5</v>
      </c>
      <c r="D869" s="81" t="n">
        <f aca="false">B869/B868</f>
        <v>0.945845729449096</v>
      </c>
      <c r="E869" s="81" t="n">
        <f aca="false">LN(D869)</f>
        <v>-0.0556757999209959</v>
      </c>
      <c r="F869" s="81" t="n">
        <f aca="false">IF(C869&gt;C868,E869,"")</f>
        <v>-0.0556757999209959</v>
      </c>
      <c r="G869" s="81" t="str">
        <f aca="false">IF(C869&lt;C868,E869,"")</f>
        <v/>
      </c>
      <c r="H869" s="81" t="n">
        <f aca="false">F869</f>
        <v>-0.0556757999209959</v>
      </c>
      <c r="I869" s="79" t="str">
        <f aca="false">G869</f>
        <v/>
      </c>
    </row>
    <row r="870" customFormat="false" ht="11.25" hidden="false" customHeight="false" outlineLevel="0" collapsed="false">
      <c r="A870" s="22" t="n">
        <v>35958</v>
      </c>
      <c r="B870" s="80" t="n">
        <v>12.5900001525879</v>
      </c>
      <c r="C870" s="80" t="n">
        <f aca="false">WEEKDAY(A870)</f>
        <v>6</v>
      </c>
      <c r="D870" s="81" t="n">
        <f aca="false">B870/B869</f>
        <v>0.987450992359835</v>
      </c>
      <c r="E870" s="81" t="n">
        <f aca="false">LN(D870)</f>
        <v>-0.0126284114284105</v>
      </c>
      <c r="F870" s="81" t="n">
        <f aca="false">IF(C870&gt;C869,E870,"")</f>
        <v>-0.0126284114284105</v>
      </c>
      <c r="G870" s="81" t="str">
        <f aca="false">IF(C870&lt;C869,E870,"")</f>
        <v/>
      </c>
      <c r="H870" s="81" t="n">
        <f aca="false">F870</f>
        <v>-0.0126284114284105</v>
      </c>
      <c r="I870" s="79" t="str">
        <f aca="false">G870</f>
        <v/>
      </c>
    </row>
    <row r="871" customFormat="false" ht="11.25" hidden="false" customHeight="false" outlineLevel="0" collapsed="false">
      <c r="A871" s="22" t="n">
        <v>35961</v>
      </c>
      <c r="B871" s="80" t="n">
        <v>11.5600004196167</v>
      </c>
      <c r="C871" s="80" t="n">
        <f aca="false">WEEKDAY(A871)</f>
        <v>2</v>
      </c>
      <c r="D871" s="81" t="n">
        <f aca="false">B871/B870</f>
        <v>0.918189061120903</v>
      </c>
      <c r="E871" s="81" t="n">
        <f aca="false">LN(D871)</f>
        <v>-0.0853519606327714</v>
      </c>
      <c r="F871" s="81" t="str">
        <f aca="false">IF(C871&gt;C870,E871,"")</f>
        <v/>
      </c>
      <c r="G871" s="81" t="n">
        <f aca="false">IF(C871&lt;C870,E871,"")</f>
        <v>-0.0853519606327714</v>
      </c>
      <c r="H871" s="81" t="str">
        <f aca="false">F871</f>
        <v/>
      </c>
      <c r="I871" s="79" t="n">
        <f aca="false">G871</f>
        <v>-0.0853519606327714</v>
      </c>
    </row>
    <row r="872" customFormat="false" ht="11.25" hidden="false" customHeight="false" outlineLevel="0" collapsed="false">
      <c r="A872" s="22" t="n">
        <v>35962</v>
      </c>
      <c r="B872" s="80" t="n">
        <v>11.9799995422363</v>
      </c>
      <c r="C872" s="80" t="n">
        <f aca="false">WEEKDAY(A872)</f>
        <v>3</v>
      </c>
      <c r="D872" s="81" t="n">
        <f aca="false">B872/B871</f>
        <v>1.03633210271402</v>
      </c>
      <c r="E872" s="81" t="n">
        <f aca="false">LN(D872)</f>
        <v>0.0356876549333922</v>
      </c>
      <c r="F872" s="81" t="n">
        <f aca="false">IF(C872&gt;C871,E872,"")</f>
        <v>0.0356876549333922</v>
      </c>
      <c r="G872" s="81" t="str">
        <f aca="false">IF(C872&lt;C871,E872,"")</f>
        <v/>
      </c>
      <c r="H872" s="81" t="n">
        <f aca="false">F872</f>
        <v>0.0356876549333922</v>
      </c>
      <c r="I872" s="79" t="str">
        <f aca="false">G872</f>
        <v/>
      </c>
    </row>
    <row r="873" customFormat="false" ht="11.25" hidden="false" customHeight="false" outlineLevel="0" collapsed="false">
      <c r="A873" s="22" t="n">
        <v>35963</v>
      </c>
      <c r="B873" s="80" t="n">
        <v>12.6000003814697</v>
      </c>
      <c r="C873" s="80" t="n">
        <f aca="false">WEEKDAY(A873)</f>
        <v>4</v>
      </c>
      <c r="D873" s="81" t="n">
        <f aca="false">B873/B872</f>
        <v>1.05175299356628</v>
      </c>
      <c r="E873" s="81" t="n">
        <f aca="false">LN(D873)</f>
        <v>0.0504582897561615</v>
      </c>
      <c r="F873" s="81" t="n">
        <f aca="false">IF(C873&gt;C872,E873,"")</f>
        <v>0.0504582897561615</v>
      </c>
      <c r="G873" s="81" t="str">
        <f aca="false">IF(C873&lt;C872,E873,"")</f>
        <v/>
      </c>
      <c r="H873" s="81" t="n">
        <f aca="false">F873</f>
        <v>0.0504582897561615</v>
      </c>
      <c r="I873" s="79" t="str">
        <f aca="false">G873</f>
        <v/>
      </c>
    </row>
    <row r="874" customFormat="false" ht="11.25" hidden="false" customHeight="false" outlineLevel="0" collapsed="false">
      <c r="A874" s="22" t="n">
        <v>35964</v>
      </c>
      <c r="B874" s="80" t="n">
        <v>11.7700004577637</v>
      </c>
      <c r="C874" s="80" t="n">
        <f aca="false">WEEKDAY(A874)</f>
        <v>5</v>
      </c>
      <c r="D874" s="81" t="n">
        <f aca="false">B874/B873</f>
        <v>0.934126992176389</v>
      </c>
      <c r="E874" s="81" t="n">
        <f aca="false">LN(D874)</f>
        <v>-0.0681428840682119</v>
      </c>
      <c r="F874" s="81" t="n">
        <f aca="false">IF(C874&gt;C873,E874,"")</f>
        <v>-0.0681428840682119</v>
      </c>
      <c r="G874" s="81" t="str">
        <f aca="false">IF(C874&lt;C873,E874,"")</f>
        <v/>
      </c>
      <c r="H874" s="81" t="n">
        <f aca="false">F874</f>
        <v>-0.0681428840682119</v>
      </c>
      <c r="I874" s="79" t="str">
        <f aca="false">G874</f>
        <v/>
      </c>
    </row>
    <row r="875" customFormat="false" ht="11.25" hidden="false" customHeight="false" outlineLevel="0" collapsed="false">
      <c r="A875" s="22" t="n">
        <v>35965</v>
      </c>
      <c r="B875" s="80" t="n">
        <v>11.8400001525879</v>
      </c>
      <c r="C875" s="80" t="n">
        <f aca="false">WEEKDAY(A875)</f>
        <v>6</v>
      </c>
      <c r="D875" s="81" t="n">
        <f aca="false">B875/B874</f>
        <v>1.00594729754475</v>
      </c>
      <c r="E875" s="81" t="n">
        <f aca="false">LN(D875)</f>
        <v>0.00592968217875509</v>
      </c>
      <c r="F875" s="81" t="n">
        <f aca="false">IF(C875&gt;C874,E875,"")</f>
        <v>0.00592968217875509</v>
      </c>
      <c r="G875" s="81" t="str">
        <f aca="false">IF(C875&lt;C874,E875,"")</f>
        <v/>
      </c>
      <c r="H875" s="81" t="n">
        <f aca="false">F875</f>
        <v>0.00592968217875509</v>
      </c>
      <c r="I875" s="79" t="str">
        <f aca="false">G875</f>
        <v/>
      </c>
    </row>
    <row r="876" customFormat="false" ht="11.25" hidden="false" customHeight="false" outlineLevel="0" collapsed="false">
      <c r="A876" s="25" t="n">
        <v>35968</v>
      </c>
      <c r="B876" s="83" t="n">
        <v>13.4300003051758</v>
      </c>
      <c r="C876" s="83" t="n">
        <f aca="false">WEEKDAY(A876)</f>
        <v>2</v>
      </c>
      <c r="D876" s="84" t="n">
        <f aca="false">B876/B875</f>
        <v>1.13429055169736</v>
      </c>
      <c r="E876" s="84" t="n">
        <f aca="false">LN(D876)</f>
        <v>0.126007390915234</v>
      </c>
      <c r="F876" s="84" t="str">
        <f aca="false">IF(C876&gt;C875,E876,"")</f>
        <v/>
      </c>
      <c r="G876" s="84" t="n">
        <f aca="false">IF(C876&lt;C875,E876,"")</f>
        <v>0.126007390915234</v>
      </c>
      <c r="H876" s="84" t="str">
        <f aca="false">F876</f>
        <v/>
      </c>
      <c r="I876" s="85" t="n">
        <f aca="false">G876</f>
        <v>0.126007390915234</v>
      </c>
      <c r="J876" s="33"/>
      <c r="K876" s="33"/>
      <c r="L876" s="33"/>
      <c r="M876" s="33"/>
      <c r="N876" s="33"/>
      <c r="O876" s="33"/>
      <c r="P876" s="33"/>
      <c r="Q876" s="33"/>
      <c r="R876" s="33"/>
      <c r="S876" s="33"/>
      <c r="T876" s="33"/>
      <c r="U876" s="33"/>
      <c r="V876" s="33"/>
      <c r="W876" s="33"/>
      <c r="X876" s="33"/>
      <c r="Y876" s="33"/>
      <c r="Z876" s="33"/>
      <c r="AA876" s="33"/>
      <c r="AB876" s="33"/>
      <c r="AC876" s="33"/>
      <c r="AD876" s="33"/>
      <c r="AE876" s="33"/>
      <c r="AF876" s="33"/>
      <c r="AG876" s="33"/>
      <c r="AH876" s="33"/>
      <c r="AI876" s="33"/>
      <c r="AJ876" s="33"/>
      <c r="AK876" s="33"/>
      <c r="AL876" s="33"/>
      <c r="AM876" s="33"/>
      <c r="AN876" s="33"/>
      <c r="AO876" s="33"/>
      <c r="AP876" s="33"/>
      <c r="AQ876" s="33"/>
      <c r="AR876" s="33"/>
      <c r="AS876" s="33"/>
      <c r="AT876" s="33"/>
      <c r="AU876" s="33"/>
      <c r="AV876" s="33"/>
      <c r="AW876" s="33"/>
      <c r="AX876" s="33"/>
      <c r="AY876" s="33"/>
      <c r="AZ876" s="33"/>
      <c r="BA876" s="33"/>
      <c r="BB876" s="33"/>
      <c r="BC876" s="33"/>
      <c r="BD876" s="33"/>
      <c r="BE876" s="33"/>
      <c r="BF876" s="33"/>
      <c r="BG876" s="33"/>
      <c r="BH876" s="33"/>
      <c r="BI876" s="33"/>
      <c r="BJ876" s="33"/>
      <c r="BK876" s="33"/>
      <c r="BL876" s="33"/>
      <c r="BM876" s="33"/>
      <c r="BN876" s="33"/>
      <c r="BO876" s="33"/>
      <c r="BP876" s="33"/>
      <c r="BQ876" s="33"/>
      <c r="BR876" s="33"/>
      <c r="BS876" s="33"/>
      <c r="BT876" s="33"/>
      <c r="BU876" s="33"/>
      <c r="BV876" s="33"/>
      <c r="BW876" s="33"/>
      <c r="BX876" s="33"/>
      <c r="BY876" s="33"/>
      <c r="BZ876" s="33"/>
      <c r="CA876" s="33"/>
      <c r="CB876" s="33"/>
      <c r="CC876" s="33"/>
      <c r="CD876" s="33"/>
      <c r="CE876" s="33"/>
      <c r="CF876" s="33"/>
      <c r="CG876" s="33"/>
      <c r="CH876" s="33"/>
      <c r="CI876" s="33"/>
      <c r="CJ876" s="33"/>
      <c r="CK876" s="33"/>
      <c r="CL876" s="33"/>
      <c r="CM876" s="33"/>
      <c r="CN876" s="33"/>
      <c r="CO876" s="33"/>
      <c r="CP876" s="33"/>
      <c r="CQ876" s="33"/>
      <c r="CR876" s="33"/>
      <c r="CS876" s="33"/>
      <c r="CT876" s="33"/>
      <c r="CU876" s="33"/>
      <c r="CV876" s="33"/>
      <c r="CW876" s="33"/>
      <c r="CX876" s="33"/>
      <c r="CY876" s="33"/>
      <c r="CZ876" s="33"/>
      <c r="DA876" s="33"/>
      <c r="DB876" s="33"/>
      <c r="DC876" s="33"/>
      <c r="DD876" s="33"/>
      <c r="DE876" s="33"/>
      <c r="DF876" s="33"/>
      <c r="DG876" s="33"/>
      <c r="DH876" s="33"/>
      <c r="DI876" s="33"/>
      <c r="DJ876" s="33"/>
      <c r="DK876" s="33"/>
      <c r="DL876" s="33"/>
      <c r="DM876" s="33"/>
      <c r="DN876" s="33"/>
      <c r="DO876" s="33"/>
      <c r="DP876" s="33"/>
      <c r="DQ876" s="33"/>
      <c r="DR876" s="33"/>
      <c r="DS876" s="33"/>
      <c r="DT876" s="33"/>
      <c r="DU876" s="33"/>
      <c r="DV876" s="33"/>
      <c r="DW876" s="33"/>
      <c r="DX876" s="33"/>
      <c r="DY876" s="33"/>
      <c r="DZ876" s="33"/>
      <c r="EA876" s="33"/>
      <c r="EB876" s="33"/>
      <c r="EC876" s="33"/>
      <c r="ED876" s="33"/>
      <c r="EE876" s="33"/>
      <c r="EF876" s="33"/>
      <c r="EG876" s="33"/>
      <c r="EH876" s="33"/>
      <c r="EI876" s="33"/>
      <c r="EJ876" s="33"/>
      <c r="EK876" s="33"/>
      <c r="EL876" s="33"/>
      <c r="EM876" s="33"/>
      <c r="EN876" s="33"/>
      <c r="EO876" s="33"/>
      <c r="EP876" s="33"/>
      <c r="EQ876" s="33"/>
      <c r="ER876" s="33"/>
      <c r="ES876" s="33"/>
      <c r="ET876" s="33"/>
      <c r="EU876" s="33"/>
      <c r="EV876" s="33"/>
      <c r="EW876" s="33"/>
      <c r="EX876" s="33"/>
      <c r="EY876" s="33"/>
      <c r="EZ876" s="33"/>
      <c r="FA876" s="33"/>
      <c r="FB876" s="33"/>
      <c r="FC876" s="33"/>
      <c r="FD876" s="33"/>
      <c r="FE876" s="33"/>
      <c r="FF876" s="33"/>
      <c r="FG876" s="33"/>
      <c r="FH876" s="33"/>
      <c r="FI876" s="33"/>
      <c r="FJ876" s="33"/>
      <c r="FK876" s="33"/>
      <c r="FL876" s="33"/>
      <c r="FM876" s="33"/>
      <c r="FN876" s="33"/>
      <c r="FO876" s="33"/>
      <c r="FP876" s="33"/>
      <c r="FQ876" s="33"/>
      <c r="FR876" s="33"/>
      <c r="FS876" s="33"/>
      <c r="FT876" s="33"/>
      <c r="FU876" s="33"/>
      <c r="FV876" s="33"/>
      <c r="FW876" s="33"/>
      <c r="FX876" s="33"/>
      <c r="FY876" s="33"/>
      <c r="FZ876" s="33"/>
      <c r="GA876" s="33"/>
      <c r="GB876" s="33"/>
      <c r="GC876" s="33"/>
      <c r="GD876" s="33"/>
      <c r="GE876" s="33"/>
      <c r="GF876" s="33"/>
      <c r="GG876" s="33"/>
      <c r="GH876" s="33"/>
      <c r="GI876" s="33"/>
      <c r="GJ876" s="33"/>
      <c r="GK876" s="33"/>
      <c r="GL876" s="33"/>
      <c r="GM876" s="33"/>
      <c r="GN876" s="33"/>
      <c r="GO876" s="33"/>
      <c r="GP876" s="33"/>
      <c r="GQ876" s="33"/>
      <c r="GR876" s="33"/>
      <c r="GS876" s="33"/>
      <c r="GT876" s="33"/>
      <c r="GU876" s="33"/>
      <c r="GV876" s="33"/>
      <c r="GW876" s="33"/>
      <c r="GX876" s="33"/>
      <c r="GY876" s="33"/>
      <c r="GZ876" s="33"/>
      <c r="HA876" s="33"/>
      <c r="HB876" s="33"/>
      <c r="HC876" s="33"/>
      <c r="HD876" s="33"/>
      <c r="HE876" s="33"/>
      <c r="HF876" s="33"/>
      <c r="HG876" s="33"/>
      <c r="HH876" s="33"/>
      <c r="HI876" s="33"/>
      <c r="HJ876" s="33"/>
      <c r="HK876" s="33"/>
      <c r="HL876" s="33"/>
      <c r="HM876" s="33"/>
      <c r="HN876" s="33"/>
      <c r="HO876" s="33"/>
      <c r="HP876" s="33"/>
      <c r="HQ876" s="33"/>
      <c r="HR876" s="33"/>
      <c r="HS876" s="33"/>
      <c r="HT876" s="33"/>
      <c r="HU876" s="33"/>
      <c r="HV876" s="33"/>
      <c r="HW876" s="33"/>
      <c r="HX876" s="33"/>
      <c r="HY876" s="33"/>
      <c r="HZ876" s="33"/>
      <c r="IA876" s="33"/>
      <c r="IB876" s="33"/>
      <c r="IC876" s="33"/>
      <c r="ID876" s="33"/>
      <c r="IE876" s="33"/>
      <c r="IF876" s="33"/>
      <c r="IG876" s="33"/>
      <c r="IH876" s="33"/>
      <c r="II876" s="33"/>
      <c r="IJ876" s="33"/>
      <c r="IK876" s="33"/>
      <c r="IL876" s="33"/>
      <c r="IM876" s="33"/>
      <c r="IN876" s="33"/>
      <c r="IO876" s="33"/>
      <c r="IP876" s="33"/>
      <c r="IQ876" s="33"/>
      <c r="IR876" s="33"/>
      <c r="IS876" s="33"/>
      <c r="IT876" s="33"/>
      <c r="IU876" s="33"/>
      <c r="IV876" s="33"/>
      <c r="IW876" s="33"/>
    </row>
    <row r="877" customFormat="false" ht="11.25" hidden="false" customHeight="false" outlineLevel="0" collapsed="false">
      <c r="A877" s="22" t="n">
        <v>35969</v>
      </c>
      <c r="B877" s="80" t="n">
        <v>14.5200004577637</v>
      </c>
      <c r="C877" s="80" t="n">
        <f aca="false">WEEKDAY(A877)</f>
        <v>3</v>
      </c>
      <c r="D877" s="81" t="n">
        <f aca="false">B877/B876</f>
        <v>1.08116158807292</v>
      </c>
      <c r="E877" s="81" t="n">
        <f aca="false">LN(D877)</f>
        <v>0.0780360076644886</v>
      </c>
      <c r="F877" s="86" t="n">
        <f aca="false">IF(C877&gt;C876,E877,"")</f>
        <v>0.0780360076644886</v>
      </c>
      <c r="G877" s="81" t="str">
        <f aca="false">IF(C877&lt;C876,E877,"")</f>
        <v/>
      </c>
      <c r="H877" s="86"/>
      <c r="I877" s="79" t="str">
        <f aca="false">G877</f>
        <v/>
      </c>
    </row>
    <row r="878" customFormat="false" ht="11.25" hidden="false" customHeight="false" outlineLevel="0" collapsed="false">
      <c r="A878" s="22" t="n">
        <v>35970</v>
      </c>
      <c r="B878" s="80" t="n">
        <v>14.6000003814697</v>
      </c>
      <c r="C878" s="80" t="n">
        <f aca="false">WEEKDAY(A878)</f>
        <v>4</v>
      </c>
      <c r="D878" s="81" t="n">
        <f aca="false">B878/B877</f>
        <v>1.00550963644518</v>
      </c>
      <c r="E878" s="81" t="n">
        <f aca="false">LN(D878)</f>
        <v>0.00549451391928072</v>
      </c>
      <c r="F878" s="81" t="n">
        <f aca="false">IF(C878&gt;C877,E878,"")</f>
        <v>0.00549451391928072</v>
      </c>
      <c r="G878" s="81" t="str">
        <f aca="false">IF(C878&lt;C877,E878,"")</f>
        <v/>
      </c>
      <c r="H878" s="81" t="n">
        <f aca="false">F878</f>
        <v>0.00549451391928072</v>
      </c>
      <c r="I878" s="79" t="str">
        <f aca="false">G878</f>
        <v/>
      </c>
    </row>
    <row r="879" customFormat="false" ht="11.25" hidden="false" customHeight="false" outlineLevel="0" collapsed="false">
      <c r="A879" s="22" t="n">
        <v>35971</v>
      </c>
      <c r="B879" s="80" t="n">
        <v>14.0299997329712</v>
      </c>
      <c r="C879" s="80" t="n">
        <f aca="false">WEEKDAY(A879)</f>
        <v>5</v>
      </c>
      <c r="D879" s="81" t="n">
        <f aca="false">B879/B878</f>
        <v>0.960958860711951</v>
      </c>
      <c r="E879" s="81" t="n">
        <f aca="false">LN(D879)</f>
        <v>-0.0398236797606865</v>
      </c>
      <c r="F879" s="81" t="n">
        <f aca="false">IF(C879&gt;C878,E879,"")</f>
        <v>-0.0398236797606865</v>
      </c>
      <c r="G879" s="81" t="str">
        <f aca="false">IF(C879&lt;C878,E879,"")</f>
        <v/>
      </c>
      <c r="H879" s="81" t="n">
        <f aca="false">F879</f>
        <v>-0.0398236797606865</v>
      </c>
      <c r="I879" s="79" t="str">
        <f aca="false">G879</f>
        <v/>
      </c>
    </row>
    <row r="880" customFormat="false" ht="11.25" hidden="false" customHeight="false" outlineLevel="0" collapsed="false">
      <c r="A880" s="22" t="n">
        <v>35972</v>
      </c>
      <c r="B880" s="80" t="n">
        <v>14.1300001144409</v>
      </c>
      <c r="C880" s="80" t="n">
        <f aca="false">WEEKDAY(A880)</f>
        <v>6</v>
      </c>
      <c r="D880" s="81" t="n">
        <f aca="false">B880/B879</f>
        <v>1.00712761107434</v>
      </c>
      <c r="E880" s="81" t="n">
        <f aca="false">LN(D880)</f>
        <v>0.00710232971391358</v>
      </c>
      <c r="F880" s="81" t="n">
        <f aca="false">IF(C880&gt;C879,E880,"")</f>
        <v>0.00710232971391358</v>
      </c>
      <c r="G880" s="81" t="str">
        <f aca="false">IF(C880&lt;C879,E880,"")</f>
        <v/>
      </c>
      <c r="H880" s="81" t="n">
        <f aca="false">F880</f>
        <v>0.00710232971391358</v>
      </c>
      <c r="I880" s="79" t="str">
        <f aca="false">G880</f>
        <v/>
      </c>
    </row>
    <row r="881" customFormat="false" ht="11.25" hidden="false" customHeight="false" outlineLevel="0" collapsed="false">
      <c r="A881" s="22" t="n">
        <v>35975</v>
      </c>
      <c r="B881" s="80" t="n">
        <v>14.0699996948242</v>
      </c>
      <c r="C881" s="80" t="n">
        <f aca="false">WEEKDAY(A881)</f>
        <v>2</v>
      </c>
      <c r="D881" s="81" t="n">
        <f aca="false">B881/B880</f>
        <v>0.995753685836465</v>
      </c>
      <c r="E881" s="81" t="n">
        <f aca="false">LN(D881)</f>
        <v>-0.00425535535910451</v>
      </c>
      <c r="F881" s="81" t="str">
        <f aca="false">IF(C881&gt;C880,E881,"")</f>
        <v/>
      </c>
      <c r="G881" s="81" t="n">
        <f aca="false">IF(C881&lt;C880,E881,"")</f>
        <v>-0.00425535535910451</v>
      </c>
      <c r="H881" s="81" t="str">
        <f aca="false">F881</f>
        <v/>
      </c>
      <c r="I881" s="79" t="n">
        <f aca="false">G881</f>
        <v>-0.00425535535910451</v>
      </c>
    </row>
    <row r="882" customFormat="false" ht="11.25" hidden="false" customHeight="false" outlineLevel="0" collapsed="false">
      <c r="A882" s="22" t="n">
        <v>35976</v>
      </c>
      <c r="B882" s="80" t="n">
        <v>14.1800003051758</v>
      </c>
      <c r="C882" s="80" t="n">
        <f aca="false">WEEKDAY(A882)</f>
        <v>3</v>
      </c>
      <c r="D882" s="81" t="n">
        <f aca="false">B882/B881</f>
        <v>1.00781809614339</v>
      </c>
      <c r="E882" s="81" t="n">
        <f aca="false">LN(D882)</f>
        <v>0.00778769318906906</v>
      </c>
      <c r="F882" s="81" t="n">
        <f aca="false">IF(C882&gt;C881,E882,"")</f>
        <v>0.00778769318906906</v>
      </c>
      <c r="G882" s="81" t="str">
        <f aca="false">IF(C882&lt;C881,E882,"")</f>
        <v/>
      </c>
      <c r="H882" s="81" t="n">
        <f aca="false">F882</f>
        <v>0.00778769318906906</v>
      </c>
      <c r="I882" s="79" t="str">
        <f aca="false">G882</f>
        <v/>
      </c>
    </row>
    <row r="883" customFormat="false" ht="11.25" hidden="false" customHeight="false" outlineLevel="0" collapsed="false">
      <c r="A883" s="22" t="n">
        <v>35977</v>
      </c>
      <c r="B883" s="80" t="n">
        <v>14.3699998855591</v>
      </c>
      <c r="C883" s="80" t="n">
        <f aca="false">WEEKDAY(A883)</f>
        <v>4</v>
      </c>
      <c r="D883" s="81" t="n">
        <f aca="false">B883/B882</f>
        <v>1.01339912385714</v>
      </c>
      <c r="E883" s="81" t="n">
        <f aca="false">LN(D883)</f>
        <v>0.0133101495015108</v>
      </c>
      <c r="F883" s="81" t="n">
        <f aca="false">IF(C883&gt;C882,E883,"")</f>
        <v>0.0133101495015108</v>
      </c>
      <c r="G883" s="81" t="str">
        <f aca="false">IF(C883&lt;C882,E883,"")</f>
        <v/>
      </c>
      <c r="H883" s="81" t="n">
        <f aca="false">F883</f>
        <v>0.0133101495015108</v>
      </c>
      <c r="I883" s="79" t="str">
        <f aca="false">G883</f>
        <v/>
      </c>
    </row>
    <row r="884" customFormat="false" ht="11.25" hidden="false" customHeight="false" outlineLevel="0" collapsed="false">
      <c r="A884" s="22" t="n">
        <v>35978</v>
      </c>
      <c r="B884" s="80" t="n">
        <v>14.5</v>
      </c>
      <c r="C884" s="80" t="n">
        <f aca="false">WEEKDAY(A884)</f>
        <v>5</v>
      </c>
      <c r="D884" s="81" t="n">
        <f aca="false">B884/B883</f>
        <v>1.00904663294894</v>
      </c>
      <c r="E884" s="81" t="n">
        <f aca="false">LN(D884)</f>
        <v>0.00900595729947262</v>
      </c>
      <c r="F884" s="81" t="n">
        <f aca="false">IF(C884&gt;C883,E884,"")</f>
        <v>0.00900595729947262</v>
      </c>
      <c r="G884" s="81" t="str">
        <f aca="false">IF(C884&lt;C883,E884,"")</f>
        <v/>
      </c>
      <c r="H884" s="81" t="n">
        <f aca="false">F884</f>
        <v>0.00900595729947262</v>
      </c>
      <c r="I884" s="79" t="str">
        <f aca="false">G884</f>
        <v/>
      </c>
    </row>
    <row r="885" customFormat="false" ht="11.25" hidden="false" customHeight="false" outlineLevel="0" collapsed="false">
      <c r="A885" s="22" t="n">
        <v>35982</v>
      </c>
      <c r="B885" s="80" t="n">
        <v>13.9200000762939</v>
      </c>
      <c r="C885" s="80" t="n">
        <f aca="false">WEEKDAY(A885)</f>
        <v>2</v>
      </c>
      <c r="D885" s="81" t="n">
        <f aca="false">B885/B884</f>
        <v>0.960000005261651</v>
      </c>
      <c r="E885" s="81" t="n">
        <f aca="false">LN(D885)</f>
        <v>-0.0408219890393683</v>
      </c>
      <c r="F885" s="81" t="str">
        <f aca="false">IF(C885&gt;C884,E885,"")</f>
        <v/>
      </c>
      <c r="G885" s="81" t="n">
        <f aca="false">IF(C885&lt;C884,E885,"")</f>
        <v>-0.0408219890393683</v>
      </c>
      <c r="H885" s="81" t="str">
        <f aca="false">F885</f>
        <v/>
      </c>
      <c r="I885" s="79" t="n">
        <f aca="false">G885</f>
        <v>-0.0408219890393683</v>
      </c>
    </row>
    <row r="886" customFormat="false" ht="11.25" hidden="false" customHeight="false" outlineLevel="0" collapsed="false">
      <c r="A886" s="22" t="n">
        <v>35983</v>
      </c>
      <c r="B886" s="80" t="n">
        <v>13.6199998855591</v>
      </c>
      <c r="C886" s="80" t="n">
        <f aca="false">WEEKDAY(A886)</f>
        <v>3</v>
      </c>
      <c r="D886" s="81" t="n">
        <f aca="false">B886/B885</f>
        <v>0.978448262277974</v>
      </c>
      <c r="E886" s="81" t="n">
        <f aca="false">LN(D886)</f>
        <v>-0.021787368068211</v>
      </c>
      <c r="F886" s="81" t="n">
        <f aca="false">IF(C886&gt;C885,E886,"")</f>
        <v>-0.021787368068211</v>
      </c>
      <c r="G886" s="81" t="str">
        <f aca="false">IF(C886&lt;C885,E886,"")</f>
        <v/>
      </c>
      <c r="H886" s="81" t="n">
        <f aca="false">F886</f>
        <v>-0.021787368068211</v>
      </c>
      <c r="I886" s="79" t="str">
        <f aca="false">G886</f>
        <v/>
      </c>
    </row>
    <row r="887" customFormat="false" ht="11.25" hidden="false" customHeight="false" outlineLevel="0" collapsed="false">
      <c r="A887" s="22" t="n">
        <v>35984</v>
      </c>
      <c r="B887" s="80" t="n">
        <v>13.8500003814697</v>
      </c>
      <c r="C887" s="80" t="n">
        <f aca="false">WEEKDAY(A887)</f>
        <v>4</v>
      </c>
      <c r="D887" s="81" t="n">
        <f aca="false">B887/B886</f>
        <v>1.01688696753621</v>
      </c>
      <c r="E887" s="81" t="n">
        <f aca="false">LN(D887)</f>
        <v>0.0167459678573383</v>
      </c>
      <c r="F887" s="81" t="n">
        <f aca="false">IF(C887&gt;C886,E887,"")</f>
        <v>0.0167459678573383</v>
      </c>
      <c r="G887" s="81" t="str">
        <f aca="false">IF(C887&lt;C886,E887,"")</f>
        <v/>
      </c>
      <c r="H887" s="81" t="n">
        <f aca="false">F887</f>
        <v>0.0167459678573383</v>
      </c>
      <c r="I887" s="79" t="str">
        <f aca="false">G887</f>
        <v/>
      </c>
    </row>
    <row r="888" customFormat="false" ht="11.25" hidden="false" customHeight="false" outlineLevel="0" collapsed="false">
      <c r="A888" s="22" t="n">
        <v>35985</v>
      </c>
      <c r="B888" s="80" t="n">
        <v>13.8800001144409</v>
      </c>
      <c r="C888" s="80" t="n">
        <f aca="false">WEEKDAY(A888)</f>
        <v>5</v>
      </c>
      <c r="D888" s="81" t="n">
        <f aca="false">B888/B887</f>
        <v>1.00216604564223</v>
      </c>
      <c r="E888" s="81" t="n">
        <f aca="false">LN(D888)</f>
        <v>0.00216370314739372</v>
      </c>
      <c r="F888" s="81" t="n">
        <f aca="false">IF(C888&gt;C887,E888,"")</f>
        <v>0.00216370314739372</v>
      </c>
      <c r="G888" s="81" t="str">
        <f aca="false">IF(C888&lt;C887,E888,"")</f>
        <v/>
      </c>
      <c r="H888" s="81" t="n">
        <f aca="false">F888</f>
        <v>0.00216370314739372</v>
      </c>
      <c r="I888" s="79" t="str">
        <f aca="false">G888</f>
        <v/>
      </c>
    </row>
    <row r="889" customFormat="false" ht="11.25" hidden="false" customHeight="false" outlineLevel="0" collapsed="false">
      <c r="A889" s="22" t="n">
        <v>35986</v>
      </c>
      <c r="B889" s="80" t="n">
        <v>13.8699998855591</v>
      </c>
      <c r="C889" s="80" t="n">
        <f aca="false">WEEKDAY(A889)</f>
        <v>6</v>
      </c>
      <c r="D889" s="81" t="n">
        <f aca="false">B889/B888</f>
        <v>0.999279522420794</v>
      </c>
      <c r="E889" s="81" t="n">
        <f aca="false">LN(D889)</f>
        <v>-0.00072073724790856</v>
      </c>
      <c r="F889" s="81" t="n">
        <f aca="false">IF(C889&gt;C888,E889,"")</f>
        <v>-0.00072073724790856</v>
      </c>
      <c r="G889" s="81" t="str">
        <f aca="false">IF(C889&lt;C888,E889,"")</f>
        <v/>
      </c>
      <c r="H889" s="81" t="n">
        <f aca="false">F889</f>
        <v>-0.00072073724790856</v>
      </c>
      <c r="I889" s="79" t="str">
        <f aca="false">G889</f>
        <v/>
      </c>
    </row>
    <row r="890" customFormat="false" ht="11.25" hidden="false" customHeight="false" outlineLevel="0" collapsed="false">
      <c r="A890" s="22" t="n">
        <v>35989</v>
      </c>
      <c r="B890" s="80" t="n">
        <v>13.9099998474121</v>
      </c>
      <c r="C890" s="80" t="n">
        <f aca="false">WEEKDAY(A890)</f>
        <v>2</v>
      </c>
      <c r="D890" s="81" t="n">
        <f aca="false">B890/B889</f>
        <v>1.00288391940758</v>
      </c>
      <c r="E890" s="81" t="n">
        <f aca="false">LN(D890)</f>
        <v>0.00287976888992435</v>
      </c>
      <c r="F890" s="81" t="str">
        <f aca="false">IF(C890&gt;C889,E890,"")</f>
        <v/>
      </c>
      <c r="G890" s="81" t="n">
        <f aca="false">IF(C890&lt;C889,E890,"")</f>
        <v>0.00287976888992435</v>
      </c>
      <c r="H890" s="81" t="str">
        <f aca="false">F890</f>
        <v/>
      </c>
      <c r="I890" s="79" t="n">
        <f aca="false">G890</f>
        <v>0.00287976888992435</v>
      </c>
    </row>
    <row r="891" customFormat="false" ht="11.25" hidden="false" customHeight="false" outlineLevel="0" collapsed="false">
      <c r="A891" s="22" t="n">
        <v>35990</v>
      </c>
      <c r="B891" s="80" t="n">
        <v>14.5500001907349</v>
      </c>
      <c r="C891" s="80" t="n">
        <f aca="false">WEEKDAY(A891)</f>
        <v>3</v>
      </c>
      <c r="D891" s="81" t="n">
        <f aca="false">B891/B890</f>
        <v>1.04601008988809</v>
      </c>
      <c r="E891" s="81" t="n">
        <f aca="false">LN(D891)</f>
        <v>0.0449830117607296</v>
      </c>
      <c r="F891" s="81" t="n">
        <f aca="false">IF(C891&gt;C890,E891,"")</f>
        <v>0.0449830117607296</v>
      </c>
      <c r="G891" s="81" t="str">
        <f aca="false">IF(C891&lt;C890,E891,"")</f>
        <v/>
      </c>
      <c r="H891" s="81" t="n">
        <f aca="false">F891</f>
        <v>0.0449830117607296</v>
      </c>
      <c r="I891" s="79" t="str">
        <f aca="false">G891</f>
        <v/>
      </c>
    </row>
    <row r="892" customFormat="false" ht="11.25" hidden="false" customHeight="false" outlineLevel="0" collapsed="false">
      <c r="A892" s="22" t="n">
        <v>35991</v>
      </c>
      <c r="B892" s="80" t="n">
        <v>14.8699998855591</v>
      </c>
      <c r="C892" s="80" t="n">
        <f aca="false">WEEKDAY(A892)</f>
        <v>4</v>
      </c>
      <c r="D892" s="81" t="n">
        <f aca="false">B892/B891</f>
        <v>1.02199310588518</v>
      </c>
      <c r="E892" s="81" t="n">
        <f aca="false">LN(D892)</f>
        <v>0.021754746049543</v>
      </c>
      <c r="F892" s="81" t="n">
        <f aca="false">IF(C892&gt;C891,E892,"")</f>
        <v>0.021754746049543</v>
      </c>
      <c r="G892" s="81" t="str">
        <f aca="false">IF(C892&lt;C891,E892,"")</f>
        <v/>
      </c>
      <c r="H892" s="81" t="n">
        <f aca="false">F892</f>
        <v>0.021754746049543</v>
      </c>
      <c r="I892" s="79" t="str">
        <f aca="false">G892</f>
        <v/>
      </c>
    </row>
    <row r="893" customFormat="false" ht="11.25" hidden="false" customHeight="false" outlineLevel="0" collapsed="false">
      <c r="A893" s="22" t="n">
        <v>35992</v>
      </c>
      <c r="B893" s="80" t="n">
        <v>14.5200004577637</v>
      </c>
      <c r="C893" s="80" t="n">
        <f aca="false">WEEKDAY(A893)</f>
        <v>5</v>
      </c>
      <c r="D893" s="81" t="n">
        <f aca="false">B893/B892</f>
        <v>0.976462714829251</v>
      </c>
      <c r="E893" s="81" t="n">
        <f aca="false">LN(D893)</f>
        <v>-0.0238187118528964</v>
      </c>
      <c r="F893" s="81" t="n">
        <f aca="false">IF(C893&gt;C892,E893,"")</f>
        <v>-0.0238187118528964</v>
      </c>
      <c r="G893" s="81" t="str">
        <f aca="false">IF(C893&lt;C892,E893,"")</f>
        <v/>
      </c>
      <c r="H893" s="81" t="n">
        <f aca="false">F893</f>
        <v>-0.0238187118528964</v>
      </c>
      <c r="I893" s="79" t="str">
        <f aca="false">G893</f>
        <v/>
      </c>
    </row>
    <row r="894" customFormat="false" ht="11.25" hidden="false" customHeight="false" outlineLevel="0" collapsed="false">
      <c r="A894" s="22" t="n">
        <v>35993</v>
      </c>
      <c r="B894" s="80" t="n">
        <v>13.9799995422363</v>
      </c>
      <c r="C894" s="80" t="n">
        <f aca="false">WEEKDAY(A894)</f>
        <v>6</v>
      </c>
      <c r="D894" s="81" t="n">
        <f aca="false">B894/B893</f>
        <v>0.962809855474997</v>
      </c>
      <c r="E894" s="81" t="n">
        <f aca="false">LN(D894)</f>
        <v>-0.0378993368615921</v>
      </c>
      <c r="F894" s="81" t="n">
        <f aca="false">IF(C894&gt;C893,E894,"")</f>
        <v>-0.0378993368615921</v>
      </c>
      <c r="G894" s="81" t="str">
        <f aca="false">IF(C894&lt;C893,E894,"")</f>
        <v/>
      </c>
      <c r="H894" s="81" t="n">
        <f aca="false">F894</f>
        <v>-0.0378993368615921</v>
      </c>
      <c r="I894" s="79" t="str">
        <f aca="false">G894</f>
        <v/>
      </c>
    </row>
    <row r="895" customFormat="false" ht="11.25" hidden="false" customHeight="false" outlineLevel="0" collapsed="false">
      <c r="A895" s="22" t="n">
        <v>35996</v>
      </c>
      <c r="B895" s="80" t="n">
        <v>13.3400001525879</v>
      </c>
      <c r="C895" s="80" t="n">
        <f aca="false">WEEKDAY(A895)</f>
        <v>2</v>
      </c>
      <c r="D895" s="81" t="n">
        <f aca="false">B895/B894</f>
        <v>0.954220356895229</v>
      </c>
      <c r="E895" s="81" t="n">
        <f aca="false">LN(D895)</f>
        <v>-0.046860652135631</v>
      </c>
      <c r="F895" s="81" t="str">
        <f aca="false">IF(C895&gt;C894,E895,"")</f>
        <v/>
      </c>
      <c r="G895" s="81" t="n">
        <f aca="false">IF(C895&lt;C894,E895,"")</f>
        <v>-0.046860652135631</v>
      </c>
      <c r="H895" s="81" t="str">
        <f aca="false">F895</f>
        <v/>
      </c>
      <c r="I895" s="79" t="n">
        <f aca="false">G895</f>
        <v>-0.046860652135631</v>
      </c>
    </row>
    <row r="896" customFormat="false" ht="11.25" hidden="false" customHeight="false" outlineLevel="0" collapsed="false">
      <c r="A896" s="25" t="n">
        <v>35997</v>
      </c>
      <c r="B896" s="83" t="n">
        <v>13.789999961853</v>
      </c>
      <c r="C896" s="83" t="n">
        <f aca="false">WEEKDAY(A896)</f>
        <v>3</v>
      </c>
      <c r="D896" s="84" t="n">
        <f aca="false">B896/B895</f>
        <v>1.03373311874947</v>
      </c>
      <c r="E896" s="84" t="n">
        <f aca="false">LN(D896)</f>
        <v>0.0331766371130823</v>
      </c>
      <c r="F896" s="84" t="n">
        <f aca="false">IF(C896&gt;C895,E896,"")</f>
        <v>0.0331766371130823</v>
      </c>
      <c r="G896" s="84" t="str">
        <f aca="false">IF(C896&lt;C895,E896,"")</f>
        <v/>
      </c>
      <c r="H896" s="84" t="n">
        <f aca="false">F896</f>
        <v>0.0331766371130823</v>
      </c>
      <c r="I896" s="85" t="str">
        <f aca="false">G896</f>
        <v/>
      </c>
      <c r="J896" s="33"/>
      <c r="K896" s="33"/>
      <c r="L896" s="33"/>
      <c r="M896" s="33"/>
      <c r="N896" s="33"/>
      <c r="O896" s="33"/>
      <c r="P896" s="33"/>
      <c r="Q896" s="33"/>
      <c r="R896" s="33"/>
      <c r="S896" s="33"/>
      <c r="T896" s="33"/>
      <c r="U896" s="33"/>
      <c r="V896" s="33"/>
      <c r="W896" s="33"/>
      <c r="X896" s="33"/>
      <c r="Y896" s="33"/>
      <c r="Z896" s="33"/>
      <c r="AA896" s="33"/>
      <c r="AB896" s="33"/>
      <c r="AC896" s="33"/>
      <c r="AD896" s="33"/>
      <c r="AE896" s="33"/>
      <c r="AF896" s="33"/>
      <c r="AG896" s="33"/>
      <c r="AH896" s="33"/>
      <c r="AI896" s="33"/>
      <c r="AJ896" s="33"/>
      <c r="AK896" s="33"/>
      <c r="AL896" s="33"/>
      <c r="AM896" s="33"/>
      <c r="AN896" s="33"/>
      <c r="AO896" s="33"/>
      <c r="AP896" s="33"/>
      <c r="AQ896" s="33"/>
      <c r="AR896" s="33"/>
      <c r="AS896" s="33"/>
      <c r="AT896" s="33"/>
      <c r="AU896" s="33"/>
      <c r="AV896" s="33"/>
      <c r="AW896" s="33"/>
      <c r="AX896" s="33"/>
      <c r="AY896" s="33"/>
      <c r="AZ896" s="33"/>
      <c r="BA896" s="33"/>
      <c r="BB896" s="33"/>
      <c r="BC896" s="33"/>
      <c r="BD896" s="33"/>
      <c r="BE896" s="33"/>
      <c r="BF896" s="33"/>
      <c r="BG896" s="33"/>
      <c r="BH896" s="33"/>
      <c r="BI896" s="33"/>
      <c r="BJ896" s="33"/>
      <c r="BK896" s="33"/>
      <c r="BL896" s="33"/>
      <c r="BM896" s="33"/>
      <c r="BN896" s="33"/>
      <c r="BO896" s="33"/>
      <c r="BP896" s="33"/>
      <c r="BQ896" s="33"/>
      <c r="BR896" s="33"/>
      <c r="BS896" s="33"/>
      <c r="BT896" s="33"/>
      <c r="BU896" s="33"/>
      <c r="BV896" s="33"/>
      <c r="BW896" s="33"/>
      <c r="BX896" s="33"/>
      <c r="BY896" s="33"/>
      <c r="BZ896" s="33"/>
      <c r="CA896" s="33"/>
      <c r="CB896" s="33"/>
      <c r="CC896" s="33"/>
      <c r="CD896" s="33"/>
      <c r="CE896" s="33"/>
      <c r="CF896" s="33"/>
      <c r="CG896" s="33"/>
      <c r="CH896" s="33"/>
      <c r="CI896" s="33"/>
      <c r="CJ896" s="33"/>
      <c r="CK896" s="33"/>
      <c r="CL896" s="33"/>
      <c r="CM896" s="33"/>
      <c r="CN896" s="33"/>
      <c r="CO896" s="33"/>
      <c r="CP896" s="33"/>
      <c r="CQ896" s="33"/>
      <c r="CR896" s="33"/>
      <c r="CS896" s="33"/>
      <c r="CT896" s="33"/>
      <c r="CU896" s="33"/>
      <c r="CV896" s="33"/>
      <c r="CW896" s="33"/>
      <c r="CX896" s="33"/>
      <c r="CY896" s="33"/>
      <c r="CZ896" s="33"/>
      <c r="DA896" s="33"/>
      <c r="DB896" s="33"/>
      <c r="DC896" s="33"/>
      <c r="DD896" s="33"/>
      <c r="DE896" s="33"/>
      <c r="DF896" s="33"/>
      <c r="DG896" s="33"/>
      <c r="DH896" s="33"/>
      <c r="DI896" s="33"/>
      <c r="DJ896" s="33"/>
      <c r="DK896" s="33"/>
      <c r="DL896" s="33"/>
      <c r="DM896" s="33"/>
      <c r="DN896" s="33"/>
      <c r="DO896" s="33"/>
      <c r="DP896" s="33"/>
      <c r="DQ896" s="33"/>
      <c r="DR896" s="33"/>
      <c r="DS896" s="33"/>
      <c r="DT896" s="33"/>
      <c r="DU896" s="33"/>
      <c r="DV896" s="33"/>
      <c r="DW896" s="33"/>
      <c r="DX896" s="33"/>
      <c r="DY896" s="33"/>
      <c r="DZ896" s="33"/>
      <c r="EA896" s="33"/>
      <c r="EB896" s="33"/>
      <c r="EC896" s="33"/>
      <c r="ED896" s="33"/>
      <c r="EE896" s="33"/>
      <c r="EF896" s="33"/>
      <c r="EG896" s="33"/>
      <c r="EH896" s="33"/>
      <c r="EI896" s="33"/>
      <c r="EJ896" s="33"/>
      <c r="EK896" s="33"/>
      <c r="EL896" s="33"/>
      <c r="EM896" s="33"/>
      <c r="EN896" s="33"/>
      <c r="EO896" s="33"/>
      <c r="EP896" s="33"/>
      <c r="EQ896" s="33"/>
      <c r="ER896" s="33"/>
      <c r="ES896" s="33"/>
      <c r="ET896" s="33"/>
      <c r="EU896" s="33"/>
      <c r="EV896" s="33"/>
      <c r="EW896" s="33"/>
      <c r="EX896" s="33"/>
      <c r="EY896" s="33"/>
      <c r="EZ896" s="33"/>
      <c r="FA896" s="33"/>
      <c r="FB896" s="33"/>
      <c r="FC896" s="33"/>
      <c r="FD896" s="33"/>
      <c r="FE896" s="33"/>
      <c r="FF896" s="33"/>
      <c r="FG896" s="33"/>
      <c r="FH896" s="33"/>
      <c r="FI896" s="33"/>
      <c r="FJ896" s="33"/>
      <c r="FK896" s="33"/>
      <c r="FL896" s="33"/>
      <c r="FM896" s="33"/>
      <c r="FN896" s="33"/>
      <c r="FO896" s="33"/>
      <c r="FP896" s="33"/>
      <c r="FQ896" s="33"/>
      <c r="FR896" s="33"/>
      <c r="FS896" s="33"/>
      <c r="FT896" s="33"/>
      <c r="FU896" s="33"/>
      <c r="FV896" s="33"/>
      <c r="FW896" s="33"/>
      <c r="FX896" s="33"/>
      <c r="FY896" s="33"/>
      <c r="FZ896" s="33"/>
      <c r="GA896" s="33"/>
      <c r="GB896" s="33"/>
      <c r="GC896" s="33"/>
      <c r="GD896" s="33"/>
      <c r="GE896" s="33"/>
      <c r="GF896" s="33"/>
      <c r="GG896" s="33"/>
      <c r="GH896" s="33"/>
      <c r="GI896" s="33"/>
      <c r="GJ896" s="33"/>
      <c r="GK896" s="33"/>
      <c r="GL896" s="33"/>
      <c r="GM896" s="33"/>
      <c r="GN896" s="33"/>
      <c r="GO896" s="33"/>
      <c r="GP896" s="33"/>
      <c r="GQ896" s="33"/>
      <c r="GR896" s="33"/>
      <c r="GS896" s="33"/>
      <c r="GT896" s="33"/>
      <c r="GU896" s="33"/>
      <c r="GV896" s="33"/>
      <c r="GW896" s="33"/>
      <c r="GX896" s="33"/>
      <c r="GY896" s="33"/>
      <c r="GZ896" s="33"/>
      <c r="HA896" s="33"/>
      <c r="HB896" s="33"/>
      <c r="HC896" s="33"/>
      <c r="HD896" s="33"/>
      <c r="HE896" s="33"/>
      <c r="HF896" s="33"/>
      <c r="HG896" s="33"/>
      <c r="HH896" s="33"/>
      <c r="HI896" s="33"/>
      <c r="HJ896" s="33"/>
      <c r="HK896" s="33"/>
      <c r="HL896" s="33"/>
      <c r="HM896" s="33"/>
      <c r="HN896" s="33"/>
      <c r="HO896" s="33"/>
      <c r="HP896" s="33"/>
      <c r="HQ896" s="33"/>
      <c r="HR896" s="33"/>
      <c r="HS896" s="33"/>
      <c r="HT896" s="33"/>
      <c r="HU896" s="33"/>
      <c r="HV896" s="33"/>
      <c r="HW896" s="33"/>
      <c r="HX896" s="33"/>
      <c r="HY896" s="33"/>
      <c r="HZ896" s="33"/>
      <c r="IA896" s="33"/>
      <c r="IB896" s="33"/>
      <c r="IC896" s="33"/>
      <c r="ID896" s="33"/>
      <c r="IE896" s="33"/>
      <c r="IF896" s="33"/>
      <c r="IG896" s="33"/>
      <c r="IH896" s="33"/>
      <c r="II896" s="33"/>
      <c r="IJ896" s="33"/>
      <c r="IK896" s="33"/>
      <c r="IL896" s="33"/>
      <c r="IM896" s="33"/>
      <c r="IN896" s="33"/>
      <c r="IO896" s="33"/>
      <c r="IP896" s="33"/>
      <c r="IQ896" s="33"/>
      <c r="IR896" s="33"/>
      <c r="IS896" s="33"/>
      <c r="IT896" s="33"/>
      <c r="IU896" s="33"/>
      <c r="IV896" s="33"/>
      <c r="IW896" s="33"/>
    </row>
    <row r="897" customFormat="false" ht="11.25" hidden="false" customHeight="false" outlineLevel="0" collapsed="false">
      <c r="A897" s="22" t="n">
        <v>35998</v>
      </c>
      <c r="B897" s="80" t="n">
        <v>14.1599998474121</v>
      </c>
      <c r="C897" s="80" t="n">
        <f aca="false">WEEKDAY(A897)</f>
        <v>4</v>
      </c>
      <c r="D897" s="81" t="n">
        <f aca="false">B897/B896</f>
        <v>1.02683102875871</v>
      </c>
      <c r="E897" s="81" t="n">
        <f aca="false">LN(D897)</f>
        <v>0.0264773884506601</v>
      </c>
      <c r="F897" s="86" t="n">
        <f aca="false">IF(C897&gt;C896,E897,"")</f>
        <v>0.0264773884506601</v>
      </c>
      <c r="G897" s="81" t="str">
        <f aca="false">IF(C897&lt;C896,E897,"")</f>
        <v/>
      </c>
      <c r="H897" s="86"/>
      <c r="I897" s="79" t="str">
        <f aca="false">G897</f>
        <v/>
      </c>
    </row>
    <row r="898" customFormat="false" ht="11.25" hidden="false" customHeight="false" outlineLevel="0" collapsed="false">
      <c r="A898" s="22" t="n">
        <v>35999</v>
      </c>
      <c r="B898" s="80" t="n">
        <v>13.8800001144409</v>
      </c>
      <c r="C898" s="80" t="n">
        <f aca="false">WEEKDAY(A898)</f>
        <v>5</v>
      </c>
      <c r="D898" s="81" t="n">
        <f aca="false">B898/B897</f>
        <v>0.980226007345448</v>
      </c>
      <c r="E898" s="81" t="n">
        <f aca="false">LN(D898)</f>
        <v>-0.0199721141659113</v>
      </c>
      <c r="F898" s="81" t="n">
        <f aca="false">IF(C898&gt;C897,E898,"")</f>
        <v>-0.0199721141659113</v>
      </c>
      <c r="G898" s="81" t="str">
        <f aca="false">IF(C898&lt;C897,E898,"")</f>
        <v/>
      </c>
      <c r="H898" s="81" t="n">
        <f aca="false">F898</f>
        <v>-0.0199721141659113</v>
      </c>
      <c r="I898" s="79" t="str">
        <f aca="false">G898</f>
        <v/>
      </c>
    </row>
    <row r="899" customFormat="false" ht="11.25" hidden="false" customHeight="false" outlineLevel="0" collapsed="false">
      <c r="A899" s="22" t="n">
        <v>36000</v>
      </c>
      <c r="B899" s="80" t="n">
        <v>13.8699998855591</v>
      </c>
      <c r="C899" s="80" t="n">
        <f aca="false">WEEKDAY(A899)</f>
        <v>6</v>
      </c>
      <c r="D899" s="81" t="n">
        <f aca="false">B899/B898</f>
        <v>0.999279522420794</v>
      </c>
      <c r="E899" s="81" t="n">
        <f aca="false">LN(D899)</f>
        <v>-0.00072073724790856</v>
      </c>
      <c r="F899" s="81" t="n">
        <f aca="false">IF(C899&gt;C898,E899,"")</f>
        <v>-0.00072073724790856</v>
      </c>
      <c r="G899" s="81" t="str">
        <f aca="false">IF(C899&lt;C898,E899,"")</f>
        <v/>
      </c>
      <c r="H899" s="81" t="n">
        <f aca="false">F899</f>
        <v>-0.00072073724790856</v>
      </c>
      <c r="I899" s="79" t="str">
        <f aca="false">G899</f>
        <v/>
      </c>
    </row>
    <row r="900" customFormat="false" ht="11.25" hidden="false" customHeight="false" outlineLevel="0" collapsed="false">
      <c r="A900" s="22" t="n">
        <v>36003</v>
      </c>
      <c r="B900" s="80" t="n">
        <v>14.2200002670288</v>
      </c>
      <c r="C900" s="80" t="n">
        <f aca="false">WEEKDAY(A900)</f>
        <v>2</v>
      </c>
      <c r="D900" s="81" t="n">
        <f aca="false">B900/B899</f>
        <v>1.02523434638483</v>
      </c>
      <c r="E900" s="81" t="n">
        <f aca="false">LN(D900)</f>
        <v>0.0249212170777192</v>
      </c>
      <c r="F900" s="81" t="str">
        <f aca="false">IF(C900&gt;C899,E900,"")</f>
        <v/>
      </c>
      <c r="G900" s="81" t="n">
        <f aca="false">IF(C900&lt;C899,E900,"")</f>
        <v>0.0249212170777192</v>
      </c>
      <c r="H900" s="81" t="str">
        <f aca="false">F900</f>
        <v/>
      </c>
      <c r="I900" s="79" t="n">
        <f aca="false">G900</f>
        <v>0.0249212170777192</v>
      </c>
    </row>
    <row r="901" customFormat="false" ht="11.25" hidden="false" customHeight="false" outlineLevel="0" collapsed="false">
      <c r="A901" s="22" t="n">
        <v>36004</v>
      </c>
      <c r="B901" s="80" t="n">
        <v>14.2700004577637</v>
      </c>
      <c r="C901" s="80" t="n">
        <f aca="false">WEEKDAY(A901)</f>
        <v>3</v>
      </c>
      <c r="D901" s="81" t="n">
        <f aca="false">B901/B900</f>
        <v>1.00351618774936</v>
      </c>
      <c r="E901" s="81" t="n">
        <f aca="false">LN(D901)</f>
        <v>0.00351002041399625</v>
      </c>
      <c r="F901" s="81" t="n">
        <f aca="false">IF(C901&gt;C900,E901,"")</f>
        <v>0.00351002041399625</v>
      </c>
      <c r="G901" s="81" t="str">
        <f aca="false">IF(C901&lt;C900,E901,"")</f>
        <v/>
      </c>
      <c r="H901" s="81" t="n">
        <f aca="false">F901</f>
        <v>0.00351002041399625</v>
      </c>
      <c r="I901" s="79" t="str">
        <f aca="false">G901</f>
        <v/>
      </c>
    </row>
    <row r="902" customFormat="false" ht="11.25" hidden="false" customHeight="false" outlineLevel="0" collapsed="false">
      <c r="A902" s="22" t="n">
        <v>36005</v>
      </c>
      <c r="B902" s="80" t="n">
        <v>14.0900001525879</v>
      </c>
      <c r="C902" s="80" t="n">
        <f aca="false">WEEKDAY(A902)</f>
        <v>4</v>
      </c>
      <c r="D902" s="81" t="n">
        <f aca="false">B902/B901</f>
        <v>0.98738610375602</v>
      </c>
      <c r="E902" s="81" t="n">
        <f aca="false">LN(D902)</f>
        <v>-0.0126941268273827</v>
      </c>
      <c r="F902" s="81" t="n">
        <f aca="false">IF(C902&gt;C901,E902,"")</f>
        <v>-0.0126941268273827</v>
      </c>
      <c r="G902" s="81" t="str">
        <f aca="false">IF(C902&lt;C901,E902,"")</f>
        <v/>
      </c>
      <c r="H902" s="81" t="n">
        <f aca="false">F902</f>
        <v>-0.0126941268273827</v>
      </c>
      <c r="I902" s="79" t="str">
        <f aca="false">G902</f>
        <v/>
      </c>
    </row>
    <row r="903" customFormat="false" ht="11.25" hidden="false" customHeight="false" outlineLevel="0" collapsed="false">
      <c r="A903" s="22" t="n">
        <v>36006</v>
      </c>
      <c r="B903" s="80" t="n">
        <v>14.210000038147</v>
      </c>
      <c r="C903" s="80" t="n">
        <f aca="false">WEEKDAY(A903)</f>
        <v>5</v>
      </c>
      <c r="D903" s="81" t="n">
        <f aca="false">B903/B902</f>
        <v>1.00851667028102</v>
      </c>
      <c r="E903" s="81" t="n">
        <f aca="false">LN(D903)</f>
        <v>0.00848060805341971</v>
      </c>
      <c r="F903" s="81" t="n">
        <f aca="false">IF(C903&gt;C902,E903,"")</f>
        <v>0.00848060805341971</v>
      </c>
      <c r="G903" s="81" t="str">
        <f aca="false">IF(C903&lt;C902,E903,"")</f>
        <v/>
      </c>
      <c r="H903" s="81" t="n">
        <f aca="false">F903</f>
        <v>0.00848060805341971</v>
      </c>
      <c r="I903" s="79" t="str">
        <f aca="false">G903</f>
        <v/>
      </c>
    </row>
    <row r="904" customFormat="false" ht="11.25" hidden="false" customHeight="false" outlineLevel="0" collapsed="false">
      <c r="A904" s="22" t="n">
        <v>36007</v>
      </c>
      <c r="B904" s="80" t="n">
        <v>14.210000038147</v>
      </c>
      <c r="C904" s="80" t="n">
        <f aca="false">WEEKDAY(A904)</f>
        <v>6</v>
      </c>
      <c r="D904" s="81" t="n">
        <f aca="false">B904/B903</f>
        <v>1</v>
      </c>
      <c r="E904" s="81" t="n">
        <f aca="false">LN(D904)</f>
        <v>0</v>
      </c>
      <c r="F904" s="81" t="n">
        <f aca="false">IF(C904&gt;C903,E904,"")</f>
        <v>0</v>
      </c>
      <c r="G904" s="81" t="str">
        <f aca="false">IF(C904&lt;C903,E904,"")</f>
        <v/>
      </c>
      <c r="H904" s="81" t="n">
        <f aca="false">F904</f>
        <v>0</v>
      </c>
      <c r="I904" s="79" t="str">
        <f aca="false">G904</f>
        <v/>
      </c>
    </row>
    <row r="905" customFormat="false" ht="11.25" hidden="false" customHeight="false" outlineLevel="0" collapsed="false">
      <c r="A905" s="22" t="n">
        <v>36010</v>
      </c>
      <c r="B905" s="80" t="n">
        <v>13.6999998092651</v>
      </c>
      <c r="C905" s="80" t="n">
        <f aca="false">WEEKDAY(A905)</f>
        <v>2</v>
      </c>
      <c r="D905" s="81" t="n">
        <f aca="false">B905/B904</f>
        <v>0.964109765833024</v>
      </c>
      <c r="E905" s="81" t="n">
        <f aca="false">LN(D905)</f>
        <v>-0.036550125881699</v>
      </c>
      <c r="F905" s="81" t="str">
        <f aca="false">IF(C905&gt;C904,E905,"")</f>
        <v/>
      </c>
      <c r="G905" s="81" t="n">
        <f aca="false">IF(C905&lt;C904,E905,"")</f>
        <v>-0.036550125881699</v>
      </c>
      <c r="H905" s="81" t="str">
        <f aca="false">F905</f>
        <v/>
      </c>
      <c r="I905" s="79" t="n">
        <f aca="false">G905</f>
        <v>-0.036550125881699</v>
      </c>
    </row>
    <row r="906" customFormat="false" ht="11.25" hidden="false" customHeight="false" outlineLevel="0" collapsed="false">
      <c r="A906" s="22" t="n">
        <v>36011</v>
      </c>
      <c r="B906" s="80" t="n">
        <v>13.75</v>
      </c>
      <c r="C906" s="80" t="n">
        <f aca="false">WEEKDAY(A906)</f>
        <v>3</v>
      </c>
      <c r="D906" s="81" t="n">
        <f aca="false">B906/B905</f>
        <v>1.00364964900956</v>
      </c>
      <c r="E906" s="81" t="n">
        <f aca="false">LN(D906)</f>
        <v>0.00364300520075403</v>
      </c>
      <c r="F906" s="81" t="n">
        <f aca="false">IF(C906&gt;C905,E906,"")</f>
        <v>0.00364300520075403</v>
      </c>
      <c r="G906" s="81" t="str">
        <f aca="false">IF(C906&lt;C905,E906,"")</f>
        <v/>
      </c>
      <c r="H906" s="81" t="n">
        <f aca="false">F906</f>
        <v>0.00364300520075403</v>
      </c>
      <c r="I906" s="79" t="str">
        <f aca="false">G906</f>
        <v/>
      </c>
    </row>
    <row r="907" customFormat="false" ht="11.25" hidden="false" customHeight="false" outlineLevel="0" collapsed="false">
      <c r="A907" s="22" t="n">
        <v>36012</v>
      </c>
      <c r="B907" s="80" t="n">
        <v>13.6800003051758</v>
      </c>
      <c r="C907" s="80" t="n">
        <f aca="false">WEEKDAY(A907)</f>
        <v>4</v>
      </c>
      <c r="D907" s="81" t="n">
        <f aca="false">B907/B906</f>
        <v>0.994909113103693</v>
      </c>
      <c r="E907" s="81" t="n">
        <f aca="false">LN(D907)</f>
        <v>-0.00510388961000495</v>
      </c>
      <c r="F907" s="81" t="n">
        <f aca="false">IF(C907&gt;C906,E907,"")</f>
        <v>-0.00510388961000495</v>
      </c>
      <c r="G907" s="81" t="str">
        <f aca="false">IF(C907&lt;C906,E907,"")</f>
        <v/>
      </c>
      <c r="H907" s="81" t="n">
        <f aca="false">F907</f>
        <v>-0.00510388961000495</v>
      </c>
      <c r="I907" s="79" t="str">
        <f aca="false">G907</f>
        <v/>
      </c>
    </row>
    <row r="908" customFormat="false" ht="11.25" hidden="false" customHeight="false" outlineLevel="0" collapsed="false">
      <c r="A908" s="22" t="n">
        <v>36013</v>
      </c>
      <c r="B908" s="80" t="n">
        <v>13.7600002288818</v>
      </c>
      <c r="C908" s="80" t="n">
        <f aca="false">WEEKDAY(A908)</f>
        <v>5</v>
      </c>
      <c r="D908" s="81" t="n">
        <f aca="false">B908/B907</f>
        <v>1.00584794750887</v>
      </c>
      <c r="E908" s="81" t="n">
        <f aca="false">LN(D908)</f>
        <v>0.00583091463647646</v>
      </c>
      <c r="F908" s="81" t="n">
        <f aca="false">IF(C908&gt;C907,E908,"")</f>
        <v>0.00583091463647646</v>
      </c>
      <c r="G908" s="81" t="str">
        <f aca="false">IF(C908&lt;C907,E908,"")</f>
        <v/>
      </c>
      <c r="H908" s="81" t="n">
        <f aca="false">F908</f>
        <v>0.00583091463647646</v>
      </c>
      <c r="I908" s="79" t="str">
        <f aca="false">G908</f>
        <v/>
      </c>
    </row>
    <row r="909" customFormat="false" ht="11.25" hidden="false" customHeight="false" outlineLevel="0" collapsed="false">
      <c r="A909" s="22" t="n">
        <v>36014</v>
      </c>
      <c r="B909" s="80" t="n">
        <v>13.8000001907349</v>
      </c>
      <c r="C909" s="80" t="n">
        <f aca="false">WEEKDAY(A909)</f>
        <v>6</v>
      </c>
      <c r="D909" s="81" t="n">
        <f aca="false">B909/B908</f>
        <v>1.00290697392352</v>
      </c>
      <c r="E909" s="81" t="n">
        <f aca="false">LN(D909)</f>
        <v>0.00290275684547398</v>
      </c>
      <c r="F909" s="81" t="n">
        <f aca="false">IF(C909&gt;C908,E909,"")</f>
        <v>0.00290275684547398</v>
      </c>
      <c r="G909" s="81" t="str">
        <f aca="false">IF(C909&lt;C908,E909,"")</f>
        <v/>
      </c>
      <c r="H909" s="81" t="n">
        <f aca="false">F909</f>
        <v>0.00290275684547398</v>
      </c>
      <c r="I909" s="79" t="str">
        <f aca="false">G909</f>
        <v/>
      </c>
    </row>
    <row r="910" customFormat="false" ht="11.25" hidden="false" customHeight="false" outlineLevel="0" collapsed="false">
      <c r="A910" s="22" t="n">
        <v>36017</v>
      </c>
      <c r="B910" s="80" t="n">
        <v>13.0500001907349</v>
      </c>
      <c r="C910" s="80" t="n">
        <f aca="false">WEEKDAY(A910)</f>
        <v>2</v>
      </c>
      <c r="D910" s="81" t="n">
        <f aca="false">B910/B909</f>
        <v>0.945652174664205</v>
      </c>
      <c r="E910" s="81" t="n">
        <f aca="false">LN(D910)</f>
        <v>-0.0558804576001252</v>
      </c>
      <c r="F910" s="81" t="str">
        <f aca="false">IF(C910&gt;C909,E910,"")</f>
        <v/>
      </c>
      <c r="G910" s="81" t="n">
        <f aca="false">IF(C910&lt;C909,E910,"")</f>
        <v>-0.0558804576001252</v>
      </c>
      <c r="H910" s="81" t="str">
        <f aca="false">F910</f>
        <v/>
      </c>
      <c r="I910" s="79" t="n">
        <f aca="false">G910</f>
        <v>-0.0558804576001252</v>
      </c>
    </row>
    <row r="911" customFormat="false" ht="11.25" hidden="false" customHeight="false" outlineLevel="0" collapsed="false">
      <c r="A911" s="22" t="n">
        <v>36018</v>
      </c>
      <c r="B911" s="80" t="n">
        <v>12.7600002288818</v>
      </c>
      <c r="C911" s="80" t="n">
        <f aca="false">WEEKDAY(A911)</f>
        <v>3</v>
      </c>
      <c r="D911" s="81" t="n">
        <f aca="false">B911/B910</f>
        <v>0.977777781025711</v>
      </c>
      <c r="E911" s="81" t="n">
        <f aca="false">LN(D911)</f>
        <v>-0.0224728525303091</v>
      </c>
      <c r="F911" s="81" t="n">
        <f aca="false">IF(C911&gt;C910,E911,"")</f>
        <v>-0.0224728525303091</v>
      </c>
      <c r="G911" s="81" t="str">
        <f aca="false">IF(C911&lt;C910,E911,"")</f>
        <v/>
      </c>
      <c r="H911" s="81" t="n">
        <f aca="false">F911</f>
        <v>-0.0224728525303091</v>
      </c>
      <c r="I911" s="79" t="str">
        <f aca="false">G911</f>
        <v/>
      </c>
    </row>
    <row r="912" customFormat="false" ht="11.25" hidden="false" customHeight="false" outlineLevel="0" collapsed="false">
      <c r="A912" s="22" t="n">
        <v>36019</v>
      </c>
      <c r="B912" s="80" t="n">
        <v>12.710000038147</v>
      </c>
      <c r="C912" s="80" t="n">
        <f aca="false">WEEKDAY(A912)</f>
        <v>4</v>
      </c>
      <c r="D912" s="81" t="n">
        <f aca="false">B912/B911</f>
        <v>0.996081489824609</v>
      </c>
      <c r="E912" s="81" t="n">
        <f aca="false">LN(D912)</f>
        <v>-0.00392620765139361</v>
      </c>
      <c r="F912" s="81" t="n">
        <f aca="false">IF(C912&gt;C911,E912,"")</f>
        <v>-0.00392620765139361</v>
      </c>
      <c r="G912" s="81" t="str">
        <f aca="false">IF(C912&lt;C911,E912,"")</f>
        <v/>
      </c>
      <c r="H912" s="81" t="n">
        <f aca="false">F912</f>
        <v>-0.00392620765139361</v>
      </c>
      <c r="I912" s="79" t="str">
        <f aca="false">G912</f>
        <v/>
      </c>
    </row>
    <row r="913" customFormat="false" ht="11.25" hidden="false" customHeight="false" outlineLevel="0" collapsed="false">
      <c r="A913" s="22" t="n">
        <v>36020</v>
      </c>
      <c r="B913" s="80" t="n">
        <v>13.210000038147</v>
      </c>
      <c r="C913" s="80" t="n">
        <f aca="false">WEEKDAY(A913)</f>
        <v>5</v>
      </c>
      <c r="D913" s="81" t="n">
        <f aca="false">B913/B912</f>
        <v>1.03933910295038</v>
      </c>
      <c r="E913" s="81" t="n">
        <f aca="false">LN(D913)</f>
        <v>0.0385850332192704</v>
      </c>
      <c r="F913" s="81" t="n">
        <f aca="false">IF(C913&gt;C912,E913,"")</f>
        <v>0.0385850332192704</v>
      </c>
      <c r="G913" s="81" t="str">
        <f aca="false">IF(C913&lt;C912,E913,"")</f>
        <v/>
      </c>
      <c r="H913" s="81" t="n">
        <f aca="false">F913</f>
        <v>0.0385850332192704</v>
      </c>
      <c r="I913" s="79" t="str">
        <f aca="false">G913</f>
        <v/>
      </c>
    </row>
    <row r="914" customFormat="false" ht="11.25" hidden="false" customHeight="false" outlineLevel="0" collapsed="false">
      <c r="A914" s="22" t="n">
        <v>36021</v>
      </c>
      <c r="B914" s="80" t="n">
        <v>13.3500003814697</v>
      </c>
      <c r="C914" s="80" t="n">
        <f aca="false">WEEKDAY(A914)</f>
        <v>6</v>
      </c>
      <c r="D914" s="81" t="n">
        <f aca="false">B914/B913</f>
        <v>1.0105980577531</v>
      </c>
      <c r="E914" s="81" t="n">
        <f aca="false">LN(D914)</f>
        <v>0.0105422919988011</v>
      </c>
      <c r="F914" s="81" t="n">
        <f aca="false">IF(C914&gt;C913,E914,"")</f>
        <v>0.0105422919988011</v>
      </c>
      <c r="G914" s="81" t="str">
        <f aca="false">IF(C914&lt;C913,E914,"")</f>
        <v/>
      </c>
      <c r="H914" s="81" t="n">
        <f aca="false">F914</f>
        <v>0.0105422919988011</v>
      </c>
      <c r="I914" s="79" t="str">
        <f aca="false">G914</f>
        <v/>
      </c>
    </row>
    <row r="915" customFormat="false" ht="11.25" hidden="false" customHeight="false" outlineLevel="0" collapsed="false">
      <c r="A915" s="22" t="n">
        <v>36024</v>
      </c>
      <c r="B915" s="80" t="n">
        <v>13.1999998092651</v>
      </c>
      <c r="C915" s="80" t="n">
        <f aca="false">WEEKDAY(A915)</f>
        <v>2</v>
      </c>
      <c r="D915" s="81" t="n">
        <f aca="false">B915/B914</f>
        <v>0.988764002403116</v>
      </c>
      <c r="E915" s="81" t="n">
        <f aca="false">LN(D915)</f>
        <v>-0.0112995982780553</v>
      </c>
      <c r="F915" s="81" t="str">
        <f aca="false">IF(C915&gt;C914,E915,"")</f>
        <v/>
      </c>
      <c r="G915" s="81" t="n">
        <f aca="false">IF(C915&lt;C914,E915,"")</f>
        <v>-0.0112995982780553</v>
      </c>
      <c r="H915" s="81" t="str">
        <f aca="false">F915</f>
        <v/>
      </c>
      <c r="I915" s="79" t="n">
        <f aca="false">G915</f>
        <v>-0.0112995982780553</v>
      </c>
    </row>
    <row r="916" customFormat="false" ht="11.25" hidden="false" customHeight="false" outlineLevel="0" collapsed="false">
      <c r="A916" s="22" t="n">
        <v>36025</v>
      </c>
      <c r="B916" s="80" t="n">
        <v>12.9200000762939</v>
      </c>
      <c r="C916" s="80" t="n">
        <f aca="false">WEEKDAY(A916)</f>
        <v>3</v>
      </c>
      <c r="D916" s="81" t="n">
        <f aca="false">B916/B915</f>
        <v>0.978787898710827</v>
      </c>
      <c r="E916" s="81" t="n">
        <f aca="false">LN(D916)</f>
        <v>-0.0214403108831543</v>
      </c>
      <c r="F916" s="81" t="n">
        <f aca="false">IF(C916&gt;C915,E916,"")</f>
        <v>-0.0214403108831543</v>
      </c>
      <c r="G916" s="81" t="str">
        <f aca="false">IF(C916&lt;C915,E916,"")</f>
        <v/>
      </c>
      <c r="H916" s="81" t="n">
        <f aca="false">F916</f>
        <v>-0.0214403108831543</v>
      </c>
      <c r="I916" s="79" t="str">
        <f aca="false">G916</f>
        <v/>
      </c>
    </row>
    <row r="917" customFormat="false" ht="11.25" hidden="false" customHeight="false" outlineLevel="0" collapsed="false">
      <c r="A917" s="22" t="n">
        <v>36026</v>
      </c>
      <c r="B917" s="80" t="n">
        <v>13.1599998474121</v>
      </c>
      <c r="C917" s="80" t="n">
        <f aca="false">WEEKDAY(A917)</f>
        <v>4</v>
      </c>
      <c r="D917" s="81" t="n">
        <f aca="false">B917/B916</f>
        <v>1.01857583356818</v>
      </c>
      <c r="E917" s="81" t="n">
        <f aca="false">LN(D917)</f>
        <v>0.0184054100427867</v>
      </c>
      <c r="F917" s="81" t="n">
        <f aca="false">IF(C917&gt;C916,E917,"")</f>
        <v>0.0184054100427867</v>
      </c>
      <c r="G917" s="81" t="str">
        <f aca="false">IF(C917&lt;C916,E917,"")</f>
        <v/>
      </c>
      <c r="H917" s="81" t="n">
        <f aca="false">F917</f>
        <v>0.0184054100427867</v>
      </c>
      <c r="I917" s="79" t="str">
        <f aca="false">G917</f>
        <v/>
      </c>
    </row>
    <row r="918" customFormat="false" ht="11.25" hidden="false" customHeight="false" outlineLevel="0" collapsed="false">
      <c r="A918" s="22" t="n">
        <v>36027</v>
      </c>
      <c r="B918" s="80" t="n">
        <v>13.539999961853</v>
      </c>
      <c r="C918" s="80" t="n">
        <f aca="false">WEEKDAY(A918)</f>
        <v>5</v>
      </c>
      <c r="D918" s="81" t="n">
        <f aca="false">B918/B917</f>
        <v>1.02887538897013</v>
      </c>
      <c r="E918" s="81" t="n">
        <f aca="false">LN(D918)</f>
        <v>0.0284663503644284</v>
      </c>
      <c r="F918" s="81" t="n">
        <f aca="false">IF(C918&gt;C917,E918,"")</f>
        <v>0.0284663503644284</v>
      </c>
      <c r="G918" s="81" t="str">
        <f aca="false">IF(C918&lt;C917,E918,"")</f>
        <v/>
      </c>
      <c r="H918" s="81" t="n">
        <f aca="false">F918</f>
        <v>0.0284663503644284</v>
      </c>
      <c r="I918" s="79" t="str">
        <f aca="false">G918</f>
        <v/>
      </c>
    </row>
    <row r="919" customFormat="false" ht="11.25" hidden="false" customHeight="false" outlineLevel="0" collapsed="false">
      <c r="A919" s="25" t="n">
        <v>36028</v>
      </c>
      <c r="B919" s="83" t="n">
        <v>13.3699998855591</v>
      </c>
      <c r="C919" s="83" t="n">
        <f aca="false">WEEKDAY(A919)</f>
        <v>6</v>
      </c>
      <c r="D919" s="84" t="n">
        <f aca="false">B919/B918</f>
        <v>0.987444602897127</v>
      </c>
      <c r="E919" s="84" t="n">
        <f aca="false">LN(D919)</f>
        <v>-0.0126348821124534</v>
      </c>
      <c r="F919" s="84" t="n">
        <f aca="false">IF(C919&gt;C918,E919,"")</f>
        <v>-0.0126348821124534</v>
      </c>
      <c r="G919" s="84" t="str">
        <f aca="false">IF(C919&lt;C918,E919,"")</f>
        <v/>
      </c>
      <c r="H919" s="81" t="n">
        <f aca="false">F919</f>
        <v>-0.0126348821124534</v>
      </c>
      <c r="I919" s="79" t="str">
        <f aca="false">G919</f>
        <v/>
      </c>
      <c r="J919" s="33"/>
      <c r="K919" s="33"/>
      <c r="L919" s="33"/>
      <c r="M919" s="33"/>
      <c r="N919" s="33"/>
      <c r="O919" s="33"/>
      <c r="P919" s="33"/>
      <c r="Q919" s="33"/>
      <c r="R919" s="33"/>
      <c r="S919" s="33"/>
      <c r="T919" s="33"/>
      <c r="U919" s="33"/>
      <c r="V919" s="33"/>
      <c r="W919" s="33"/>
      <c r="X919" s="33"/>
      <c r="Y919" s="33"/>
      <c r="Z919" s="33"/>
      <c r="AA919" s="33"/>
      <c r="AB919" s="33"/>
      <c r="AC919" s="33"/>
      <c r="AD919" s="33"/>
      <c r="AE919" s="33"/>
      <c r="AF919" s="33"/>
      <c r="AG919" s="33"/>
      <c r="AH919" s="33"/>
      <c r="AI919" s="33"/>
      <c r="AJ919" s="33"/>
      <c r="AK919" s="33"/>
      <c r="AL919" s="33"/>
      <c r="AM919" s="33"/>
      <c r="AN919" s="33"/>
      <c r="AO919" s="33"/>
      <c r="AP919" s="33"/>
      <c r="AQ919" s="33"/>
      <c r="AR919" s="33"/>
      <c r="AS919" s="33"/>
      <c r="AT919" s="33"/>
      <c r="AU919" s="33"/>
      <c r="AV919" s="33"/>
      <c r="AW919" s="33"/>
      <c r="AX919" s="33"/>
      <c r="AY919" s="33"/>
      <c r="AZ919" s="33"/>
      <c r="BA919" s="33"/>
      <c r="BB919" s="33"/>
      <c r="BC919" s="33"/>
      <c r="BD919" s="33"/>
      <c r="BE919" s="33"/>
      <c r="BF919" s="33"/>
      <c r="BG919" s="33"/>
      <c r="BH919" s="33"/>
      <c r="BI919" s="33"/>
      <c r="BJ919" s="33"/>
      <c r="BK919" s="33"/>
      <c r="BL919" s="33"/>
      <c r="BM919" s="33"/>
      <c r="BN919" s="33"/>
      <c r="BO919" s="33"/>
      <c r="BP919" s="33"/>
      <c r="BQ919" s="33"/>
      <c r="BR919" s="33"/>
      <c r="BS919" s="33"/>
      <c r="BT919" s="33"/>
      <c r="BU919" s="33"/>
      <c r="BV919" s="33"/>
      <c r="BW919" s="33"/>
      <c r="BX919" s="33"/>
      <c r="BY919" s="33"/>
      <c r="BZ919" s="33"/>
      <c r="CA919" s="33"/>
      <c r="CB919" s="33"/>
      <c r="CC919" s="33"/>
      <c r="CD919" s="33"/>
      <c r="CE919" s="33"/>
      <c r="CF919" s="33"/>
      <c r="CG919" s="33"/>
      <c r="CH919" s="33"/>
      <c r="CI919" s="33"/>
      <c r="CJ919" s="33"/>
      <c r="CK919" s="33"/>
      <c r="CL919" s="33"/>
      <c r="CM919" s="33"/>
      <c r="CN919" s="33"/>
      <c r="CO919" s="33"/>
      <c r="CP919" s="33"/>
      <c r="CQ919" s="33"/>
      <c r="CR919" s="33"/>
      <c r="CS919" s="33"/>
      <c r="CT919" s="33"/>
      <c r="CU919" s="33"/>
      <c r="CV919" s="33"/>
      <c r="CW919" s="33"/>
      <c r="CX919" s="33"/>
      <c r="CY919" s="33"/>
      <c r="CZ919" s="33"/>
      <c r="DA919" s="33"/>
      <c r="DB919" s="33"/>
      <c r="DC919" s="33"/>
      <c r="DD919" s="33"/>
      <c r="DE919" s="33"/>
      <c r="DF919" s="33"/>
      <c r="DG919" s="33"/>
      <c r="DH919" s="33"/>
      <c r="DI919" s="33"/>
      <c r="DJ919" s="33"/>
      <c r="DK919" s="33"/>
      <c r="DL919" s="33"/>
      <c r="DM919" s="33"/>
      <c r="DN919" s="33"/>
      <c r="DO919" s="33"/>
      <c r="DP919" s="33"/>
      <c r="DQ919" s="33"/>
      <c r="DR919" s="33"/>
      <c r="DS919" s="33"/>
      <c r="DT919" s="33"/>
      <c r="DU919" s="33"/>
      <c r="DV919" s="33"/>
      <c r="DW919" s="33"/>
      <c r="DX919" s="33"/>
      <c r="DY919" s="33"/>
      <c r="DZ919" s="33"/>
      <c r="EA919" s="33"/>
      <c r="EB919" s="33"/>
      <c r="EC919" s="33"/>
      <c r="ED919" s="33"/>
      <c r="EE919" s="33"/>
      <c r="EF919" s="33"/>
      <c r="EG919" s="33"/>
      <c r="EH919" s="33"/>
      <c r="EI919" s="33"/>
      <c r="EJ919" s="33"/>
      <c r="EK919" s="33"/>
      <c r="EL919" s="33"/>
      <c r="EM919" s="33"/>
      <c r="EN919" s="33"/>
      <c r="EO919" s="33"/>
      <c r="EP919" s="33"/>
      <c r="EQ919" s="33"/>
      <c r="ER919" s="33"/>
      <c r="ES919" s="33"/>
      <c r="ET919" s="33"/>
      <c r="EU919" s="33"/>
      <c r="EV919" s="33"/>
      <c r="EW919" s="33"/>
      <c r="EX919" s="33"/>
      <c r="EY919" s="33"/>
      <c r="EZ919" s="33"/>
      <c r="FA919" s="33"/>
      <c r="FB919" s="33"/>
      <c r="FC919" s="33"/>
      <c r="FD919" s="33"/>
      <c r="FE919" s="33"/>
      <c r="FF919" s="33"/>
      <c r="FG919" s="33"/>
      <c r="FH919" s="33"/>
      <c r="FI919" s="33"/>
      <c r="FJ919" s="33"/>
      <c r="FK919" s="33"/>
      <c r="FL919" s="33"/>
      <c r="FM919" s="33"/>
      <c r="FN919" s="33"/>
      <c r="FO919" s="33"/>
      <c r="FP919" s="33"/>
      <c r="FQ919" s="33"/>
      <c r="FR919" s="33"/>
      <c r="FS919" s="33"/>
      <c r="FT919" s="33"/>
      <c r="FU919" s="33"/>
      <c r="FV919" s="33"/>
      <c r="FW919" s="33"/>
      <c r="FX919" s="33"/>
      <c r="FY919" s="33"/>
      <c r="FZ919" s="33"/>
      <c r="GA919" s="33"/>
      <c r="GB919" s="33"/>
      <c r="GC919" s="33"/>
      <c r="GD919" s="33"/>
      <c r="GE919" s="33"/>
      <c r="GF919" s="33"/>
      <c r="GG919" s="33"/>
      <c r="GH919" s="33"/>
      <c r="GI919" s="33"/>
      <c r="GJ919" s="33"/>
      <c r="GK919" s="33"/>
      <c r="GL919" s="33"/>
      <c r="GM919" s="33"/>
      <c r="GN919" s="33"/>
      <c r="GO919" s="33"/>
      <c r="GP919" s="33"/>
      <c r="GQ919" s="33"/>
      <c r="GR919" s="33"/>
      <c r="GS919" s="33"/>
      <c r="GT919" s="33"/>
      <c r="GU919" s="33"/>
      <c r="GV919" s="33"/>
      <c r="GW919" s="33"/>
      <c r="GX919" s="33"/>
      <c r="GY919" s="33"/>
      <c r="GZ919" s="33"/>
      <c r="HA919" s="33"/>
      <c r="HB919" s="33"/>
      <c r="HC919" s="33"/>
      <c r="HD919" s="33"/>
      <c r="HE919" s="33"/>
      <c r="HF919" s="33"/>
      <c r="HG919" s="33"/>
      <c r="HH919" s="33"/>
      <c r="HI919" s="33"/>
      <c r="HJ919" s="33"/>
      <c r="HK919" s="33"/>
      <c r="HL919" s="33"/>
      <c r="HM919" s="33"/>
      <c r="HN919" s="33"/>
      <c r="HO919" s="33"/>
      <c r="HP919" s="33"/>
      <c r="HQ919" s="33"/>
      <c r="HR919" s="33"/>
      <c r="HS919" s="33"/>
      <c r="HT919" s="33"/>
      <c r="HU919" s="33"/>
      <c r="HV919" s="33"/>
      <c r="HW919" s="33"/>
      <c r="HX919" s="33"/>
      <c r="HY919" s="33"/>
      <c r="HZ919" s="33"/>
      <c r="IA919" s="33"/>
      <c r="IB919" s="33"/>
      <c r="IC919" s="33"/>
      <c r="ID919" s="33"/>
      <c r="IE919" s="33"/>
      <c r="IF919" s="33"/>
      <c r="IG919" s="33"/>
      <c r="IH919" s="33"/>
      <c r="II919" s="33"/>
      <c r="IJ919" s="33"/>
      <c r="IK919" s="33"/>
      <c r="IL919" s="33"/>
      <c r="IM919" s="33"/>
      <c r="IN919" s="33"/>
      <c r="IO919" s="33"/>
      <c r="IP919" s="33"/>
      <c r="IQ919" s="33"/>
      <c r="IR919" s="33"/>
      <c r="IS919" s="33"/>
      <c r="IT919" s="33"/>
      <c r="IU919" s="33"/>
      <c r="IV919" s="33"/>
      <c r="IW919" s="33"/>
    </row>
    <row r="920" customFormat="false" ht="11.25" hidden="false" customHeight="false" outlineLevel="0" collapsed="false">
      <c r="A920" s="22" t="n">
        <v>36031</v>
      </c>
      <c r="B920" s="80" t="n">
        <v>13.6400003433228</v>
      </c>
      <c r="C920" s="80" t="n">
        <f aca="false">WEEKDAY(A920)</f>
        <v>2</v>
      </c>
      <c r="D920" s="81" t="n">
        <f aca="false">B920/B919</f>
        <v>1.02019449963162</v>
      </c>
      <c r="E920" s="81" t="n">
        <f aca="false">LN(D920)</f>
        <v>0.019993295031284</v>
      </c>
      <c r="F920" s="81" t="str">
        <f aca="false">IF(C920&gt;C919,E920,"")</f>
        <v/>
      </c>
      <c r="G920" s="86" t="n">
        <f aca="false">IF(C920&lt;C919,E920,"")</f>
        <v>0.019993295031284</v>
      </c>
      <c r="H920" s="81" t="str">
        <f aca="false">F920</f>
        <v/>
      </c>
      <c r="I920" s="87"/>
    </row>
    <row r="921" customFormat="false" ht="11.25" hidden="false" customHeight="false" outlineLevel="0" collapsed="false">
      <c r="A921" s="22" t="n">
        <v>36032</v>
      </c>
      <c r="B921" s="80" t="n">
        <v>13.7700004577637</v>
      </c>
      <c r="C921" s="80" t="n">
        <f aca="false">WEEKDAY(A921)</f>
        <v>3</v>
      </c>
      <c r="D921" s="81" t="n">
        <f aca="false">B921/B920</f>
        <v>1.00953079993906</v>
      </c>
      <c r="E921" s="81" t="n">
        <f aca="false">LN(D921)</f>
        <v>0.00948566839850647</v>
      </c>
      <c r="F921" s="81" t="n">
        <f aca="false">IF(C921&gt;C920,E921,"")</f>
        <v>0.00948566839850647</v>
      </c>
      <c r="G921" s="81" t="str">
        <f aca="false">IF(C921&lt;C920,E921,"")</f>
        <v/>
      </c>
      <c r="H921" s="81" t="n">
        <f aca="false">F921</f>
        <v>0.00948566839850647</v>
      </c>
      <c r="I921" s="79" t="str">
        <f aca="false">G921</f>
        <v/>
      </c>
    </row>
    <row r="922" customFormat="false" ht="11.25" hidden="false" customHeight="false" outlineLevel="0" collapsed="false">
      <c r="A922" s="22" t="n">
        <v>36033</v>
      </c>
      <c r="B922" s="80" t="n">
        <v>13.5799999237061</v>
      </c>
      <c r="C922" s="80" t="n">
        <f aca="false">WEEKDAY(A922)</f>
        <v>4</v>
      </c>
      <c r="D922" s="81" t="n">
        <f aca="false">B922/B921</f>
        <v>0.986201849837231</v>
      </c>
      <c r="E922" s="81" t="n">
        <f aca="false">LN(D922)</f>
        <v>-0.0138942294716729</v>
      </c>
      <c r="F922" s="81" t="n">
        <f aca="false">IF(C922&gt;C921,E922,"")</f>
        <v>-0.0138942294716729</v>
      </c>
      <c r="G922" s="81" t="str">
        <f aca="false">IF(C922&lt;C921,E922,"")</f>
        <v/>
      </c>
      <c r="H922" s="81" t="n">
        <f aca="false">F922</f>
        <v>-0.0138942294716729</v>
      </c>
      <c r="I922" s="79" t="str">
        <f aca="false">G922</f>
        <v/>
      </c>
    </row>
    <row r="923" customFormat="false" ht="11.25" hidden="false" customHeight="false" outlineLevel="0" collapsed="false">
      <c r="A923" s="22" t="n">
        <v>36034</v>
      </c>
      <c r="B923" s="80" t="n">
        <v>13.2299995422363</v>
      </c>
      <c r="C923" s="80" t="n">
        <f aca="false">WEEKDAY(A923)</f>
        <v>5</v>
      </c>
      <c r="D923" s="81" t="n">
        <f aca="false">B923/B922</f>
        <v>0.97422677588836</v>
      </c>
      <c r="E923" s="81" t="n">
        <f aca="false">LN(D923)</f>
        <v>-0.0261111729860042</v>
      </c>
      <c r="F923" s="81" t="n">
        <f aca="false">IF(C923&gt;C922,E923,"")</f>
        <v>-0.0261111729860042</v>
      </c>
      <c r="G923" s="81" t="str">
        <f aca="false">IF(C923&lt;C922,E923,"")</f>
        <v/>
      </c>
      <c r="H923" s="81" t="n">
        <f aca="false">F923</f>
        <v>-0.0261111729860042</v>
      </c>
      <c r="I923" s="79" t="str">
        <f aca="false">G923</f>
        <v/>
      </c>
    </row>
    <row r="924" customFormat="false" ht="11.25" hidden="false" customHeight="false" outlineLevel="0" collapsed="false">
      <c r="A924" s="22" t="n">
        <v>36035</v>
      </c>
      <c r="B924" s="80" t="n">
        <v>13.5</v>
      </c>
      <c r="C924" s="80" t="n">
        <f aca="false">WEEKDAY(A924)</f>
        <v>6</v>
      </c>
      <c r="D924" s="81" t="n">
        <f aca="false">B924/B923</f>
        <v>1.02040819857187</v>
      </c>
      <c r="E924" s="81" t="n">
        <f aca="false">LN(D924)</f>
        <v>0.0202027419179487</v>
      </c>
      <c r="F924" s="81" t="n">
        <f aca="false">IF(C924&gt;C923,E924,"")</f>
        <v>0.0202027419179487</v>
      </c>
      <c r="G924" s="81" t="str">
        <f aca="false">IF(C924&lt;C923,E924,"")</f>
        <v/>
      </c>
      <c r="H924" s="81" t="n">
        <f aca="false">F924</f>
        <v>0.0202027419179487</v>
      </c>
      <c r="I924" s="79" t="str">
        <f aca="false">G924</f>
        <v/>
      </c>
    </row>
    <row r="925" customFormat="false" ht="11.25" hidden="false" customHeight="false" outlineLevel="0" collapsed="false">
      <c r="A925" s="22" t="n">
        <v>36038</v>
      </c>
      <c r="B925" s="80" t="n">
        <v>13.3400001525879</v>
      </c>
      <c r="C925" s="80" t="n">
        <f aca="false">WEEKDAY(A925)</f>
        <v>2</v>
      </c>
      <c r="D925" s="81" t="n">
        <f aca="false">B925/B924</f>
        <v>0.988148159450955</v>
      </c>
      <c r="E925" s="81" t="n">
        <f aca="false">LN(D925)</f>
        <v>-0.0119226335185335</v>
      </c>
      <c r="F925" s="81" t="str">
        <f aca="false">IF(C925&gt;C924,E925,"")</f>
        <v/>
      </c>
      <c r="G925" s="81" t="n">
        <f aca="false">IF(C925&lt;C924,E925,"")</f>
        <v>-0.0119226335185335</v>
      </c>
      <c r="H925" s="81" t="str">
        <f aca="false">F925</f>
        <v/>
      </c>
      <c r="I925" s="79" t="n">
        <f aca="false">G925</f>
        <v>-0.0119226335185335</v>
      </c>
    </row>
    <row r="926" customFormat="false" ht="11.25" hidden="false" customHeight="false" outlineLevel="0" collapsed="false">
      <c r="A926" s="22" t="n">
        <v>36039</v>
      </c>
      <c r="B926" s="80" t="n">
        <v>13.7299995422363</v>
      </c>
      <c r="C926" s="80" t="n">
        <f aca="false">WEEKDAY(A926)</f>
        <v>3</v>
      </c>
      <c r="D926" s="81" t="n">
        <f aca="false">B926/B925</f>
        <v>1.02923533622095</v>
      </c>
      <c r="E926" s="81" t="n">
        <f aca="false">LN(D926)</f>
        <v>0.0288161345136305</v>
      </c>
      <c r="F926" s="81" t="n">
        <f aca="false">IF(C926&gt;C925,E926,"")</f>
        <v>0.0288161345136305</v>
      </c>
      <c r="G926" s="81" t="str">
        <f aca="false">IF(C926&lt;C925,E926,"")</f>
        <v/>
      </c>
      <c r="H926" s="81" t="n">
        <f aca="false">F926</f>
        <v>0.0288161345136305</v>
      </c>
      <c r="I926" s="79" t="str">
        <f aca="false">G926</f>
        <v/>
      </c>
    </row>
    <row r="927" customFormat="false" ht="11.25" hidden="false" customHeight="false" outlineLevel="0" collapsed="false">
      <c r="A927" s="22" t="n">
        <v>36040</v>
      </c>
      <c r="B927" s="80" t="n">
        <v>13.6700000762939</v>
      </c>
      <c r="C927" s="80" t="n">
        <f aca="false">WEEKDAY(A927)</f>
        <v>4</v>
      </c>
      <c r="D927" s="81" t="n">
        <f aca="false">B927/B926</f>
        <v>0.995630046034757</v>
      </c>
      <c r="E927" s="81" t="n">
        <f aca="false">LN(D927)</f>
        <v>-0.00437953012249987</v>
      </c>
      <c r="F927" s="81" t="n">
        <f aca="false">IF(C927&gt;C926,E927,"")</f>
        <v>-0.00437953012249987</v>
      </c>
      <c r="G927" s="81" t="str">
        <f aca="false">IF(C927&lt;C926,E927,"")</f>
        <v/>
      </c>
      <c r="H927" s="81" t="n">
        <f aca="false">F927</f>
        <v>-0.00437953012249987</v>
      </c>
      <c r="I927" s="79" t="str">
        <f aca="false">G927</f>
        <v/>
      </c>
    </row>
    <row r="928" customFormat="false" ht="11.25" hidden="false" customHeight="false" outlineLevel="0" collapsed="false">
      <c r="A928" s="22" t="n">
        <v>36041</v>
      </c>
      <c r="B928" s="80" t="n">
        <v>14.6700000762939</v>
      </c>
      <c r="C928" s="80" t="n">
        <f aca="false">WEEKDAY(A928)</f>
        <v>5</v>
      </c>
      <c r="D928" s="81" t="n">
        <f aca="false">B928/B927</f>
        <v>1.07315288913086</v>
      </c>
      <c r="E928" s="81" t="n">
        <f aca="false">LN(D928)</f>
        <v>0.0706009410385875</v>
      </c>
      <c r="F928" s="81" t="n">
        <f aca="false">IF(C928&gt;C927,E928,"")</f>
        <v>0.0706009410385875</v>
      </c>
      <c r="G928" s="81" t="str">
        <f aca="false">IF(C928&lt;C927,E928,"")</f>
        <v/>
      </c>
      <c r="H928" s="81" t="n">
        <f aca="false">F928</f>
        <v>0.0706009410385875</v>
      </c>
      <c r="I928" s="79" t="str">
        <f aca="false">G928</f>
        <v/>
      </c>
    </row>
    <row r="929" customFormat="false" ht="11.25" hidden="false" customHeight="false" outlineLevel="0" collapsed="false">
      <c r="A929" s="22" t="n">
        <v>36042</v>
      </c>
      <c r="B929" s="80" t="n">
        <v>14.5900001525879</v>
      </c>
      <c r="C929" s="80" t="n">
        <f aca="false">WEEKDAY(A929)</f>
        <v>6</v>
      </c>
      <c r="D929" s="81" t="n">
        <f aca="false">B929/B928</f>
        <v>0.994546699162236</v>
      </c>
      <c r="E929" s="81" t="n">
        <f aca="false">LN(D929)</f>
        <v>-0.00546822436248537</v>
      </c>
      <c r="F929" s="81" t="n">
        <f aca="false">IF(C929&gt;C928,E929,"")</f>
        <v>-0.00546822436248537</v>
      </c>
      <c r="G929" s="81" t="str">
        <f aca="false">IF(C929&lt;C928,E929,"")</f>
        <v/>
      </c>
      <c r="H929" s="81" t="n">
        <f aca="false">F929</f>
        <v>-0.00546822436248537</v>
      </c>
      <c r="I929" s="79" t="str">
        <f aca="false">G929</f>
        <v/>
      </c>
    </row>
    <row r="930" customFormat="false" ht="11.25" hidden="false" customHeight="false" outlineLevel="0" collapsed="false">
      <c r="A930" s="22" t="n">
        <v>36046</v>
      </c>
      <c r="B930" s="80" t="n">
        <v>14.289999961853</v>
      </c>
      <c r="C930" s="80" t="n">
        <f aca="false">WEEKDAY(A930)</f>
        <v>3</v>
      </c>
      <c r="D930" s="81" t="n">
        <f aca="false">B930/B929</f>
        <v>0.97943795835522</v>
      </c>
      <c r="E930" s="81" t="n">
        <f aca="false">LN(D930)</f>
        <v>-0.020776383720794</v>
      </c>
      <c r="F930" s="81" t="str">
        <f aca="false">IF(C930&gt;C929,E930,"")</f>
        <v/>
      </c>
      <c r="G930" s="81" t="n">
        <f aca="false">IF(C930&lt;C929,E930,"")</f>
        <v>-0.020776383720794</v>
      </c>
      <c r="H930" s="81" t="str">
        <f aca="false">F930</f>
        <v/>
      </c>
      <c r="I930" s="79" t="n">
        <f aca="false">G930</f>
        <v>-0.020776383720794</v>
      </c>
    </row>
    <row r="931" customFormat="false" ht="11.25" hidden="false" customHeight="false" outlineLevel="0" collapsed="false">
      <c r="A931" s="22" t="n">
        <v>36047</v>
      </c>
      <c r="B931" s="80" t="n">
        <v>14.1199998855591</v>
      </c>
      <c r="C931" s="80" t="n">
        <f aca="false">WEEKDAY(A931)</f>
        <v>4</v>
      </c>
      <c r="D931" s="81" t="n">
        <f aca="false">B931/B930</f>
        <v>0.988103563558589</v>
      </c>
      <c r="E931" s="81" t="n">
        <f aca="false">LN(D931)</f>
        <v>-0.0119677653120737</v>
      </c>
      <c r="F931" s="81" t="n">
        <f aca="false">IF(C931&gt;C930,E931,"")</f>
        <v>-0.0119677653120737</v>
      </c>
      <c r="G931" s="81" t="str">
        <f aca="false">IF(C931&lt;C930,E931,"")</f>
        <v/>
      </c>
      <c r="H931" s="81" t="n">
        <f aca="false">F931</f>
        <v>-0.0119677653120737</v>
      </c>
      <c r="I931" s="79" t="str">
        <f aca="false">G931</f>
        <v/>
      </c>
    </row>
    <row r="932" customFormat="false" ht="11.25" hidden="false" customHeight="false" outlineLevel="0" collapsed="false">
      <c r="A932" s="22" t="n">
        <v>36048</v>
      </c>
      <c r="B932" s="80" t="n">
        <v>14.6700000762939</v>
      </c>
      <c r="C932" s="80" t="n">
        <f aca="false">WEEKDAY(A932)</f>
        <v>5</v>
      </c>
      <c r="D932" s="81" t="n">
        <f aca="false">B932/B931</f>
        <v>1.03895185518361</v>
      </c>
      <c r="E932" s="81" t="n">
        <f aca="false">LN(D932)</f>
        <v>0.0382123733953532</v>
      </c>
      <c r="F932" s="81" t="n">
        <f aca="false">IF(C932&gt;C931,E932,"")</f>
        <v>0.0382123733953532</v>
      </c>
      <c r="G932" s="81" t="str">
        <f aca="false">IF(C932&lt;C931,E932,"")</f>
        <v/>
      </c>
      <c r="H932" s="81" t="n">
        <f aca="false">F932</f>
        <v>0.0382123733953532</v>
      </c>
      <c r="I932" s="79" t="str">
        <f aca="false">G932</f>
        <v/>
      </c>
    </row>
    <row r="933" customFormat="false" ht="11.25" hidden="false" customHeight="false" outlineLevel="0" collapsed="false">
      <c r="A933" s="22" t="n">
        <v>36049</v>
      </c>
      <c r="B933" s="80" t="n">
        <v>14.3400001525879</v>
      </c>
      <c r="C933" s="80" t="n">
        <f aca="false">WEEKDAY(A933)</f>
        <v>6</v>
      </c>
      <c r="D933" s="81" t="n">
        <f aca="false">B933/B932</f>
        <v>0.977505117792104</v>
      </c>
      <c r="E933" s="81" t="n">
        <f aca="false">LN(D933)</f>
        <v>-0.0227517515433764</v>
      </c>
      <c r="F933" s="81" t="n">
        <f aca="false">IF(C933&gt;C932,E933,"")</f>
        <v>-0.0227517515433764</v>
      </c>
      <c r="G933" s="81" t="str">
        <f aca="false">IF(C933&lt;C932,E933,"")</f>
        <v/>
      </c>
      <c r="H933" s="81" t="n">
        <f aca="false">F933</f>
        <v>-0.0227517515433764</v>
      </c>
      <c r="I933" s="79" t="str">
        <f aca="false">G933</f>
        <v/>
      </c>
    </row>
    <row r="934" customFormat="false" ht="11.25" hidden="false" customHeight="false" outlineLevel="0" collapsed="false">
      <c r="A934" s="22" t="n">
        <v>36052</v>
      </c>
      <c r="B934" s="80" t="n">
        <v>14.4200000762939</v>
      </c>
      <c r="C934" s="80" t="n">
        <f aca="false">WEEKDAY(A934)</f>
        <v>2</v>
      </c>
      <c r="D934" s="81" t="n">
        <f aca="false">B934/B933</f>
        <v>1.00557879517816</v>
      </c>
      <c r="E934" s="81" t="n">
        <f aca="false">LN(D934)</f>
        <v>0.00556329133545349</v>
      </c>
      <c r="F934" s="81" t="str">
        <f aca="false">IF(C934&gt;C933,E934,"")</f>
        <v/>
      </c>
      <c r="G934" s="81" t="n">
        <f aca="false">IF(C934&lt;C933,E934,"")</f>
        <v>0.00556329133545349</v>
      </c>
      <c r="H934" s="81" t="str">
        <f aca="false">F934</f>
        <v/>
      </c>
      <c r="I934" s="79" t="n">
        <f aca="false">G934</f>
        <v>0.00556329133545349</v>
      </c>
    </row>
    <row r="935" customFormat="false" ht="11.25" hidden="false" customHeight="false" outlineLevel="0" collapsed="false">
      <c r="A935" s="22" t="n">
        <v>36053</v>
      </c>
      <c r="B935" s="80" t="n">
        <v>14.5699996948242</v>
      </c>
      <c r="C935" s="80" t="n">
        <f aca="false">WEEKDAY(A935)</f>
        <v>3</v>
      </c>
      <c r="D935" s="81" t="n">
        <f aca="false">B935/B934</f>
        <v>1.01040219263084</v>
      </c>
      <c r="E935" s="81" t="n">
        <f aca="false">LN(D935)</f>
        <v>0.0103484621139785</v>
      </c>
      <c r="F935" s="81" t="n">
        <f aca="false">IF(C935&gt;C934,E935,"")</f>
        <v>0.0103484621139785</v>
      </c>
      <c r="G935" s="81" t="str">
        <f aca="false">IF(C935&lt;C934,E935,"")</f>
        <v/>
      </c>
      <c r="H935" s="81" t="n">
        <f aca="false">F935</f>
        <v>0.0103484621139785</v>
      </c>
      <c r="I935" s="79" t="str">
        <f aca="false">G935</f>
        <v/>
      </c>
    </row>
    <row r="936" customFormat="false" ht="11.25" hidden="false" customHeight="false" outlineLevel="0" collapsed="false">
      <c r="A936" s="22" t="n">
        <v>36054</v>
      </c>
      <c r="B936" s="80" t="n">
        <v>14.5299997329712</v>
      </c>
      <c r="C936" s="80" t="n">
        <f aca="false">WEEKDAY(A936)</f>
        <v>4</v>
      </c>
      <c r="D936" s="81" t="n">
        <f aca="false">B936/B935</f>
        <v>0.997254635367821</v>
      </c>
      <c r="E936" s="81" t="n">
        <f aca="false">LN(D936)</f>
        <v>-0.00274914005718941</v>
      </c>
      <c r="F936" s="81" t="n">
        <f aca="false">IF(C936&gt;C935,E936,"")</f>
        <v>-0.00274914005718941</v>
      </c>
      <c r="G936" s="81" t="str">
        <f aca="false">IF(C936&lt;C935,E936,"")</f>
        <v/>
      </c>
      <c r="H936" s="81" t="n">
        <f aca="false">F936</f>
        <v>-0.00274914005718941</v>
      </c>
      <c r="I936" s="79" t="str">
        <f aca="false">G936</f>
        <v/>
      </c>
    </row>
    <row r="937" customFormat="false" ht="11.25" hidden="false" customHeight="false" outlineLevel="0" collapsed="false">
      <c r="A937" s="22" t="n">
        <v>36055</v>
      </c>
      <c r="B937" s="80" t="n">
        <v>14.8599996566772</v>
      </c>
      <c r="C937" s="80" t="n">
        <f aca="false">WEEKDAY(A937)</f>
        <v>5</v>
      </c>
      <c r="D937" s="81" t="n">
        <f aca="false">B937/B936</f>
        <v>1.02271162627465</v>
      </c>
      <c r="E937" s="81" t="n">
        <f aca="false">LN(D937)</f>
        <v>0.0224575569813592</v>
      </c>
      <c r="F937" s="81" t="n">
        <f aca="false">IF(C937&gt;C936,E937,"")</f>
        <v>0.0224575569813592</v>
      </c>
      <c r="G937" s="81" t="str">
        <f aca="false">IF(C937&lt;C936,E937,"")</f>
        <v/>
      </c>
      <c r="H937" s="81" t="n">
        <f aca="false">F937</f>
        <v>0.0224575569813592</v>
      </c>
      <c r="I937" s="79" t="str">
        <f aca="false">G937</f>
        <v/>
      </c>
    </row>
    <row r="938" customFormat="false" ht="11.25" hidden="false" customHeight="false" outlineLevel="0" collapsed="false">
      <c r="A938" s="22" t="n">
        <v>36056</v>
      </c>
      <c r="B938" s="80" t="n">
        <v>15.4899997711182</v>
      </c>
      <c r="C938" s="80" t="n">
        <f aca="false">WEEKDAY(A938)</f>
        <v>6</v>
      </c>
      <c r="D938" s="81" t="n">
        <f aca="false">B938/B937</f>
        <v>1.04239570181671</v>
      </c>
      <c r="E938" s="81" t="n">
        <f aca="false">LN(D938)</f>
        <v>0.0415216234668806</v>
      </c>
      <c r="F938" s="81" t="n">
        <f aca="false">IF(C938&gt;C937,E938,"")</f>
        <v>0.0415216234668806</v>
      </c>
      <c r="G938" s="81" t="str">
        <f aca="false">IF(C938&lt;C937,E938,"")</f>
        <v/>
      </c>
      <c r="H938" s="81" t="n">
        <f aca="false">F938</f>
        <v>0.0415216234668806</v>
      </c>
      <c r="I938" s="79" t="str">
        <f aca="false">G938</f>
        <v/>
      </c>
    </row>
    <row r="939" customFormat="false" ht="11.25" hidden="false" customHeight="false" outlineLevel="0" collapsed="false">
      <c r="A939" s="25" t="n">
        <v>36059</v>
      </c>
      <c r="B939" s="83" t="n">
        <v>15.4899997711182</v>
      </c>
      <c r="C939" s="83" t="n">
        <f aca="false">WEEKDAY(A939)</f>
        <v>2</v>
      </c>
      <c r="D939" s="84" t="n">
        <f aca="false">B939/B938</f>
        <v>1</v>
      </c>
      <c r="E939" s="84" t="n">
        <f aca="false">LN(D939)</f>
        <v>0</v>
      </c>
      <c r="F939" s="84" t="str">
        <f aca="false">IF(C939&gt;C938,E939,"")</f>
        <v/>
      </c>
      <c r="G939" s="84" t="n">
        <f aca="false">IF(C939&lt;C938,E939,"")</f>
        <v>0</v>
      </c>
      <c r="H939" s="84" t="str">
        <f aca="false">F939</f>
        <v/>
      </c>
      <c r="I939" s="85" t="n">
        <f aca="false">G939</f>
        <v>0</v>
      </c>
      <c r="J939" s="33"/>
      <c r="K939" s="33"/>
      <c r="L939" s="33"/>
      <c r="M939" s="33"/>
      <c r="N939" s="33"/>
      <c r="O939" s="33"/>
      <c r="P939" s="33"/>
      <c r="Q939" s="33"/>
      <c r="R939" s="33"/>
      <c r="S939" s="33"/>
      <c r="T939" s="33"/>
      <c r="U939" s="33"/>
      <c r="V939" s="33"/>
      <c r="W939" s="33"/>
      <c r="X939" s="33"/>
      <c r="Y939" s="33"/>
      <c r="Z939" s="33"/>
      <c r="AA939" s="33"/>
      <c r="AB939" s="33"/>
      <c r="AC939" s="33"/>
      <c r="AD939" s="33"/>
      <c r="AE939" s="33"/>
      <c r="AF939" s="33"/>
      <c r="AG939" s="33"/>
      <c r="AH939" s="33"/>
      <c r="AI939" s="33"/>
      <c r="AJ939" s="33"/>
      <c r="AK939" s="33"/>
      <c r="AL939" s="33"/>
      <c r="AM939" s="33"/>
      <c r="AN939" s="33"/>
      <c r="AO939" s="33"/>
      <c r="AP939" s="33"/>
      <c r="AQ939" s="33"/>
      <c r="AR939" s="33"/>
      <c r="AS939" s="33"/>
      <c r="AT939" s="33"/>
      <c r="AU939" s="33"/>
      <c r="AV939" s="33"/>
      <c r="AW939" s="33"/>
      <c r="AX939" s="33"/>
      <c r="AY939" s="33"/>
      <c r="AZ939" s="33"/>
      <c r="BA939" s="33"/>
      <c r="BB939" s="33"/>
      <c r="BC939" s="33"/>
      <c r="BD939" s="33"/>
      <c r="BE939" s="33"/>
      <c r="BF939" s="33"/>
      <c r="BG939" s="33"/>
      <c r="BH939" s="33"/>
      <c r="BI939" s="33"/>
      <c r="BJ939" s="33"/>
      <c r="BK939" s="33"/>
      <c r="BL939" s="33"/>
      <c r="BM939" s="33"/>
      <c r="BN939" s="33"/>
      <c r="BO939" s="33"/>
      <c r="BP939" s="33"/>
      <c r="BQ939" s="33"/>
      <c r="BR939" s="33"/>
      <c r="BS939" s="33"/>
      <c r="BT939" s="33"/>
      <c r="BU939" s="33"/>
      <c r="BV939" s="33"/>
      <c r="BW939" s="33"/>
      <c r="BX939" s="33"/>
      <c r="BY939" s="33"/>
      <c r="BZ939" s="33"/>
      <c r="CA939" s="33"/>
      <c r="CB939" s="33"/>
      <c r="CC939" s="33"/>
      <c r="CD939" s="33"/>
      <c r="CE939" s="33"/>
      <c r="CF939" s="33"/>
      <c r="CG939" s="33"/>
      <c r="CH939" s="33"/>
      <c r="CI939" s="33"/>
      <c r="CJ939" s="33"/>
      <c r="CK939" s="33"/>
      <c r="CL939" s="33"/>
      <c r="CM939" s="33"/>
      <c r="CN939" s="33"/>
      <c r="CO939" s="33"/>
      <c r="CP939" s="33"/>
      <c r="CQ939" s="33"/>
      <c r="CR939" s="33"/>
      <c r="CS939" s="33"/>
      <c r="CT939" s="33"/>
      <c r="CU939" s="33"/>
      <c r="CV939" s="33"/>
      <c r="CW939" s="33"/>
      <c r="CX939" s="33"/>
      <c r="CY939" s="33"/>
      <c r="CZ939" s="33"/>
      <c r="DA939" s="33"/>
      <c r="DB939" s="33"/>
      <c r="DC939" s="33"/>
      <c r="DD939" s="33"/>
      <c r="DE939" s="33"/>
      <c r="DF939" s="33"/>
      <c r="DG939" s="33"/>
      <c r="DH939" s="33"/>
      <c r="DI939" s="33"/>
      <c r="DJ939" s="33"/>
      <c r="DK939" s="33"/>
      <c r="DL939" s="33"/>
      <c r="DM939" s="33"/>
      <c r="DN939" s="33"/>
      <c r="DO939" s="33"/>
      <c r="DP939" s="33"/>
      <c r="DQ939" s="33"/>
      <c r="DR939" s="33"/>
      <c r="DS939" s="33"/>
      <c r="DT939" s="33"/>
      <c r="DU939" s="33"/>
      <c r="DV939" s="33"/>
      <c r="DW939" s="33"/>
      <c r="DX939" s="33"/>
      <c r="DY939" s="33"/>
      <c r="DZ939" s="33"/>
      <c r="EA939" s="33"/>
      <c r="EB939" s="33"/>
      <c r="EC939" s="33"/>
      <c r="ED939" s="33"/>
      <c r="EE939" s="33"/>
      <c r="EF939" s="33"/>
      <c r="EG939" s="33"/>
      <c r="EH939" s="33"/>
      <c r="EI939" s="33"/>
      <c r="EJ939" s="33"/>
      <c r="EK939" s="33"/>
      <c r="EL939" s="33"/>
      <c r="EM939" s="33"/>
      <c r="EN939" s="33"/>
      <c r="EO939" s="33"/>
      <c r="EP939" s="33"/>
      <c r="EQ939" s="33"/>
      <c r="ER939" s="33"/>
      <c r="ES939" s="33"/>
      <c r="ET939" s="33"/>
      <c r="EU939" s="33"/>
      <c r="EV939" s="33"/>
      <c r="EW939" s="33"/>
      <c r="EX939" s="33"/>
      <c r="EY939" s="33"/>
      <c r="EZ939" s="33"/>
      <c r="FA939" s="33"/>
      <c r="FB939" s="33"/>
      <c r="FC939" s="33"/>
      <c r="FD939" s="33"/>
      <c r="FE939" s="33"/>
      <c r="FF939" s="33"/>
      <c r="FG939" s="33"/>
      <c r="FH939" s="33"/>
      <c r="FI939" s="33"/>
      <c r="FJ939" s="33"/>
      <c r="FK939" s="33"/>
      <c r="FL939" s="33"/>
      <c r="FM939" s="33"/>
      <c r="FN939" s="33"/>
      <c r="FO939" s="33"/>
      <c r="FP939" s="33"/>
      <c r="FQ939" s="33"/>
      <c r="FR939" s="33"/>
      <c r="FS939" s="33"/>
      <c r="FT939" s="33"/>
      <c r="FU939" s="33"/>
      <c r="FV939" s="33"/>
      <c r="FW939" s="33"/>
      <c r="FX939" s="33"/>
      <c r="FY939" s="33"/>
      <c r="FZ939" s="33"/>
      <c r="GA939" s="33"/>
      <c r="GB939" s="33"/>
      <c r="GC939" s="33"/>
      <c r="GD939" s="33"/>
      <c r="GE939" s="33"/>
      <c r="GF939" s="33"/>
      <c r="GG939" s="33"/>
      <c r="GH939" s="33"/>
      <c r="GI939" s="33"/>
      <c r="GJ939" s="33"/>
      <c r="GK939" s="33"/>
      <c r="GL939" s="33"/>
      <c r="GM939" s="33"/>
      <c r="GN939" s="33"/>
      <c r="GO939" s="33"/>
      <c r="GP939" s="33"/>
      <c r="GQ939" s="33"/>
      <c r="GR939" s="33"/>
      <c r="GS939" s="33"/>
      <c r="GT939" s="33"/>
      <c r="GU939" s="33"/>
      <c r="GV939" s="33"/>
      <c r="GW939" s="33"/>
      <c r="GX939" s="33"/>
      <c r="GY939" s="33"/>
      <c r="GZ939" s="33"/>
      <c r="HA939" s="33"/>
      <c r="HB939" s="33"/>
      <c r="HC939" s="33"/>
      <c r="HD939" s="33"/>
      <c r="HE939" s="33"/>
      <c r="HF939" s="33"/>
      <c r="HG939" s="33"/>
      <c r="HH939" s="33"/>
      <c r="HI939" s="33"/>
      <c r="HJ939" s="33"/>
      <c r="HK939" s="33"/>
      <c r="HL939" s="33"/>
      <c r="HM939" s="33"/>
      <c r="HN939" s="33"/>
      <c r="HO939" s="33"/>
      <c r="HP939" s="33"/>
      <c r="HQ939" s="33"/>
      <c r="HR939" s="33"/>
      <c r="HS939" s="33"/>
      <c r="HT939" s="33"/>
      <c r="HU939" s="33"/>
      <c r="HV939" s="33"/>
      <c r="HW939" s="33"/>
      <c r="HX939" s="33"/>
      <c r="HY939" s="33"/>
      <c r="HZ939" s="33"/>
      <c r="IA939" s="33"/>
      <c r="IB939" s="33"/>
      <c r="IC939" s="33"/>
      <c r="ID939" s="33"/>
      <c r="IE939" s="33"/>
      <c r="IF939" s="33"/>
      <c r="IG939" s="33"/>
      <c r="IH939" s="33"/>
      <c r="II939" s="33"/>
      <c r="IJ939" s="33"/>
      <c r="IK939" s="33"/>
      <c r="IL939" s="33"/>
      <c r="IM939" s="33"/>
      <c r="IN939" s="33"/>
      <c r="IO939" s="33"/>
      <c r="IP939" s="33"/>
      <c r="IQ939" s="33"/>
      <c r="IR939" s="33"/>
      <c r="IS939" s="33"/>
      <c r="IT939" s="33"/>
      <c r="IU939" s="33"/>
      <c r="IV939" s="33"/>
      <c r="IW939" s="33"/>
    </row>
    <row r="940" customFormat="false" ht="11.25" hidden="false" customHeight="false" outlineLevel="0" collapsed="false">
      <c r="A940" s="22" t="n">
        <v>36060</v>
      </c>
      <c r="B940" s="80" t="n">
        <v>15.6700000762939</v>
      </c>
      <c r="C940" s="80" t="n">
        <f aca="false">WEEKDAY(A940)</f>
        <v>3</v>
      </c>
      <c r="D940" s="81" t="n">
        <f aca="false">B940/B939</f>
        <v>1.01162042013141</v>
      </c>
      <c r="E940" s="81" t="n">
        <f aca="false">LN(D940)</f>
        <v>0.0115534215840457</v>
      </c>
      <c r="F940" s="86" t="n">
        <f aca="false">IF(C940&gt;C939,E940,"")</f>
        <v>0.0115534215840457</v>
      </c>
      <c r="G940" s="81" t="str">
        <f aca="false">IF(C940&lt;C939,E940,"")</f>
        <v/>
      </c>
      <c r="H940" s="86"/>
      <c r="I940" s="79" t="str">
        <f aca="false">G940</f>
        <v/>
      </c>
    </row>
    <row r="941" customFormat="false" ht="11.25" hidden="false" customHeight="false" outlineLevel="0" collapsed="false">
      <c r="A941" s="22" t="n">
        <v>36061</v>
      </c>
      <c r="B941" s="80" t="n">
        <v>15.8100004196167</v>
      </c>
      <c r="C941" s="80" t="n">
        <f aca="false">WEEKDAY(A941)</f>
        <v>4</v>
      </c>
      <c r="D941" s="81" t="n">
        <f aca="false">B941/B940</f>
        <v>1.00893429117046</v>
      </c>
      <c r="E941" s="81" t="n">
        <f aca="false">LN(D941)</f>
        <v>0.00889461652588116</v>
      </c>
      <c r="F941" s="81" t="n">
        <f aca="false">IF(C941&gt;C940,E941,"")</f>
        <v>0.00889461652588116</v>
      </c>
      <c r="G941" s="81" t="str">
        <f aca="false">IF(C941&lt;C940,E941,"")</f>
        <v/>
      </c>
      <c r="H941" s="81" t="n">
        <f aca="false">F941</f>
        <v>0.00889461652588116</v>
      </c>
      <c r="I941" s="79" t="str">
        <f aca="false">G941</f>
        <v/>
      </c>
    </row>
    <row r="942" customFormat="false" ht="11.25" hidden="false" customHeight="false" outlineLevel="0" collapsed="false">
      <c r="A942" s="22" t="n">
        <v>36062</v>
      </c>
      <c r="B942" s="80" t="n">
        <v>15.9799995422363</v>
      </c>
      <c r="C942" s="80" t="n">
        <f aca="false">WEEKDAY(A942)</f>
        <v>5</v>
      </c>
      <c r="D942" s="81" t="n">
        <f aca="false">B942/B941</f>
        <v>1.01075263239138</v>
      </c>
      <c r="E942" s="81" t="n">
        <f aca="false">LN(D942)</f>
        <v>0.0106952339294901</v>
      </c>
      <c r="F942" s="81" t="n">
        <f aca="false">IF(C942&gt;C941,E942,"")</f>
        <v>0.0106952339294901</v>
      </c>
      <c r="G942" s="81" t="str">
        <f aca="false">IF(C942&lt;C941,E942,"")</f>
        <v/>
      </c>
      <c r="H942" s="81" t="n">
        <f aca="false">F942</f>
        <v>0.0106952339294901</v>
      </c>
      <c r="I942" s="79" t="str">
        <f aca="false">G942</f>
        <v/>
      </c>
    </row>
    <row r="943" customFormat="false" ht="12" hidden="false" customHeight="true" outlineLevel="0" collapsed="false">
      <c r="A943" s="45" t="n">
        <v>36063</v>
      </c>
      <c r="B943" s="92" t="n">
        <v>15.75</v>
      </c>
      <c r="C943" s="92" t="n">
        <f aca="false">WEEKDAY(A943)</f>
        <v>6</v>
      </c>
      <c r="D943" s="82" t="n">
        <f aca="false">B943/B942</f>
        <v>0.985607036994687</v>
      </c>
      <c r="E943" s="82" t="n">
        <f aca="false">LN(D943)</f>
        <v>-0.0144975464204491</v>
      </c>
      <c r="F943" s="82" t="n">
        <f aca="false">IF(C943&gt;C942,E943,"")</f>
        <v>-0.0144975464204491</v>
      </c>
      <c r="G943" s="82" t="str">
        <f aca="false">IF(C943&lt;C942,E943,"")</f>
        <v/>
      </c>
      <c r="H943" s="82" t="n">
        <f aca="false">F943</f>
        <v>-0.0144975464204491</v>
      </c>
      <c r="I943" s="88" t="str">
        <f aca="false">G943</f>
        <v/>
      </c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  <c r="AA943" s="47"/>
      <c r="AB943" s="47"/>
      <c r="AC943" s="47"/>
      <c r="AD943" s="47"/>
      <c r="AE943" s="47"/>
      <c r="AF943" s="47"/>
      <c r="AG943" s="47"/>
      <c r="AH943" s="47"/>
      <c r="AI943" s="47"/>
      <c r="AJ943" s="47"/>
      <c r="AK943" s="47"/>
      <c r="AL943" s="47"/>
      <c r="AM943" s="47"/>
      <c r="AN943" s="47"/>
      <c r="AO943" s="47"/>
      <c r="AP943" s="47"/>
      <c r="AQ943" s="47"/>
      <c r="AR943" s="47"/>
      <c r="AS943" s="47"/>
      <c r="AT943" s="47"/>
      <c r="AU943" s="47"/>
      <c r="AV943" s="47"/>
      <c r="AW943" s="47"/>
      <c r="AX943" s="47"/>
      <c r="AY943" s="47"/>
      <c r="AZ943" s="47"/>
      <c r="BA943" s="47"/>
      <c r="BB943" s="47"/>
      <c r="BC943" s="47"/>
      <c r="BD943" s="47"/>
      <c r="BE943" s="47"/>
      <c r="BF943" s="47"/>
      <c r="BG943" s="47"/>
      <c r="BH943" s="47"/>
      <c r="BI943" s="47"/>
      <c r="BJ943" s="47"/>
      <c r="BK943" s="47"/>
      <c r="BL943" s="47"/>
      <c r="BM943" s="47"/>
      <c r="BN943" s="47"/>
      <c r="BO943" s="47"/>
      <c r="BP943" s="47"/>
      <c r="BQ943" s="47"/>
      <c r="BR943" s="47"/>
      <c r="BS943" s="47"/>
      <c r="BT943" s="47"/>
      <c r="BU943" s="47"/>
      <c r="BV943" s="47"/>
      <c r="BW943" s="47"/>
      <c r="BX943" s="47"/>
      <c r="BY943" s="47"/>
      <c r="BZ943" s="47"/>
      <c r="CA943" s="47"/>
      <c r="CB943" s="47"/>
      <c r="CC943" s="47"/>
      <c r="CD943" s="47"/>
      <c r="CE943" s="47"/>
      <c r="CF943" s="47"/>
      <c r="CG943" s="47"/>
      <c r="CH943" s="47"/>
      <c r="CI943" s="47"/>
      <c r="CJ943" s="47"/>
      <c r="CK943" s="47"/>
      <c r="CL943" s="47"/>
      <c r="CM943" s="47"/>
      <c r="CN943" s="47"/>
      <c r="CO943" s="47"/>
      <c r="CP943" s="47"/>
      <c r="CQ943" s="47"/>
      <c r="CR943" s="47"/>
      <c r="CS943" s="47"/>
      <c r="CT943" s="47"/>
      <c r="CU943" s="47"/>
      <c r="CV943" s="47"/>
      <c r="CW943" s="47"/>
      <c r="CX943" s="47"/>
      <c r="CY943" s="47"/>
      <c r="CZ943" s="47"/>
      <c r="DA943" s="47"/>
      <c r="DB943" s="47"/>
      <c r="DC943" s="47"/>
      <c r="DD943" s="47"/>
      <c r="DE943" s="47"/>
      <c r="DF943" s="47"/>
      <c r="DG943" s="47"/>
      <c r="DH943" s="47"/>
      <c r="DI943" s="47"/>
      <c r="DJ943" s="47"/>
      <c r="DK943" s="47"/>
      <c r="DL943" s="47"/>
      <c r="DM943" s="47"/>
      <c r="DN943" s="47"/>
      <c r="DO943" s="47"/>
      <c r="DP943" s="47"/>
      <c r="DQ943" s="47"/>
      <c r="DR943" s="47"/>
      <c r="DS943" s="47"/>
      <c r="DT943" s="47"/>
      <c r="DU943" s="47"/>
      <c r="DV943" s="47"/>
      <c r="DW943" s="47"/>
      <c r="DX943" s="47"/>
      <c r="DY943" s="47"/>
      <c r="DZ943" s="47"/>
      <c r="EA943" s="47"/>
      <c r="EB943" s="47"/>
      <c r="EC943" s="47"/>
      <c r="ED943" s="47"/>
      <c r="EE943" s="47"/>
      <c r="EF943" s="47"/>
      <c r="EG943" s="47"/>
      <c r="EH943" s="47"/>
      <c r="EI943" s="47"/>
      <c r="EJ943" s="47"/>
      <c r="EK943" s="47"/>
      <c r="EL943" s="47"/>
      <c r="EM943" s="47"/>
      <c r="EN943" s="47"/>
      <c r="EO943" s="47"/>
      <c r="EP943" s="47"/>
      <c r="EQ943" s="47"/>
      <c r="ER943" s="47"/>
      <c r="ES943" s="47"/>
      <c r="ET943" s="47"/>
      <c r="EU943" s="47"/>
      <c r="EV943" s="47"/>
      <c r="EW943" s="47"/>
      <c r="EX943" s="47"/>
      <c r="EY943" s="47"/>
      <c r="EZ943" s="47"/>
      <c r="FA943" s="47"/>
      <c r="FB943" s="47"/>
      <c r="FC943" s="47"/>
      <c r="FD943" s="47"/>
      <c r="FE943" s="47"/>
      <c r="FF943" s="47"/>
      <c r="FG943" s="47"/>
      <c r="FH943" s="47"/>
      <c r="FI943" s="47"/>
      <c r="FJ943" s="47"/>
      <c r="FK943" s="47"/>
      <c r="FL943" s="47"/>
      <c r="FM943" s="47"/>
      <c r="FN943" s="47"/>
      <c r="FO943" s="47"/>
      <c r="FP943" s="47"/>
      <c r="FQ943" s="47"/>
      <c r="FR943" s="47"/>
      <c r="FS943" s="47"/>
      <c r="FT943" s="47"/>
      <c r="FU943" s="47"/>
      <c r="FV943" s="47"/>
      <c r="FW943" s="47"/>
      <c r="FX943" s="47"/>
      <c r="FY943" s="47"/>
      <c r="FZ943" s="47"/>
      <c r="GA943" s="47"/>
      <c r="GB943" s="47"/>
      <c r="GC943" s="47"/>
      <c r="GD943" s="47"/>
      <c r="GE943" s="47"/>
      <c r="GF943" s="47"/>
      <c r="GG943" s="47"/>
      <c r="GH943" s="47"/>
      <c r="GI943" s="47"/>
      <c r="GJ943" s="47"/>
      <c r="GK943" s="47"/>
      <c r="GL943" s="47"/>
      <c r="GM943" s="47"/>
      <c r="GN943" s="47"/>
      <c r="GO943" s="47"/>
      <c r="GP943" s="47"/>
      <c r="GQ943" s="47"/>
      <c r="GR943" s="47"/>
      <c r="GS943" s="47"/>
      <c r="GT943" s="47"/>
      <c r="GU943" s="47"/>
      <c r="GV943" s="47"/>
      <c r="GW943" s="47"/>
      <c r="GX943" s="47"/>
      <c r="GY943" s="47"/>
      <c r="GZ943" s="47"/>
      <c r="HA943" s="47"/>
      <c r="HB943" s="47"/>
      <c r="HC943" s="47"/>
      <c r="HD943" s="47"/>
      <c r="HE943" s="47"/>
      <c r="HF943" s="47"/>
      <c r="HG943" s="47"/>
      <c r="HH943" s="47"/>
      <c r="HI943" s="47"/>
      <c r="HJ943" s="47"/>
      <c r="HK943" s="47"/>
      <c r="HL943" s="47"/>
      <c r="HM943" s="47"/>
      <c r="HN943" s="47"/>
      <c r="HO943" s="47"/>
      <c r="HP943" s="47"/>
      <c r="HQ943" s="47"/>
      <c r="HR943" s="47"/>
      <c r="HS943" s="47"/>
      <c r="HT943" s="47"/>
      <c r="HU943" s="47"/>
      <c r="HV943" s="47"/>
      <c r="HW943" s="47"/>
      <c r="HX943" s="47"/>
      <c r="HY943" s="47"/>
      <c r="HZ943" s="47"/>
      <c r="IA943" s="47"/>
      <c r="IB943" s="47"/>
      <c r="IC943" s="47"/>
      <c r="ID943" s="47"/>
      <c r="IE943" s="47"/>
      <c r="IF943" s="47"/>
      <c r="IG943" s="47"/>
      <c r="IH943" s="47"/>
      <c r="II943" s="47"/>
      <c r="IJ943" s="47"/>
      <c r="IK943" s="47"/>
      <c r="IL943" s="47"/>
      <c r="IM943" s="47"/>
      <c r="IN943" s="47"/>
      <c r="IO943" s="47"/>
      <c r="IP943" s="47"/>
      <c r="IQ943" s="47"/>
      <c r="IR943" s="47"/>
      <c r="IS943" s="47"/>
      <c r="IT943" s="47"/>
      <c r="IU943" s="47"/>
      <c r="IV943" s="47"/>
      <c r="IW943" s="47"/>
    </row>
    <row r="944" customFormat="false" ht="11.25" hidden="false" customHeight="false" outlineLevel="0" collapsed="false">
      <c r="A944" s="45" t="n">
        <v>36066</v>
      </c>
      <c r="B944" s="92" t="n">
        <v>15.6400003433228</v>
      </c>
      <c r="C944" s="92" t="n">
        <f aca="false">WEEKDAY(A944)</f>
        <v>2</v>
      </c>
      <c r="D944" s="82" t="n">
        <f aca="false">B944/B943</f>
        <v>0.993015894814143</v>
      </c>
      <c r="E944" s="82" t="n">
        <f aca="false">LN(D944)</f>
        <v>-0.00700860820289457</v>
      </c>
      <c r="F944" s="82" t="str">
        <f aca="false">IF(C944&gt;C943,E944,"")</f>
        <v/>
      </c>
      <c r="G944" s="82" t="n">
        <f aca="false">IF(C944&lt;C943,E944,"")</f>
        <v>-0.00700860820289457</v>
      </c>
      <c r="H944" s="82" t="str">
        <f aca="false">F944</f>
        <v/>
      </c>
      <c r="I944" s="88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  <c r="AA944" s="47"/>
      <c r="AB944" s="47"/>
      <c r="AC944" s="47"/>
      <c r="AD944" s="47"/>
      <c r="AE944" s="47"/>
      <c r="AF944" s="47"/>
      <c r="AG944" s="47"/>
      <c r="AH944" s="47"/>
      <c r="AI944" s="47"/>
      <c r="AJ944" s="47"/>
      <c r="AK944" s="47"/>
      <c r="AL944" s="47"/>
      <c r="AM944" s="47"/>
      <c r="AN944" s="47"/>
      <c r="AO944" s="47"/>
      <c r="AP944" s="47"/>
      <c r="AQ944" s="47"/>
      <c r="AR944" s="47"/>
      <c r="AS944" s="47"/>
      <c r="AT944" s="47"/>
      <c r="AU944" s="47"/>
      <c r="AV944" s="47"/>
      <c r="AW944" s="47"/>
      <c r="AX944" s="47"/>
      <c r="AY944" s="47"/>
      <c r="AZ944" s="47"/>
      <c r="BA944" s="47"/>
      <c r="BB944" s="47"/>
      <c r="BC944" s="47"/>
      <c r="BD944" s="47"/>
      <c r="BE944" s="47"/>
      <c r="BF944" s="47"/>
      <c r="BG944" s="47"/>
      <c r="BH944" s="47"/>
      <c r="BI944" s="47"/>
      <c r="BJ944" s="47"/>
      <c r="BK944" s="47"/>
      <c r="BL944" s="47"/>
      <c r="BM944" s="47"/>
      <c r="BN944" s="47"/>
      <c r="BO944" s="47"/>
      <c r="BP944" s="47"/>
      <c r="BQ944" s="47"/>
      <c r="BR944" s="47"/>
      <c r="BS944" s="47"/>
      <c r="BT944" s="47"/>
      <c r="BU944" s="47"/>
      <c r="BV944" s="47"/>
      <c r="BW944" s="47"/>
      <c r="BX944" s="47"/>
      <c r="BY944" s="47"/>
      <c r="BZ944" s="47"/>
      <c r="CA944" s="47"/>
      <c r="CB944" s="47"/>
      <c r="CC944" s="47"/>
      <c r="CD944" s="47"/>
      <c r="CE944" s="47"/>
      <c r="CF944" s="47"/>
      <c r="CG944" s="47"/>
      <c r="CH944" s="47"/>
      <c r="CI944" s="47"/>
      <c r="CJ944" s="47"/>
      <c r="CK944" s="47"/>
      <c r="CL944" s="47"/>
      <c r="CM944" s="47"/>
      <c r="CN944" s="47"/>
      <c r="CO944" s="47"/>
      <c r="CP944" s="47"/>
      <c r="CQ944" s="47"/>
      <c r="CR944" s="47"/>
      <c r="CS944" s="47"/>
      <c r="CT944" s="47"/>
      <c r="CU944" s="47"/>
      <c r="CV944" s="47"/>
      <c r="CW944" s="47"/>
      <c r="CX944" s="47"/>
      <c r="CY944" s="47"/>
      <c r="CZ944" s="47"/>
      <c r="DA944" s="47"/>
      <c r="DB944" s="47"/>
      <c r="DC944" s="47"/>
      <c r="DD944" s="47"/>
      <c r="DE944" s="47"/>
      <c r="DF944" s="47"/>
      <c r="DG944" s="47"/>
      <c r="DH944" s="47"/>
      <c r="DI944" s="47"/>
      <c r="DJ944" s="47"/>
      <c r="DK944" s="47"/>
      <c r="DL944" s="47"/>
      <c r="DM944" s="47"/>
      <c r="DN944" s="47"/>
      <c r="DO944" s="47"/>
      <c r="DP944" s="47"/>
      <c r="DQ944" s="47"/>
      <c r="DR944" s="47"/>
      <c r="DS944" s="47"/>
      <c r="DT944" s="47"/>
      <c r="DU944" s="47"/>
      <c r="DV944" s="47"/>
      <c r="DW944" s="47"/>
      <c r="DX944" s="47"/>
      <c r="DY944" s="47"/>
      <c r="DZ944" s="47"/>
      <c r="EA944" s="47"/>
      <c r="EB944" s="47"/>
      <c r="EC944" s="47"/>
      <c r="ED944" s="47"/>
      <c r="EE944" s="47"/>
      <c r="EF944" s="47"/>
      <c r="EG944" s="47"/>
      <c r="EH944" s="47"/>
      <c r="EI944" s="47"/>
      <c r="EJ944" s="47"/>
      <c r="EK944" s="47"/>
      <c r="EL944" s="47"/>
      <c r="EM944" s="47"/>
      <c r="EN944" s="47"/>
      <c r="EO944" s="47"/>
      <c r="EP944" s="47"/>
      <c r="EQ944" s="47"/>
      <c r="ER944" s="47"/>
      <c r="ES944" s="47"/>
      <c r="ET944" s="47"/>
      <c r="EU944" s="47"/>
      <c r="EV944" s="47"/>
      <c r="EW944" s="47"/>
      <c r="EX944" s="47"/>
      <c r="EY944" s="47"/>
      <c r="EZ944" s="47"/>
      <c r="FA944" s="47"/>
      <c r="FB944" s="47"/>
      <c r="FC944" s="47"/>
      <c r="FD944" s="47"/>
      <c r="FE944" s="47"/>
      <c r="FF944" s="47"/>
      <c r="FG944" s="47"/>
      <c r="FH944" s="47"/>
      <c r="FI944" s="47"/>
      <c r="FJ944" s="47"/>
      <c r="FK944" s="47"/>
      <c r="FL944" s="47"/>
      <c r="FM944" s="47"/>
      <c r="FN944" s="47"/>
      <c r="FO944" s="47"/>
      <c r="FP944" s="47"/>
      <c r="FQ944" s="47"/>
      <c r="FR944" s="47"/>
      <c r="FS944" s="47"/>
      <c r="FT944" s="47"/>
      <c r="FU944" s="47"/>
      <c r="FV944" s="47"/>
      <c r="FW944" s="47"/>
      <c r="FX944" s="47"/>
      <c r="FY944" s="47"/>
      <c r="FZ944" s="47"/>
      <c r="GA944" s="47"/>
      <c r="GB944" s="47"/>
      <c r="GC944" s="47"/>
      <c r="GD944" s="47"/>
      <c r="GE944" s="47"/>
      <c r="GF944" s="47"/>
      <c r="GG944" s="47"/>
      <c r="GH944" s="47"/>
      <c r="GI944" s="47"/>
      <c r="GJ944" s="47"/>
      <c r="GK944" s="47"/>
      <c r="GL944" s="47"/>
      <c r="GM944" s="47"/>
      <c r="GN944" s="47"/>
      <c r="GO944" s="47"/>
      <c r="GP944" s="47"/>
      <c r="GQ944" s="47"/>
      <c r="GR944" s="47"/>
      <c r="GS944" s="47"/>
      <c r="GT944" s="47"/>
      <c r="GU944" s="47"/>
      <c r="GV944" s="47"/>
      <c r="GW944" s="47"/>
      <c r="GX944" s="47"/>
      <c r="GY944" s="47"/>
      <c r="GZ944" s="47"/>
      <c r="HA944" s="47"/>
      <c r="HB944" s="47"/>
      <c r="HC944" s="47"/>
      <c r="HD944" s="47"/>
      <c r="HE944" s="47"/>
      <c r="HF944" s="47"/>
      <c r="HG944" s="47"/>
      <c r="HH944" s="47"/>
      <c r="HI944" s="47"/>
      <c r="HJ944" s="47"/>
      <c r="HK944" s="47"/>
      <c r="HL944" s="47"/>
      <c r="HM944" s="47"/>
      <c r="HN944" s="47"/>
      <c r="HO944" s="47"/>
      <c r="HP944" s="47"/>
      <c r="HQ944" s="47"/>
      <c r="HR944" s="47"/>
      <c r="HS944" s="47"/>
      <c r="HT944" s="47"/>
      <c r="HU944" s="47"/>
      <c r="HV944" s="47"/>
      <c r="HW944" s="47"/>
      <c r="HX944" s="47"/>
      <c r="HY944" s="47"/>
      <c r="HZ944" s="47"/>
      <c r="IA944" s="47"/>
      <c r="IB944" s="47"/>
      <c r="IC944" s="47"/>
      <c r="ID944" s="47"/>
      <c r="IE944" s="47"/>
      <c r="IF944" s="47"/>
      <c r="IG944" s="47"/>
      <c r="IH944" s="47"/>
      <c r="II944" s="47"/>
      <c r="IJ944" s="47"/>
      <c r="IK944" s="47"/>
      <c r="IL944" s="47"/>
      <c r="IM944" s="47"/>
      <c r="IN944" s="47"/>
      <c r="IO944" s="47"/>
      <c r="IP944" s="47"/>
      <c r="IQ944" s="47"/>
      <c r="IR944" s="47"/>
      <c r="IS944" s="47"/>
      <c r="IT944" s="47"/>
      <c r="IU944" s="47"/>
      <c r="IV944" s="47"/>
      <c r="IW944" s="47"/>
    </row>
    <row r="945" customFormat="false" ht="11.25" hidden="false" customHeight="false" outlineLevel="0" collapsed="false">
      <c r="A945" s="22" t="n">
        <v>36067</v>
      </c>
      <c r="B945" s="80" t="n">
        <v>15.9799995422363</v>
      </c>
      <c r="C945" s="80" t="n">
        <f aca="false">WEEKDAY(A945)</f>
        <v>3</v>
      </c>
      <c r="D945" s="81" t="n">
        <f aca="false">B945/B944</f>
        <v>1.02173907873722</v>
      </c>
      <c r="E945" s="81" t="n">
        <f aca="false">LN(D945)</f>
        <v>0.0215061546233437</v>
      </c>
      <c r="F945" s="81" t="n">
        <f aca="false">IF(C945&gt;C944,E945,"")</f>
        <v>0.0215061546233437</v>
      </c>
      <c r="G945" s="81" t="str">
        <f aca="false">IF(C945&lt;C944,E945,"")</f>
        <v/>
      </c>
      <c r="H945" s="81" t="n">
        <f aca="false">F945</f>
        <v>0.0215061546233437</v>
      </c>
      <c r="I945" s="79" t="str">
        <f aca="false">G945</f>
        <v/>
      </c>
    </row>
    <row r="946" customFormat="false" ht="11.25" hidden="false" customHeight="false" outlineLevel="0" collapsed="false">
      <c r="A946" s="22" t="n">
        <v>36068</v>
      </c>
      <c r="B946" s="80" t="n">
        <v>16.1399993896484</v>
      </c>
      <c r="C946" s="80" t="n">
        <f aca="false">WEEKDAY(A946)</f>
        <v>4</v>
      </c>
      <c r="D946" s="81" t="n">
        <f aca="false">B946/B945</f>
        <v>1.0100125063827</v>
      </c>
      <c r="E946" s="81" t="n">
        <f aca="false">LN(D946)</f>
        <v>0.00996271333362886</v>
      </c>
      <c r="F946" s="81" t="n">
        <f aca="false">IF(C946&gt;C945,E946,"")</f>
        <v>0.00996271333362886</v>
      </c>
      <c r="G946" s="81" t="str">
        <f aca="false">IF(C946&lt;C945,E946,"")</f>
        <v/>
      </c>
      <c r="H946" s="81" t="n">
        <f aca="false">F946</f>
        <v>0.00996271333362886</v>
      </c>
      <c r="I946" s="79" t="str">
        <f aca="false">G946</f>
        <v/>
      </c>
    </row>
    <row r="947" customFormat="false" ht="11.25" hidden="false" customHeight="false" outlineLevel="0" collapsed="false">
      <c r="A947" s="22" t="n">
        <v>36069</v>
      </c>
      <c r="B947" s="80" t="n">
        <v>15.4300003051758</v>
      </c>
      <c r="C947" s="80" t="n">
        <f aca="false">WEEKDAY(A947)</f>
        <v>5</v>
      </c>
      <c r="D947" s="81" t="n">
        <f aca="false">B947/B946</f>
        <v>0.956009968319576</v>
      </c>
      <c r="E947" s="81" t="n">
        <f aca="false">LN(D947)</f>
        <v>-0.0449869388725703</v>
      </c>
      <c r="F947" s="81" t="n">
        <f aca="false">IF(C947&gt;C946,E947,"")</f>
        <v>-0.0449869388725703</v>
      </c>
      <c r="G947" s="81" t="str">
        <f aca="false">IF(C947&lt;C946,E947,"")</f>
        <v/>
      </c>
      <c r="H947" s="81" t="n">
        <f aca="false">F947</f>
        <v>-0.0449869388725703</v>
      </c>
      <c r="I947" s="79" t="str">
        <f aca="false">G947</f>
        <v/>
      </c>
    </row>
    <row r="948" customFormat="false" ht="11.25" hidden="false" customHeight="false" outlineLevel="0" collapsed="false">
      <c r="A948" s="22" t="n">
        <v>36070</v>
      </c>
      <c r="B948" s="80" t="n">
        <v>15.6400003433228</v>
      </c>
      <c r="C948" s="80" t="n">
        <f aca="false">WEEKDAY(A948)</f>
        <v>6</v>
      </c>
      <c r="D948" s="81" t="n">
        <f aca="false">B948/B947</f>
        <v>1.01360985314281</v>
      </c>
      <c r="E948" s="81" t="n">
        <f aca="false">LN(D948)</f>
        <v>0.0135180709155978</v>
      </c>
      <c r="F948" s="81" t="n">
        <f aca="false">IF(C948&gt;C947,E948,"")</f>
        <v>0.0135180709155978</v>
      </c>
      <c r="G948" s="81" t="str">
        <f aca="false">IF(C948&lt;C947,E948,"")</f>
        <v/>
      </c>
      <c r="H948" s="81" t="n">
        <f aca="false">F948</f>
        <v>0.0135180709155978</v>
      </c>
      <c r="I948" s="79" t="str">
        <f aca="false">G948</f>
        <v/>
      </c>
    </row>
    <row r="949" customFormat="false" ht="11.25" hidden="false" customHeight="false" outlineLevel="0" collapsed="false">
      <c r="A949" s="22" t="n">
        <v>36073</v>
      </c>
      <c r="B949" s="80" t="n">
        <v>15.3900003433228</v>
      </c>
      <c r="C949" s="80" t="n">
        <f aca="false">WEEKDAY(A949)</f>
        <v>2</v>
      </c>
      <c r="D949" s="81" t="n">
        <f aca="false">B949/B948</f>
        <v>0.984015345619431</v>
      </c>
      <c r="E949" s="81" t="n">
        <f aca="false">LN(D949)</f>
        <v>-0.0161137869097887</v>
      </c>
      <c r="F949" s="81" t="str">
        <f aca="false">IF(C949&gt;C948,E949,"")</f>
        <v/>
      </c>
      <c r="G949" s="81" t="n">
        <f aca="false">IF(C949&lt;C948,E949,"")</f>
        <v>-0.0161137869097887</v>
      </c>
      <c r="H949" s="81" t="str">
        <f aca="false">F949</f>
        <v/>
      </c>
      <c r="I949" s="79" t="n">
        <f aca="false">G949</f>
        <v>-0.0161137869097887</v>
      </c>
    </row>
    <row r="950" customFormat="false" ht="11.25" hidden="false" customHeight="false" outlineLevel="0" collapsed="false">
      <c r="A950" s="22" t="n">
        <v>36074</v>
      </c>
      <c r="B950" s="80" t="n">
        <v>15.5</v>
      </c>
      <c r="C950" s="80" t="n">
        <f aca="false">WEEKDAY(A950)</f>
        <v>3</v>
      </c>
      <c r="D950" s="81" t="n">
        <f aca="false">B950/B949</f>
        <v>1.00714747590795</v>
      </c>
      <c r="E950" s="81" t="n">
        <f aca="false">LN(D950)</f>
        <v>0.00712205376624229</v>
      </c>
      <c r="F950" s="81" t="n">
        <f aca="false">IF(C950&gt;C949,E950,"")</f>
        <v>0.00712205376624229</v>
      </c>
      <c r="G950" s="81" t="str">
        <f aca="false">IF(C950&lt;C949,E950,"")</f>
        <v/>
      </c>
      <c r="H950" s="81" t="n">
        <f aca="false">F950</f>
        <v>0.00712205376624229</v>
      </c>
      <c r="I950" s="79" t="str">
        <f aca="false">G950</f>
        <v/>
      </c>
    </row>
    <row r="951" customFormat="false" ht="11.25" hidden="false" customHeight="false" outlineLevel="0" collapsed="false">
      <c r="A951" s="22" t="n">
        <v>36075</v>
      </c>
      <c r="B951" s="80" t="n">
        <v>15.0600004196167</v>
      </c>
      <c r="C951" s="80" t="n">
        <f aca="false">WEEKDAY(A951)</f>
        <v>4</v>
      </c>
      <c r="D951" s="81" t="n">
        <f aca="false">B951/B950</f>
        <v>0.971612930297852</v>
      </c>
      <c r="E951" s="81" t="n">
        <f aca="false">LN(D951)</f>
        <v>-0.0287977736904592</v>
      </c>
      <c r="F951" s="81" t="n">
        <f aca="false">IF(C951&gt;C950,E951,"")</f>
        <v>-0.0287977736904592</v>
      </c>
      <c r="G951" s="81" t="str">
        <f aca="false">IF(C951&lt;C950,E951,"")</f>
        <v/>
      </c>
      <c r="H951" s="81" t="n">
        <f aca="false">F951</f>
        <v>-0.0287977736904592</v>
      </c>
      <c r="I951" s="79" t="str">
        <f aca="false">G951</f>
        <v/>
      </c>
    </row>
    <row r="952" customFormat="false" ht="11.25" hidden="false" customHeight="false" outlineLevel="0" collapsed="false">
      <c r="A952" s="22" t="n">
        <v>36076</v>
      </c>
      <c r="B952" s="80" t="n">
        <v>14.4200000762939</v>
      </c>
      <c r="C952" s="80" t="n">
        <f aca="false">WEEKDAY(A952)</f>
        <v>5</v>
      </c>
      <c r="D952" s="81" t="n">
        <f aca="false">B952/B951</f>
        <v>0.957503298440211</v>
      </c>
      <c r="E952" s="81" t="n">
        <f aca="false">LN(D952)</f>
        <v>-0.0434261130870965</v>
      </c>
      <c r="F952" s="81" t="n">
        <f aca="false">IF(C952&gt;C951,E952,"")</f>
        <v>-0.0434261130870965</v>
      </c>
      <c r="G952" s="81" t="str">
        <f aca="false">IF(C952&lt;C951,E952,"")</f>
        <v/>
      </c>
      <c r="H952" s="81" t="n">
        <f aca="false">F952</f>
        <v>-0.0434261130870965</v>
      </c>
      <c r="I952" s="79" t="str">
        <f aca="false">G952</f>
        <v/>
      </c>
    </row>
    <row r="953" customFormat="false" ht="11.25" hidden="false" customHeight="false" outlineLevel="0" collapsed="false">
      <c r="A953" s="22" t="n">
        <v>36077</v>
      </c>
      <c r="B953" s="80" t="n">
        <v>14.5799999237061</v>
      </c>
      <c r="C953" s="80" t="n">
        <f aca="false">WEEKDAY(A953)</f>
        <v>6</v>
      </c>
      <c r="D953" s="81" t="n">
        <f aca="false">B953/B952</f>
        <v>1.0110956897757</v>
      </c>
      <c r="E953" s="81" t="n">
        <f aca="false">LN(D953)</f>
        <v>0.0110345842000859</v>
      </c>
      <c r="F953" s="81" t="n">
        <f aca="false">IF(C953&gt;C952,E953,"")</f>
        <v>0.0110345842000859</v>
      </c>
      <c r="G953" s="81" t="str">
        <f aca="false">IF(C953&lt;C952,E953,"")</f>
        <v/>
      </c>
      <c r="H953" s="81" t="n">
        <f aca="false">F953</f>
        <v>0.0110345842000859</v>
      </c>
      <c r="I953" s="79" t="str">
        <f aca="false">G953</f>
        <v/>
      </c>
    </row>
    <row r="954" customFormat="false" ht="11.25" hidden="false" customHeight="false" outlineLevel="0" collapsed="false">
      <c r="A954" s="22" t="n">
        <v>36080</v>
      </c>
      <c r="B954" s="80" t="n">
        <v>14.4399995803833</v>
      </c>
      <c r="C954" s="80" t="n">
        <f aca="false">WEEKDAY(A954)</f>
        <v>2</v>
      </c>
      <c r="D954" s="81" t="n">
        <f aca="false">B954/B953</f>
        <v>0.99039778161486</v>
      </c>
      <c r="E954" s="81" t="n">
        <f aca="false">LN(D954)</f>
        <v>-0.00964861694237969</v>
      </c>
      <c r="F954" s="81" t="str">
        <f aca="false">IF(C954&gt;C953,E954,"")</f>
        <v/>
      </c>
      <c r="G954" s="81" t="n">
        <f aca="false">IF(C954&lt;C953,E954,"")</f>
        <v>-0.00964861694237969</v>
      </c>
      <c r="H954" s="81" t="str">
        <f aca="false">F954</f>
        <v/>
      </c>
      <c r="I954" s="79" t="n">
        <f aca="false">G954</f>
        <v>-0.00964861694237969</v>
      </c>
    </row>
    <row r="955" customFormat="false" ht="11.25" hidden="false" customHeight="false" outlineLevel="0" collapsed="false">
      <c r="A955" s="22" t="n">
        <v>36081</v>
      </c>
      <c r="B955" s="80" t="n">
        <v>14.2299995422363</v>
      </c>
      <c r="C955" s="80" t="n">
        <f aca="false">WEEKDAY(A955)</f>
        <v>3</v>
      </c>
      <c r="D955" s="81" t="n">
        <f aca="false">B955/B954</f>
        <v>0.985457060647546</v>
      </c>
      <c r="E955" s="81" t="n">
        <f aca="false">LN(D955)</f>
        <v>-0.0146497244725068</v>
      </c>
      <c r="F955" s="81" t="n">
        <f aca="false">IF(C955&gt;C954,E955,"")</f>
        <v>-0.0146497244725068</v>
      </c>
      <c r="G955" s="81" t="str">
        <f aca="false">IF(C955&lt;C954,E955,"")</f>
        <v/>
      </c>
      <c r="H955" s="81" t="n">
        <f aca="false">F955</f>
        <v>-0.0146497244725068</v>
      </c>
      <c r="I955" s="79" t="str">
        <f aca="false">G955</f>
        <v/>
      </c>
    </row>
    <row r="956" customFormat="false" ht="11.25" hidden="false" customHeight="false" outlineLevel="0" collapsed="false">
      <c r="A956" s="22" t="n">
        <v>36082</v>
      </c>
      <c r="B956" s="80" t="n">
        <v>14.0500001907349</v>
      </c>
      <c r="C956" s="80" t="n">
        <f aca="false">WEEKDAY(A956)</f>
        <v>4</v>
      </c>
      <c r="D956" s="81" t="n">
        <f aca="false">B956/B955</f>
        <v>0.987350712769371</v>
      </c>
      <c r="E956" s="81" t="n">
        <f aca="false">LN(D956)</f>
        <v>-0.0127299705776549</v>
      </c>
      <c r="F956" s="81" t="n">
        <f aca="false">IF(C956&gt;C955,E956,"")</f>
        <v>-0.0127299705776549</v>
      </c>
      <c r="G956" s="81" t="str">
        <f aca="false">IF(C956&lt;C955,E956,"")</f>
        <v/>
      </c>
      <c r="H956" s="81" t="n">
        <f aca="false">F956</f>
        <v>-0.0127299705776549</v>
      </c>
      <c r="I956" s="79" t="str">
        <f aca="false">G956</f>
        <v/>
      </c>
    </row>
    <row r="957" customFormat="false" ht="11.25" hidden="false" customHeight="false" outlineLevel="0" collapsed="false">
      <c r="A957" s="22" t="n">
        <v>36083</v>
      </c>
      <c r="B957" s="80" t="n">
        <v>14.0500001907349</v>
      </c>
      <c r="C957" s="80" t="n">
        <f aca="false">WEEKDAY(A957)</f>
        <v>5</v>
      </c>
      <c r="D957" s="81" t="n">
        <f aca="false">B957/B956</f>
        <v>1</v>
      </c>
      <c r="E957" s="81" t="n">
        <f aca="false">LN(D957)</f>
        <v>0</v>
      </c>
      <c r="F957" s="81" t="n">
        <f aca="false">IF(C957&gt;C956,E957,"")</f>
        <v>0</v>
      </c>
      <c r="G957" s="81" t="str">
        <f aca="false">IF(C957&lt;C956,E957,"")</f>
        <v/>
      </c>
      <c r="H957" s="81" t="n">
        <f aca="false">F957</f>
        <v>0</v>
      </c>
      <c r="I957" s="79" t="str">
        <f aca="false">G957</f>
        <v/>
      </c>
    </row>
    <row r="958" customFormat="false" ht="11.25" hidden="false" customHeight="false" outlineLevel="0" collapsed="false">
      <c r="A958" s="22" t="n">
        <v>36084</v>
      </c>
      <c r="B958" s="80" t="n">
        <v>14.1499996185303</v>
      </c>
      <c r="C958" s="80" t="n">
        <f aca="false">WEEKDAY(A958)</f>
        <v>6</v>
      </c>
      <c r="D958" s="81" t="n">
        <f aca="false">B958/B957</f>
        <v>1.00711739689949</v>
      </c>
      <c r="E958" s="81" t="n">
        <f aca="false">LN(D958)</f>
        <v>0.00709218777506523</v>
      </c>
      <c r="F958" s="81" t="n">
        <f aca="false">IF(C958&gt;C957,E958,"")</f>
        <v>0.00709218777506523</v>
      </c>
      <c r="G958" s="81" t="str">
        <f aca="false">IF(C958&lt;C957,E958,"")</f>
        <v/>
      </c>
      <c r="H958" s="81" t="n">
        <f aca="false">F958</f>
        <v>0.00709218777506523</v>
      </c>
      <c r="I958" s="79" t="str">
        <f aca="false">G958</f>
        <v/>
      </c>
    </row>
    <row r="959" customFormat="false" ht="11.25" hidden="false" customHeight="false" outlineLevel="0" collapsed="false">
      <c r="A959" s="22" t="n">
        <v>36087</v>
      </c>
      <c r="B959" s="80" t="n">
        <v>13.3500003814697</v>
      </c>
      <c r="C959" s="80" t="n">
        <f aca="false">WEEKDAY(A959)</f>
        <v>2</v>
      </c>
      <c r="D959" s="81" t="n">
        <f aca="false">B959/B958</f>
        <v>0.943462949920302</v>
      </c>
      <c r="E959" s="81" t="n">
        <f aca="false">LN(D959)</f>
        <v>-0.0581981837094856</v>
      </c>
      <c r="F959" s="81" t="str">
        <f aca="false">IF(C959&gt;C958,E959,"")</f>
        <v/>
      </c>
      <c r="G959" s="81" t="n">
        <f aca="false">IF(C959&lt;C958,E959,"")</f>
        <v>-0.0581981837094856</v>
      </c>
      <c r="H959" s="81" t="str">
        <f aca="false">F959</f>
        <v/>
      </c>
      <c r="I959" s="79" t="n">
        <f aca="false">G959</f>
        <v>-0.0581981837094856</v>
      </c>
    </row>
    <row r="960" customFormat="false" ht="11.25" hidden="false" customHeight="false" outlineLevel="0" collapsed="false">
      <c r="A960" s="25" t="n">
        <v>36088</v>
      </c>
      <c r="B960" s="83" t="n">
        <v>13.4300003051758</v>
      </c>
      <c r="C960" s="83" t="n">
        <f aca="false">WEEKDAY(A960)</f>
        <v>3</v>
      </c>
      <c r="D960" s="84" t="n">
        <f aca="false">B960/B959</f>
        <v>1.00599250347716</v>
      </c>
      <c r="E960" s="84" t="n">
        <f aca="false">LN(D960)</f>
        <v>0.00597461983781523</v>
      </c>
      <c r="F960" s="84" t="n">
        <f aca="false">IF(C960&gt;C959,E960,"")</f>
        <v>0.00597461983781523</v>
      </c>
      <c r="G960" s="84" t="str">
        <f aca="false">IF(C960&lt;C959,E960,"")</f>
        <v/>
      </c>
      <c r="H960" s="84" t="n">
        <f aca="false">F960</f>
        <v>0.00597461983781523</v>
      </c>
      <c r="I960" s="85" t="str">
        <f aca="false">G960</f>
        <v/>
      </c>
      <c r="J960" s="33"/>
      <c r="K960" s="33"/>
      <c r="L960" s="33"/>
      <c r="M960" s="33"/>
      <c r="N960" s="33"/>
      <c r="O960" s="33"/>
      <c r="P960" s="33"/>
      <c r="Q960" s="33"/>
      <c r="R960" s="33"/>
      <c r="S960" s="33"/>
      <c r="T960" s="33"/>
      <c r="U960" s="33"/>
      <c r="V960" s="33"/>
      <c r="W960" s="33"/>
      <c r="X960" s="33"/>
      <c r="Y960" s="33"/>
      <c r="Z960" s="33"/>
      <c r="AA960" s="33"/>
      <c r="AB960" s="33"/>
      <c r="AC960" s="33"/>
      <c r="AD960" s="33"/>
      <c r="AE960" s="33"/>
      <c r="AF960" s="33"/>
      <c r="AG960" s="33"/>
      <c r="AH960" s="33"/>
      <c r="AI960" s="33"/>
      <c r="AJ960" s="33"/>
      <c r="AK960" s="33"/>
      <c r="AL960" s="33"/>
      <c r="AM960" s="33"/>
      <c r="AN960" s="33"/>
      <c r="AO960" s="33"/>
      <c r="AP960" s="33"/>
      <c r="AQ960" s="33"/>
      <c r="AR960" s="33"/>
      <c r="AS960" s="33"/>
      <c r="AT960" s="33"/>
      <c r="AU960" s="33"/>
      <c r="AV960" s="33"/>
      <c r="AW960" s="33"/>
      <c r="AX960" s="33"/>
      <c r="AY960" s="33"/>
      <c r="AZ960" s="33"/>
      <c r="BA960" s="33"/>
      <c r="BB960" s="33"/>
      <c r="BC960" s="33"/>
      <c r="BD960" s="33"/>
      <c r="BE960" s="33"/>
      <c r="BF960" s="33"/>
      <c r="BG960" s="33"/>
      <c r="BH960" s="33"/>
      <c r="BI960" s="33"/>
      <c r="BJ960" s="33"/>
      <c r="BK960" s="33"/>
      <c r="BL960" s="33"/>
      <c r="BM960" s="33"/>
      <c r="BN960" s="33"/>
      <c r="BO960" s="33"/>
      <c r="BP960" s="33"/>
      <c r="BQ960" s="33"/>
      <c r="BR960" s="33"/>
      <c r="BS960" s="33"/>
      <c r="BT960" s="33"/>
      <c r="BU960" s="33"/>
      <c r="BV960" s="33"/>
      <c r="BW960" s="33"/>
      <c r="BX960" s="33"/>
      <c r="BY960" s="33"/>
      <c r="BZ960" s="33"/>
      <c r="CA960" s="33"/>
      <c r="CB960" s="33"/>
      <c r="CC960" s="33"/>
      <c r="CD960" s="33"/>
      <c r="CE960" s="33"/>
      <c r="CF960" s="33"/>
      <c r="CG960" s="33"/>
      <c r="CH960" s="33"/>
      <c r="CI960" s="33"/>
      <c r="CJ960" s="33"/>
      <c r="CK960" s="33"/>
      <c r="CL960" s="33"/>
      <c r="CM960" s="33"/>
      <c r="CN960" s="33"/>
      <c r="CO960" s="33"/>
      <c r="CP960" s="33"/>
      <c r="CQ960" s="33"/>
      <c r="CR960" s="33"/>
      <c r="CS960" s="33"/>
      <c r="CT960" s="33"/>
      <c r="CU960" s="33"/>
      <c r="CV960" s="33"/>
      <c r="CW960" s="33"/>
      <c r="CX960" s="33"/>
      <c r="CY960" s="33"/>
      <c r="CZ960" s="33"/>
      <c r="DA960" s="33"/>
      <c r="DB960" s="33"/>
      <c r="DC960" s="33"/>
      <c r="DD960" s="33"/>
      <c r="DE960" s="33"/>
      <c r="DF960" s="33"/>
      <c r="DG960" s="33"/>
      <c r="DH960" s="33"/>
      <c r="DI960" s="33"/>
      <c r="DJ960" s="33"/>
      <c r="DK960" s="33"/>
      <c r="DL960" s="33"/>
      <c r="DM960" s="33"/>
      <c r="DN960" s="33"/>
      <c r="DO960" s="33"/>
      <c r="DP960" s="33"/>
      <c r="DQ960" s="33"/>
      <c r="DR960" s="33"/>
      <c r="DS960" s="33"/>
      <c r="DT960" s="33"/>
      <c r="DU960" s="33"/>
      <c r="DV960" s="33"/>
      <c r="DW960" s="33"/>
      <c r="DX960" s="33"/>
      <c r="DY960" s="33"/>
      <c r="DZ960" s="33"/>
      <c r="EA960" s="33"/>
      <c r="EB960" s="33"/>
      <c r="EC960" s="33"/>
      <c r="ED960" s="33"/>
      <c r="EE960" s="33"/>
      <c r="EF960" s="33"/>
      <c r="EG960" s="33"/>
      <c r="EH960" s="33"/>
      <c r="EI960" s="33"/>
      <c r="EJ960" s="33"/>
      <c r="EK960" s="33"/>
      <c r="EL960" s="33"/>
      <c r="EM960" s="33"/>
      <c r="EN960" s="33"/>
      <c r="EO960" s="33"/>
      <c r="EP960" s="33"/>
      <c r="EQ960" s="33"/>
      <c r="ER960" s="33"/>
      <c r="ES960" s="33"/>
      <c r="ET960" s="33"/>
      <c r="EU960" s="33"/>
      <c r="EV960" s="33"/>
      <c r="EW960" s="33"/>
      <c r="EX960" s="33"/>
      <c r="EY960" s="33"/>
      <c r="EZ960" s="33"/>
      <c r="FA960" s="33"/>
      <c r="FB960" s="33"/>
      <c r="FC960" s="33"/>
      <c r="FD960" s="33"/>
      <c r="FE960" s="33"/>
      <c r="FF960" s="33"/>
      <c r="FG960" s="33"/>
      <c r="FH960" s="33"/>
      <c r="FI960" s="33"/>
      <c r="FJ960" s="33"/>
      <c r="FK960" s="33"/>
      <c r="FL960" s="33"/>
      <c r="FM960" s="33"/>
      <c r="FN960" s="33"/>
      <c r="FO960" s="33"/>
      <c r="FP960" s="33"/>
      <c r="FQ960" s="33"/>
      <c r="FR960" s="33"/>
      <c r="FS960" s="33"/>
      <c r="FT960" s="33"/>
      <c r="FU960" s="33"/>
      <c r="FV960" s="33"/>
      <c r="FW960" s="33"/>
      <c r="FX960" s="33"/>
      <c r="FY960" s="33"/>
      <c r="FZ960" s="33"/>
      <c r="GA960" s="33"/>
      <c r="GB960" s="33"/>
      <c r="GC960" s="33"/>
      <c r="GD960" s="33"/>
      <c r="GE960" s="33"/>
      <c r="GF960" s="33"/>
      <c r="GG960" s="33"/>
      <c r="GH960" s="33"/>
      <c r="GI960" s="33"/>
      <c r="GJ960" s="33"/>
      <c r="GK960" s="33"/>
      <c r="GL960" s="33"/>
      <c r="GM960" s="33"/>
      <c r="GN960" s="33"/>
      <c r="GO960" s="33"/>
      <c r="GP960" s="33"/>
      <c r="GQ960" s="33"/>
      <c r="GR960" s="33"/>
      <c r="GS960" s="33"/>
      <c r="GT960" s="33"/>
      <c r="GU960" s="33"/>
      <c r="GV960" s="33"/>
      <c r="GW960" s="33"/>
      <c r="GX960" s="33"/>
      <c r="GY960" s="33"/>
      <c r="GZ960" s="33"/>
      <c r="HA960" s="33"/>
      <c r="HB960" s="33"/>
      <c r="HC960" s="33"/>
      <c r="HD960" s="33"/>
      <c r="HE960" s="33"/>
      <c r="HF960" s="33"/>
      <c r="HG960" s="33"/>
      <c r="HH960" s="33"/>
      <c r="HI960" s="33"/>
      <c r="HJ960" s="33"/>
      <c r="HK960" s="33"/>
      <c r="HL960" s="33"/>
      <c r="HM960" s="33"/>
      <c r="HN960" s="33"/>
      <c r="HO960" s="33"/>
      <c r="HP960" s="33"/>
      <c r="HQ960" s="33"/>
      <c r="HR960" s="33"/>
      <c r="HS960" s="33"/>
      <c r="HT960" s="33"/>
      <c r="HU960" s="33"/>
      <c r="HV960" s="33"/>
      <c r="HW960" s="33"/>
      <c r="HX960" s="33"/>
      <c r="HY960" s="33"/>
      <c r="HZ960" s="33"/>
      <c r="IA960" s="33"/>
      <c r="IB960" s="33"/>
      <c r="IC960" s="33"/>
      <c r="ID960" s="33"/>
      <c r="IE960" s="33"/>
      <c r="IF960" s="33"/>
      <c r="IG960" s="33"/>
      <c r="IH960" s="33"/>
      <c r="II960" s="33"/>
      <c r="IJ960" s="33"/>
      <c r="IK960" s="33"/>
      <c r="IL960" s="33"/>
      <c r="IM960" s="33"/>
      <c r="IN960" s="33"/>
      <c r="IO960" s="33"/>
      <c r="IP960" s="33"/>
      <c r="IQ960" s="33"/>
      <c r="IR960" s="33"/>
      <c r="IS960" s="33"/>
      <c r="IT960" s="33"/>
      <c r="IU960" s="33"/>
      <c r="IV960" s="33"/>
      <c r="IW960" s="33"/>
    </row>
    <row r="961" customFormat="false" ht="11.25" hidden="false" customHeight="false" outlineLevel="0" collapsed="false">
      <c r="A961" s="22" t="n">
        <v>36089</v>
      </c>
      <c r="B961" s="80" t="n">
        <v>14.0799999237061</v>
      </c>
      <c r="C961" s="80" t="n">
        <f aca="false">WEEKDAY(A961)</f>
        <v>4</v>
      </c>
      <c r="D961" s="81" t="n">
        <f aca="false">B961/B960</f>
        <v>1.04839907697394</v>
      </c>
      <c r="E961" s="81" t="n">
        <f aca="false">LN(D961)</f>
        <v>0.0472643120527076</v>
      </c>
      <c r="F961" s="86" t="n">
        <f aca="false">IF(C961&gt;C960,E961,"")</f>
        <v>0.0472643120527076</v>
      </c>
      <c r="G961" s="81" t="str">
        <f aca="false">IF(C961&lt;C960,E961,"")</f>
        <v/>
      </c>
      <c r="H961" s="86"/>
      <c r="I961" s="79" t="str">
        <f aca="false">G961</f>
        <v/>
      </c>
    </row>
    <row r="962" customFormat="false" ht="11.25" hidden="false" customHeight="false" outlineLevel="0" collapsed="false">
      <c r="A962" s="22" t="n">
        <v>36090</v>
      </c>
      <c r="B962" s="80" t="n">
        <v>13.9700002670288</v>
      </c>
      <c r="C962" s="80" t="n">
        <f aca="false">WEEKDAY(A962)</f>
        <v>5</v>
      </c>
      <c r="D962" s="81" t="n">
        <f aca="false">B962/B961</f>
        <v>0.992187524341386</v>
      </c>
      <c r="E962" s="81" t="n">
        <f aca="false">LN(D962)</f>
        <v>-0.00784315292797617</v>
      </c>
      <c r="F962" s="81" t="n">
        <f aca="false">IF(C962&gt;C961,E962,"")</f>
        <v>-0.00784315292797617</v>
      </c>
      <c r="G962" s="81" t="str">
        <f aca="false">IF(C962&lt;C961,E962,"")</f>
        <v/>
      </c>
      <c r="H962" s="81" t="n">
        <f aca="false">F962</f>
        <v>-0.00784315292797617</v>
      </c>
      <c r="I962" s="79" t="str">
        <f aca="false">G962</f>
        <v/>
      </c>
    </row>
    <row r="963" customFormat="false" ht="11.25" hidden="false" customHeight="false" outlineLevel="0" collapsed="false">
      <c r="A963" s="22" t="n">
        <v>36091</v>
      </c>
      <c r="B963" s="80" t="n">
        <v>14.0500001907349</v>
      </c>
      <c r="C963" s="80" t="n">
        <f aca="false">WEEKDAY(A963)</f>
        <v>6</v>
      </c>
      <c r="D963" s="81" t="n">
        <f aca="false">B963/B962</f>
        <v>1.00572655133693</v>
      </c>
      <c r="E963" s="81" t="n">
        <f aca="false">LN(D963)</f>
        <v>0.00571021697187362</v>
      </c>
      <c r="F963" s="81" t="n">
        <f aca="false">IF(C963&gt;C962,E963,"")</f>
        <v>0.00571021697187362</v>
      </c>
      <c r="G963" s="81" t="str">
        <f aca="false">IF(C963&lt;C962,E963,"")</f>
        <v/>
      </c>
      <c r="H963" s="81" t="n">
        <f aca="false">F963</f>
        <v>0.00571021697187362</v>
      </c>
      <c r="I963" s="79" t="str">
        <f aca="false">G963</f>
        <v/>
      </c>
    </row>
    <row r="964" customFormat="false" ht="11.25" hidden="false" customHeight="false" outlineLevel="0" collapsed="false">
      <c r="A964" s="22" t="n">
        <v>36094</v>
      </c>
      <c r="B964" s="80" t="n">
        <v>14.2299995422363</v>
      </c>
      <c r="C964" s="80" t="n">
        <f aca="false">WEEKDAY(A964)</f>
        <v>2</v>
      </c>
      <c r="D964" s="81" t="n">
        <f aca="false">B964/B963</f>
        <v>1.01281134156996</v>
      </c>
      <c r="E964" s="81" t="n">
        <f aca="false">LN(D964)</f>
        <v>0.0127299705776548</v>
      </c>
      <c r="F964" s="81" t="str">
        <f aca="false">IF(C964&gt;C963,E964,"")</f>
        <v/>
      </c>
      <c r="G964" s="81" t="n">
        <f aca="false">IF(C964&lt;C963,E964,"")</f>
        <v>0.0127299705776548</v>
      </c>
      <c r="H964" s="81" t="str">
        <f aca="false">F964</f>
        <v/>
      </c>
      <c r="I964" s="79" t="n">
        <f aca="false">G964</f>
        <v>0.0127299705776548</v>
      </c>
    </row>
    <row r="965" customFormat="false" ht="11.25" hidden="false" customHeight="false" outlineLevel="0" collapsed="false">
      <c r="A965" s="22" t="n">
        <v>36095</v>
      </c>
      <c r="B965" s="80" t="n">
        <v>14.1300001144409</v>
      </c>
      <c r="C965" s="80" t="n">
        <f aca="false">WEEKDAY(A965)</f>
        <v>3</v>
      </c>
      <c r="D965" s="81" t="n">
        <f aca="false">B965/B964</f>
        <v>0.992972633098223</v>
      </c>
      <c r="E965" s="81" t="n">
        <f aca="false">LN(D965)</f>
        <v>-0.00705217513726368</v>
      </c>
      <c r="F965" s="81" t="n">
        <f aca="false">IF(C965&gt;C964,E965,"")</f>
        <v>-0.00705217513726368</v>
      </c>
      <c r="G965" s="81" t="str">
        <f aca="false">IF(C965&lt;C964,E965,"")</f>
        <v/>
      </c>
      <c r="H965" s="81" t="n">
        <f aca="false">F965</f>
        <v>-0.00705217513726368</v>
      </c>
      <c r="I965" s="79" t="str">
        <f aca="false">G965</f>
        <v/>
      </c>
    </row>
    <row r="966" customFormat="false" ht="11.25" hidden="false" customHeight="false" outlineLevel="0" collapsed="false">
      <c r="A966" s="22" t="n">
        <v>36096</v>
      </c>
      <c r="B966" s="80" t="n">
        <v>14.289999961853</v>
      </c>
      <c r="C966" s="80" t="n">
        <f aca="false">WEEKDAY(A966)</f>
        <v>4</v>
      </c>
      <c r="D966" s="81" t="n">
        <f aca="false">B966/B965</f>
        <v>1.01132341444559</v>
      </c>
      <c r="E966" s="81" t="n">
        <f aca="false">LN(D966)</f>
        <v>0.0112597844767078</v>
      </c>
      <c r="F966" s="81" t="n">
        <f aca="false">IF(C966&gt;C965,E966,"")</f>
        <v>0.0112597844767078</v>
      </c>
      <c r="G966" s="81" t="str">
        <f aca="false">IF(C966&lt;C965,E966,"")</f>
        <v/>
      </c>
      <c r="H966" s="81" t="n">
        <f aca="false">F966</f>
        <v>0.0112597844767078</v>
      </c>
      <c r="I966" s="79" t="str">
        <f aca="false">G966</f>
        <v/>
      </c>
    </row>
    <row r="967" customFormat="false" ht="11.25" hidden="false" customHeight="false" outlineLevel="0" collapsed="false">
      <c r="A967" s="22" t="n">
        <v>36097</v>
      </c>
      <c r="B967" s="80" t="n">
        <v>14.2399997711182</v>
      </c>
      <c r="C967" s="80" t="n">
        <f aca="false">WEEKDAY(A967)</f>
        <v>5</v>
      </c>
      <c r="D967" s="81" t="n">
        <f aca="false">B967/B966</f>
        <v>0.996501036328318</v>
      </c>
      <c r="E967" s="81" t="n">
        <f aca="false">LN(D967)</f>
        <v>-0.00350509936162181</v>
      </c>
      <c r="F967" s="81" t="n">
        <f aca="false">IF(C967&gt;C966,E967,"")</f>
        <v>-0.00350509936162181</v>
      </c>
      <c r="G967" s="81" t="str">
        <f aca="false">IF(C967&lt;C966,E967,"")</f>
        <v/>
      </c>
      <c r="H967" s="81" t="n">
        <f aca="false">F967</f>
        <v>-0.00350509936162181</v>
      </c>
      <c r="I967" s="79" t="str">
        <f aca="false">G967</f>
        <v/>
      </c>
    </row>
    <row r="968" customFormat="false" ht="11.25" hidden="false" customHeight="false" outlineLevel="0" collapsed="false">
      <c r="A968" s="22" t="n">
        <v>36098</v>
      </c>
      <c r="B968" s="80" t="n">
        <v>14.4200000762939</v>
      </c>
      <c r="C968" s="80" t="n">
        <f aca="false">WEEKDAY(A968)</f>
        <v>6</v>
      </c>
      <c r="D968" s="81" t="n">
        <f aca="false">B968/B967</f>
        <v>1.01264047107226</v>
      </c>
      <c r="E968" s="81" t="n">
        <f aca="false">LN(D968)</f>
        <v>0.0125612472369783</v>
      </c>
      <c r="F968" s="81" t="n">
        <f aca="false">IF(C968&gt;C967,E968,"")</f>
        <v>0.0125612472369783</v>
      </c>
      <c r="G968" s="81" t="str">
        <f aca="false">IF(C968&lt;C967,E968,"")</f>
        <v/>
      </c>
      <c r="H968" s="81" t="n">
        <f aca="false">F968</f>
        <v>0.0125612472369783</v>
      </c>
      <c r="I968" s="79" t="str">
        <f aca="false">G968</f>
        <v/>
      </c>
    </row>
    <row r="969" customFormat="false" ht="11.25" hidden="false" customHeight="false" outlineLevel="0" collapsed="false">
      <c r="A969" s="22" t="n">
        <v>36101</v>
      </c>
      <c r="B969" s="80" t="n">
        <v>14.3599996566772</v>
      </c>
      <c r="C969" s="80" t="n">
        <f aca="false">WEEKDAY(A969)</f>
        <v>2</v>
      </c>
      <c r="D969" s="81" t="n">
        <f aca="false">B969/B968</f>
        <v>0.995839083266349</v>
      </c>
      <c r="E969" s="81" t="n">
        <f aca="false">LN(D969)</f>
        <v>-0.00416959743583719</v>
      </c>
      <c r="F969" s="81" t="str">
        <f aca="false">IF(C969&gt;C968,E969,"")</f>
        <v/>
      </c>
      <c r="G969" s="81" t="n">
        <f aca="false">IF(C969&lt;C968,E969,"")</f>
        <v>-0.00416959743583719</v>
      </c>
      <c r="H969" s="81" t="str">
        <f aca="false">F969</f>
        <v/>
      </c>
      <c r="I969" s="79" t="n">
        <f aca="false">G969</f>
        <v>-0.00416959743583719</v>
      </c>
    </row>
    <row r="970" customFormat="false" ht="11.25" hidden="false" customHeight="false" outlineLevel="0" collapsed="false">
      <c r="A970" s="22" t="n">
        <v>36102</v>
      </c>
      <c r="B970" s="80" t="n">
        <v>14.1999998092651</v>
      </c>
      <c r="C970" s="80" t="n">
        <f aca="false">WEEKDAY(A970)</f>
        <v>3</v>
      </c>
      <c r="D970" s="81" t="n">
        <f aca="false">B970/B969</f>
        <v>0.988857949078174</v>
      </c>
      <c r="E970" s="81" t="n">
        <f aca="false">LN(D970)</f>
        <v>-0.0112045885366257</v>
      </c>
      <c r="F970" s="81" t="n">
        <f aca="false">IF(C970&gt;C969,E970,"")</f>
        <v>-0.0112045885366257</v>
      </c>
      <c r="G970" s="81" t="str">
        <f aca="false">IF(C970&lt;C969,E970,"")</f>
        <v/>
      </c>
      <c r="H970" s="81" t="n">
        <f aca="false">F970</f>
        <v>-0.0112045885366257</v>
      </c>
      <c r="I970" s="79" t="str">
        <f aca="false">G970</f>
        <v/>
      </c>
    </row>
    <row r="971" customFormat="false" ht="11.25" hidden="false" customHeight="false" outlineLevel="0" collapsed="false">
      <c r="A971" s="22" t="n">
        <v>36103</v>
      </c>
      <c r="B971" s="80" t="n">
        <v>14.1400003433228</v>
      </c>
      <c r="C971" s="80" t="n">
        <f aca="false">WEEKDAY(A971)</f>
        <v>4</v>
      </c>
      <c r="D971" s="81" t="n">
        <f aca="false">B971/B970</f>
        <v>0.995774685440261</v>
      </c>
      <c r="E971" s="81" t="n">
        <f aca="false">LN(D971)</f>
        <v>-0.00423426642650461</v>
      </c>
      <c r="F971" s="81" t="n">
        <f aca="false">IF(C971&gt;C970,E971,"")</f>
        <v>-0.00423426642650461</v>
      </c>
      <c r="G971" s="81" t="str">
        <f aca="false">IF(C971&lt;C970,E971,"")</f>
        <v/>
      </c>
      <c r="H971" s="81" t="n">
        <f aca="false">F971</f>
        <v>-0.00423426642650461</v>
      </c>
      <c r="I971" s="79" t="str">
        <f aca="false">G971</f>
        <v/>
      </c>
    </row>
    <row r="972" customFormat="false" ht="11.25" hidden="false" customHeight="false" outlineLevel="0" collapsed="false">
      <c r="A972" s="22" t="n">
        <v>36104</v>
      </c>
      <c r="B972" s="80" t="n">
        <v>13.9700002670288</v>
      </c>
      <c r="C972" s="80" t="n">
        <f aca="false">WEEKDAY(A972)</f>
        <v>5</v>
      </c>
      <c r="D972" s="81" t="n">
        <f aca="false">B972/B971</f>
        <v>0.987977364061789</v>
      </c>
      <c r="E972" s="81" t="n">
        <f aca="false">LN(D972)</f>
        <v>-0.0120954923653617</v>
      </c>
      <c r="F972" s="81" t="n">
        <f aca="false">IF(C972&gt;C971,E972,"")</f>
        <v>-0.0120954923653617</v>
      </c>
      <c r="G972" s="81" t="str">
        <f aca="false">IF(C972&lt;C971,E972,"")</f>
        <v/>
      </c>
      <c r="H972" s="81" t="n">
        <f aca="false">F972</f>
        <v>-0.0120954923653617</v>
      </c>
      <c r="I972" s="79" t="str">
        <f aca="false">G972</f>
        <v/>
      </c>
    </row>
    <row r="973" customFormat="false" ht="11.25" hidden="false" customHeight="false" outlineLevel="0" collapsed="false">
      <c r="A973" s="22" t="n">
        <v>36105</v>
      </c>
      <c r="B973" s="80" t="n">
        <v>13.8699998855591</v>
      </c>
      <c r="C973" s="80" t="n">
        <f aca="false">WEEKDAY(A973)</f>
        <v>6</v>
      </c>
      <c r="D973" s="81" t="n">
        <f aca="false">B973/B972</f>
        <v>0.9928417766959</v>
      </c>
      <c r="E973" s="81" t="n">
        <f aca="false">LN(D973)</f>
        <v>-0.00718396630754338</v>
      </c>
      <c r="F973" s="81" t="n">
        <f aca="false">IF(C973&gt;C972,E973,"")</f>
        <v>-0.00718396630754338</v>
      </c>
      <c r="G973" s="81" t="str">
        <f aca="false">IF(C973&lt;C972,E973,"")</f>
        <v/>
      </c>
      <c r="H973" s="81" t="n">
        <f aca="false">F973</f>
        <v>-0.00718396630754338</v>
      </c>
      <c r="I973" s="79" t="str">
        <f aca="false">G973</f>
        <v/>
      </c>
    </row>
    <row r="974" customFormat="false" ht="11.25" hidden="false" customHeight="false" outlineLevel="0" collapsed="false">
      <c r="A974" s="22" t="n">
        <v>36108</v>
      </c>
      <c r="B974" s="80" t="n">
        <v>13.3800001144409</v>
      </c>
      <c r="C974" s="80" t="n">
        <f aca="false">WEEKDAY(A974)</f>
        <v>2</v>
      </c>
      <c r="D974" s="81" t="n">
        <f aca="false">B974/B973</f>
        <v>0.96467197006769</v>
      </c>
      <c r="E974" s="81" t="n">
        <f aca="false">LN(D974)</f>
        <v>-0.0359671628225576</v>
      </c>
      <c r="F974" s="81" t="str">
        <f aca="false">IF(C974&gt;C973,E974,"")</f>
        <v/>
      </c>
      <c r="G974" s="81" t="n">
        <f aca="false">IF(C974&lt;C973,E974,"")</f>
        <v>-0.0359671628225576</v>
      </c>
      <c r="H974" s="81" t="str">
        <f aca="false">F974</f>
        <v/>
      </c>
      <c r="I974" s="79" t="n">
        <f aca="false">G974</f>
        <v>-0.0359671628225576</v>
      </c>
    </row>
    <row r="975" customFormat="false" ht="11.25" hidden="false" customHeight="false" outlineLevel="0" collapsed="false">
      <c r="A975" s="22" t="n">
        <v>36109</v>
      </c>
      <c r="B975" s="80" t="n">
        <v>13.5200004577637</v>
      </c>
      <c r="C975" s="80" t="n">
        <f aca="false">WEEKDAY(A975)</f>
        <v>3</v>
      </c>
      <c r="D975" s="81" t="n">
        <f aca="false">B975/B974</f>
        <v>1.01046340374629</v>
      </c>
      <c r="E975" s="81" t="n">
        <f aca="false">LN(D975)</f>
        <v>0.0104090412198621</v>
      </c>
      <c r="F975" s="81" t="n">
        <f aca="false">IF(C975&gt;C974,E975,"")</f>
        <v>0.0104090412198621</v>
      </c>
      <c r="G975" s="81" t="str">
        <f aca="false">IF(C975&lt;C974,E975,"")</f>
        <v/>
      </c>
      <c r="H975" s="81" t="n">
        <f aca="false">F975</f>
        <v>0.0104090412198621</v>
      </c>
      <c r="I975" s="79" t="str">
        <f aca="false">G975</f>
        <v/>
      </c>
    </row>
    <row r="976" customFormat="false" ht="11.25" hidden="false" customHeight="false" outlineLevel="0" collapsed="false">
      <c r="A976" s="22" t="n">
        <v>36110</v>
      </c>
      <c r="B976" s="80" t="n">
        <v>13.5500001907349</v>
      </c>
      <c r="C976" s="80" t="n">
        <f aca="false">WEEKDAY(A976)</f>
        <v>4</v>
      </c>
      <c r="D976" s="81" t="n">
        <f aca="false">B976/B975</f>
        <v>1.00221891508546</v>
      </c>
      <c r="E976" s="81" t="n">
        <f aca="false">LN(D976)</f>
        <v>0.00221645692900636</v>
      </c>
      <c r="F976" s="81" t="n">
        <f aca="false">IF(C976&gt;C975,E976,"")</f>
        <v>0.00221645692900636</v>
      </c>
      <c r="G976" s="81" t="str">
        <f aca="false">IF(C976&lt;C975,E976,"")</f>
        <v/>
      </c>
      <c r="H976" s="81" t="n">
        <f aca="false">F976</f>
        <v>0.00221645692900636</v>
      </c>
      <c r="I976" s="79" t="str">
        <f aca="false">G976</f>
        <v/>
      </c>
    </row>
    <row r="977" customFormat="false" ht="11.25" hidden="false" customHeight="false" outlineLevel="0" collapsed="false">
      <c r="A977" s="22" t="n">
        <v>36111</v>
      </c>
      <c r="B977" s="80" t="n">
        <v>13.8400001525879</v>
      </c>
      <c r="C977" s="80" t="n">
        <f aca="false">WEEKDAY(A977)</f>
        <v>5</v>
      </c>
      <c r="D977" s="81" t="n">
        <f aca="false">B977/B976</f>
        <v>1.0214022109056</v>
      </c>
      <c r="E977" s="81" t="n">
        <f aca="false">LN(D977)</f>
        <v>0.0211763998125766</v>
      </c>
      <c r="F977" s="81" t="n">
        <f aca="false">IF(C977&gt;C976,E977,"")</f>
        <v>0.0211763998125766</v>
      </c>
      <c r="G977" s="81" t="str">
        <f aca="false">IF(C977&lt;C976,E977,"")</f>
        <v/>
      </c>
      <c r="H977" s="81" t="n">
        <f aca="false">F977</f>
        <v>0.0211763998125766</v>
      </c>
      <c r="I977" s="79" t="str">
        <f aca="false">G977</f>
        <v/>
      </c>
    </row>
    <row r="978" customFormat="false" ht="11.25" hidden="false" customHeight="false" outlineLevel="0" collapsed="false">
      <c r="A978" s="22" t="n">
        <v>36112</v>
      </c>
      <c r="B978" s="80" t="n">
        <v>13.5699996948242</v>
      </c>
      <c r="C978" s="80" t="n">
        <f aca="false">WEEKDAY(A978)</f>
        <v>6</v>
      </c>
      <c r="D978" s="81" t="n">
        <f aca="false">B978/B977</f>
        <v>0.980491296619445</v>
      </c>
      <c r="E978" s="81" t="n">
        <f aca="false">LN(D978)</f>
        <v>-0.0197015098568863</v>
      </c>
      <c r="F978" s="81" t="n">
        <f aca="false">IF(C978&gt;C977,E978,"")</f>
        <v>-0.0197015098568863</v>
      </c>
      <c r="G978" s="81" t="str">
        <f aca="false">IF(C978&lt;C977,E978,"")</f>
        <v/>
      </c>
      <c r="H978" s="81" t="n">
        <f aca="false">F978</f>
        <v>-0.0197015098568863</v>
      </c>
      <c r="I978" s="79" t="str">
        <f aca="false">G978</f>
        <v/>
      </c>
    </row>
    <row r="979" customFormat="false" ht="11.25" hidden="false" customHeight="false" outlineLevel="0" collapsed="false">
      <c r="A979" s="22" t="n">
        <v>36115</v>
      </c>
      <c r="B979" s="80" t="n">
        <v>12.8199996948242</v>
      </c>
      <c r="C979" s="80" t="n">
        <f aca="false">WEEKDAY(A979)</f>
        <v>2</v>
      </c>
      <c r="D979" s="81" t="n">
        <f aca="false">B979/B978</f>
        <v>0.944731023075405</v>
      </c>
      <c r="E979" s="81" t="n">
        <f aca="false">LN(D979)</f>
        <v>-0.0568550236699132</v>
      </c>
      <c r="F979" s="81" t="str">
        <f aca="false">IF(C979&gt;C978,E979,"")</f>
        <v/>
      </c>
      <c r="G979" s="81" t="n">
        <f aca="false">IF(C979&lt;C978,E979,"")</f>
        <v>-0.0568550236699132</v>
      </c>
      <c r="H979" s="81" t="str">
        <f aca="false">F979</f>
        <v/>
      </c>
      <c r="I979" s="79" t="n">
        <f aca="false">G979</f>
        <v>-0.0568550236699132</v>
      </c>
    </row>
    <row r="980" customFormat="false" ht="11.25" hidden="false" customHeight="false" outlineLevel="0" collapsed="false">
      <c r="A980" s="22" t="n">
        <v>36116</v>
      </c>
      <c r="B980" s="80" t="n">
        <v>12.4499998092651</v>
      </c>
      <c r="C980" s="80" t="n">
        <f aca="false">WEEKDAY(A980)</f>
        <v>3</v>
      </c>
      <c r="D980" s="81" t="n">
        <f aca="false">B980/B979</f>
        <v>0.971138853793541</v>
      </c>
      <c r="E980" s="81" t="n">
        <f aca="false">LN(D980)</f>
        <v>-0.0292858200972135</v>
      </c>
      <c r="F980" s="81" t="n">
        <f aca="false">IF(C980&gt;C979,E980,"")</f>
        <v>-0.0292858200972135</v>
      </c>
      <c r="G980" s="81" t="str">
        <f aca="false">IF(C980&lt;C979,E980,"")</f>
        <v/>
      </c>
      <c r="H980" s="81" t="n">
        <f aca="false">F980</f>
        <v>-0.0292858200972135</v>
      </c>
      <c r="I980" s="79" t="str">
        <f aca="false">G980</f>
        <v/>
      </c>
    </row>
    <row r="981" customFormat="false" ht="11.25" hidden="false" customHeight="false" outlineLevel="0" collapsed="false">
      <c r="A981" s="22" t="n">
        <v>36117</v>
      </c>
      <c r="B981" s="80" t="n">
        <v>12.1400003433228</v>
      </c>
      <c r="C981" s="80" t="n">
        <f aca="false">WEEKDAY(A981)</f>
        <v>4</v>
      </c>
      <c r="D981" s="81" t="n">
        <f aca="false">B981/B980</f>
        <v>0.975100444121157</v>
      </c>
      <c r="E981" s="81" t="n">
        <f aca="false">LN(D981)</f>
        <v>-0.0252147936790026</v>
      </c>
      <c r="F981" s="81" t="n">
        <f aca="false">IF(C981&gt;C980,E981,"")</f>
        <v>-0.0252147936790026</v>
      </c>
      <c r="G981" s="81" t="str">
        <f aca="false">IF(C981&lt;C980,E981,"")</f>
        <v/>
      </c>
      <c r="H981" s="81" t="n">
        <f aca="false">F981</f>
        <v>-0.0252147936790026</v>
      </c>
      <c r="I981" s="79" t="str">
        <f aca="false">G981</f>
        <v/>
      </c>
    </row>
    <row r="982" customFormat="false" ht="11.25" hidden="false" customHeight="false" outlineLevel="0" collapsed="false">
      <c r="A982" s="22" t="n">
        <v>36118</v>
      </c>
      <c r="B982" s="80" t="n">
        <v>12.1499996185303</v>
      </c>
      <c r="C982" s="80" t="n">
        <f aca="false">WEEKDAY(A982)</f>
        <v>5</v>
      </c>
      <c r="D982" s="81" t="n">
        <f aca="false">B982/B981</f>
        <v>1.00082366350286</v>
      </c>
      <c r="E982" s="81" t="n">
        <f aca="false">LN(D982)</f>
        <v>0.000823324478227072</v>
      </c>
      <c r="F982" s="81" t="n">
        <f aca="false">IF(C982&gt;C981,E982,"")</f>
        <v>0.000823324478227072</v>
      </c>
      <c r="G982" s="81" t="str">
        <f aca="false">IF(C982&lt;C981,E982,"")</f>
        <v/>
      </c>
      <c r="H982" s="81" t="n">
        <f aca="false">F982</f>
        <v>0.000823324478227072</v>
      </c>
      <c r="I982" s="79" t="str">
        <f aca="false">G982</f>
        <v/>
      </c>
    </row>
    <row r="983" customFormat="false" ht="11.25" hidden="false" customHeight="false" outlineLevel="0" collapsed="false">
      <c r="A983" s="25" t="n">
        <v>36119</v>
      </c>
      <c r="B983" s="83" t="n">
        <v>12.1400003433228</v>
      </c>
      <c r="C983" s="83" t="n">
        <f aca="false">WEEKDAY(A983)</f>
        <v>6</v>
      </c>
      <c r="D983" s="84" t="n">
        <f aca="false">B983/B982</f>
        <v>0.999177014360373</v>
      </c>
      <c r="E983" s="84" t="n">
        <f aca="false">LN(D983)</f>
        <v>-0.000823324478227156</v>
      </c>
      <c r="F983" s="84" t="n">
        <f aca="false">IF(C983&gt;C982,E983,"")</f>
        <v>-0.000823324478227156</v>
      </c>
      <c r="G983" s="84" t="str">
        <f aca="false">IF(C983&lt;C982,E983,"")</f>
        <v/>
      </c>
      <c r="H983" s="84" t="n">
        <f aca="false">F983</f>
        <v>-0.000823324478227156</v>
      </c>
      <c r="I983" s="85" t="str">
        <f aca="false">G983</f>
        <v/>
      </c>
      <c r="J983" s="33"/>
      <c r="K983" s="33"/>
      <c r="L983" s="33"/>
      <c r="M983" s="33"/>
      <c r="N983" s="33"/>
      <c r="O983" s="33"/>
      <c r="P983" s="33"/>
      <c r="Q983" s="33"/>
      <c r="R983" s="33"/>
      <c r="S983" s="33"/>
      <c r="T983" s="33"/>
      <c r="U983" s="33"/>
      <c r="V983" s="33"/>
      <c r="W983" s="33"/>
      <c r="X983" s="33"/>
      <c r="Y983" s="33"/>
      <c r="Z983" s="33"/>
      <c r="AA983" s="33"/>
      <c r="AB983" s="33"/>
      <c r="AC983" s="33"/>
      <c r="AD983" s="33"/>
      <c r="AE983" s="33"/>
      <c r="AF983" s="33"/>
      <c r="AG983" s="33"/>
      <c r="AH983" s="33"/>
      <c r="AI983" s="33"/>
      <c r="AJ983" s="33"/>
      <c r="AK983" s="33"/>
      <c r="AL983" s="33"/>
      <c r="AM983" s="33"/>
      <c r="AN983" s="33"/>
      <c r="AO983" s="33"/>
      <c r="AP983" s="33"/>
      <c r="AQ983" s="33"/>
      <c r="AR983" s="33"/>
      <c r="AS983" s="33"/>
      <c r="AT983" s="33"/>
      <c r="AU983" s="33"/>
      <c r="AV983" s="33"/>
      <c r="AW983" s="33"/>
      <c r="AX983" s="33"/>
      <c r="AY983" s="33"/>
      <c r="AZ983" s="33"/>
      <c r="BA983" s="33"/>
      <c r="BB983" s="33"/>
      <c r="BC983" s="33"/>
      <c r="BD983" s="33"/>
      <c r="BE983" s="33"/>
      <c r="BF983" s="33"/>
      <c r="BG983" s="33"/>
      <c r="BH983" s="33"/>
      <c r="BI983" s="33"/>
      <c r="BJ983" s="33"/>
      <c r="BK983" s="33"/>
      <c r="BL983" s="33"/>
      <c r="BM983" s="33"/>
      <c r="BN983" s="33"/>
      <c r="BO983" s="33"/>
      <c r="BP983" s="33"/>
      <c r="BQ983" s="33"/>
      <c r="BR983" s="33"/>
      <c r="BS983" s="33"/>
      <c r="BT983" s="33"/>
      <c r="BU983" s="33"/>
      <c r="BV983" s="33"/>
      <c r="BW983" s="33"/>
      <c r="BX983" s="33"/>
      <c r="BY983" s="33"/>
      <c r="BZ983" s="33"/>
      <c r="CA983" s="33"/>
      <c r="CB983" s="33"/>
      <c r="CC983" s="33"/>
      <c r="CD983" s="33"/>
      <c r="CE983" s="33"/>
      <c r="CF983" s="33"/>
      <c r="CG983" s="33"/>
      <c r="CH983" s="33"/>
      <c r="CI983" s="33"/>
      <c r="CJ983" s="33"/>
      <c r="CK983" s="33"/>
      <c r="CL983" s="33"/>
      <c r="CM983" s="33"/>
      <c r="CN983" s="33"/>
      <c r="CO983" s="33"/>
      <c r="CP983" s="33"/>
      <c r="CQ983" s="33"/>
      <c r="CR983" s="33"/>
      <c r="CS983" s="33"/>
      <c r="CT983" s="33"/>
      <c r="CU983" s="33"/>
      <c r="CV983" s="33"/>
      <c r="CW983" s="33"/>
      <c r="CX983" s="33"/>
      <c r="CY983" s="33"/>
      <c r="CZ983" s="33"/>
      <c r="DA983" s="33"/>
      <c r="DB983" s="33"/>
      <c r="DC983" s="33"/>
      <c r="DD983" s="33"/>
      <c r="DE983" s="33"/>
      <c r="DF983" s="33"/>
      <c r="DG983" s="33"/>
      <c r="DH983" s="33"/>
      <c r="DI983" s="33"/>
      <c r="DJ983" s="33"/>
      <c r="DK983" s="33"/>
      <c r="DL983" s="33"/>
      <c r="DM983" s="33"/>
      <c r="DN983" s="33"/>
      <c r="DO983" s="33"/>
      <c r="DP983" s="33"/>
      <c r="DQ983" s="33"/>
      <c r="DR983" s="33"/>
      <c r="DS983" s="33"/>
      <c r="DT983" s="33"/>
      <c r="DU983" s="33"/>
      <c r="DV983" s="33"/>
      <c r="DW983" s="33"/>
      <c r="DX983" s="33"/>
      <c r="DY983" s="33"/>
      <c r="DZ983" s="33"/>
      <c r="EA983" s="33"/>
      <c r="EB983" s="33"/>
      <c r="EC983" s="33"/>
      <c r="ED983" s="33"/>
      <c r="EE983" s="33"/>
      <c r="EF983" s="33"/>
      <c r="EG983" s="33"/>
      <c r="EH983" s="33"/>
      <c r="EI983" s="33"/>
      <c r="EJ983" s="33"/>
      <c r="EK983" s="33"/>
      <c r="EL983" s="33"/>
      <c r="EM983" s="33"/>
      <c r="EN983" s="33"/>
      <c r="EO983" s="33"/>
      <c r="EP983" s="33"/>
      <c r="EQ983" s="33"/>
      <c r="ER983" s="33"/>
      <c r="ES983" s="33"/>
      <c r="ET983" s="33"/>
      <c r="EU983" s="33"/>
      <c r="EV983" s="33"/>
      <c r="EW983" s="33"/>
      <c r="EX983" s="33"/>
      <c r="EY983" s="33"/>
      <c r="EZ983" s="33"/>
      <c r="FA983" s="33"/>
      <c r="FB983" s="33"/>
      <c r="FC983" s="33"/>
      <c r="FD983" s="33"/>
      <c r="FE983" s="33"/>
      <c r="FF983" s="33"/>
      <c r="FG983" s="33"/>
      <c r="FH983" s="33"/>
      <c r="FI983" s="33"/>
      <c r="FJ983" s="33"/>
      <c r="FK983" s="33"/>
      <c r="FL983" s="33"/>
      <c r="FM983" s="33"/>
      <c r="FN983" s="33"/>
      <c r="FO983" s="33"/>
      <c r="FP983" s="33"/>
      <c r="FQ983" s="33"/>
      <c r="FR983" s="33"/>
      <c r="FS983" s="33"/>
      <c r="FT983" s="33"/>
      <c r="FU983" s="33"/>
      <c r="FV983" s="33"/>
      <c r="FW983" s="33"/>
      <c r="FX983" s="33"/>
      <c r="FY983" s="33"/>
      <c r="FZ983" s="33"/>
      <c r="GA983" s="33"/>
      <c r="GB983" s="33"/>
      <c r="GC983" s="33"/>
      <c r="GD983" s="33"/>
      <c r="GE983" s="33"/>
      <c r="GF983" s="33"/>
      <c r="GG983" s="33"/>
      <c r="GH983" s="33"/>
      <c r="GI983" s="33"/>
      <c r="GJ983" s="33"/>
      <c r="GK983" s="33"/>
      <c r="GL983" s="33"/>
      <c r="GM983" s="33"/>
      <c r="GN983" s="33"/>
      <c r="GO983" s="33"/>
      <c r="GP983" s="33"/>
      <c r="GQ983" s="33"/>
      <c r="GR983" s="33"/>
      <c r="GS983" s="33"/>
      <c r="GT983" s="33"/>
      <c r="GU983" s="33"/>
      <c r="GV983" s="33"/>
      <c r="GW983" s="33"/>
      <c r="GX983" s="33"/>
      <c r="GY983" s="33"/>
      <c r="GZ983" s="33"/>
      <c r="HA983" s="33"/>
      <c r="HB983" s="33"/>
      <c r="HC983" s="33"/>
      <c r="HD983" s="33"/>
      <c r="HE983" s="33"/>
      <c r="HF983" s="33"/>
      <c r="HG983" s="33"/>
      <c r="HH983" s="33"/>
      <c r="HI983" s="33"/>
      <c r="HJ983" s="33"/>
      <c r="HK983" s="33"/>
      <c r="HL983" s="33"/>
      <c r="HM983" s="33"/>
      <c r="HN983" s="33"/>
      <c r="HO983" s="33"/>
      <c r="HP983" s="33"/>
      <c r="HQ983" s="33"/>
      <c r="HR983" s="33"/>
      <c r="HS983" s="33"/>
      <c r="HT983" s="33"/>
      <c r="HU983" s="33"/>
      <c r="HV983" s="33"/>
      <c r="HW983" s="33"/>
      <c r="HX983" s="33"/>
      <c r="HY983" s="33"/>
      <c r="HZ983" s="33"/>
      <c r="IA983" s="33"/>
      <c r="IB983" s="33"/>
      <c r="IC983" s="33"/>
      <c r="ID983" s="33"/>
      <c r="IE983" s="33"/>
      <c r="IF983" s="33"/>
      <c r="IG983" s="33"/>
      <c r="IH983" s="33"/>
      <c r="II983" s="33"/>
      <c r="IJ983" s="33"/>
      <c r="IK983" s="33"/>
      <c r="IL983" s="33"/>
      <c r="IM983" s="33"/>
      <c r="IN983" s="33"/>
      <c r="IO983" s="33"/>
      <c r="IP983" s="33"/>
      <c r="IQ983" s="33"/>
      <c r="IR983" s="33"/>
      <c r="IS983" s="33"/>
      <c r="IT983" s="33"/>
      <c r="IU983" s="33"/>
      <c r="IV983" s="33"/>
      <c r="IW983" s="33"/>
    </row>
    <row r="984" customFormat="false" ht="11.25" hidden="false" customHeight="false" outlineLevel="0" collapsed="false">
      <c r="A984" s="22" t="n">
        <v>36122</v>
      </c>
      <c r="B984" s="80" t="n">
        <v>12.4499998092651</v>
      </c>
      <c r="C984" s="80" t="n">
        <f aca="false">WEEKDAY(A984)</f>
        <v>2</v>
      </c>
      <c r="D984" s="81" t="n">
        <f aca="false">B984/B983</f>
        <v>1.02553537538513</v>
      </c>
      <c r="E984" s="81" t="n">
        <f aca="false">LN(D984)</f>
        <v>0.0252147936790026</v>
      </c>
      <c r="F984" s="81" t="str">
        <f aca="false">IF(C984&gt;C983,E984,"")</f>
        <v/>
      </c>
      <c r="G984" s="86" t="n">
        <f aca="false">IF(C984&lt;C983,E984,"")</f>
        <v>0.0252147936790026</v>
      </c>
      <c r="H984" s="81" t="str">
        <f aca="false">F984</f>
        <v/>
      </c>
      <c r="I984" s="87"/>
    </row>
    <row r="985" customFormat="false" ht="11.25" hidden="false" customHeight="false" outlineLevel="0" collapsed="false">
      <c r="A985" s="22" t="n">
        <v>36123</v>
      </c>
      <c r="B985" s="80" t="n">
        <v>12.1199998855591</v>
      </c>
      <c r="C985" s="80" t="n">
        <f aca="false">WEEKDAY(A985)</f>
        <v>3</v>
      </c>
      <c r="D985" s="81" t="n">
        <f aca="false">B985/B984</f>
        <v>0.973493981625568</v>
      </c>
      <c r="E985" s="81" t="n">
        <f aca="false">LN(D985)</f>
        <v>-0.0268636363917988</v>
      </c>
      <c r="F985" s="81" t="n">
        <f aca="false">IF(C985&gt;C984,E985,"")</f>
        <v>-0.0268636363917988</v>
      </c>
      <c r="G985" s="81" t="str">
        <f aca="false">IF(C985&lt;C984,E985,"")</f>
        <v/>
      </c>
      <c r="H985" s="81" t="n">
        <f aca="false">F985</f>
        <v>-0.0268636363917988</v>
      </c>
      <c r="I985" s="79" t="str">
        <f aca="false">G985</f>
        <v/>
      </c>
    </row>
    <row r="986" customFormat="false" ht="11.25" hidden="false" customHeight="false" outlineLevel="0" collapsed="false">
      <c r="A986" s="22" t="n">
        <v>36124</v>
      </c>
      <c r="B986" s="80" t="n">
        <v>11.8599996566772</v>
      </c>
      <c r="C986" s="80" t="n">
        <f aca="false">WEEKDAY(A986)</f>
        <v>4</v>
      </c>
      <c r="D986" s="81" t="n">
        <f aca="false">B986/B985</f>
        <v>0.97854783569828</v>
      </c>
      <c r="E986" s="81" t="n">
        <f aca="false">LN(D986)</f>
        <v>-0.0216856065772251</v>
      </c>
      <c r="F986" s="81" t="n">
        <f aca="false">IF(C986&gt;C985,E986,"")</f>
        <v>-0.0216856065772251</v>
      </c>
      <c r="G986" s="81" t="str">
        <f aca="false">IF(C986&lt;C985,E986,"")</f>
        <v/>
      </c>
      <c r="H986" s="81" t="n">
        <f aca="false">F986</f>
        <v>-0.0216856065772251</v>
      </c>
      <c r="I986" s="79" t="str">
        <f aca="false">G986</f>
        <v/>
      </c>
    </row>
    <row r="987" customFormat="false" ht="11.25" hidden="false" customHeight="false" outlineLevel="0" collapsed="false">
      <c r="A987" s="22" t="n">
        <v>36129</v>
      </c>
      <c r="B987" s="80" t="n">
        <v>11.2200002670288</v>
      </c>
      <c r="C987" s="80" t="n">
        <f aca="false">WEEKDAY(A987)</f>
        <v>2</v>
      </c>
      <c r="D987" s="81" t="n">
        <f aca="false">B987/B986</f>
        <v>0.946037149395016</v>
      </c>
      <c r="E987" s="81" t="n">
        <f aca="false">LN(D987)</f>
        <v>-0.0554734407277143</v>
      </c>
      <c r="F987" s="81" t="str">
        <f aca="false">IF(C987&gt;C986,E987,"")</f>
        <v/>
      </c>
      <c r="G987" s="81" t="n">
        <f aca="false">IF(C987&lt;C986,E987,"")</f>
        <v>-0.0554734407277143</v>
      </c>
      <c r="H987" s="81" t="str">
        <f aca="false">F987</f>
        <v/>
      </c>
      <c r="I987" s="79" t="n">
        <f aca="false">G987</f>
        <v>-0.0554734407277143</v>
      </c>
    </row>
    <row r="988" customFormat="false" ht="11.25" hidden="false" customHeight="false" outlineLevel="0" collapsed="false">
      <c r="A988" s="22" t="n">
        <v>36130</v>
      </c>
      <c r="B988" s="80" t="n">
        <v>11.1300001144409</v>
      </c>
      <c r="C988" s="80" t="n">
        <f aca="false">WEEKDAY(A988)</f>
        <v>3</v>
      </c>
      <c r="D988" s="81" t="n">
        <f aca="false">B988/B987</f>
        <v>0.991978596216939</v>
      </c>
      <c r="E988" s="81" t="n">
        <f aca="false">LN(D988)</f>
        <v>-0.00805374832425276</v>
      </c>
      <c r="F988" s="81" t="n">
        <f aca="false">IF(C988&gt;C987,E988,"")</f>
        <v>-0.00805374832425276</v>
      </c>
      <c r="G988" s="81" t="str">
        <f aca="false">IF(C988&lt;C987,E988,"")</f>
        <v/>
      </c>
      <c r="H988" s="81" t="n">
        <f aca="false">F988</f>
        <v>-0.00805374832425276</v>
      </c>
      <c r="I988" s="79" t="str">
        <f aca="false">G988</f>
        <v/>
      </c>
    </row>
    <row r="989" customFormat="false" ht="11.25" hidden="false" customHeight="false" outlineLevel="0" collapsed="false">
      <c r="A989" s="22" t="n">
        <v>36131</v>
      </c>
      <c r="B989" s="80" t="n">
        <v>11.2399997711182</v>
      </c>
      <c r="C989" s="80" t="n">
        <f aca="false">WEEKDAY(A989)</f>
        <v>4</v>
      </c>
      <c r="D989" s="81" t="n">
        <f aca="false">B989/B988</f>
        <v>1.00988316761421</v>
      </c>
      <c r="E989" s="81" t="n">
        <f aca="false">LN(D989)</f>
        <v>0.00983464853273596</v>
      </c>
      <c r="F989" s="81" t="n">
        <f aca="false">IF(C989&gt;C988,E989,"")</f>
        <v>0.00983464853273596</v>
      </c>
      <c r="G989" s="81" t="str">
        <f aca="false">IF(C989&lt;C988,E989,"")</f>
        <v/>
      </c>
      <c r="H989" s="81" t="n">
        <f aca="false">F989</f>
        <v>0.00983464853273596</v>
      </c>
      <c r="I989" s="79" t="str">
        <f aca="false">G989</f>
        <v/>
      </c>
    </row>
    <row r="990" customFormat="false" ht="11.25" hidden="false" customHeight="false" outlineLevel="0" collapsed="false">
      <c r="A990" s="22" t="n">
        <v>36132</v>
      </c>
      <c r="B990" s="80" t="n">
        <v>11.1899995803833</v>
      </c>
      <c r="C990" s="80" t="n">
        <f aca="false">WEEKDAY(A990)</f>
        <v>5</v>
      </c>
      <c r="D990" s="81" t="n">
        <f aca="false">B990/B989</f>
        <v>0.99555158436361</v>
      </c>
      <c r="E990" s="81" t="n">
        <f aca="false">LN(D990)</f>
        <v>-0.00445833927781716</v>
      </c>
      <c r="F990" s="81" t="n">
        <f aca="false">IF(C990&gt;C989,E990,"")</f>
        <v>-0.00445833927781716</v>
      </c>
      <c r="G990" s="81" t="str">
        <f aca="false">IF(C990&lt;C989,E990,"")</f>
        <v/>
      </c>
      <c r="H990" s="81" t="n">
        <f aca="false">F990</f>
        <v>-0.00445833927781716</v>
      </c>
      <c r="I990" s="79" t="str">
        <f aca="false">G990</f>
        <v/>
      </c>
    </row>
    <row r="991" customFormat="false" ht="11.25" hidden="false" customHeight="false" outlineLevel="0" collapsed="false">
      <c r="A991" s="22" t="n">
        <v>36133</v>
      </c>
      <c r="B991" s="80" t="n">
        <v>11.1700000762939</v>
      </c>
      <c r="C991" s="80" t="n">
        <f aca="false">WEEKDAY(A991)</f>
        <v>6</v>
      </c>
      <c r="D991" s="81" t="n">
        <f aca="false">B991/B990</f>
        <v>0.998212734151982</v>
      </c>
      <c r="E991" s="81" t="n">
        <f aca="false">LN(D991)</f>
        <v>-0.00178886491321089</v>
      </c>
      <c r="F991" s="81" t="n">
        <f aca="false">IF(C991&gt;C990,E991,"")</f>
        <v>-0.00178886491321089</v>
      </c>
      <c r="G991" s="81" t="str">
        <f aca="false">IF(C991&lt;C990,E991,"")</f>
        <v/>
      </c>
      <c r="H991" s="81" t="n">
        <f aca="false">F991</f>
        <v>-0.00178886491321089</v>
      </c>
      <c r="I991" s="79" t="str">
        <f aca="false">G991</f>
        <v/>
      </c>
    </row>
    <row r="992" customFormat="false" ht="11.25" hidden="false" customHeight="false" outlineLevel="0" collapsed="false">
      <c r="A992" s="22" t="n">
        <v>36136</v>
      </c>
      <c r="B992" s="80" t="n">
        <v>11.4700002670288</v>
      </c>
      <c r="C992" s="80" t="n">
        <f aca="false">WEEKDAY(A992)</f>
        <v>2</v>
      </c>
      <c r="D992" s="81" t="n">
        <f aca="false">B992/B991</f>
        <v>1.02685767132371</v>
      </c>
      <c r="E992" s="81" t="n">
        <f aca="false">LN(D992)</f>
        <v>0.0265033345105434</v>
      </c>
      <c r="F992" s="81" t="str">
        <f aca="false">IF(C992&gt;C991,E992,"")</f>
        <v/>
      </c>
      <c r="G992" s="81" t="n">
        <f aca="false">IF(C992&lt;C991,E992,"")</f>
        <v>0.0265033345105434</v>
      </c>
      <c r="H992" s="81" t="str">
        <f aca="false">F992</f>
        <v/>
      </c>
      <c r="I992" s="79" t="n">
        <f aca="false">G992</f>
        <v>0.0265033345105434</v>
      </c>
    </row>
    <row r="993" customFormat="false" ht="11.25" hidden="false" customHeight="false" outlineLevel="0" collapsed="false">
      <c r="A993" s="22" t="n">
        <v>36137</v>
      </c>
      <c r="B993" s="80" t="n">
        <v>11.3000001907349</v>
      </c>
      <c r="C993" s="80" t="n">
        <f aca="false">WEEKDAY(A993)</f>
        <v>3</v>
      </c>
      <c r="D993" s="81" t="n">
        <f aca="false">B993/B992</f>
        <v>0.985178720807652</v>
      </c>
      <c r="E993" s="81" t="n">
        <f aca="false">LN(D993)</f>
        <v>-0.0149322118244213</v>
      </c>
      <c r="F993" s="81" t="n">
        <f aca="false">IF(C993&gt;C992,E993,"")</f>
        <v>-0.0149322118244213</v>
      </c>
      <c r="G993" s="81" t="str">
        <f aca="false">IF(C993&lt;C992,E993,"")</f>
        <v/>
      </c>
      <c r="H993" s="81" t="n">
        <f aca="false">F993</f>
        <v>-0.0149322118244213</v>
      </c>
      <c r="I993" s="79" t="str">
        <f aca="false">G993</f>
        <v/>
      </c>
    </row>
    <row r="994" customFormat="false" ht="11.25" hidden="false" customHeight="false" outlineLevel="0" collapsed="false">
      <c r="A994" s="22" t="n">
        <v>36138</v>
      </c>
      <c r="B994" s="80" t="n">
        <v>11.1599998474121</v>
      </c>
      <c r="C994" s="80" t="n">
        <f aca="false">WEEKDAY(A994)</f>
        <v>4</v>
      </c>
      <c r="D994" s="81" t="n">
        <f aca="false">B994/B993</f>
        <v>0.987610589295605</v>
      </c>
      <c r="E994" s="81" t="n">
        <f aca="false">LN(D994)</f>
        <v>-0.0124667993170715</v>
      </c>
      <c r="F994" s="81" t="n">
        <f aca="false">IF(C994&gt;C993,E994,"")</f>
        <v>-0.0124667993170715</v>
      </c>
      <c r="G994" s="81" t="str">
        <f aca="false">IF(C994&lt;C993,E994,"")</f>
        <v/>
      </c>
      <c r="H994" s="81" t="n">
        <f aca="false">F994</f>
        <v>-0.0124667993170715</v>
      </c>
      <c r="I994" s="79" t="str">
        <f aca="false">G994</f>
        <v/>
      </c>
    </row>
    <row r="995" customFormat="false" ht="11.25" hidden="false" customHeight="false" outlineLevel="0" collapsed="false">
      <c r="A995" s="22" t="n">
        <v>36139</v>
      </c>
      <c r="B995" s="80" t="n">
        <v>10.7200002670288</v>
      </c>
      <c r="C995" s="80" t="n">
        <f aca="false">WEEKDAY(A995)</f>
        <v>5</v>
      </c>
      <c r="D995" s="81" t="n">
        <f aca="false">B995/B994</f>
        <v>0.960573513763503</v>
      </c>
      <c r="E995" s="81" t="n">
        <f aca="false">LN(D995)</f>
        <v>-0.0402247627283554</v>
      </c>
      <c r="F995" s="81" t="n">
        <f aca="false">IF(C995&gt;C994,E995,"")</f>
        <v>-0.0402247627283554</v>
      </c>
      <c r="G995" s="81" t="str">
        <f aca="false">IF(C995&lt;C994,E995,"")</f>
        <v/>
      </c>
      <c r="H995" s="81" t="n">
        <f aca="false">F995</f>
        <v>-0.0402247627283554</v>
      </c>
      <c r="I995" s="79" t="str">
        <f aca="false">G995</f>
        <v/>
      </c>
    </row>
    <row r="996" customFormat="false" ht="11.25" hidden="false" customHeight="false" outlineLevel="0" collapsed="false">
      <c r="A996" s="22" t="n">
        <v>36140</v>
      </c>
      <c r="B996" s="80" t="n">
        <v>10.789999961853</v>
      </c>
      <c r="C996" s="80" t="n">
        <f aca="false">WEEKDAY(A996)</f>
        <v>6</v>
      </c>
      <c r="D996" s="81" t="n">
        <f aca="false">B996/B995</f>
        <v>1.00652982211572</v>
      </c>
      <c r="E996" s="81" t="n">
        <f aca="false">LN(D996)</f>
        <v>0.00650859518258324</v>
      </c>
      <c r="F996" s="81" t="n">
        <f aca="false">IF(C996&gt;C995,E996,"")</f>
        <v>0.00650859518258324</v>
      </c>
      <c r="G996" s="81" t="str">
        <f aca="false">IF(C996&lt;C995,E996,"")</f>
        <v/>
      </c>
      <c r="H996" s="81" t="n">
        <f aca="false">F996</f>
        <v>0.00650859518258324</v>
      </c>
      <c r="I996" s="79" t="str">
        <f aca="false">G996</f>
        <v/>
      </c>
    </row>
    <row r="997" customFormat="false" ht="11.25" hidden="false" customHeight="false" outlineLevel="0" collapsed="false">
      <c r="A997" s="22" t="n">
        <v>36143</v>
      </c>
      <c r="B997" s="80" t="n">
        <v>11.289999961853</v>
      </c>
      <c r="C997" s="80" t="n">
        <f aca="false">WEEKDAY(A997)</f>
        <v>2</v>
      </c>
      <c r="D997" s="81" t="n">
        <f aca="false">B997/B996</f>
        <v>1.04633920312954</v>
      </c>
      <c r="E997" s="81" t="n">
        <f aca="false">LN(D997)</f>
        <v>0.0452975990480996</v>
      </c>
      <c r="F997" s="81" t="str">
        <f aca="false">IF(C997&gt;C996,E997,"")</f>
        <v/>
      </c>
      <c r="G997" s="81" t="n">
        <f aca="false">IF(C997&lt;C996,E997,"")</f>
        <v>0.0452975990480996</v>
      </c>
      <c r="H997" s="81" t="str">
        <f aca="false">F997</f>
        <v/>
      </c>
      <c r="I997" s="79" t="n">
        <f aca="false">G997</f>
        <v>0.0452975990480996</v>
      </c>
    </row>
    <row r="998" customFormat="false" ht="11.25" hidden="false" customHeight="false" outlineLevel="0" collapsed="false">
      <c r="A998" s="22" t="n">
        <v>36144</v>
      </c>
      <c r="B998" s="80" t="n">
        <v>11.5500001907349</v>
      </c>
      <c r="C998" s="80" t="n">
        <f aca="false">WEEKDAY(A998)</f>
        <v>3</v>
      </c>
      <c r="D998" s="81" t="n">
        <f aca="false">B998/B997</f>
        <v>1.02302924975734</v>
      </c>
      <c r="E998" s="81" t="n">
        <f aca="false">LN(D998)</f>
        <v>0.0227680786989012</v>
      </c>
      <c r="F998" s="81" t="n">
        <f aca="false">IF(C998&gt;C997,E998,"")</f>
        <v>0.0227680786989012</v>
      </c>
      <c r="G998" s="81" t="str">
        <f aca="false">IF(C998&lt;C997,E998,"")</f>
        <v/>
      </c>
      <c r="H998" s="81" t="n">
        <f aca="false">F998</f>
        <v>0.0227680786989012</v>
      </c>
      <c r="I998" s="79" t="str">
        <f aca="false">G998</f>
        <v/>
      </c>
    </row>
    <row r="999" customFormat="false" ht="11.25" hidden="false" customHeight="false" outlineLevel="0" collapsed="false">
      <c r="A999" s="22" t="n">
        <v>36145</v>
      </c>
      <c r="B999" s="80" t="n">
        <v>12.3800001144409</v>
      </c>
      <c r="C999" s="80" t="n">
        <f aca="false">WEEKDAY(A999)</f>
        <v>4</v>
      </c>
      <c r="D999" s="81" t="n">
        <f aca="false">B999/B998</f>
        <v>1.07186146406923</v>
      </c>
      <c r="E999" s="81" t="n">
        <f aca="false">LN(D999)</f>
        <v>0.0693968230188227</v>
      </c>
      <c r="F999" s="81" t="n">
        <f aca="false">IF(C999&gt;C998,E999,"")</f>
        <v>0.0693968230188227</v>
      </c>
      <c r="G999" s="81" t="str">
        <f aca="false">IF(C999&lt;C998,E999,"")</f>
        <v/>
      </c>
      <c r="H999" s="81" t="n">
        <f aca="false">F999</f>
        <v>0.0693968230188227</v>
      </c>
      <c r="I999" s="79" t="str">
        <f aca="false">G999</f>
        <v/>
      </c>
    </row>
    <row r="1000" customFormat="false" ht="11.25" hidden="false" customHeight="false" outlineLevel="0" collapsed="false">
      <c r="A1000" s="22" t="n">
        <v>36146</v>
      </c>
      <c r="B1000" s="80" t="n">
        <v>11.0299997329712</v>
      </c>
      <c r="C1000" s="80" t="n">
        <f aca="false">WEEKDAY(A1000)</f>
        <v>5</v>
      </c>
      <c r="D1000" s="81" t="n">
        <f aca="false">B1000/B999</f>
        <v>0.890953120436971</v>
      </c>
      <c r="E1000" s="81" t="n">
        <f aca="false">LN(D1000)</f>
        <v>-0.115463467444376</v>
      </c>
      <c r="F1000" s="81" t="n">
        <f aca="false">IF(C1000&gt;C999,E1000,"")</f>
        <v>-0.115463467444376</v>
      </c>
      <c r="G1000" s="81" t="str">
        <f aca="false">IF(C1000&lt;C999,E1000,"")</f>
        <v/>
      </c>
      <c r="H1000" s="81" t="n">
        <f aca="false">F1000</f>
        <v>-0.115463467444376</v>
      </c>
      <c r="I1000" s="79" t="str">
        <f aca="false">G1000</f>
        <v/>
      </c>
    </row>
    <row r="1001" customFormat="false" ht="11.25" hidden="false" customHeight="false" outlineLevel="0" collapsed="false">
      <c r="A1001" s="22" t="n">
        <v>36147</v>
      </c>
      <c r="B1001" s="80" t="n">
        <v>10.9499998092651</v>
      </c>
      <c r="C1001" s="80" t="n">
        <f aca="false">WEEKDAY(A1001)</f>
        <v>6</v>
      </c>
      <c r="D1001" s="81" t="n">
        <f aca="false">B1001/B1000</f>
        <v>0.992747060231841</v>
      </c>
      <c r="E1001" s="81" t="n">
        <f aca="false">LN(D1001)</f>
        <v>-0.0072793702122893</v>
      </c>
      <c r="F1001" s="81" t="n">
        <f aca="false">IF(C1001&gt;C1000,E1001,"")</f>
        <v>-0.0072793702122893</v>
      </c>
      <c r="G1001" s="81" t="str">
        <f aca="false">IF(C1001&lt;C1000,E1001,"")</f>
        <v/>
      </c>
      <c r="H1001" s="81" t="n">
        <f aca="false">F1001</f>
        <v>-0.0072793702122893</v>
      </c>
      <c r="I1001" s="79" t="str">
        <f aca="false">G1001</f>
        <v/>
      </c>
    </row>
    <row r="1002" customFormat="false" ht="11.25" hidden="false" customHeight="false" outlineLevel="0" collapsed="false">
      <c r="A1002" s="25" t="n">
        <v>36150</v>
      </c>
      <c r="B1002" s="83" t="n">
        <v>10.8100004196167</v>
      </c>
      <c r="C1002" s="83" t="n">
        <f aca="false">WEEKDAY(A1002)</f>
        <v>2</v>
      </c>
      <c r="D1002" s="84" t="n">
        <f aca="false">B1002/B1001</f>
        <v>0.987214667389311</v>
      </c>
      <c r="E1002" s="84" t="n">
        <f aca="false">LN(D1002)</f>
        <v>-0.0128677683752286</v>
      </c>
      <c r="F1002" s="84" t="str">
        <f aca="false">IF(C1002&gt;C1001,E1002,"")</f>
        <v/>
      </c>
      <c r="G1002" s="84" t="n">
        <f aca="false">IF(C1002&lt;C1001,E1002,"")</f>
        <v>-0.0128677683752286</v>
      </c>
      <c r="H1002" s="84" t="str">
        <f aca="false">F1002</f>
        <v/>
      </c>
      <c r="I1002" s="85" t="n">
        <f aca="false">G1002</f>
        <v>-0.0128677683752286</v>
      </c>
      <c r="J1002" s="33"/>
      <c r="K1002" s="33"/>
      <c r="L1002" s="33"/>
      <c r="M1002" s="33"/>
      <c r="N1002" s="33"/>
      <c r="O1002" s="33"/>
      <c r="P1002" s="33"/>
      <c r="Q1002" s="33"/>
      <c r="R1002" s="33"/>
      <c r="S1002" s="33"/>
      <c r="T1002" s="33"/>
      <c r="U1002" s="33"/>
      <c r="V1002" s="33"/>
      <c r="W1002" s="33"/>
      <c r="X1002" s="33"/>
      <c r="Y1002" s="33"/>
      <c r="Z1002" s="33"/>
      <c r="AA1002" s="33"/>
      <c r="AB1002" s="33"/>
      <c r="AC1002" s="33"/>
      <c r="AD1002" s="33"/>
      <c r="AE1002" s="33"/>
      <c r="AF1002" s="33"/>
      <c r="AG1002" s="33"/>
      <c r="AH1002" s="33"/>
      <c r="AI1002" s="33"/>
      <c r="AJ1002" s="33"/>
      <c r="AK1002" s="33"/>
      <c r="AL1002" s="33"/>
      <c r="AM1002" s="33"/>
      <c r="AN1002" s="33"/>
      <c r="AO1002" s="33"/>
      <c r="AP1002" s="33"/>
      <c r="AQ1002" s="33"/>
      <c r="AR1002" s="33"/>
      <c r="AS1002" s="33"/>
      <c r="AT1002" s="33"/>
      <c r="AU1002" s="33"/>
      <c r="AV1002" s="33"/>
      <c r="AW1002" s="33"/>
      <c r="AX1002" s="33"/>
      <c r="AY1002" s="33"/>
      <c r="AZ1002" s="33"/>
      <c r="BA1002" s="33"/>
      <c r="BB1002" s="33"/>
      <c r="BC1002" s="33"/>
      <c r="BD1002" s="33"/>
      <c r="BE1002" s="33"/>
      <c r="BF1002" s="33"/>
      <c r="BG1002" s="33"/>
      <c r="BH1002" s="33"/>
      <c r="BI1002" s="33"/>
      <c r="BJ1002" s="33"/>
      <c r="BK1002" s="33"/>
      <c r="BL1002" s="33"/>
      <c r="BM1002" s="33"/>
      <c r="BN1002" s="33"/>
      <c r="BO1002" s="33"/>
      <c r="BP1002" s="33"/>
      <c r="BQ1002" s="33"/>
      <c r="BR1002" s="33"/>
      <c r="BS1002" s="33"/>
      <c r="BT1002" s="33"/>
      <c r="BU1002" s="33"/>
      <c r="BV1002" s="33"/>
      <c r="BW1002" s="33"/>
      <c r="BX1002" s="33"/>
      <c r="BY1002" s="33"/>
      <c r="BZ1002" s="33"/>
      <c r="CA1002" s="33"/>
      <c r="CB1002" s="33"/>
      <c r="CC1002" s="33"/>
      <c r="CD1002" s="33"/>
      <c r="CE1002" s="33"/>
      <c r="CF1002" s="33"/>
      <c r="CG1002" s="33"/>
      <c r="CH1002" s="33"/>
      <c r="CI1002" s="33"/>
      <c r="CJ1002" s="33"/>
      <c r="CK1002" s="33"/>
      <c r="CL1002" s="33"/>
      <c r="CM1002" s="33"/>
      <c r="CN1002" s="33"/>
      <c r="CO1002" s="33"/>
      <c r="CP1002" s="33"/>
      <c r="CQ1002" s="33"/>
      <c r="CR1002" s="33"/>
      <c r="CS1002" s="33"/>
      <c r="CT1002" s="33"/>
      <c r="CU1002" s="33"/>
      <c r="CV1002" s="33"/>
      <c r="CW1002" s="33"/>
      <c r="CX1002" s="33"/>
      <c r="CY1002" s="33"/>
      <c r="CZ1002" s="33"/>
      <c r="DA1002" s="33"/>
      <c r="DB1002" s="33"/>
      <c r="DC1002" s="33"/>
      <c r="DD1002" s="33"/>
      <c r="DE1002" s="33"/>
      <c r="DF1002" s="33"/>
      <c r="DG1002" s="33"/>
      <c r="DH1002" s="33"/>
      <c r="DI1002" s="33"/>
      <c r="DJ1002" s="33"/>
      <c r="DK1002" s="33"/>
      <c r="DL1002" s="33"/>
      <c r="DM1002" s="33"/>
      <c r="DN1002" s="33"/>
      <c r="DO1002" s="33"/>
      <c r="DP1002" s="33"/>
      <c r="DQ1002" s="33"/>
      <c r="DR1002" s="33"/>
      <c r="DS1002" s="33"/>
      <c r="DT1002" s="33"/>
      <c r="DU1002" s="33"/>
      <c r="DV1002" s="33"/>
      <c r="DW1002" s="33"/>
      <c r="DX1002" s="33"/>
      <c r="DY1002" s="33"/>
      <c r="DZ1002" s="33"/>
      <c r="EA1002" s="33"/>
      <c r="EB1002" s="33"/>
      <c r="EC1002" s="33"/>
      <c r="ED1002" s="33"/>
      <c r="EE1002" s="33"/>
      <c r="EF1002" s="33"/>
      <c r="EG1002" s="33"/>
      <c r="EH1002" s="33"/>
      <c r="EI1002" s="33"/>
      <c r="EJ1002" s="33"/>
      <c r="EK1002" s="33"/>
      <c r="EL1002" s="33"/>
      <c r="EM1002" s="33"/>
      <c r="EN1002" s="33"/>
      <c r="EO1002" s="33"/>
      <c r="EP1002" s="33"/>
      <c r="EQ1002" s="33"/>
      <c r="ER1002" s="33"/>
      <c r="ES1002" s="33"/>
      <c r="ET1002" s="33"/>
      <c r="EU1002" s="33"/>
      <c r="EV1002" s="33"/>
      <c r="EW1002" s="33"/>
      <c r="EX1002" s="33"/>
      <c r="EY1002" s="33"/>
      <c r="EZ1002" s="33"/>
      <c r="FA1002" s="33"/>
      <c r="FB1002" s="33"/>
      <c r="FC1002" s="33"/>
      <c r="FD1002" s="33"/>
      <c r="FE1002" s="33"/>
      <c r="FF1002" s="33"/>
      <c r="FG1002" s="33"/>
      <c r="FH1002" s="33"/>
      <c r="FI1002" s="33"/>
      <c r="FJ1002" s="33"/>
      <c r="FK1002" s="33"/>
      <c r="FL1002" s="33"/>
      <c r="FM1002" s="33"/>
      <c r="FN1002" s="33"/>
      <c r="FO1002" s="33"/>
      <c r="FP1002" s="33"/>
      <c r="FQ1002" s="33"/>
      <c r="FR1002" s="33"/>
      <c r="FS1002" s="33"/>
      <c r="FT1002" s="33"/>
      <c r="FU1002" s="33"/>
      <c r="FV1002" s="33"/>
      <c r="FW1002" s="33"/>
      <c r="FX1002" s="33"/>
      <c r="FY1002" s="33"/>
      <c r="FZ1002" s="33"/>
      <c r="GA1002" s="33"/>
      <c r="GB1002" s="33"/>
      <c r="GC1002" s="33"/>
      <c r="GD1002" s="33"/>
      <c r="GE1002" s="33"/>
      <c r="GF1002" s="33"/>
      <c r="GG1002" s="33"/>
      <c r="GH1002" s="33"/>
      <c r="GI1002" s="33"/>
      <c r="GJ1002" s="33"/>
      <c r="GK1002" s="33"/>
      <c r="GL1002" s="33"/>
      <c r="GM1002" s="33"/>
      <c r="GN1002" s="33"/>
      <c r="GO1002" s="33"/>
      <c r="GP1002" s="33"/>
      <c r="GQ1002" s="33"/>
      <c r="GR1002" s="33"/>
      <c r="GS1002" s="33"/>
      <c r="GT1002" s="33"/>
      <c r="GU1002" s="33"/>
      <c r="GV1002" s="33"/>
      <c r="GW1002" s="33"/>
      <c r="GX1002" s="33"/>
      <c r="GY1002" s="33"/>
      <c r="GZ1002" s="33"/>
      <c r="HA1002" s="33"/>
      <c r="HB1002" s="33"/>
      <c r="HC1002" s="33"/>
      <c r="HD1002" s="33"/>
      <c r="HE1002" s="33"/>
      <c r="HF1002" s="33"/>
      <c r="HG1002" s="33"/>
      <c r="HH1002" s="33"/>
      <c r="HI1002" s="33"/>
      <c r="HJ1002" s="33"/>
      <c r="HK1002" s="33"/>
      <c r="HL1002" s="33"/>
      <c r="HM1002" s="33"/>
      <c r="HN1002" s="33"/>
      <c r="HO1002" s="33"/>
      <c r="HP1002" s="33"/>
      <c r="HQ1002" s="33"/>
      <c r="HR1002" s="33"/>
      <c r="HS1002" s="33"/>
      <c r="HT1002" s="33"/>
      <c r="HU1002" s="33"/>
      <c r="HV1002" s="33"/>
      <c r="HW1002" s="33"/>
      <c r="HX1002" s="33"/>
      <c r="HY1002" s="33"/>
      <c r="HZ1002" s="33"/>
      <c r="IA1002" s="33"/>
      <c r="IB1002" s="33"/>
      <c r="IC1002" s="33"/>
      <c r="ID1002" s="33"/>
      <c r="IE1002" s="33"/>
      <c r="IF1002" s="33"/>
      <c r="IG1002" s="33"/>
      <c r="IH1002" s="33"/>
      <c r="II1002" s="33"/>
      <c r="IJ1002" s="33"/>
      <c r="IK1002" s="33"/>
      <c r="IL1002" s="33"/>
      <c r="IM1002" s="33"/>
      <c r="IN1002" s="33"/>
      <c r="IO1002" s="33"/>
      <c r="IP1002" s="33"/>
      <c r="IQ1002" s="33"/>
      <c r="IR1002" s="33"/>
      <c r="IS1002" s="33"/>
      <c r="IT1002" s="33"/>
      <c r="IU1002" s="33"/>
      <c r="IV1002" s="33"/>
      <c r="IW1002" s="33"/>
    </row>
    <row r="1003" customFormat="false" ht="11.25" hidden="false" customHeight="false" outlineLevel="0" collapsed="false">
      <c r="A1003" s="22" t="n">
        <v>36151</v>
      </c>
      <c r="B1003" s="80" t="n">
        <v>11.1199998855591</v>
      </c>
      <c r="C1003" s="80" t="n">
        <f aca="false">WEEKDAY(A1003)</f>
        <v>3</v>
      </c>
      <c r="D1003" s="81" t="n">
        <f aca="false">B1003/B1002</f>
        <v>1.0286771002691</v>
      </c>
      <c r="E1003" s="81" t="n">
        <f aca="false">LN(D1003)</f>
        <v>0.0282736080624146</v>
      </c>
      <c r="F1003" s="86" t="n">
        <f aca="false">IF(C1003&gt;C1002,E1003,"")</f>
        <v>0.0282736080624146</v>
      </c>
      <c r="G1003" s="81" t="str">
        <f aca="false">IF(C1003&lt;C1002,E1003,"")</f>
        <v/>
      </c>
      <c r="H1003" s="86"/>
      <c r="I1003" s="79" t="str">
        <f aca="false">G1003</f>
        <v/>
      </c>
    </row>
    <row r="1004" customFormat="false" ht="11.25" hidden="false" customHeight="false" outlineLevel="0" collapsed="false">
      <c r="A1004" s="22" t="n">
        <v>36152</v>
      </c>
      <c r="B1004" s="80" t="n">
        <v>11.3299999237061</v>
      </c>
      <c r="C1004" s="80" t="n">
        <f aca="false">WEEKDAY(A1004)</f>
        <v>4</v>
      </c>
      <c r="D1004" s="81" t="n">
        <f aca="false">B1004/B1003</f>
        <v>1.01888489571117</v>
      </c>
      <c r="E1004" s="81" t="n">
        <f aca="false">LN(D1004)</f>
        <v>0.018708789775129</v>
      </c>
      <c r="F1004" s="81" t="n">
        <f aca="false">IF(C1004&gt;C1003,E1004,"")</f>
        <v>0.018708789775129</v>
      </c>
      <c r="G1004" s="81" t="str">
        <f aca="false">IF(C1004&lt;C1003,E1004,"")</f>
        <v/>
      </c>
      <c r="H1004" s="81" t="n">
        <f aca="false">F1004</f>
        <v>0.018708789775129</v>
      </c>
      <c r="I1004" s="79" t="str">
        <f aca="false">G1004</f>
        <v/>
      </c>
    </row>
    <row r="1005" customFormat="false" ht="11.25" hidden="false" customHeight="false" outlineLevel="0" collapsed="false">
      <c r="A1005" s="22" t="n">
        <v>36153</v>
      </c>
      <c r="B1005" s="80" t="n">
        <v>11.2299995422363</v>
      </c>
      <c r="C1005" s="80" t="n">
        <f aca="false">WEEKDAY(A1005)</f>
        <v>5</v>
      </c>
      <c r="D1005" s="81" t="n">
        <f aca="false">B1005/B1004</f>
        <v>0.991173840940591</v>
      </c>
      <c r="E1005" s="81" t="n">
        <f aca="false">LN(D1005)</f>
        <v>-0.00886534031833564</v>
      </c>
      <c r="F1005" s="81" t="n">
        <f aca="false">IF(C1005&gt;C1004,E1005,"")</f>
        <v>-0.00886534031833564</v>
      </c>
      <c r="G1005" s="81" t="str">
        <f aca="false">IF(C1005&lt;C1004,E1005,"")</f>
        <v/>
      </c>
      <c r="H1005" s="81" t="n">
        <f aca="false">F1005</f>
        <v>-0.00886534031833564</v>
      </c>
      <c r="I1005" s="79" t="str">
        <f aca="false">G1005</f>
        <v/>
      </c>
      <c r="J1005" s="44" t="n">
        <v>1998</v>
      </c>
      <c r="K1005" s="44" t="s">
        <v>8</v>
      </c>
      <c r="L1005" s="44" t="s">
        <v>7</v>
      </c>
    </row>
    <row r="1006" customFormat="false" ht="11.25" hidden="false" customHeight="false" outlineLevel="0" collapsed="false">
      <c r="A1006" s="22" t="n">
        <v>36157</v>
      </c>
      <c r="B1006" s="80" t="n">
        <v>11.460000038147</v>
      </c>
      <c r="C1006" s="80" t="n">
        <f aca="false">WEEKDAY(A1006)</f>
        <v>2</v>
      </c>
      <c r="D1006" s="81" t="n">
        <f aca="false">B1006/B1005</f>
        <v>1.02048089984738</v>
      </c>
      <c r="E1006" s="81" t="n">
        <f aca="false">LN(D1006)</f>
        <v>0.0202739866275197</v>
      </c>
      <c r="F1006" s="81" t="str">
        <f aca="false">IF(C1006&gt;C1005,E1006,"")</f>
        <v/>
      </c>
      <c r="G1006" s="81" t="n">
        <f aca="false">IF(C1006&lt;C1005,E1006,"")</f>
        <v>0.0202739866275197</v>
      </c>
      <c r="H1006" s="81" t="str">
        <f aca="false">F1006</f>
        <v/>
      </c>
      <c r="I1006" s="79" t="n">
        <f aca="false">G1006</f>
        <v>0.0202739866275197</v>
      </c>
      <c r="J1006" s="1" t="s">
        <v>11</v>
      </c>
      <c r="K1006" s="1" t="n">
        <f aca="false">STDEV(I759:I1009)</f>
        <v>0.0351657314188713</v>
      </c>
      <c r="L1006" s="1" t="n">
        <f aca="false">STDEV(H759:H1009)</f>
        <v>0.0243348937424753</v>
      </c>
    </row>
    <row r="1007" customFormat="false" ht="11.25" hidden="false" customHeight="false" outlineLevel="0" collapsed="false">
      <c r="A1007" s="22" t="n">
        <v>36158</v>
      </c>
      <c r="B1007" s="80" t="n">
        <v>11.7200002670288</v>
      </c>
      <c r="C1007" s="80" t="n">
        <f aca="false">WEEKDAY(A1007)</f>
        <v>3</v>
      </c>
      <c r="D1007" s="81" t="n">
        <f aca="false">B1007/B1006</f>
        <v>1.02268762897176</v>
      </c>
      <c r="E1007" s="81" t="n">
        <f aca="false">LN(D1007)</f>
        <v>0.0224340923175946</v>
      </c>
      <c r="F1007" s="81" t="n">
        <f aca="false">IF(C1007&gt;C1006,E1007,"")</f>
        <v>0.0224340923175946</v>
      </c>
      <c r="G1007" s="81" t="str">
        <f aca="false">IF(C1007&lt;C1006,E1007,"")</f>
        <v/>
      </c>
      <c r="H1007" s="81" t="n">
        <f aca="false">F1007</f>
        <v>0.0224340923175946</v>
      </c>
      <c r="I1007" s="79" t="str">
        <f aca="false">G1007</f>
        <v/>
      </c>
      <c r="J1007" s="1" t="s">
        <v>12</v>
      </c>
      <c r="K1007" s="1" t="n">
        <f aca="false">K1006*SQRT(250)</f>
        <v>0.55601903434689</v>
      </c>
      <c r="L1007" s="1" t="n">
        <f aca="false">L1006*SQRT(250)</f>
        <v>0.384768454222004</v>
      </c>
    </row>
    <row r="1008" customFormat="false" ht="11.25" hidden="false" customHeight="false" outlineLevel="0" collapsed="false">
      <c r="A1008" s="22" t="n">
        <v>36159</v>
      </c>
      <c r="B1008" s="80" t="n">
        <v>11.75</v>
      </c>
      <c r="C1008" s="80" t="n">
        <f aca="false">WEEKDAY(A1008)</f>
        <v>4</v>
      </c>
      <c r="D1008" s="81" t="n">
        <f aca="false">B1008/B1007</f>
        <v>1.00255970412011</v>
      </c>
      <c r="E1008" s="81" t="n">
        <f aca="false">LN(D1008)</f>
        <v>0.00255643365727357</v>
      </c>
      <c r="F1008" s="81" t="n">
        <f aca="false">IF(C1008&gt;C1007,E1008,"")</f>
        <v>0.00255643365727357</v>
      </c>
      <c r="G1008" s="81" t="str">
        <f aca="false">IF(C1008&lt;C1007,E1008,"")</f>
        <v/>
      </c>
      <c r="H1008" s="81" t="n">
        <f aca="false">F1008</f>
        <v>0.00255643365727357</v>
      </c>
      <c r="I1008" s="79" t="str">
        <f aca="false">G1008</f>
        <v/>
      </c>
      <c r="J1008" s="1" t="s">
        <v>13</v>
      </c>
      <c r="K1008" s="1" t="n">
        <f aca="false">K1007*L1008/L1007</f>
        <v>144.507437718914</v>
      </c>
      <c r="L1008" s="1" t="n">
        <v>100</v>
      </c>
    </row>
    <row r="1009" customFormat="false" ht="11.25" hidden="false" customHeight="false" outlineLevel="0" collapsed="false">
      <c r="A1009" s="37" t="n">
        <v>36160</v>
      </c>
      <c r="B1009" s="89" t="n">
        <v>12.0500001907349</v>
      </c>
      <c r="C1009" s="89" t="n">
        <f aca="false">WEEKDAY(A1009)</f>
        <v>5</v>
      </c>
      <c r="D1009" s="90" t="n">
        <f aca="false">B1009/B1008</f>
        <v>1.02553193112637</v>
      </c>
      <c r="E1009" s="90" t="n">
        <f aca="false">LN(D1009)</f>
        <v>0.0252114351751152</v>
      </c>
      <c r="F1009" s="90" t="n">
        <f aca="false">IF(C1009&gt;C1008,E1009,"")</f>
        <v>0.0252114351751152</v>
      </c>
      <c r="G1009" s="90" t="str">
        <f aca="false">IF(C1009&lt;C1008,E1009,"")</f>
        <v/>
      </c>
      <c r="H1009" s="90" t="n">
        <f aca="false">F1009</f>
        <v>0.0252114351751152</v>
      </c>
      <c r="I1009" s="91" t="str">
        <f aca="false">G1009</f>
        <v/>
      </c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  <c r="AI1009" s="42"/>
      <c r="AJ1009" s="42"/>
      <c r="AK1009" s="42"/>
      <c r="AL1009" s="42"/>
      <c r="AM1009" s="42"/>
      <c r="AN1009" s="42"/>
      <c r="AO1009" s="42"/>
      <c r="AP1009" s="42"/>
      <c r="AQ1009" s="42"/>
      <c r="AR1009" s="42"/>
      <c r="AS1009" s="42"/>
      <c r="AT1009" s="42"/>
      <c r="AU1009" s="42"/>
      <c r="AV1009" s="42"/>
      <c r="AW1009" s="42"/>
      <c r="AX1009" s="42"/>
      <c r="AY1009" s="42"/>
      <c r="AZ1009" s="42"/>
      <c r="BA1009" s="42"/>
      <c r="BB1009" s="42"/>
      <c r="BC1009" s="42"/>
      <c r="BD1009" s="42"/>
      <c r="BE1009" s="42"/>
      <c r="BF1009" s="42"/>
      <c r="BG1009" s="42"/>
      <c r="BH1009" s="42"/>
      <c r="BI1009" s="42"/>
      <c r="BJ1009" s="42"/>
      <c r="BK1009" s="42"/>
      <c r="BL1009" s="42"/>
      <c r="BM1009" s="42"/>
      <c r="BN1009" s="42"/>
      <c r="BO1009" s="42"/>
      <c r="BP1009" s="42"/>
      <c r="BQ1009" s="42"/>
      <c r="BR1009" s="42"/>
      <c r="BS1009" s="42"/>
      <c r="BT1009" s="42"/>
      <c r="BU1009" s="42"/>
      <c r="BV1009" s="42"/>
      <c r="BW1009" s="42"/>
      <c r="BX1009" s="42"/>
      <c r="BY1009" s="42"/>
      <c r="BZ1009" s="42"/>
      <c r="CA1009" s="42"/>
      <c r="CB1009" s="42"/>
      <c r="CC1009" s="42"/>
      <c r="CD1009" s="42"/>
      <c r="CE1009" s="42"/>
      <c r="CF1009" s="42"/>
      <c r="CG1009" s="42"/>
      <c r="CH1009" s="42"/>
      <c r="CI1009" s="42"/>
      <c r="CJ1009" s="42"/>
      <c r="CK1009" s="42"/>
      <c r="CL1009" s="42"/>
      <c r="CM1009" s="42"/>
      <c r="CN1009" s="42"/>
      <c r="CO1009" s="42"/>
      <c r="CP1009" s="42"/>
      <c r="CQ1009" s="42"/>
      <c r="CR1009" s="42"/>
      <c r="CS1009" s="42"/>
      <c r="CT1009" s="42"/>
      <c r="CU1009" s="42"/>
      <c r="CV1009" s="42"/>
      <c r="CW1009" s="42"/>
      <c r="CX1009" s="42"/>
      <c r="CY1009" s="42"/>
      <c r="CZ1009" s="42"/>
      <c r="DA1009" s="42"/>
      <c r="DB1009" s="42"/>
      <c r="DC1009" s="42"/>
      <c r="DD1009" s="42"/>
      <c r="DE1009" s="42"/>
      <c r="DF1009" s="42"/>
      <c r="DG1009" s="42"/>
      <c r="DH1009" s="42"/>
      <c r="DI1009" s="42"/>
      <c r="DJ1009" s="42"/>
      <c r="DK1009" s="42"/>
      <c r="DL1009" s="42"/>
      <c r="DM1009" s="42"/>
      <c r="DN1009" s="42"/>
      <c r="DO1009" s="42"/>
      <c r="DP1009" s="42"/>
      <c r="DQ1009" s="42"/>
      <c r="DR1009" s="42"/>
      <c r="DS1009" s="42"/>
      <c r="DT1009" s="42"/>
      <c r="DU1009" s="42"/>
      <c r="DV1009" s="42"/>
      <c r="DW1009" s="42"/>
      <c r="DX1009" s="42"/>
      <c r="DY1009" s="42"/>
      <c r="DZ1009" s="42"/>
      <c r="EA1009" s="42"/>
      <c r="EB1009" s="42"/>
      <c r="EC1009" s="42"/>
      <c r="ED1009" s="42"/>
      <c r="EE1009" s="42"/>
      <c r="EF1009" s="42"/>
      <c r="EG1009" s="42"/>
      <c r="EH1009" s="42"/>
      <c r="EI1009" s="42"/>
      <c r="EJ1009" s="42"/>
      <c r="EK1009" s="42"/>
      <c r="EL1009" s="42"/>
      <c r="EM1009" s="42"/>
      <c r="EN1009" s="42"/>
      <c r="EO1009" s="42"/>
      <c r="EP1009" s="42"/>
      <c r="EQ1009" s="42"/>
      <c r="ER1009" s="42"/>
      <c r="ES1009" s="42"/>
      <c r="ET1009" s="42"/>
      <c r="EU1009" s="42"/>
      <c r="EV1009" s="42"/>
      <c r="EW1009" s="42"/>
      <c r="EX1009" s="42"/>
      <c r="EY1009" s="42"/>
      <c r="EZ1009" s="42"/>
      <c r="FA1009" s="42"/>
      <c r="FB1009" s="42"/>
      <c r="FC1009" s="42"/>
      <c r="FD1009" s="42"/>
      <c r="FE1009" s="42"/>
      <c r="FF1009" s="42"/>
      <c r="FG1009" s="42"/>
      <c r="FH1009" s="42"/>
      <c r="FI1009" s="42"/>
      <c r="FJ1009" s="42"/>
      <c r="FK1009" s="42"/>
      <c r="FL1009" s="42"/>
      <c r="FM1009" s="42"/>
      <c r="FN1009" s="42"/>
      <c r="FO1009" s="42"/>
      <c r="FP1009" s="42"/>
      <c r="FQ1009" s="42"/>
      <c r="FR1009" s="42"/>
      <c r="FS1009" s="42"/>
      <c r="FT1009" s="42"/>
      <c r="FU1009" s="42"/>
      <c r="FV1009" s="42"/>
      <c r="FW1009" s="42"/>
      <c r="FX1009" s="42"/>
      <c r="FY1009" s="42"/>
      <c r="FZ1009" s="42"/>
      <c r="GA1009" s="42"/>
      <c r="GB1009" s="42"/>
      <c r="GC1009" s="42"/>
      <c r="GD1009" s="42"/>
      <c r="GE1009" s="42"/>
      <c r="GF1009" s="42"/>
      <c r="GG1009" s="42"/>
      <c r="GH1009" s="42"/>
      <c r="GI1009" s="42"/>
      <c r="GJ1009" s="42"/>
      <c r="GK1009" s="42"/>
      <c r="GL1009" s="42"/>
      <c r="GM1009" s="42"/>
      <c r="GN1009" s="42"/>
      <c r="GO1009" s="42"/>
      <c r="GP1009" s="42"/>
      <c r="GQ1009" s="42"/>
      <c r="GR1009" s="42"/>
      <c r="GS1009" s="42"/>
      <c r="GT1009" s="42"/>
      <c r="GU1009" s="42"/>
      <c r="GV1009" s="42"/>
      <c r="GW1009" s="42"/>
      <c r="GX1009" s="42"/>
      <c r="GY1009" s="42"/>
      <c r="GZ1009" s="42"/>
      <c r="HA1009" s="42"/>
      <c r="HB1009" s="42"/>
      <c r="HC1009" s="42"/>
      <c r="HD1009" s="42"/>
      <c r="HE1009" s="42"/>
      <c r="HF1009" s="42"/>
      <c r="HG1009" s="42"/>
      <c r="HH1009" s="42"/>
      <c r="HI1009" s="42"/>
      <c r="HJ1009" s="42"/>
      <c r="HK1009" s="42"/>
      <c r="HL1009" s="42"/>
      <c r="HM1009" s="42"/>
      <c r="HN1009" s="42"/>
      <c r="HO1009" s="42"/>
      <c r="HP1009" s="42"/>
      <c r="HQ1009" s="42"/>
      <c r="HR1009" s="42"/>
      <c r="HS1009" s="42"/>
      <c r="HT1009" s="42"/>
      <c r="HU1009" s="42"/>
      <c r="HV1009" s="42"/>
      <c r="HW1009" s="42"/>
      <c r="HX1009" s="42"/>
      <c r="HY1009" s="42"/>
      <c r="HZ1009" s="42"/>
      <c r="IA1009" s="42"/>
      <c r="IB1009" s="42"/>
      <c r="IC1009" s="42"/>
      <c r="ID1009" s="42"/>
      <c r="IE1009" s="42"/>
      <c r="IF1009" s="42"/>
      <c r="IG1009" s="42"/>
      <c r="IH1009" s="42"/>
      <c r="II1009" s="42"/>
      <c r="IJ1009" s="42"/>
      <c r="IK1009" s="42"/>
      <c r="IL1009" s="42"/>
      <c r="IM1009" s="42"/>
      <c r="IN1009" s="42"/>
      <c r="IO1009" s="42"/>
      <c r="IP1009" s="42"/>
      <c r="IQ1009" s="42"/>
      <c r="IR1009" s="42"/>
      <c r="IS1009" s="42"/>
      <c r="IT1009" s="42"/>
      <c r="IU1009" s="42"/>
      <c r="IV1009" s="42"/>
      <c r="IW1009" s="42"/>
    </row>
    <row r="1010" customFormat="false" ht="11.25" hidden="false" customHeight="false" outlineLevel="0" collapsed="false">
      <c r="A1010" s="22" t="n">
        <v>36164</v>
      </c>
      <c r="B1010" s="80" t="n">
        <v>12.3400001525879</v>
      </c>
      <c r="C1010" s="80" t="n">
        <f aca="false">WEEKDAY(A1010)</f>
        <v>2</v>
      </c>
      <c r="D1010" s="81" t="n">
        <f aca="false">B1010/B1009</f>
        <v>1.02406638649483</v>
      </c>
      <c r="E1010" s="81" t="n">
        <f aca="false">LN(D1010)</f>
        <v>0.0237813550772657</v>
      </c>
      <c r="F1010" s="81" t="str">
        <f aca="false">IF(C1010&gt;C1009,E1010,"")</f>
        <v/>
      </c>
      <c r="G1010" s="81" t="n">
        <f aca="false">IF(C1010&lt;C1009,E1010,"")</f>
        <v>0.0237813550772657</v>
      </c>
      <c r="H1010" s="81" t="str">
        <f aca="false">F1010</f>
        <v/>
      </c>
      <c r="I1010" s="79" t="n">
        <f aca="false">G1010</f>
        <v>0.0237813550772657</v>
      </c>
    </row>
    <row r="1011" customFormat="false" ht="11.25" hidden="false" customHeight="false" outlineLevel="0" collapsed="false">
      <c r="A1011" s="22" t="n">
        <v>36165</v>
      </c>
      <c r="B1011" s="80" t="n">
        <v>11.9899997711182</v>
      </c>
      <c r="C1011" s="80" t="n">
        <f aca="false">WEEKDAY(A1011)</f>
        <v>3</v>
      </c>
      <c r="D1011" s="81" t="n">
        <f aca="false">B1011/B1010</f>
        <v>0.971636922435829</v>
      </c>
      <c r="E1011" s="81" t="n">
        <f aca="false">LN(D1011)</f>
        <v>-0.0287730808925204</v>
      </c>
      <c r="F1011" s="81" t="n">
        <f aca="false">IF(C1011&gt;C1010,E1011,"")</f>
        <v>-0.0287730808925204</v>
      </c>
      <c r="G1011" s="81" t="str">
        <f aca="false">IF(C1011&lt;C1010,E1011,"")</f>
        <v/>
      </c>
      <c r="H1011" s="81" t="n">
        <f aca="false">F1011</f>
        <v>-0.0287730808925204</v>
      </c>
      <c r="I1011" s="79" t="str">
        <f aca="false">G1011</f>
        <v/>
      </c>
    </row>
    <row r="1012" customFormat="false" ht="11.25" hidden="false" customHeight="false" outlineLevel="0" collapsed="false">
      <c r="A1012" s="22" t="n">
        <v>36166</v>
      </c>
      <c r="B1012" s="80" t="n">
        <v>12.8000001907349</v>
      </c>
      <c r="C1012" s="80" t="n">
        <f aca="false">WEEKDAY(A1012)</f>
        <v>4</v>
      </c>
      <c r="D1012" s="81" t="n">
        <f aca="false">B1012/B1011</f>
        <v>1.06755633320093</v>
      </c>
      <c r="E1012" s="81" t="n">
        <f aca="false">LN(D1012)</f>
        <v>0.0653722358767041</v>
      </c>
      <c r="F1012" s="81" t="n">
        <f aca="false">IF(C1012&gt;C1011,E1012,"")</f>
        <v>0.0653722358767041</v>
      </c>
      <c r="G1012" s="81" t="str">
        <f aca="false">IF(C1012&lt;C1011,E1012,"")</f>
        <v/>
      </c>
      <c r="H1012" s="81" t="n">
        <f aca="false">F1012</f>
        <v>0.0653722358767041</v>
      </c>
      <c r="I1012" s="79" t="str">
        <f aca="false">G1012</f>
        <v/>
      </c>
    </row>
    <row r="1013" customFormat="false" ht="11.25" hidden="false" customHeight="false" outlineLevel="0" collapsed="false">
      <c r="A1013" s="22" t="n">
        <v>36167</v>
      </c>
      <c r="B1013" s="80" t="n">
        <v>13.0900001525879</v>
      </c>
      <c r="C1013" s="80" t="n">
        <f aca="false">WEEKDAY(A1013)</f>
        <v>5</v>
      </c>
      <c r="D1013" s="81" t="n">
        <f aca="false">B1013/B1012</f>
        <v>1.02265624668216</v>
      </c>
      <c r="E1013" s="81" t="n">
        <f aca="false">LN(D1013)</f>
        <v>0.0224034057519049</v>
      </c>
      <c r="F1013" s="81" t="n">
        <f aca="false">IF(C1013&gt;C1012,E1013,"")</f>
        <v>0.0224034057519049</v>
      </c>
      <c r="G1013" s="81" t="str">
        <f aca="false">IF(C1013&lt;C1012,E1013,"")</f>
        <v/>
      </c>
      <c r="H1013" s="81" t="n">
        <f aca="false">F1013</f>
        <v>0.0224034057519049</v>
      </c>
      <c r="I1013" s="79" t="str">
        <f aca="false">G1013</f>
        <v/>
      </c>
    </row>
    <row r="1014" customFormat="false" ht="11.25" hidden="false" customHeight="false" outlineLevel="0" collapsed="false">
      <c r="A1014" s="22" t="n">
        <v>36168</v>
      </c>
      <c r="B1014" s="80" t="n">
        <v>13.0699996948242</v>
      </c>
      <c r="C1014" s="80" t="n">
        <f aca="false">WEEKDAY(A1014)</f>
        <v>6</v>
      </c>
      <c r="D1014" s="81" t="n">
        <f aca="false">B1014/B1013</f>
        <v>0.998472081166499</v>
      </c>
      <c r="E1014" s="81" t="n">
        <f aca="false">LN(D1014)</f>
        <v>-0.00152908729184001</v>
      </c>
      <c r="F1014" s="81" t="n">
        <f aca="false">IF(C1014&gt;C1013,E1014,"")</f>
        <v>-0.00152908729184001</v>
      </c>
      <c r="G1014" s="81" t="str">
        <f aca="false">IF(C1014&lt;C1013,E1014,"")</f>
        <v/>
      </c>
      <c r="H1014" s="81" t="n">
        <f aca="false">F1014</f>
        <v>-0.00152908729184001</v>
      </c>
      <c r="I1014" s="79" t="str">
        <f aca="false">G1014</f>
        <v/>
      </c>
    </row>
    <row r="1015" customFormat="false" ht="11.25" hidden="false" customHeight="false" outlineLevel="0" collapsed="false">
      <c r="A1015" s="22" t="n">
        <v>36171</v>
      </c>
      <c r="B1015" s="80" t="n">
        <v>13.4399995803833</v>
      </c>
      <c r="C1015" s="80" t="n">
        <f aca="false">WEEKDAY(A1015)</f>
        <v>2</v>
      </c>
      <c r="D1015" s="81" t="n">
        <f aca="false">B1015/B1014</f>
        <v>1.0283090967252</v>
      </c>
      <c r="E1015" s="81" t="n">
        <f aca="false">LN(D1015)</f>
        <v>0.027915799586725</v>
      </c>
      <c r="F1015" s="81" t="str">
        <f aca="false">IF(C1015&gt;C1014,E1015,"")</f>
        <v/>
      </c>
      <c r="G1015" s="81" t="n">
        <f aca="false">IF(C1015&lt;C1014,E1015,"")</f>
        <v>0.027915799586725</v>
      </c>
      <c r="H1015" s="81" t="str">
        <f aca="false">F1015</f>
        <v/>
      </c>
      <c r="I1015" s="79" t="n">
        <f aca="false">G1015</f>
        <v>0.027915799586725</v>
      </c>
    </row>
    <row r="1016" customFormat="false" ht="11.25" hidden="false" customHeight="false" outlineLevel="0" collapsed="false">
      <c r="A1016" s="22" t="n">
        <v>36172</v>
      </c>
      <c r="B1016" s="80" t="n">
        <v>12.8900003433228</v>
      </c>
      <c r="C1016" s="80" t="n">
        <f aca="false">WEEKDAY(A1016)</f>
        <v>3</v>
      </c>
      <c r="D1016" s="81" t="n">
        <f aca="false">B1016/B1015</f>
        <v>0.959077436441046</v>
      </c>
      <c r="E1016" s="81" t="n">
        <f aca="false">LN(D1016)</f>
        <v>-0.0417834602876127</v>
      </c>
      <c r="F1016" s="81" t="n">
        <f aca="false">IF(C1016&gt;C1015,E1016,"")</f>
        <v>-0.0417834602876127</v>
      </c>
      <c r="G1016" s="81" t="str">
        <f aca="false">IF(C1016&lt;C1015,E1016,"")</f>
        <v/>
      </c>
      <c r="H1016" s="81" t="n">
        <f aca="false">F1016</f>
        <v>-0.0417834602876127</v>
      </c>
      <c r="I1016" s="79" t="str">
        <f aca="false">G1016</f>
        <v/>
      </c>
    </row>
    <row r="1017" customFormat="false" ht="11.25" hidden="false" customHeight="false" outlineLevel="0" collapsed="false">
      <c r="A1017" s="22" t="n">
        <v>36173</v>
      </c>
      <c r="B1017" s="80" t="n">
        <v>12.3100004196167</v>
      </c>
      <c r="C1017" s="80" t="n">
        <f aca="false">WEEKDAY(A1017)</f>
        <v>4</v>
      </c>
      <c r="D1017" s="81" t="n">
        <f aca="false">B1017/B1016</f>
        <v>0.955003886093261</v>
      </c>
      <c r="E1017" s="81" t="n">
        <f aca="false">LN(D1017)</f>
        <v>-0.0460398693020828</v>
      </c>
      <c r="F1017" s="81" t="n">
        <f aca="false">IF(C1017&gt;C1016,E1017,"")</f>
        <v>-0.0460398693020828</v>
      </c>
      <c r="G1017" s="81" t="str">
        <f aca="false">IF(C1017&lt;C1016,E1017,"")</f>
        <v/>
      </c>
      <c r="H1017" s="81" t="n">
        <f aca="false">F1017</f>
        <v>-0.0460398693020828</v>
      </c>
      <c r="I1017" s="79" t="str">
        <f aca="false">G1017</f>
        <v/>
      </c>
    </row>
    <row r="1018" customFormat="false" ht="11.25" hidden="false" customHeight="false" outlineLevel="0" collapsed="false">
      <c r="A1018" s="22" t="n">
        <v>36174</v>
      </c>
      <c r="B1018" s="80" t="n">
        <v>12.1499996185303</v>
      </c>
      <c r="C1018" s="80" t="n">
        <f aca="false">WEEKDAY(A1018)</f>
        <v>5</v>
      </c>
      <c r="D1018" s="81" t="n">
        <f aca="false">B1018/B1017</f>
        <v>0.98700237241004</v>
      </c>
      <c r="E1018" s="81" t="n">
        <f aca="false">LN(D1018)</f>
        <v>-0.0130828358939553</v>
      </c>
      <c r="F1018" s="81" t="n">
        <f aca="false">IF(C1018&gt;C1017,E1018,"")</f>
        <v>-0.0130828358939553</v>
      </c>
      <c r="G1018" s="81" t="str">
        <f aca="false">IF(C1018&lt;C1017,E1018,"")</f>
        <v/>
      </c>
      <c r="H1018" s="81" t="n">
        <f aca="false">F1018</f>
        <v>-0.0130828358939553</v>
      </c>
      <c r="I1018" s="79" t="str">
        <f aca="false">G1018</f>
        <v/>
      </c>
    </row>
    <row r="1019" customFormat="false" ht="11.25" hidden="false" customHeight="false" outlineLevel="0" collapsed="false">
      <c r="A1019" s="22" t="n">
        <v>36175</v>
      </c>
      <c r="B1019" s="80" t="n">
        <v>12.1099996566772</v>
      </c>
      <c r="C1019" s="80" t="n">
        <f aca="false">WEEKDAY(A1019)</f>
        <v>6</v>
      </c>
      <c r="D1019" s="81" t="n">
        <f aca="false">B1019/B1018</f>
        <v>0.996707821966346</v>
      </c>
      <c r="E1019" s="81" t="n">
        <f aca="false">LN(D1019)</f>
        <v>-0.00329760917522243</v>
      </c>
      <c r="F1019" s="81" t="n">
        <f aca="false">IF(C1019&gt;C1018,E1019,"")</f>
        <v>-0.00329760917522243</v>
      </c>
      <c r="G1019" s="81" t="str">
        <f aca="false">IF(C1019&lt;C1018,E1019,"")</f>
        <v/>
      </c>
      <c r="H1019" s="81" t="n">
        <f aca="false">F1019</f>
        <v>-0.00329760917522243</v>
      </c>
      <c r="I1019" s="79" t="str">
        <f aca="false">G1019</f>
        <v/>
      </c>
    </row>
    <row r="1020" customFormat="false" ht="11.25" hidden="false" customHeight="false" outlineLevel="0" collapsed="false">
      <c r="A1020" s="22" t="n">
        <v>36179</v>
      </c>
      <c r="B1020" s="80" t="n">
        <v>12.0799999237061</v>
      </c>
      <c r="C1020" s="80" t="n">
        <f aca="false">WEEKDAY(A1020)</f>
        <v>3</v>
      </c>
      <c r="D1020" s="81" t="n">
        <f aca="false">B1020/B1019</f>
        <v>0.997522730485409</v>
      </c>
      <c r="E1020" s="81" t="n">
        <f aca="false">LN(D1020)</f>
        <v>-0.00248034302370433</v>
      </c>
      <c r="F1020" s="81" t="str">
        <f aca="false">IF(C1020&gt;C1019,E1020,"")</f>
        <v/>
      </c>
      <c r="G1020" s="81" t="n">
        <f aca="false">IF(C1020&lt;C1019,E1020,"")</f>
        <v>-0.00248034302370433</v>
      </c>
      <c r="H1020" s="81" t="str">
        <f aca="false">F1020</f>
        <v/>
      </c>
      <c r="I1020" s="79" t="n">
        <f aca="false">G1020</f>
        <v>-0.00248034302370433</v>
      </c>
    </row>
    <row r="1021" customFormat="false" ht="11.25" hidden="false" customHeight="false" outlineLevel="0" collapsed="false">
      <c r="A1021" s="25" t="n">
        <v>36180</v>
      </c>
      <c r="B1021" s="83" t="n">
        <v>11.8100004196167</v>
      </c>
      <c r="C1021" s="83" t="n">
        <f aca="false">WEEKDAY(A1021)</f>
        <v>4</v>
      </c>
      <c r="D1021" s="84" t="n">
        <f aca="false">B1021/B1020</f>
        <v>0.97764904753356</v>
      </c>
      <c r="E1021" s="84" t="n">
        <f aca="false">LN(D1021)</f>
        <v>-0.0226045204510481</v>
      </c>
      <c r="F1021" s="84" t="n">
        <f aca="false">IF(C1021&gt;C1020,E1021,"")</f>
        <v>-0.0226045204510481</v>
      </c>
      <c r="G1021" s="84" t="str">
        <f aca="false">IF(C1021&lt;C1020,E1021,"")</f>
        <v/>
      </c>
      <c r="H1021" s="84" t="n">
        <f aca="false">F1021</f>
        <v>-0.0226045204510481</v>
      </c>
      <c r="I1021" s="85" t="str">
        <f aca="false">G1021</f>
        <v/>
      </c>
      <c r="J1021" s="33"/>
      <c r="K1021" s="33"/>
      <c r="L1021" s="33"/>
      <c r="M1021" s="33"/>
      <c r="N1021" s="33"/>
      <c r="O1021" s="33"/>
      <c r="P1021" s="33"/>
      <c r="Q1021" s="33"/>
      <c r="R1021" s="33"/>
      <c r="S1021" s="33"/>
      <c r="T1021" s="33"/>
      <c r="U1021" s="33"/>
      <c r="V1021" s="33"/>
      <c r="W1021" s="33"/>
      <c r="X1021" s="33"/>
      <c r="Y1021" s="33"/>
      <c r="Z1021" s="33"/>
      <c r="AA1021" s="33"/>
      <c r="AB1021" s="33"/>
      <c r="AC1021" s="33"/>
      <c r="AD1021" s="33"/>
      <c r="AE1021" s="33"/>
      <c r="AF1021" s="33"/>
      <c r="AG1021" s="33"/>
      <c r="AH1021" s="33"/>
      <c r="AI1021" s="33"/>
      <c r="AJ1021" s="33"/>
      <c r="AK1021" s="33"/>
      <c r="AL1021" s="33"/>
      <c r="AM1021" s="33"/>
      <c r="AN1021" s="33"/>
      <c r="AO1021" s="33"/>
      <c r="AP1021" s="33"/>
      <c r="AQ1021" s="33"/>
      <c r="AR1021" s="33"/>
      <c r="AS1021" s="33"/>
      <c r="AT1021" s="33"/>
      <c r="AU1021" s="33"/>
      <c r="AV1021" s="33"/>
      <c r="AW1021" s="33"/>
      <c r="AX1021" s="33"/>
      <c r="AY1021" s="33"/>
      <c r="AZ1021" s="33"/>
      <c r="BA1021" s="33"/>
      <c r="BB1021" s="33"/>
      <c r="BC1021" s="33"/>
      <c r="BD1021" s="33"/>
      <c r="BE1021" s="33"/>
      <c r="BF1021" s="33"/>
      <c r="BG1021" s="33"/>
      <c r="BH1021" s="33"/>
      <c r="BI1021" s="33"/>
      <c r="BJ1021" s="33"/>
      <c r="BK1021" s="33"/>
      <c r="BL1021" s="33"/>
      <c r="BM1021" s="33"/>
      <c r="BN1021" s="33"/>
      <c r="BO1021" s="33"/>
      <c r="BP1021" s="33"/>
      <c r="BQ1021" s="33"/>
      <c r="BR1021" s="33"/>
      <c r="BS1021" s="33"/>
      <c r="BT1021" s="33"/>
      <c r="BU1021" s="33"/>
      <c r="BV1021" s="33"/>
      <c r="BW1021" s="33"/>
      <c r="BX1021" s="33"/>
      <c r="BY1021" s="33"/>
      <c r="BZ1021" s="33"/>
      <c r="CA1021" s="33"/>
      <c r="CB1021" s="33"/>
      <c r="CC1021" s="33"/>
      <c r="CD1021" s="33"/>
      <c r="CE1021" s="33"/>
      <c r="CF1021" s="33"/>
      <c r="CG1021" s="33"/>
      <c r="CH1021" s="33"/>
      <c r="CI1021" s="33"/>
      <c r="CJ1021" s="33"/>
      <c r="CK1021" s="33"/>
      <c r="CL1021" s="33"/>
      <c r="CM1021" s="33"/>
      <c r="CN1021" s="33"/>
      <c r="CO1021" s="33"/>
      <c r="CP1021" s="33"/>
      <c r="CQ1021" s="33"/>
      <c r="CR1021" s="33"/>
      <c r="CS1021" s="33"/>
      <c r="CT1021" s="33"/>
      <c r="CU1021" s="33"/>
      <c r="CV1021" s="33"/>
      <c r="CW1021" s="33"/>
      <c r="CX1021" s="33"/>
      <c r="CY1021" s="33"/>
      <c r="CZ1021" s="33"/>
      <c r="DA1021" s="33"/>
      <c r="DB1021" s="33"/>
      <c r="DC1021" s="33"/>
      <c r="DD1021" s="33"/>
      <c r="DE1021" s="33"/>
      <c r="DF1021" s="33"/>
      <c r="DG1021" s="33"/>
      <c r="DH1021" s="33"/>
      <c r="DI1021" s="33"/>
      <c r="DJ1021" s="33"/>
      <c r="DK1021" s="33"/>
      <c r="DL1021" s="33"/>
      <c r="DM1021" s="33"/>
      <c r="DN1021" s="33"/>
      <c r="DO1021" s="33"/>
      <c r="DP1021" s="33"/>
      <c r="DQ1021" s="33"/>
      <c r="DR1021" s="33"/>
      <c r="DS1021" s="33"/>
      <c r="DT1021" s="33"/>
      <c r="DU1021" s="33"/>
      <c r="DV1021" s="33"/>
      <c r="DW1021" s="33"/>
      <c r="DX1021" s="33"/>
      <c r="DY1021" s="33"/>
      <c r="DZ1021" s="33"/>
      <c r="EA1021" s="33"/>
      <c r="EB1021" s="33"/>
      <c r="EC1021" s="33"/>
      <c r="ED1021" s="33"/>
      <c r="EE1021" s="33"/>
      <c r="EF1021" s="33"/>
      <c r="EG1021" s="33"/>
      <c r="EH1021" s="33"/>
      <c r="EI1021" s="33"/>
      <c r="EJ1021" s="33"/>
      <c r="EK1021" s="33"/>
      <c r="EL1021" s="33"/>
      <c r="EM1021" s="33"/>
      <c r="EN1021" s="33"/>
      <c r="EO1021" s="33"/>
      <c r="EP1021" s="33"/>
      <c r="EQ1021" s="33"/>
      <c r="ER1021" s="33"/>
      <c r="ES1021" s="33"/>
      <c r="ET1021" s="33"/>
      <c r="EU1021" s="33"/>
      <c r="EV1021" s="33"/>
      <c r="EW1021" s="33"/>
      <c r="EX1021" s="33"/>
      <c r="EY1021" s="33"/>
      <c r="EZ1021" s="33"/>
      <c r="FA1021" s="33"/>
      <c r="FB1021" s="33"/>
      <c r="FC1021" s="33"/>
      <c r="FD1021" s="33"/>
      <c r="FE1021" s="33"/>
      <c r="FF1021" s="33"/>
      <c r="FG1021" s="33"/>
      <c r="FH1021" s="33"/>
      <c r="FI1021" s="33"/>
      <c r="FJ1021" s="33"/>
      <c r="FK1021" s="33"/>
      <c r="FL1021" s="33"/>
      <c r="FM1021" s="33"/>
      <c r="FN1021" s="33"/>
      <c r="FO1021" s="33"/>
      <c r="FP1021" s="33"/>
      <c r="FQ1021" s="33"/>
      <c r="FR1021" s="33"/>
      <c r="FS1021" s="33"/>
      <c r="FT1021" s="33"/>
      <c r="FU1021" s="33"/>
      <c r="FV1021" s="33"/>
      <c r="FW1021" s="33"/>
      <c r="FX1021" s="33"/>
      <c r="FY1021" s="33"/>
      <c r="FZ1021" s="33"/>
      <c r="GA1021" s="33"/>
      <c r="GB1021" s="33"/>
      <c r="GC1021" s="33"/>
      <c r="GD1021" s="33"/>
      <c r="GE1021" s="33"/>
      <c r="GF1021" s="33"/>
      <c r="GG1021" s="33"/>
      <c r="GH1021" s="33"/>
      <c r="GI1021" s="33"/>
      <c r="GJ1021" s="33"/>
      <c r="GK1021" s="33"/>
      <c r="GL1021" s="33"/>
      <c r="GM1021" s="33"/>
      <c r="GN1021" s="33"/>
      <c r="GO1021" s="33"/>
      <c r="GP1021" s="33"/>
      <c r="GQ1021" s="33"/>
      <c r="GR1021" s="33"/>
      <c r="GS1021" s="33"/>
      <c r="GT1021" s="33"/>
      <c r="GU1021" s="33"/>
      <c r="GV1021" s="33"/>
      <c r="GW1021" s="33"/>
      <c r="GX1021" s="33"/>
      <c r="GY1021" s="33"/>
      <c r="GZ1021" s="33"/>
      <c r="HA1021" s="33"/>
      <c r="HB1021" s="33"/>
      <c r="HC1021" s="33"/>
      <c r="HD1021" s="33"/>
      <c r="HE1021" s="33"/>
      <c r="HF1021" s="33"/>
      <c r="HG1021" s="33"/>
      <c r="HH1021" s="33"/>
      <c r="HI1021" s="33"/>
      <c r="HJ1021" s="33"/>
      <c r="HK1021" s="33"/>
      <c r="HL1021" s="33"/>
      <c r="HM1021" s="33"/>
      <c r="HN1021" s="33"/>
      <c r="HO1021" s="33"/>
      <c r="HP1021" s="33"/>
      <c r="HQ1021" s="33"/>
      <c r="HR1021" s="33"/>
      <c r="HS1021" s="33"/>
      <c r="HT1021" s="33"/>
      <c r="HU1021" s="33"/>
      <c r="HV1021" s="33"/>
      <c r="HW1021" s="33"/>
      <c r="HX1021" s="33"/>
      <c r="HY1021" s="33"/>
      <c r="HZ1021" s="33"/>
      <c r="IA1021" s="33"/>
      <c r="IB1021" s="33"/>
      <c r="IC1021" s="33"/>
      <c r="ID1021" s="33"/>
      <c r="IE1021" s="33"/>
      <c r="IF1021" s="33"/>
      <c r="IG1021" s="33"/>
      <c r="IH1021" s="33"/>
      <c r="II1021" s="33"/>
      <c r="IJ1021" s="33"/>
      <c r="IK1021" s="33"/>
      <c r="IL1021" s="33"/>
      <c r="IM1021" s="33"/>
      <c r="IN1021" s="33"/>
      <c r="IO1021" s="33"/>
      <c r="IP1021" s="33"/>
      <c r="IQ1021" s="33"/>
      <c r="IR1021" s="33"/>
      <c r="IS1021" s="33"/>
      <c r="IT1021" s="33"/>
      <c r="IU1021" s="33"/>
      <c r="IV1021" s="33"/>
      <c r="IW1021" s="33"/>
    </row>
    <row r="1022" customFormat="false" ht="11.25" hidden="false" customHeight="false" outlineLevel="0" collapsed="false">
      <c r="A1022" s="22" t="n">
        <v>36181</v>
      </c>
      <c r="B1022" s="80" t="n">
        <v>12.460000038147</v>
      </c>
      <c r="C1022" s="80" t="n">
        <f aca="false">WEEKDAY(A1022)</f>
        <v>5</v>
      </c>
      <c r="D1022" s="81" t="n">
        <f aca="false">B1022/B1021</f>
        <v>1.05503806904618</v>
      </c>
      <c r="E1022" s="81" t="n">
        <f aca="false">LN(D1022)</f>
        <v>0.0535768506809651</v>
      </c>
      <c r="F1022" s="86" t="n">
        <f aca="false">IF(C1022&gt;C1021,E1022,"")</f>
        <v>0.0535768506809651</v>
      </c>
      <c r="G1022" s="81" t="str">
        <f aca="false">IF(C1022&lt;C1021,E1022,"")</f>
        <v/>
      </c>
      <c r="H1022" s="86"/>
      <c r="I1022" s="79" t="str">
        <f aca="false">G1022</f>
        <v/>
      </c>
    </row>
    <row r="1023" customFormat="false" ht="11.25" hidden="false" customHeight="false" outlineLevel="0" collapsed="false">
      <c r="A1023" s="22" t="n">
        <v>36182</v>
      </c>
      <c r="B1023" s="80" t="n">
        <v>12.6899995803833</v>
      </c>
      <c r="C1023" s="80" t="n">
        <f aca="false">WEEKDAY(A1023)</f>
        <v>6</v>
      </c>
      <c r="D1023" s="81" t="n">
        <f aca="false">B1023/B1022</f>
        <v>1.0184590322257</v>
      </c>
      <c r="E1023" s="81" t="n">
        <f aca="false">LN(D1023)</f>
        <v>0.018290732238712</v>
      </c>
      <c r="F1023" s="81" t="n">
        <f aca="false">IF(C1023&gt;C1022,E1023,"")</f>
        <v>0.018290732238712</v>
      </c>
      <c r="G1023" s="81" t="str">
        <f aca="false">IF(C1023&lt;C1022,E1023,"")</f>
        <v/>
      </c>
      <c r="H1023" s="81" t="n">
        <f aca="false">F1023</f>
        <v>0.018290732238712</v>
      </c>
      <c r="I1023" s="79" t="str">
        <f aca="false">G1023</f>
        <v/>
      </c>
    </row>
    <row r="1024" customFormat="false" ht="11.25" hidden="false" customHeight="false" outlineLevel="0" collapsed="false">
      <c r="A1024" s="22" t="n">
        <v>36185</v>
      </c>
      <c r="B1024" s="80" t="n">
        <v>12.4399995803833</v>
      </c>
      <c r="C1024" s="80" t="n">
        <f aca="false">WEEKDAY(A1024)</f>
        <v>2</v>
      </c>
      <c r="D1024" s="81" t="n">
        <f aca="false">B1024/B1023</f>
        <v>0.980299447733122</v>
      </c>
      <c r="E1024" s="81" t="n">
        <f aca="false">LN(D1024)</f>
        <v>-0.0198971950797871</v>
      </c>
      <c r="F1024" s="81" t="str">
        <f aca="false">IF(C1024&gt;C1023,E1024,"")</f>
        <v/>
      </c>
      <c r="G1024" s="81" t="n">
        <f aca="false">IF(C1024&lt;C1023,E1024,"")</f>
        <v>-0.0198971950797871</v>
      </c>
      <c r="H1024" s="81" t="str">
        <f aca="false">F1024</f>
        <v/>
      </c>
      <c r="I1024" s="79" t="n">
        <f aca="false">G1024</f>
        <v>-0.0198971950797871</v>
      </c>
    </row>
    <row r="1025" customFormat="false" ht="11.25" hidden="false" customHeight="false" outlineLevel="0" collapsed="false">
      <c r="A1025" s="22" t="n">
        <v>36186</v>
      </c>
      <c r="B1025" s="80" t="n">
        <v>12.0600004196167</v>
      </c>
      <c r="C1025" s="80" t="n">
        <f aca="false">WEEKDAY(A1025)</f>
        <v>3</v>
      </c>
      <c r="D1025" s="81" t="n">
        <f aca="false">B1025/B1024</f>
        <v>0.969453442637906</v>
      </c>
      <c r="E1025" s="81" t="n">
        <f aca="false">LN(D1025)</f>
        <v>-0.0310228274866602</v>
      </c>
      <c r="F1025" s="81" t="n">
        <f aca="false">IF(C1025&gt;C1024,E1025,"")</f>
        <v>-0.0310228274866602</v>
      </c>
      <c r="G1025" s="81" t="str">
        <f aca="false">IF(C1025&lt;C1024,E1025,"")</f>
        <v/>
      </c>
      <c r="H1025" s="81" t="n">
        <f aca="false">F1025</f>
        <v>-0.0310228274866602</v>
      </c>
      <c r="I1025" s="79" t="str">
        <f aca="false">G1025</f>
        <v/>
      </c>
    </row>
    <row r="1026" customFormat="false" ht="11.25" hidden="false" customHeight="false" outlineLevel="0" collapsed="false">
      <c r="A1026" s="22" t="n">
        <v>36187</v>
      </c>
      <c r="B1026" s="80" t="n">
        <v>12.3199996948242</v>
      </c>
      <c r="C1026" s="80" t="n">
        <f aca="false">WEEKDAY(A1026)</f>
        <v>4</v>
      </c>
      <c r="D1026" s="81" t="n">
        <f aca="false">B1026/B1025</f>
        <v>1.02155881145614</v>
      </c>
      <c r="E1026" s="81" t="n">
        <f aca="false">LN(D1026)</f>
        <v>0.0213297072414854</v>
      </c>
      <c r="F1026" s="81" t="n">
        <f aca="false">IF(C1026&gt;C1025,E1026,"")</f>
        <v>0.0213297072414854</v>
      </c>
      <c r="G1026" s="81" t="str">
        <f aca="false">IF(C1026&lt;C1025,E1026,"")</f>
        <v/>
      </c>
      <c r="H1026" s="81" t="n">
        <f aca="false">F1026</f>
        <v>0.0213297072414854</v>
      </c>
      <c r="I1026" s="79" t="str">
        <f aca="false">G1026</f>
        <v/>
      </c>
    </row>
    <row r="1027" customFormat="false" ht="11.25" hidden="false" customHeight="false" outlineLevel="0" collapsed="false">
      <c r="A1027" s="22" t="n">
        <v>36188</v>
      </c>
      <c r="B1027" s="80" t="n">
        <v>12.4499998092651</v>
      </c>
      <c r="C1027" s="80" t="n">
        <f aca="false">WEEKDAY(A1027)</f>
        <v>5</v>
      </c>
      <c r="D1027" s="81" t="n">
        <f aca="false">B1027/B1026</f>
        <v>1.01055195760236</v>
      </c>
      <c r="E1027" s="81" t="n">
        <f aca="false">LN(D1027)</f>
        <v>0.0104966742560352</v>
      </c>
      <c r="F1027" s="81" t="n">
        <f aca="false">IF(C1027&gt;C1026,E1027,"")</f>
        <v>0.0104966742560352</v>
      </c>
      <c r="G1027" s="81" t="str">
        <f aca="false">IF(C1027&lt;C1026,E1027,"")</f>
        <v/>
      </c>
      <c r="H1027" s="81" t="n">
        <f aca="false">F1027</f>
        <v>0.0104966742560352</v>
      </c>
      <c r="I1027" s="79" t="str">
        <f aca="false">G1027</f>
        <v/>
      </c>
    </row>
    <row r="1028" customFormat="false" ht="11.25" hidden="false" customHeight="false" outlineLevel="0" collapsed="false">
      <c r="A1028" s="22" t="n">
        <v>36189</v>
      </c>
      <c r="B1028" s="80" t="n">
        <v>12.75</v>
      </c>
      <c r="C1028" s="80" t="n">
        <f aca="false">WEEKDAY(A1028)</f>
        <v>6</v>
      </c>
      <c r="D1028" s="81" t="n">
        <f aca="false">B1028/B1027</f>
        <v>1.0240964012314</v>
      </c>
      <c r="E1028" s="81" t="n">
        <f aca="false">LN(D1028)</f>
        <v>0.0238106640137879</v>
      </c>
      <c r="F1028" s="81" t="n">
        <f aca="false">IF(C1028&gt;C1027,E1028,"")</f>
        <v>0.0238106640137879</v>
      </c>
      <c r="G1028" s="81" t="str">
        <f aca="false">IF(C1028&lt;C1027,E1028,"")</f>
        <v/>
      </c>
      <c r="H1028" s="81" t="n">
        <f aca="false">F1028</f>
        <v>0.0238106640137879</v>
      </c>
      <c r="I1028" s="79" t="str">
        <f aca="false">G1028</f>
        <v/>
      </c>
    </row>
    <row r="1029" customFormat="false" ht="11.25" hidden="false" customHeight="false" outlineLevel="0" collapsed="false">
      <c r="A1029" s="22" t="n">
        <v>36192</v>
      </c>
      <c r="B1029" s="80" t="n">
        <v>12.3699998855591</v>
      </c>
      <c r="C1029" s="80" t="n">
        <f aca="false">WEEKDAY(A1029)</f>
        <v>2</v>
      </c>
      <c r="D1029" s="81" t="n">
        <f aca="false">B1029/B1028</f>
        <v>0.970196069455614</v>
      </c>
      <c r="E1029" s="81" t="n">
        <f aca="false">LN(D1029)</f>
        <v>-0.0302570944515275</v>
      </c>
      <c r="F1029" s="81" t="str">
        <f aca="false">IF(C1029&gt;C1028,E1029,"")</f>
        <v/>
      </c>
      <c r="G1029" s="81" t="n">
        <f aca="false">IF(C1029&lt;C1028,E1029,"")</f>
        <v>-0.0302570944515275</v>
      </c>
      <c r="H1029" s="81" t="str">
        <f aca="false">F1029</f>
        <v/>
      </c>
      <c r="I1029" s="79" t="n">
        <f aca="false">G1029</f>
        <v>-0.0302570944515275</v>
      </c>
    </row>
    <row r="1030" customFormat="false" ht="11.25" hidden="false" customHeight="false" outlineLevel="0" collapsed="false">
      <c r="A1030" s="22" t="n">
        <v>36193</v>
      </c>
      <c r="B1030" s="80" t="n">
        <v>12.3000001907349</v>
      </c>
      <c r="C1030" s="80" t="n">
        <f aca="false">WEEKDAY(A1030)</f>
        <v>3</v>
      </c>
      <c r="D1030" s="81" t="n">
        <f aca="false">B1030/B1029</f>
        <v>0.994341172556846</v>
      </c>
      <c r="E1030" s="81" t="n">
        <f aca="false">LN(D1030)</f>
        <v>-0.00567489926763638</v>
      </c>
      <c r="F1030" s="81" t="n">
        <f aca="false">IF(C1030&gt;C1029,E1030,"")</f>
        <v>-0.00567489926763638</v>
      </c>
      <c r="G1030" s="81" t="str">
        <f aca="false">IF(C1030&lt;C1029,E1030,"")</f>
        <v/>
      </c>
      <c r="H1030" s="81" t="n">
        <f aca="false">F1030</f>
        <v>-0.00567489926763638</v>
      </c>
      <c r="I1030" s="79" t="str">
        <f aca="false">G1030</f>
        <v/>
      </c>
    </row>
    <row r="1031" customFormat="false" ht="11.25" hidden="false" customHeight="false" outlineLevel="0" collapsed="false">
      <c r="A1031" s="22" t="n">
        <v>36194</v>
      </c>
      <c r="B1031" s="80" t="n">
        <v>12.3800001144409</v>
      </c>
      <c r="C1031" s="80" t="n">
        <f aca="false">WEEKDAY(A1031)</f>
        <v>4</v>
      </c>
      <c r="D1031" s="81" t="n">
        <f aca="false">B1031/B1030</f>
        <v>1.00650405873703</v>
      </c>
      <c r="E1031" s="81" t="n">
        <f aca="false">LN(D1031)</f>
        <v>0.00648299861519487</v>
      </c>
      <c r="F1031" s="81" t="n">
        <f aca="false">IF(C1031&gt;C1030,E1031,"")</f>
        <v>0.00648299861519487</v>
      </c>
      <c r="G1031" s="81" t="str">
        <f aca="false">IF(C1031&lt;C1030,E1031,"")</f>
        <v/>
      </c>
      <c r="H1031" s="81" t="n">
        <f aca="false">F1031</f>
        <v>0.00648299861519487</v>
      </c>
      <c r="I1031" s="79" t="str">
        <f aca="false">G1031</f>
        <v/>
      </c>
    </row>
    <row r="1032" customFormat="false" ht="11.25" hidden="false" customHeight="false" outlineLevel="0" collapsed="false">
      <c r="A1032" s="22" t="n">
        <v>36195</v>
      </c>
      <c r="B1032" s="80" t="n">
        <v>12.0200004577637</v>
      </c>
      <c r="C1032" s="80" t="n">
        <f aca="false">WEEKDAY(A1032)</f>
        <v>5</v>
      </c>
      <c r="D1032" s="81" t="n">
        <f aca="false">B1032/B1031</f>
        <v>0.970920868065476</v>
      </c>
      <c r="E1032" s="81" t="n">
        <f aca="false">LN(D1032)</f>
        <v>-0.029510309309905</v>
      </c>
      <c r="F1032" s="81" t="n">
        <f aca="false">IF(C1032&gt;C1031,E1032,"")</f>
        <v>-0.029510309309905</v>
      </c>
      <c r="G1032" s="81" t="str">
        <f aca="false">IF(C1032&lt;C1031,E1032,"")</f>
        <v/>
      </c>
      <c r="H1032" s="81" t="n">
        <f aca="false">F1032</f>
        <v>-0.029510309309905</v>
      </c>
      <c r="I1032" s="79" t="str">
        <f aca="false">G1032</f>
        <v/>
      </c>
    </row>
    <row r="1033" customFormat="false" ht="11.25" hidden="false" customHeight="false" outlineLevel="0" collapsed="false">
      <c r="A1033" s="22" t="n">
        <v>36196</v>
      </c>
      <c r="B1033" s="80" t="n">
        <v>11.8000001907349</v>
      </c>
      <c r="C1033" s="80" t="n">
        <f aca="false">WEEKDAY(A1033)</f>
        <v>6</v>
      </c>
      <c r="D1033" s="81" t="n">
        <f aca="false">B1033/B1032</f>
        <v>0.981697149862693</v>
      </c>
      <c r="E1033" s="81" t="n">
        <f aca="false">LN(D1033)</f>
        <v>-0.0184724195549706</v>
      </c>
      <c r="F1033" s="81" t="n">
        <f aca="false">IF(C1033&gt;C1032,E1033,"")</f>
        <v>-0.0184724195549706</v>
      </c>
      <c r="G1033" s="81" t="str">
        <f aca="false">IF(C1033&lt;C1032,E1033,"")</f>
        <v/>
      </c>
      <c r="H1033" s="81" t="n">
        <f aca="false">F1033</f>
        <v>-0.0184724195549706</v>
      </c>
      <c r="I1033" s="79" t="str">
        <f aca="false">G1033</f>
        <v/>
      </c>
    </row>
    <row r="1034" customFormat="false" ht="11.25" hidden="false" customHeight="false" outlineLevel="0" collapsed="false">
      <c r="A1034" s="22" t="n">
        <v>36199</v>
      </c>
      <c r="B1034" s="80" t="n">
        <v>11.6700000762939</v>
      </c>
      <c r="C1034" s="80" t="n">
        <f aca="false">WEEKDAY(A1034)</f>
        <v>2</v>
      </c>
      <c r="D1034" s="81" t="n">
        <f aca="false">B1034/B1033</f>
        <v>0.988983041327153</v>
      </c>
      <c r="E1034" s="81" t="n">
        <f aca="false">LN(D1034)</f>
        <v>-0.0110780947995127</v>
      </c>
      <c r="F1034" s="81" t="str">
        <f aca="false">IF(C1034&gt;C1033,E1034,"")</f>
        <v/>
      </c>
      <c r="G1034" s="81" t="n">
        <f aca="false">IF(C1034&lt;C1033,E1034,"")</f>
        <v>-0.0110780947995127</v>
      </c>
      <c r="H1034" s="81" t="str">
        <f aca="false">F1034</f>
        <v/>
      </c>
      <c r="I1034" s="79" t="n">
        <f aca="false">G1034</f>
        <v>-0.0110780947995127</v>
      </c>
    </row>
    <row r="1035" customFormat="false" ht="11.25" hidden="false" customHeight="false" outlineLevel="0" collapsed="false">
      <c r="A1035" s="22" t="n">
        <v>36200</v>
      </c>
      <c r="B1035" s="80" t="n">
        <v>11.6800003051758</v>
      </c>
      <c r="C1035" s="80" t="n">
        <f aca="false">WEEKDAY(A1035)</f>
        <v>3</v>
      </c>
      <c r="D1035" s="81" t="n">
        <f aca="false">B1035/B1034</f>
        <v>1.00085691763637</v>
      </c>
      <c r="E1035" s="81" t="n">
        <f aca="false">LN(D1035)</f>
        <v>0.000856550692066385</v>
      </c>
      <c r="F1035" s="81" t="n">
        <f aca="false">IF(C1035&gt;C1034,E1035,"")</f>
        <v>0.000856550692066385</v>
      </c>
      <c r="G1035" s="81" t="str">
        <f aca="false">IF(C1035&lt;C1034,E1035,"")</f>
        <v/>
      </c>
      <c r="H1035" s="81" t="n">
        <f aca="false">F1035</f>
        <v>0.000856550692066385</v>
      </c>
      <c r="I1035" s="79" t="str">
        <f aca="false">G1035</f>
        <v/>
      </c>
    </row>
    <row r="1036" customFormat="false" ht="11.25" hidden="false" customHeight="false" outlineLevel="0" collapsed="false">
      <c r="A1036" s="22" t="n">
        <v>36201</v>
      </c>
      <c r="B1036" s="80" t="n">
        <v>11.75</v>
      </c>
      <c r="C1036" s="80" t="n">
        <f aca="false">WEEKDAY(A1036)</f>
        <v>4</v>
      </c>
      <c r="D1036" s="81" t="n">
        <f aca="false">B1036/B1035</f>
        <v>1.00599312440028</v>
      </c>
      <c r="E1036" s="81" t="n">
        <f aca="false">LN(D1036)</f>
        <v>0.00597523706202387</v>
      </c>
      <c r="F1036" s="81" t="n">
        <f aca="false">IF(C1036&gt;C1035,E1036,"")</f>
        <v>0.00597523706202387</v>
      </c>
      <c r="G1036" s="81" t="str">
        <f aca="false">IF(C1036&lt;C1035,E1036,"")</f>
        <v/>
      </c>
      <c r="H1036" s="81" t="n">
        <f aca="false">F1036</f>
        <v>0.00597523706202387</v>
      </c>
      <c r="I1036" s="79" t="str">
        <f aca="false">G1036</f>
        <v/>
      </c>
    </row>
    <row r="1037" customFormat="false" ht="11.25" hidden="false" customHeight="false" outlineLevel="0" collapsed="false">
      <c r="A1037" s="22" t="n">
        <v>36202</v>
      </c>
      <c r="B1037" s="80" t="n">
        <v>11.8500003814697</v>
      </c>
      <c r="C1037" s="80" t="n">
        <f aca="false">WEEKDAY(A1037)</f>
        <v>5</v>
      </c>
      <c r="D1037" s="81" t="n">
        <f aca="false">B1037/B1036</f>
        <v>1.00851067076338</v>
      </c>
      <c r="E1037" s="81" t="n">
        <f aca="false">LN(D1037)</f>
        <v>0.00847465918250991</v>
      </c>
      <c r="F1037" s="81" t="n">
        <f aca="false">IF(C1037&gt;C1036,E1037,"")</f>
        <v>0.00847465918250991</v>
      </c>
      <c r="G1037" s="81" t="str">
        <f aca="false">IF(C1037&lt;C1036,E1037,"")</f>
        <v/>
      </c>
      <c r="H1037" s="81" t="n">
        <f aca="false">F1037</f>
        <v>0.00847465918250991</v>
      </c>
      <c r="I1037" s="79" t="str">
        <f aca="false">G1037</f>
        <v/>
      </c>
    </row>
    <row r="1038" customFormat="false" ht="11.25" hidden="false" customHeight="false" outlineLevel="0" collapsed="false">
      <c r="A1038" s="22" t="n">
        <v>36203</v>
      </c>
      <c r="B1038" s="80" t="n">
        <v>11.8800001144409</v>
      </c>
      <c r="C1038" s="80" t="n">
        <f aca="false">WEEKDAY(A1038)</f>
        <v>6</v>
      </c>
      <c r="D1038" s="81" t="n">
        <f aca="false">B1038/B1037</f>
        <v>1.00253162295405</v>
      </c>
      <c r="E1038" s="81" t="n">
        <f aca="false">LN(D1038)</f>
        <v>0.00252842379489506</v>
      </c>
      <c r="F1038" s="81" t="n">
        <f aca="false">IF(C1038&gt;C1037,E1038,"")</f>
        <v>0.00252842379489506</v>
      </c>
      <c r="G1038" s="81" t="str">
        <f aca="false">IF(C1038&lt;C1037,E1038,"")</f>
        <v/>
      </c>
      <c r="H1038" s="81" t="n">
        <f aca="false">F1038</f>
        <v>0.00252842379489506</v>
      </c>
      <c r="I1038" s="79" t="str">
        <f aca="false">G1038</f>
        <v/>
      </c>
    </row>
    <row r="1039" customFormat="false" ht="11.25" hidden="false" customHeight="false" outlineLevel="0" collapsed="false">
      <c r="A1039" s="22" t="n">
        <v>36207</v>
      </c>
      <c r="B1039" s="80" t="n">
        <v>11.3699998855591</v>
      </c>
      <c r="C1039" s="80" t="n">
        <f aca="false">WEEKDAY(A1039)</f>
        <v>3</v>
      </c>
      <c r="D1039" s="81" t="n">
        <f aca="false">B1039/B1038</f>
        <v>0.957070688218101</v>
      </c>
      <c r="E1039" s="81" t="n">
        <f aca="false">LN(D1039)</f>
        <v>-0.0438780258702924</v>
      </c>
      <c r="F1039" s="81" t="str">
        <f aca="false">IF(C1039&gt;C1038,E1039,"")</f>
        <v/>
      </c>
      <c r="G1039" s="81" t="n">
        <f aca="false">IF(C1039&lt;C1038,E1039,"")</f>
        <v>-0.0438780258702924</v>
      </c>
      <c r="H1039" s="81" t="str">
        <f aca="false">F1039</f>
        <v/>
      </c>
      <c r="I1039" s="79" t="n">
        <f aca="false">G1039</f>
        <v>-0.0438780258702924</v>
      </c>
    </row>
    <row r="1040" customFormat="false" ht="11.25" hidden="false" customHeight="false" outlineLevel="0" collapsed="false">
      <c r="A1040" s="22" t="n">
        <v>36208</v>
      </c>
      <c r="B1040" s="80" t="n">
        <v>11.5299997329712</v>
      </c>
      <c r="C1040" s="80" t="n">
        <f aca="false">WEEKDAY(A1040)</f>
        <v>4</v>
      </c>
      <c r="D1040" s="81" t="n">
        <f aca="false">B1040/B1039</f>
        <v>1.01407210633444</v>
      </c>
      <c r="E1040" s="81" t="n">
        <f aca="false">LN(D1040)</f>
        <v>0.0139740134242068</v>
      </c>
      <c r="F1040" s="81" t="n">
        <f aca="false">IF(C1040&gt;C1039,E1040,"")</f>
        <v>0.0139740134242068</v>
      </c>
      <c r="G1040" s="81" t="str">
        <f aca="false">IF(C1040&lt;C1039,E1040,"")</f>
        <v/>
      </c>
      <c r="H1040" s="81" t="n">
        <f aca="false">F1040</f>
        <v>0.0139740134242068</v>
      </c>
      <c r="I1040" s="79" t="str">
        <f aca="false">G1040</f>
        <v/>
      </c>
    </row>
    <row r="1041" customFormat="false" ht="11.25" hidden="false" customHeight="false" outlineLevel="0" collapsed="false">
      <c r="A1041" s="22" t="n">
        <v>36209</v>
      </c>
      <c r="B1041" s="80" t="n">
        <v>12.039999961853</v>
      </c>
      <c r="C1041" s="80" t="n">
        <f aca="false">WEEKDAY(A1041)</f>
        <v>5</v>
      </c>
      <c r="D1041" s="81" t="n">
        <f aca="false">B1041/B1040</f>
        <v>1.04423245799594</v>
      </c>
      <c r="E1041" s="81" t="n">
        <f aca="false">LN(D1041)</f>
        <v>0.0432821255908348</v>
      </c>
      <c r="F1041" s="81" t="n">
        <f aca="false">IF(C1041&gt;C1040,E1041,"")</f>
        <v>0.0432821255908348</v>
      </c>
      <c r="G1041" s="81" t="str">
        <f aca="false">IF(C1041&lt;C1040,E1041,"")</f>
        <v/>
      </c>
      <c r="H1041" s="81" t="n">
        <f aca="false">F1041</f>
        <v>0.0432821255908348</v>
      </c>
      <c r="I1041" s="79" t="str">
        <f aca="false">G1041</f>
        <v/>
      </c>
    </row>
    <row r="1042" customFormat="false" ht="11.25" hidden="false" customHeight="false" outlineLevel="0" collapsed="false">
      <c r="A1042" s="22" t="n">
        <v>36210</v>
      </c>
      <c r="B1042" s="80" t="n">
        <v>11.7600002288818</v>
      </c>
      <c r="C1042" s="80" t="n">
        <f aca="false">WEEKDAY(A1042)</f>
        <v>6</v>
      </c>
      <c r="D1042" s="81" t="n">
        <f aca="false">B1042/B1041</f>
        <v>0.976744208151302</v>
      </c>
      <c r="E1042" s="81" t="n">
        <f aca="false">LN(D1042)</f>
        <v>-0.0235304747790999</v>
      </c>
      <c r="F1042" s="81" t="n">
        <f aca="false">IF(C1042&gt;C1041,E1042,"")</f>
        <v>-0.0235304747790999</v>
      </c>
      <c r="G1042" s="81" t="str">
        <f aca="false">IF(C1042&lt;C1041,E1042,"")</f>
        <v/>
      </c>
      <c r="H1042" s="81" t="n">
        <f aca="false">F1042</f>
        <v>-0.0235304747790999</v>
      </c>
      <c r="I1042" s="79" t="str">
        <f aca="false">G1042</f>
        <v/>
      </c>
    </row>
    <row r="1043" customFormat="false" ht="11.25" hidden="false" customHeight="false" outlineLevel="0" collapsed="false">
      <c r="A1043" s="25" t="n">
        <v>36213</v>
      </c>
      <c r="B1043" s="83" t="n">
        <v>11.960000038147</v>
      </c>
      <c r="C1043" s="83" t="n">
        <f aca="false">WEEKDAY(A1043)</f>
        <v>2</v>
      </c>
      <c r="D1043" s="84" t="n">
        <f aca="false">B1043/B1042</f>
        <v>1.01700678617114</v>
      </c>
      <c r="E1043" s="84" t="n">
        <f aca="false">LN(D1043)</f>
        <v>0.01686378977881</v>
      </c>
      <c r="F1043" s="84" t="str">
        <f aca="false">IF(C1043&gt;C1042,E1043,"")</f>
        <v/>
      </c>
      <c r="G1043" s="84" t="n">
        <f aca="false">IF(C1043&lt;C1042,E1043,"")</f>
        <v>0.01686378977881</v>
      </c>
      <c r="H1043" s="84" t="str">
        <f aca="false">F1043</f>
        <v/>
      </c>
      <c r="I1043" s="85" t="n">
        <f aca="false">G1043</f>
        <v>0.01686378977881</v>
      </c>
      <c r="J1043" s="33"/>
      <c r="K1043" s="33"/>
      <c r="L1043" s="33"/>
      <c r="M1043" s="33"/>
      <c r="N1043" s="33"/>
      <c r="O1043" s="33"/>
      <c r="P1043" s="33"/>
      <c r="Q1043" s="33"/>
      <c r="R1043" s="33"/>
      <c r="S1043" s="33"/>
      <c r="T1043" s="33"/>
      <c r="U1043" s="33"/>
      <c r="V1043" s="33"/>
      <c r="W1043" s="33"/>
      <c r="X1043" s="33"/>
      <c r="Y1043" s="33"/>
      <c r="Z1043" s="33"/>
      <c r="AA1043" s="33"/>
      <c r="AB1043" s="33"/>
      <c r="AC1043" s="33"/>
      <c r="AD1043" s="33"/>
      <c r="AE1043" s="33"/>
      <c r="AF1043" s="33"/>
      <c r="AG1043" s="33"/>
      <c r="AH1043" s="33"/>
      <c r="AI1043" s="33"/>
      <c r="AJ1043" s="33"/>
      <c r="AK1043" s="33"/>
      <c r="AL1043" s="33"/>
      <c r="AM1043" s="33"/>
      <c r="AN1043" s="33"/>
      <c r="AO1043" s="33"/>
      <c r="AP1043" s="33"/>
      <c r="AQ1043" s="33"/>
      <c r="AR1043" s="33"/>
      <c r="AS1043" s="33"/>
      <c r="AT1043" s="33"/>
      <c r="AU1043" s="33"/>
      <c r="AV1043" s="33"/>
      <c r="AW1043" s="33"/>
      <c r="AX1043" s="33"/>
      <c r="AY1043" s="33"/>
      <c r="AZ1043" s="33"/>
      <c r="BA1043" s="33"/>
      <c r="BB1043" s="33"/>
      <c r="BC1043" s="33"/>
      <c r="BD1043" s="33"/>
      <c r="BE1043" s="33"/>
      <c r="BF1043" s="33"/>
      <c r="BG1043" s="33"/>
      <c r="BH1043" s="33"/>
      <c r="BI1043" s="33"/>
      <c r="BJ1043" s="33"/>
      <c r="BK1043" s="33"/>
      <c r="BL1043" s="33"/>
      <c r="BM1043" s="33"/>
      <c r="BN1043" s="33"/>
      <c r="BO1043" s="33"/>
      <c r="BP1043" s="33"/>
      <c r="BQ1043" s="33"/>
      <c r="BR1043" s="33"/>
      <c r="BS1043" s="33"/>
      <c r="BT1043" s="33"/>
      <c r="BU1043" s="33"/>
      <c r="BV1043" s="33"/>
      <c r="BW1043" s="33"/>
      <c r="BX1043" s="33"/>
      <c r="BY1043" s="33"/>
      <c r="BZ1043" s="33"/>
      <c r="CA1043" s="33"/>
      <c r="CB1043" s="33"/>
      <c r="CC1043" s="33"/>
      <c r="CD1043" s="33"/>
      <c r="CE1043" s="33"/>
      <c r="CF1043" s="33"/>
      <c r="CG1043" s="33"/>
      <c r="CH1043" s="33"/>
      <c r="CI1043" s="33"/>
      <c r="CJ1043" s="33"/>
      <c r="CK1043" s="33"/>
      <c r="CL1043" s="33"/>
      <c r="CM1043" s="33"/>
      <c r="CN1043" s="33"/>
      <c r="CO1043" s="33"/>
      <c r="CP1043" s="33"/>
      <c r="CQ1043" s="33"/>
      <c r="CR1043" s="33"/>
      <c r="CS1043" s="33"/>
      <c r="CT1043" s="33"/>
      <c r="CU1043" s="33"/>
      <c r="CV1043" s="33"/>
      <c r="CW1043" s="33"/>
      <c r="CX1043" s="33"/>
      <c r="CY1043" s="33"/>
      <c r="CZ1043" s="33"/>
      <c r="DA1043" s="33"/>
      <c r="DB1043" s="33"/>
      <c r="DC1043" s="33"/>
      <c r="DD1043" s="33"/>
      <c r="DE1043" s="33"/>
      <c r="DF1043" s="33"/>
      <c r="DG1043" s="33"/>
      <c r="DH1043" s="33"/>
      <c r="DI1043" s="33"/>
      <c r="DJ1043" s="33"/>
      <c r="DK1043" s="33"/>
      <c r="DL1043" s="33"/>
      <c r="DM1043" s="33"/>
      <c r="DN1043" s="33"/>
      <c r="DO1043" s="33"/>
      <c r="DP1043" s="33"/>
      <c r="DQ1043" s="33"/>
      <c r="DR1043" s="33"/>
      <c r="DS1043" s="33"/>
      <c r="DT1043" s="33"/>
      <c r="DU1043" s="33"/>
      <c r="DV1043" s="33"/>
      <c r="DW1043" s="33"/>
      <c r="DX1043" s="33"/>
      <c r="DY1043" s="33"/>
      <c r="DZ1043" s="33"/>
      <c r="EA1043" s="33"/>
      <c r="EB1043" s="33"/>
      <c r="EC1043" s="33"/>
      <c r="ED1043" s="33"/>
      <c r="EE1043" s="33"/>
      <c r="EF1043" s="33"/>
      <c r="EG1043" s="33"/>
      <c r="EH1043" s="33"/>
      <c r="EI1043" s="33"/>
      <c r="EJ1043" s="33"/>
      <c r="EK1043" s="33"/>
      <c r="EL1043" s="33"/>
      <c r="EM1043" s="33"/>
      <c r="EN1043" s="33"/>
      <c r="EO1043" s="33"/>
      <c r="EP1043" s="33"/>
      <c r="EQ1043" s="33"/>
      <c r="ER1043" s="33"/>
      <c r="ES1043" s="33"/>
      <c r="ET1043" s="33"/>
      <c r="EU1043" s="33"/>
      <c r="EV1043" s="33"/>
      <c r="EW1043" s="33"/>
      <c r="EX1043" s="33"/>
      <c r="EY1043" s="33"/>
      <c r="EZ1043" s="33"/>
      <c r="FA1043" s="33"/>
      <c r="FB1043" s="33"/>
      <c r="FC1043" s="33"/>
      <c r="FD1043" s="33"/>
      <c r="FE1043" s="33"/>
      <c r="FF1043" s="33"/>
      <c r="FG1043" s="33"/>
      <c r="FH1043" s="33"/>
      <c r="FI1043" s="33"/>
      <c r="FJ1043" s="33"/>
      <c r="FK1043" s="33"/>
      <c r="FL1043" s="33"/>
      <c r="FM1043" s="33"/>
      <c r="FN1043" s="33"/>
      <c r="FO1043" s="33"/>
      <c r="FP1043" s="33"/>
      <c r="FQ1043" s="33"/>
      <c r="FR1043" s="33"/>
      <c r="FS1043" s="33"/>
      <c r="FT1043" s="33"/>
      <c r="FU1043" s="33"/>
      <c r="FV1043" s="33"/>
      <c r="FW1043" s="33"/>
      <c r="FX1043" s="33"/>
      <c r="FY1043" s="33"/>
      <c r="FZ1043" s="33"/>
      <c r="GA1043" s="33"/>
      <c r="GB1043" s="33"/>
      <c r="GC1043" s="33"/>
      <c r="GD1043" s="33"/>
      <c r="GE1043" s="33"/>
      <c r="GF1043" s="33"/>
      <c r="GG1043" s="33"/>
      <c r="GH1043" s="33"/>
      <c r="GI1043" s="33"/>
      <c r="GJ1043" s="33"/>
      <c r="GK1043" s="33"/>
      <c r="GL1043" s="33"/>
      <c r="GM1043" s="33"/>
      <c r="GN1043" s="33"/>
      <c r="GO1043" s="33"/>
      <c r="GP1043" s="33"/>
      <c r="GQ1043" s="33"/>
      <c r="GR1043" s="33"/>
      <c r="GS1043" s="33"/>
      <c r="GT1043" s="33"/>
      <c r="GU1043" s="33"/>
      <c r="GV1043" s="33"/>
      <c r="GW1043" s="33"/>
      <c r="GX1043" s="33"/>
      <c r="GY1043" s="33"/>
      <c r="GZ1043" s="33"/>
      <c r="HA1043" s="33"/>
      <c r="HB1043" s="33"/>
      <c r="HC1043" s="33"/>
      <c r="HD1043" s="33"/>
      <c r="HE1043" s="33"/>
      <c r="HF1043" s="33"/>
      <c r="HG1043" s="33"/>
      <c r="HH1043" s="33"/>
      <c r="HI1043" s="33"/>
      <c r="HJ1043" s="33"/>
      <c r="HK1043" s="33"/>
      <c r="HL1043" s="33"/>
      <c r="HM1043" s="33"/>
      <c r="HN1043" s="33"/>
      <c r="HO1043" s="33"/>
      <c r="HP1043" s="33"/>
      <c r="HQ1043" s="33"/>
      <c r="HR1043" s="33"/>
      <c r="HS1043" s="33"/>
      <c r="HT1043" s="33"/>
      <c r="HU1043" s="33"/>
      <c r="HV1043" s="33"/>
      <c r="HW1043" s="33"/>
      <c r="HX1043" s="33"/>
      <c r="HY1043" s="33"/>
      <c r="HZ1043" s="33"/>
      <c r="IA1043" s="33"/>
      <c r="IB1043" s="33"/>
      <c r="IC1043" s="33"/>
      <c r="ID1043" s="33"/>
      <c r="IE1043" s="33"/>
      <c r="IF1043" s="33"/>
      <c r="IG1043" s="33"/>
      <c r="IH1043" s="33"/>
      <c r="II1043" s="33"/>
      <c r="IJ1043" s="33"/>
      <c r="IK1043" s="33"/>
      <c r="IL1043" s="33"/>
      <c r="IM1043" s="33"/>
      <c r="IN1043" s="33"/>
      <c r="IO1043" s="33"/>
      <c r="IP1043" s="33"/>
      <c r="IQ1043" s="33"/>
      <c r="IR1043" s="33"/>
      <c r="IS1043" s="33"/>
      <c r="IT1043" s="33"/>
      <c r="IU1043" s="33"/>
      <c r="IV1043" s="33"/>
      <c r="IW1043" s="33"/>
    </row>
    <row r="1044" customFormat="false" ht="11.25" hidden="false" customHeight="false" outlineLevel="0" collapsed="false">
      <c r="A1044" s="22" t="n">
        <v>36214</v>
      </c>
      <c r="B1044" s="80" t="n">
        <v>12.4799995422363</v>
      </c>
      <c r="C1044" s="80" t="n">
        <f aca="false">WEEKDAY(A1044)</f>
        <v>3</v>
      </c>
      <c r="D1044" s="81" t="n">
        <f aca="false">B1044/B1043</f>
        <v>1.04347821926679</v>
      </c>
      <c r="E1044" s="81" t="n">
        <f aca="false">LN(D1044)</f>
        <v>0.0425595745494676</v>
      </c>
      <c r="F1044" s="86" t="n">
        <f aca="false">IF(C1044&gt;C1043,E1044,"")</f>
        <v>0.0425595745494676</v>
      </c>
      <c r="G1044" s="81" t="str">
        <f aca="false">IF(C1044&lt;C1043,E1044,"")</f>
        <v/>
      </c>
      <c r="H1044" s="86"/>
      <c r="I1044" s="79" t="str">
        <f aca="false">G1044</f>
        <v/>
      </c>
    </row>
    <row r="1045" customFormat="false" ht="11.25" hidden="false" customHeight="false" outlineLevel="0" collapsed="false">
      <c r="A1045" s="22" t="n">
        <v>36215</v>
      </c>
      <c r="B1045" s="80" t="n">
        <v>12.6099996566772</v>
      </c>
      <c r="C1045" s="80" t="n">
        <f aca="false">WEEKDAY(A1045)</f>
        <v>4</v>
      </c>
      <c r="D1045" s="81" t="n">
        <f aca="false">B1045/B1044</f>
        <v>1.01041667621869</v>
      </c>
      <c r="E1045" s="81" t="n">
        <f aca="false">LN(D1045)</f>
        <v>0.0103627964890988</v>
      </c>
      <c r="F1045" s="81" t="n">
        <f aca="false">IF(C1045&gt;C1044,E1045,"")</f>
        <v>0.0103627964890988</v>
      </c>
      <c r="G1045" s="81" t="str">
        <f aca="false">IF(C1045&lt;C1044,E1045,"")</f>
        <v/>
      </c>
      <c r="H1045" s="81" t="n">
        <f aca="false">F1045</f>
        <v>0.0103627964890988</v>
      </c>
      <c r="I1045" s="79" t="str">
        <f aca="false">G1045</f>
        <v/>
      </c>
    </row>
    <row r="1046" customFormat="false" ht="11.25" hidden="false" customHeight="false" outlineLevel="0" collapsed="false">
      <c r="A1046" s="22" t="n">
        <v>36216</v>
      </c>
      <c r="B1046" s="80" t="n">
        <v>12.6800003051758</v>
      </c>
      <c r="C1046" s="80" t="n">
        <f aca="false">WEEKDAY(A1046)</f>
        <v>5</v>
      </c>
      <c r="D1046" s="81" t="n">
        <f aca="false">B1046/B1045</f>
        <v>1.00555120145951</v>
      </c>
      <c r="E1046" s="81" t="n">
        <f aca="false">LN(D1046)</f>
        <v>0.00553585032597182</v>
      </c>
      <c r="F1046" s="81" t="n">
        <f aca="false">IF(C1046&gt;C1045,E1046,"")</f>
        <v>0.00553585032597182</v>
      </c>
      <c r="G1046" s="81" t="str">
        <f aca="false">IF(C1046&lt;C1045,E1046,"")</f>
        <v/>
      </c>
      <c r="H1046" s="81" t="n">
        <f aca="false">F1046</f>
        <v>0.00553585032597182</v>
      </c>
      <c r="I1046" s="79" t="str">
        <f aca="false">G1046</f>
        <v/>
      </c>
    </row>
    <row r="1047" customFormat="false" ht="11.25" hidden="false" customHeight="false" outlineLevel="0" collapsed="false">
      <c r="A1047" s="22" t="n">
        <v>36217</v>
      </c>
      <c r="B1047" s="80" t="n">
        <v>12.2700004577637</v>
      </c>
      <c r="C1047" s="80" t="n">
        <f aca="false">WEEKDAY(A1047)</f>
        <v>6</v>
      </c>
      <c r="D1047" s="81" t="n">
        <f aca="false">B1047/B1046</f>
        <v>0.967665627953908</v>
      </c>
      <c r="E1047" s="81" t="n">
        <f aca="false">LN(D1047)</f>
        <v>-0.0328686770461982</v>
      </c>
      <c r="F1047" s="81" t="n">
        <f aca="false">IF(C1047&gt;C1046,E1047,"")</f>
        <v>-0.0328686770461982</v>
      </c>
      <c r="G1047" s="81" t="str">
        <f aca="false">IF(C1047&lt;C1046,E1047,"")</f>
        <v/>
      </c>
      <c r="H1047" s="81" t="n">
        <f aca="false">F1047</f>
        <v>-0.0328686770461982</v>
      </c>
      <c r="I1047" s="79" t="str">
        <f aca="false">G1047</f>
        <v/>
      </c>
    </row>
    <row r="1048" customFormat="false" ht="11.25" hidden="false" customHeight="false" outlineLevel="0" collapsed="false">
      <c r="A1048" s="22" t="n">
        <v>36220</v>
      </c>
      <c r="B1048" s="80" t="n">
        <v>12.2399997711182</v>
      </c>
      <c r="C1048" s="80" t="n">
        <f aca="false">WEEKDAY(A1048)</f>
        <v>2</v>
      </c>
      <c r="D1048" s="81" t="n">
        <f aca="false">B1048/B1047</f>
        <v>0.997554956354828</v>
      </c>
      <c r="E1048" s="81" t="n">
        <f aca="false">LN(D1048)</f>
        <v>-0.00244803764568865</v>
      </c>
      <c r="F1048" s="81" t="str">
        <f aca="false">IF(C1048&gt;C1047,E1048,"")</f>
        <v/>
      </c>
      <c r="G1048" s="81" t="n">
        <f aca="false">IF(C1048&lt;C1047,E1048,"")</f>
        <v>-0.00244803764568865</v>
      </c>
      <c r="H1048" s="81" t="str">
        <f aca="false">F1048</f>
        <v/>
      </c>
      <c r="I1048" s="79" t="n">
        <f aca="false">G1048</f>
        <v>-0.00244803764568865</v>
      </c>
    </row>
    <row r="1049" customFormat="false" ht="11.25" hidden="false" customHeight="false" outlineLevel="0" collapsed="false">
      <c r="A1049" s="22" t="n">
        <v>36221</v>
      </c>
      <c r="B1049" s="80" t="n">
        <v>12.5100002288818</v>
      </c>
      <c r="C1049" s="80" t="n">
        <f aca="false">WEEKDAY(A1049)</f>
        <v>3</v>
      </c>
      <c r="D1049" s="81" t="n">
        <f aca="false">B1049/B1048</f>
        <v>1.02205886134089</v>
      </c>
      <c r="E1049" s="81" t="n">
        <f aca="false">LN(D1049)</f>
        <v>0.0218190843900462</v>
      </c>
      <c r="F1049" s="81" t="n">
        <f aca="false">IF(C1049&gt;C1048,E1049,"")</f>
        <v>0.0218190843900462</v>
      </c>
      <c r="G1049" s="81" t="str">
        <f aca="false">IF(C1049&lt;C1048,E1049,"")</f>
        <v/>
      </c>
      <c r="H1049" s="81" t="n">
        <f aca="false">F1049</f>
        <v>0.0218190843900462</v>
      </c>
      <c r="I1049" s="79" t="str">
        <f aca="false">G1049</f>
        <v/>
      </c>
    </row>
    <row r="1050" customFormat="false" ht="11.25" hidden="false" customHeight="false" outlineLevel="0" collapsed="false">
      <c r="A1050" s="22" t="n">
        <v>36222</v>
      </c>
      <c r="B1050" s="80" t="n">
        <v>12.9300003051758</v>
      </c>
      <c r="C1050" s="80" t="n">
        <f aca="false">WEEKDAY(A1050)</f>
        <v>4</v>
      </c>
      <c r="D1050" s="81" t="n">
        <f aca="false">B1050/B1049</f>
        <v>1.0335731469712</v>
      </c>
      <c r="E1050" s="81" t="n">
        <f aca="false">LN(D1050)</f>
        <v>0.0330218736111846</v>
      </c>
      <c r="F1050" s="81" t="n">
        <f aca="false">IF(C1050&gt;C1049,E1050,"")</f>
        <v>0.0330218736111846</v>
      </c>
      <c r="G1050" s="81" t="str">
        <f aca="false">IF(C1050&lt;C1049,E1050,"")</f>
        <v/>
      </c>
      <c r="H1050" s="81" t="n">
        <f aca="false">F1050</f>
        <v>0.0330218736111846</v>
      </c>
      <c r="I1050" s="79" t="str">
        <f aca="false">G1050</f>
        <v/>
      </c>
    </row>
    <row r="1051" customFormat="false" ht="11.25" hidden="false" customHeight="false" outlineLevel="0" collapsed="false">
      <c r="A1051" s="22" t="n">
        <v>36223</v>
      </c>
      <c r="B1051" s="80" t="n">
        <v>13.3500003814697</v>
      </c>
      <c r="C1051" s="80" t="n">
        <f aca="false">WEEKDAY(A1051)</f>
        <v>5</v>
      </c>
      <c r="D1051" s="81" t="n">
        <f aca="false">B1051/B1050</f>
        <v>1.03248260374177</v>
      </c>
      <c r="E1051" s="81" t="n">
        <f aca="false">LN(D1051)</f>
        <v>0.031966197034855</v>
      </c>
      <c r="F1051" s="81" t="n">
        <f aca="false">IF(C1051&gt;C1050,E1051,"")</f>
        <v>0.031966197034855</v>
      </c>
      <c r="G1051" s="81" t="str">
        <f aca="false">IF(C1051&lt;C1050,E1051,"")</f>
        <v/>
      </c>
      <c r="H1051" s="81" t="n">
        <f aca="false">F1051</f>
        <v>0.031966197034855</v>
      </c>
      <c r="I1051" s="79" t="str">
        <f aca="false">G1051</f>
        <v/>
      </c>
    </row>
    <row r="1052" customFormat="false" ht="11.25" hidden="false" customHeight="false" outlineLevel="0" collapsed="false">
      <c r="A1052" s="22" t="n">
        <v>36224</v>
      </c>
      <c r="B1052" s="80" t="n">
        <v>13.3000001907349</v>
      </c>
      <c r="C1052" s="80" t="n">
        <f aca="false">WEEKDAY(A1052)</f>
        <v>6</v>
      </c>
      <c r="D1052" s="81" t="n">
        <f aca="false">B1052/B1051</f>
        <v>0.996254667467705</v>
      </c>
      <c r="E1052" s="81" t="n">
        <f aca="false">LN(D1052)</f>
        <v>-0.00375236385209437</v>
      </c>
      <c r="F1052" s="81" t="n">
        <f aca="false">IF(C1052&gt;C1051,E1052,"")</f>
        <v>-0.00375236385209437</v>
      </c>
      <c r="G1052" s="81" t="str">
        <f aca="false">IF(C1052&lt;C1051,E1052,"")</f>
        <v/>
      </c>
      <c r="H1052" s="81" t="n">
        <f aca="false">F1052</f>
        <v>-0.00375236385209437</v>
      </c>
      <c r="I1052" s="79" t="str">
        <f aca="false">G1052</f>
        <v/>
      </c>
    </row>
    <row r="1053" customFormat="false" ht="11.25" hidden="false" customHeight="false" outlineLevel="0" collapsed="false">
      <c r="A1053" s="22" t="n">
        <v>36227</v>
      </c>
      <c r="B1053" s="80" t="n">
        <v>13.6300001144409</v>
      </c>
      <c r="C1053" s="80" t="n">
        <f aca="false">WEEKDAY(A1053)</f>
        <v>2</v>
      </c>
      <c r="D1053" s="81" t="n">
        <f aca="false">B1053/B1052</f>
        <v>1.02481202398297</v>
      </c>
      <c r="E1053" s="81" t="n">
        <f aca="false">LN(D1053)</f>
        <v>0.0245092045360184</v>
      </c>
      <c r="F1053" s="81" t="str">
        <f aca="false">IF(C1053&gt;C1052,E1053,"")</f>
        <v/>
      </c>
      <c r="G1053" s="81" t="n">
        <f aca="false">IF(C1053&lt;C1052,E1053,"")</f>
        <v>0.0245092045360184</v>
      </c>
      <c r="H1053" s="81" t="str">
        <f aca="false">F1053</f>
        <v/>
      </c>
      <c r="I1053" s="79" t="n">
        <f aca="false">G1053</f>
        <v>0.0245092045360184</v>
      </c>
    </row>
    <row r="1054" customFormat="false" ht="11.25" hidden="false" customHeight="false" outlineLevel="0" collapsed="false">
      <c r="A1054" s="22" t="n">
        <v>36228</v>
      </c>
      <c r="B1054" s="80" t="n">
        <v>13.8500003814697</v>
      </c>
      <c r="C1054" s="80" t="n">
        <f aca="false">WEEKDAY(A1054)</f>
        <v>3</v>
      </c>
      <c r="D1054" s="81" t="n">
        <f aca="false">B1054/B1053</f>
        <v>1.01614088519308</v>
      </c>
      <c r="E1054" s="81" t="n">
        <f aca="false">LN(D1054)</f>
        <v>0.0160120060715943</v>
      </c>
      <c r="F1054" s="81" t="n">
        <f aca="false">IF(C1054&gt;C1053,E1054,"")</f>
        <v>0.0160120060715943</v>
      </c>
      <c r="G1054" s="81" t="str">
        <f aca="false">IF(C1054&lt;C1053,E1054,"")</f>
        <v/>
      </c>
      <c r="H1054" s="81" t="n">
        <f aca="false">F1054</f>
        <v>0.0160120060715943</v>
      </c>
      <c r="I1054" s="79" t="str">
        <f aca="false">G1054</f>
        <v/>
      </c>
    </row>
    <row r="1055" customFormat="false" ht="11.25" hidden="false" customHeight="false" outlineLevel="0" collapsed="false">
      <c r="A1055" s="22" t="n">
        <v>36229</v>
      </c>
      <c r="B1055" s="80" t="n">
        <v>14.6899995803833</v>
      </c>
      <c r="C1055" s="80" t="n">
        <f aca="false">WEEKDAY(A1055)</f>
        <v>4</v>
      </c>
      <c r="D1055" s="81" t="n">
        <f aca="false">B1055/B1054</f>
        <v>1.06064975998394</v>
      </c>
      <c r="E1055" s="81" t="n">
        <f aca="false">LN(D1055)</f>
        <v>0.0588817014447124</v>
      </c>
      <c r="F1055" s="81" t="n">
        <f aca="false">IF(C1055&gt;C1054,E1055,"")</f>
        <v>0.0588817014447124</v>
      </c>
      <c r="G1055" s="81" t="str">
        <f aca="false">IF(C1055&lt;C1054,E1055,"")</f>
        <v/>
      </c>
      <c r="H1055" s="81" t="n">
        <f aca="false">F1055</f>
        <v>0.0588817014447124</v>
      </c>
      <c r="I1055" s="79" t="str">
        <f aca="false">G1055</f>
        <v/>
      </c>
    </row>
    <row r="1056" customFormat="false" ht="11.25" hidden="false" customHeight="false" outlineLevel="0" collapsed="false">
      <c r="A1056" s="22" t="n">
        <v>36230</v>
      </c>
      <c r="B1056" s="80" t="n">
        <v>14.3100004196167</v>
      </c>
      <c r="C1056" s="80" t="n">
        <f aca="false">WEEKDAY(A1056)</f>
        <v>5</v>
      </c>
      <c r="D1056" s="81" t="n">
        <f aca="false">B1056/B1055</f>
        <v>0.974132119018298</v>
      </c>
      <c r="E1056" s="81" t="n">
        <f aca="false">LN(D1056)</f>
        <v>-0.0262083387293216</v>
      </c>
      <c r="F1056" s="81" t="n">
        <f aca="false">IF(C1056&gt;C1055,E1056,"")</f>
        <v>-0.0262083387293216</v>
      </c>
      <c r="G1056" s="81" t="str">
        <f aca="false">IF(C1056&lt;C1055,E1056,"")</f>
        <v/>
      </c>
      <c r="H1056" s="81" t="n">
        <f aca="false">F1056</f>
        <v>-0.0262083387293216</v>
      </c>
      <c r="I1056" s="79" t="str">
        <f aca="false">G1056</f>
        <v/>
      </c>
    </row>
    <row r="1057" customFormat="false" ht="11.25" hidden="false" customHeight="false" outlineLevel="0" collapsed="false">
      <c r="A1057" s="22" t="n">
        <v>36231</v>
      </c>
      <c r="B1057" s="80" t="n">
        <v>14.4899997711182</v>
      </c>
      <c r="C1057" s="80" t="n">
        <f aca="false">WEEKDAY(A1057)</f>
        <v>6</v>
      </c>
      <c r="D1057" s="81" t="n">
        <f aca="false">B1057/B1056</f>
        <v>1.0125785706655</v>
      </c>
      <c r="E1057" s="81" t="n">
        <f aca="false">LN(D1057)</f>
        <v>0.0125001176450645</v>
      </c>
      <c r="F1057" s="81" t="n">
        <f aca="false">IF(C1057&gt;C1056,E1057,"")</f>
        <v>0.0125001176450645</v>
      </c>
      <c r="G1057" s="81" t="str">
        <f aca="false">IF(C1057&lt;C1056,E1057,"")</f>
        <v/>
      </c>
      <c r="H1057" s="81" t="n">
        <f aca="false">F1057</f>
        <v>0.0125001176450645</v>
      </c>
      <c r="I1057" s="79" t="str">
        <f aca="false">G1057</f>
        <v/>
      </c>
    </row>
    <row r="1058" customFormat="false" ht="11.25" hidden="false" customHeight="false" outlineLevel="0" collapsed="false">
      <c r="A1058" s="22" t="n">
        <v>36234</v>
      </c>
      <c r="B1058" s="80" t="n">
        <v>14.4499998092651</v>
      </c>
      <c r="C1058" s="80" t="n">
        <f aca="false">WEEKDAY(A1058)</f>
        <v>2</v>
      </c>
      <c r="D1058" s="81" t="n">
        <f aca="false">B1058/B1057</f>
        <v>0.997239478089382</v>
      </c>
      <c r="E1058" s="81" t="n">
        <f aca="false">LN(D1058)</f>
        <v>-0.0027643391779464</v>
      </c>
      <c r="F1058" s="81" t="str">
        <f aca="false">IF(C1058&gt;C1057,E1058,"")</f>
        <v/>
      </c>
      <c r="G1058" s="81" t="n">
        <f aca="false">IF(C1058&lt;C1057,E1058,"")</f>
        <v>-0.0027643391779464</v>
      </c>
      <c r="H1058" s="81" t="str">
        <f aca="false">F1058</f>
        <v/>
      </c>
      <c r="I1058" s="79" t="n">
        <f aca="false">G1058</f>
        <v>-0.0027643391779464</v>
      </c>
    </row>
    <row r="1059" customFormat="false" ht="11.25" hidden="false" customHeight="false" outlineLevel="0" collapsed="false">
      <c r="A1059" s="22" t="n">
        <v>36235</v>
      </c>
      <c r="B1059" s="80" t="n">
        <v>14.460000038147</v>
      </c>
      <c r="C1059" s="80" t="n">
        <f aca="false">WEEKDAY(A1059)</f>
        <v>3</v>
      </c>
      <c r="D1059" s="81" t="n">
        <f aca="false">B1059/B1058</f>
        <v>1.0006920573712</v>
      </c>
      <c r="E1059" s="81" t="n">
        <f aca="false">LN(D1059)</f>
        <v>0.000691818009925313</v>
      </c>
      <c r="F1059" s="81" t="n">
        <f aca="false">IF(C1059&gt;C1058,E1059,"")</f>
        <v>0.000691818009925313</v>
      </c>
      <c r="G1059" s="81" t="str">
        <f aca="false">IF(C1059&lt;C1058,E1059,"")</f>
        <v/>
      </c>
      <c r="H1059" s="81" t="n">
        <f aca="false">F1059</f>
        <v>0.000691818009925313</v>
      </c>
      <c r="I1059" s="79" t="str">
        <f aca="false">G1059</f>
        <v/>
      </c>
    </row>
    <row r="1060" customFormat="false" ht="11.25" hidden="false" customHeight="false" outlineLevel="0" collapsed="false">
      <c r="A1060" s="22" t="n">
        <v>36236</v>
      </c>
      <c r="B1060" s="80" t="n">
        <v>15.0500001907349</v>
      </c>
      <c r="C1060" s="80" t="n">
        <f aca="false">WEEKDAY(A1060)</f>
        <v>4</v>
      </c>
      <c r="D1060" s="81" t="n">
        <f aca="false">B1060/B1059</f>
        <v>1.04080222344616</v>
      </c>
      <c r="E1060" s="81" t="n">
        <f aca="false">LN(D1060)</f>
        <v>0.0399917844995757</v>
      </c>
      <c r="F1060" s="81" t="n">
        <f aca="false">IF(C1060&gt;C1059,E1060,"")</f>
        <v>0.0399917844995757</v>
      </c>
      <c r="G1060" s="81" t="str">
        <f aca="false">IF(C1060&lt;C1059,E1060,"")</f>
        <v/>
      </c>
      <c r="H1060" s="81" t="n">
        <f aca="false">F1060</f>
        <v>0.0399917844995757</v>
      </c>
      <c r="I1060" s="79" t="str">
        <f aca="false">G1060</f>
        <v/>
      </c>
    </row>
    <row r="1061" customFormat="false" ht="11.25" hidden="false" customHeight="false" outlineLevel="0" collapsed="false">
      <c r="A1061" s="22" t="n">
        <v>36237</v>
      </c>
      <c r="B1061" s="80" t="n">
        <v>15</v>
      </c>
      <c r="C1061" s="80" t="n">
        <f aca="false">WEEKDAY(A1061)</f>
        <v>5</v>
      </c>
      <c r="D1061" s="81" t="n">
        <f aca="false">B1061/B1060</f>
        <v>0.996677728232479</v>
      </c>
      <c r="E1061" s="81" t="n">
        <f aca="false">LN(D1061)</f>
        <v>-0.00332780276608747</v>
      </c>
      <c r="F1061" s="81" t="n">
        <f aca="false">IF(C1061&gt;C1060,E1061,"")</f>
        <v>-0.00332780276608747</v>
      </c>
      <c r="G1061" s="81" t="str">
        <f aca="false">IF(C1061&lt;C1060,E1061,"")</f>
        <v/>
      </c>
      <c r="H1061" s="81" t="n">
        <f aca="false">F1061</f>
        <v>-0.00332780276608747</v>
      </c>
      <c r="I1061" s="79" t="str">
        <f aca="false">G1061</f>
        <v/>
      </c>
    </row>
    <row r="1062" customFormat="false" ht="11.25" hidden="false" customHeight="false" outlineLevel="0" collapsed="false">
      <c r="A1062" s="22" t="n">
        <v>36238</v>
      </c>
      <c r="B1062" s="80" t="n">
        <v>15.2399997711182</v>
      </c>
      <c r="C1062" s="80" t="n">
        <f aca="false">WEEKDAY(A1062)</f>
        <v>6</v>
      </c>
      <c r="D1062" s="81" t="n">
        <f aca="false">B1062/B1061</f>
        <v>1.01599998474121</v>
      </c>
      <c r="E1062" s="81" t="n">
        <f aca="false">LN(D1062)</f>
        <v>0.0158733341377968</v>
      </c>
      <c r="F1062" s="81" t="n">
        <f aca="false">IF(C1062&gt;C1061,E1062,"")</f>
        <v>0.0158733341377968</v>
      </c>
      <c r="G1062" s="81" t="str">
        <f aca="false">IF(C1062&lt;C1061,E1062,"")</f>
        <v/>
      </c>
      <c r="H1062" s="81" t="n">
        <f aca="false">F1062</f>
        <v>0.0158733341377968</v>
      </c>
      <c r="I1062" s="79" t="str">
        <f aca="false">G1062</f>
        <v/>
      </c>
    </row>
    <row r="1063" customFormat="false" ht="11.25" hidden="false" customHeight="false" outlineLevel="0" collapsed="false">
      <c r="A1063" s="25" t="n">
        <v>36241</v>
      </c>
      <c r="B1063" s="83" t="n">
        <v>15.5</v>
      </c>
      <c r="C1063" s="83" t="n">
        <f aca="false">WEEKDAY(A1063)</f>
        <v>2</v>
      </c>
      <c r="D1063" s="84" t="n">
        <f aca="false">B1063/B1062</f>
        <v>1.01706038272878</v>
      </c>
      <c r="E1063" s="84" t="n">
        <f aca="false">LN(D1063)</f>
        <v>0.0169164886851941</v>
      </c>
      <c r="F1063" s="84" t="str">
        <f aca="false">IF(C1063&gt;C1062,E1063,"")</f>
        <v/>
      </c>
      <c r="G1063" s="84" t="n">
        <f aca="false">IF(C1063&lt;C1062,E1063,"")</f>
        <v>0.0169164886851941</v>
      </c>
      <c r="H1063" s="84" t="str">
        <f aca="false">F1063</f>
        <v/>
      </c>
      <c r="I1063" s="85" t="n">
        <f aca="false">G1063</f>
        <v>0.0169164886851941</v>
      </c>
      <c r="J1063" s="33"/>
      <c r="K1063" s="33"/>
      <c r="L1063" s="33"/>
      <c r="M1063" s="33"/>
      <c r="N1063" s="33"/>
      <c r="O1063" s="33"/>
      <c r="P1063" s="33"/>
      <c r="Q1063" s="33"/>
      <c r="R1063" s="33"/>
      <c r="S1063" s="33"/>
      <c r="T1063" s="33"/>
      <c r="U1063" s="33"/>
      <c r="V1063" s="33"/>
      <c r="W1063" s="33"/>
      <c r="X1063" s="33"/>
      <c r="Y1063" s="33"/>
      <c r="Z1063" s="33"/>
      <c r="AA1063" s="33"/>
      <c r="AB1063" s="33"/>
      <c r="AC1063" s="33"/>
      <c r="AD1063" s="33"/>
      <c r="AE1063" s="33"/>
      <c r="AF1063" s="33"/>
      <c r="AG1063" s="33"/>
      <c r="AH1063" s="33"/>
      <c r="AI1063" s="33"/>
      <c r="AJ1063" s="33"/>
      <c r="AK1063" s="33"/>
      <c r="AL1063" s="33"/>
      <c r="AM1063" s="33"/>
      <c r="AN1063" s="33"/>
      <c r="AO1063" s="33"/>
      <c r="AP1063" s="33"/>
      <c r="AQ1063" s="33"/>
      <c r="AR1063" s="33"/>
      <c r="AS1063" s="33"/>
      <c r="AT1063" s="33"/>
      <c r="AU1063" s="33"/>
      <c r="AV1063" s="33"/>
      <c r="AW1063" s="33"/>
      <c r="AX1063" s="33"/>
      <c r="AY1063" s="33"/>
      <c r="AZ1063" s="33"/>
      <c r="BA1063" s="33"/>
      <c r="BB1063" s="33"/>
      <c r="BC1063" s="33"/>
      <c r="BD1063" s="33"/>
      <c r="BE1063" s="33"/>
      <c r="BF1063" s="33"/>
      <c r="BG1063" s="33"/>
      <c r="BH1063" s="33"/>
      <c r="BI1063" s="33"/>
      <c r="BJ1063" s="33"/>
      <c r="BK1063" s="33"/>
      <c r="BL1063" s="33"/>
      <c r="BM1063" s="33"/>
      <c r="BN1063" s="33"/>
      <c r="BO1063" s="33"/>
      <c r="BP1063" s="33"/>
      <c r="BQ1063" s="33"/>
      <c r="BR1063" s="33"/>
      <c r="BS1063" s="33"/>
      <c r="BT1063" s="33"/>
      <c r="BU1063" s="33"/>
      <c r="BV1063" s="33"/>
      <c r="BW1063" s="33"/>
      <c r="BX1063" s="33"/>
      <c r="BY1063" s="33"/>
      <c r="BZ1063" s="33"/>
      <c r="CA1063" s="33"/>
      <c r="CB1063" s="33"/>
      <c r="CC1063" s="33"/>
      <c r="CD1063" s="33"/>
      <c r="CE1063" s="33"/>
      <c r="CF1063" s="33"/>
      <c r="CG1063" s="33"/>
      <c r="CH1063" s="33"/>
      <c r="CI1063" s="33"/>
      <c r="CJ1063" s="33"/>
      <c r="CK1063" s="33"/>
      <c r="CL1063" s="33"/>
      <c r="CM1063" s="33"/>
      <c r="CN1063" s="33"/>
      <c r="CO1063" s="33"/>
      <c r="CP1063" s="33"/>
      <c r="CQ1063" s="33"/>
      <c r="CR1063" s="33"/>
      <c r="CS1063" s="33"/>
      <c r="CT1063" s="33"/>
      <c r="CU1063" s="33"/>
      <c r="CV1063" s="33"/>
      <c r="CW1063" s="33"/>
      <c r="CX1063" s="33"/>
      <c r="CY1063" s="33"/>
      <c r="CZ1063" s="33"/>
      <c r="DA1063" s="33"/>
      <c r="DB1063" s="33"/>
      <c r="DC1063" s="33"/>
      <c r="DD1063" s="33"/>
      <c r="DE1063" s="33"/>
      <c r="DF1063" s="33"/>
      <c r="DG1063" s="33"/>
      <c r="DH1063" s="33"/>
      <c r="DI1063" s="33"/>
      <c r="DJ1063" s="33"/>
      <c r="DK1063" s="33"/>
      <c r="DL1063" s="33"/>
      <c r="DM1063" s="33"/>
      <c r="DN1063" s="33"/>
      <c r="DO1063" s="33"/>
      <c r="DP1063" s="33"/>
      <c r="DQ1063" s="33"/>
      <c r="DR1063" s="33"/>
      <c r="DS1063" s="33"/>
      <c r="DT1063" s="33"/>
      <c r="DU1063" s="33"/>
      <c r="DV1063" s="33"/>
      <c r="DW1063" s="33"/>
      <c r="DX1063" s="33"/>
      <c r="DY1063" s="33"/>
      <c r="DZ1063" s="33"/>
      <c r="EA1063" s="33"/>
      <c r="EB1063" s="33"/>
      <c r="EC1063" s="33"/>
      <c r="ED1063" s="33"/>
      <c r="EE1063" s="33"/>
      <c r="EF1063" s="33"/>
      <c r="EG1063" s="33"/>
      <c r="EH1063" s="33"/>
      <c r="EI1063" s="33"/>
      <c r="EJ1063" s="33"/>
      <c r="EK1063" s="33"/>
      <c r="EL1063" s="33"/>
      <c r="EM1063" s="33"/>
      <c r="EN1063" s="33"/>
      <c r="EO1063" s="33"/>
      <c r="EP1063" s="33"/>
      <c r="EQ1063" s="33"/>
      <c r="ER1063" s="33"/>
      <c r="ES1063" s="33"/>
      <c r="ET1063" s="33"/>
      <c r="EU1063" s="33"/>
      <c r="EV1063" s="33"/>
      <c r="EW1063" s="33"/>
      <c r="EX1063" s="33"/>
      <c r="EY1063" s="33"/>
      <c r="EZ1063" s="33"/>
      <c r="FA1063" s="33"/>
      <c r="FB1063" s="33"/>
      <c r="FC1063" s="33"/>
      <c r="FD1063" s="33"/>
      <c r="FE1063" s="33"/>
      <c r="FF1063" s="33"/>
      <c r="FG1063" s="33"/>
      <c r="FH1063" s="33"/>
      <c r="FI1063" s="33"/>
      <c r="FJ1063" s="33"/>
      <c r="FK1063" s="33"/>
      <c r="FL1063" s="33"/>
      <c r="FM1063" s="33"/>
      <c r="FN1063" s="33"/>
      <c r="FO1063" s="33"/>
      <c r="FP1063" s="33"/>
      <c r="FQ1063" s="33"/>
      <c r="FR1063" s="33"/>
      <c r="FS1063" s="33"/>
      <c r="FT1063" s="33"/>
      <c r="FU1063" s="33"/>
      <c r="FV1063" s="33"/>
      <c r="FW1063" s="33"/>
      <c r="FX1063" s="33"/>
      <c r="FY1063" s="33"/>
      <c r="FZ1063" s="33"/>
      <c r="GA1063" s="33"/>
      <c r="GB1063" s="33"/>
      <c r="GC1063" s="33"/>
      <c r="GD1063" s="33"/>
      <c r="GE1063" s="33"/>
      <c r="GF1063" s="33"/>
      <c r="GG1063" s="33"/>
      <c r="GH1063" s="33"/>
      <c r="GI1063" s="33"/>
      <c r="GJ1063" s="33"/>
      <c r="GK1063" s="33"/>
      <c r="GL1063" s="33"/>
      <c r="GM1063" s="33"/>
      <c r="GN1063" s="33"/>
      <c r="GO1063" s="33"/>
      <c r="GP1063" s="33"/>
      <c r="GQ1063" s="33"/>
      <c r="GR1063" s="33"/>
      <c r="GS1063" s="33"/>
      <c r="GT1063" s="33"/>
      <c r="GU1063" s="33"/>
      <c r="GV1063" s="33"/>
      <c r="GW1063" s="33"/>
      <c r="GX1063" s="33"/>
      <c r="GY1063" s="33"/>
      <c r="GZ1063" s="33"/>
      <c r="HA1063" s="33"/>
      <c r="HB1063" s="33"/>
      <c r="HC1063" s="33"/>
      <c r="HD1063" s="33"/>
      <c r="HE1063" s="33"/>
      <c r="HF1063" s="33"/>
      <c r="HG1063" s="33"/>
      <c r="HH1063" s="33"/>
      <c r="HI1063" s="33"/>
      <c r="HJ1063" s="33"/>
      <c r="HK1063" s="33"/>
      <c r="HL1063" s="33"/>
      <c r="HM1063" s="33"/>
      <c r="HN1063" s="33"/>
      <c r="HO1063" s="33"/>
      <c r="HP1063" s="33"/>
      <c r="HQ1063" s="33"/>
      <c r="HR1063" s="33"/>
      <c r="HS1063" s="33"/>
      <c r="HT1063" s="33"/>
      <c r="HU1063" s="33"/>
      <c r="HV1063" s="33"/>
      <c r="HW1063" s="33"/>
      <c r="HX1063" s="33"/>
      <c r="HY1063" s="33"/>
      <c r="HZ1063" s="33"/>
      <c r="IA1063" s="33"/>
      <c r="IB1063" s="33"/>
      <c r="IC1063" s="33"/>
      <c r="ID1063" s="33"/>
      <c r="IE1063" s="33"/>
      <c r="IF1063" s="33"/>
      <c r="IG1063" s="33"/>
      <c r="IH1063" s="33"/>
      <c r="II1063" s="33"/>
      <c r="IJ1063" s="33"/>
      <c r="IK1063" s="33"/>
      <c r="IL1063" s="33"/>
      <c r="IM1063" s="33"/>
      <c r="IN1063" s="33"/>
      <c r="IO1063" s="33"/>
      <c r="IP1063" s="33"/>
      <c r="IQ1063" s="33"/>
      <c r="IR1063" s="33"/>
      <c r="IS1063" s="33"/>
      <c r="IT1063" s="33"/>
      <c r="IU1063" s="33"/>
      <c r="IV1063" s="33"/>
      <c r="IW1063" s="33"/>
    </row>
    <row r="1064" customFormat="false" ht="11.25" hidden="false" customHeight="false" outlineLevel="0" collapsed="false">
      <c r="A1064" s="22" t="n">
        <v>36242</v>
      </c>
      <c r="B1064" s="80" t="n">
        <v>15.5100002288818</v>
      </c>
      <c r="C1064" s="80" t="n">
        <f aca="false">WEEKDAY(A1064)</f>
        <v>3</v>
      </c>
      <c r="D1064" s="81" t="n">
        <f aca="false">B1064/B1063</f>
        <v>1.00064517605689</v>
      </c>
      <c r="E1064" s="81" t="n">
        <f aca="false">LN(D1064)</f>
        <v>0.000644968020295778</v>
      </c>
      <c r="F1064" s="86" t="n">
        <f aca="false">IF(C1064&gt;C1063,E1064,"")</f>
        <v>0.000644968020295778</v>
      </c>
      <c r="G1064" s="81" t="str">
        <f aca="false">IF(C1064&lt;C1063,E1064,"")</f>
        <v/>
      </c>
      <c r="H1064" s="86"/>
      <c r="I1064" s="79" t="str">
        <f aca="false">G1064</f>
        <v/>
      </c>
    </row>
    <row r="1065" customFormat="false" ht="11.25" hidden="false" customHeight="false" outlineLevel="0" collapsed="false">
      <c r="A1065" s="22" t="n">
        <v>36243</v>
      </c>
      <c r="B1065" s="80" t="n">
        <v>15.3400001525879</v>
      </c>
      <c r="C1065" s="80" t="n">
        <f aca="false">WEEKDAY(A1065)</f>
        <v>4</v>
      </c>
      <c r="D1065" s="81" t="n">
        <f aca="false">B1065/B1064</f>
        <v>0.989039324707592</v>
      </c>
      <c r="E1065" s="81" t="n">
        <f aca="false">LN(D1065)</f>
        <v>-0.0110211860593273</v>
      </c>
      <c r="F1065" s="81" t="n">
        <f aca="false">IF(C1065&gt;C1064,E1065,"")</f>
        <v>-0.0110211860593273</v>
      </c>
      <c r="G1065" s="81" t="str">
        <f aca="false">IF(C1065&lt;C1064,E1065,"")</f>
        <v/>
      </c>
      <c r="H1065" s="81" t="n">
        <f aca="false">F1065</f>
        <v>-0.0110211860593273</v>
      </c>
      <c r="I1065" s="79" t="str">
        <f aca="false">G1065</f>
        <v/>
      </c>
    </row>
    <row r="1066" customFormat="false" ht="11.25" hidden="false" customHeight="false" outlineLevel="0" collapsed="false">
      <c r="A1066" s="22" t="n">
        <v>36244</v>
      </c>
      <c r="B1066" s="80" t="n">
        <v>15.6700000762939</v>
      </c>
      <c r="C1066" s="80" t="n">
        <f aca="false">WEEKDAY(A1066)</f>
        <v>5</v>
      </c>
      <c r="D1066" s="81" t="n">
        <f aca="false">B1066/B1065</f>
        <v>1.02151238073165</v>
      </c>
      <c r="E1066" s="81" t="n">
        <f aca="false">LN(D1066)</f>
        <v>0.0212842553505505</v>
      </c>
      <c r="F1066" s="81" t="n">
        <f aca="false">IF(C1066&gt;C1065,E1066,"")</f>
        <v>0.0212842553505505</v>
      </c>
      <c r="G1066" s="81" t="str">
        <f aca="false">IF(C1066&lt;C1065,E1066,"")</f>
        <v/>
      </c>
      <c r="H1066" s="81" t="n">
        <f aca="false">F1066</f>
        <v>0.0212842553505505</v>
      </c>
      <c r="I1066" s="79" t="str">
        <f aca="false">G1066</f>
        <v/>
      </c>
    </row>
    <row r="1067" customFormat="false" ht="11.25" hidden="false" customHeight="false" outlineLevel="0" collapsed="false">
      <c r="A1067" s="22" t="n">
        <v>36245</v>
      </c>
      <c r="B1067" s="80" t="n">
        <v>16.1700000762939</v>
      </c>
      <c r="C1067" s="80" t="n">
        <f aca="false">WEEKDAY(A1067)</f>
        <v>6</v>
      </c>
      <c r="D1067" s="81" t="n">
        <f aca="false">B1067/B1066</f>
        <v>1.03190810450323</v>
      </c>
      <c r="E1067" s="81" t="n">
        <f aca="false">LN(D1067)</f>
        <v>0.031409617070536</v>
      </c>
      <c r="F1067" s="81" t="n">
        <f aca="false">IF(C1067&gt;C1066,E1067,"")</f>
        <v>0.031409617070536</v>
      </c>
      <c r="G1067" s="81" t="str">
        <f aca="false">IF(C1067&lt;C1066,E1067,"")</f>
        <v/>
      </c>
      <c r="H1067" s="81" t="n">
        <f aca="false">F1067</f>
        <v>0.031409617070536</v>
      </c>
      <c r="I1067" s="79" t="str">
        <f aca="false">G1067</f>
        <v/>
      </c>
    </row>
    <row r="1068" customFormat="false" ht="11.25" hidden="false" customHeight="false" outlineLevel="0" collapsed="false">
      <c r="A1068" s="22" t="n">
        <v>36248</v>
      </c>
      <c r="B1068" s="80" t="n">
        <v>16.4400005340576</v>
      </c>
      <c r="C1068" s="80" t="n">
        <f aca="false">WEEKDAY(A1068)</f>
        <v>2</v>
      </c>
      <c r="D1068" s="81" t="n">
        <f aca="false">B1068/B1067</f>
        <v>1.01669761635682</v>
      </c>
      <c r="E1068" s="81" t="n">
        <f aca="false">LN(D1068)</f>
        <v>0.016559743806034</v>
      </c>
      <c r="F1068" s="81" t="str">
        <f aca="false">IF(C1068&gt;C1067,E1068,"")</f>
        <v/>
      </c>
      <c r="G1068" s="81" t="n">
        <f aca="false">IF(C1068&lt;C1067,E1068,"")</f>
        <v>0.016559743806034</v>
      </c>
      <c r="H1068" s="81" t="str">
        <f aca="false">F1068</f>
        <v/>
      </c>
      <c r="I1068" s="79" t="n">
        <f aca="false">G1068</f>
        <v>0.016559743806034</v>
      </c>
    </row>
    <row r="1069" customFormat="false" ht="11.25" hidden="false" customHeight="false" outlineLevel="0" collapsed="false">
      <c r="A1069" s="22" t="n">
        <v>36249</v>
      </c>
      <c r="B1069" s="80" t="n">
        <v>16.7999992370605</v>
      </c>
      <c r="C1069" s="80" t="n">
        <f aca="false">WEEKDAY(A1069)</f>
        <v>3</v>
      </c>
      <c r="D1069" s="81" t="n">
        <f aca="false">B1069/B1068</f>
        <v>1.02189773061486</v>
      </c>
      <c r="E1069" s="81" t="n">
        <f aca="false">LN(D1069)</f>
        <v>0.0216614188828597</v>
      </c>
      <c r="F1069" s="81" t="n">
        <f aca="false">IF(C1069&gt;C1068,E1069,"")</f>
        <v>0.0216614188828597</v>
      </c>
      <c r="G1069" s="81" t="str">
        <f aca="false">IF(C1069&lt;C1068,E1069,"")</f>
        <v/>
      </c>
      <c r="H1069" s="81" t="n">
        <f aca="false">F1069</f>
        <v>0.0216614188828597</v>
      </c>
      <c r="I1069" s="79" t="str">
        <f aca="false">G1069</f>
        <v/>
      </c>
    </row>
    <row r="1070" customFormat="false" ht="11.25" hidden="false" customHeight="false" outlineLevel="0" collapsed="false">
      <c r="A1070" s="22" t="n">
        <v>36250</v>
      </c>
      <c r="B1070" s="80" t="n">
        <v>16.7600002288818</v>
      </c>
      <c r="C1070" s="80" t="n">
        <f aca="false">WEEKDAY(A1070)</f>
        <v>4</v>
      </c>
      <c r="D1070" s="81" t="n">
        <f aca="false">B1070/B1069</f>
        <v>0.997619106547905</v>
      </c>
      <c r="E1070" s="81" t="n">
        <f aca="false">LN(D1070)</f>
        <v>-0.00238373228577854</v>
      </c>
      <c r="F1070" s="81" t="n">
        <f aca="false">IF(C1070&gt;C1069,E1070,"")</f>
        <v>-0.00238373228577854</v>
      </c>
      <c r="G1070" s="81" t="str">
        <f aca="false">IF(C1070&lt;C1069,E1070,"")</f>
        <v/>
      </c>
      <c r="H1070" s="81" t="n">
        <f aca="false">F1070</f>
        <v>-0.00238373228577854</v>
      </c>
      <c r="I1070" s="79" t="str">
        <f aca="false">G1070</f>
        <v/>
      </c>
    </row>
    <row r="1071" customFormat="false" ht="11.25" hidden="false" customHeight="false" outlineLevel="0" collapsed="false">
      <c r="A1071" s="22" t="n">
        <v>36251</v>
      </c>
      <c r="B1071" s="80" t="n">
        <v>16.6399993896484</v>
      </c>
      <c r="C1071" s="80" t="n">
        <f aca="false">WEEKDAY(A1071)</f>
        <v>5</v>
      </c>
      <c r="D1071" s="81" t="n">
        <f aca="false">B1071/B1070</f>
        <v>0.992840045489582</v>
      </c>
      <c r="E1071" s="81" t="n">
        <f aca="false">LN(D1071)</f>
        <v>-0.00718570999709051</v>
      </c>
      <c r="F1071" s="81" t="n">
        <f aca="false">IF(C1071&gt;C1070,E1071,"")</f>
        <v>-0.00718570999709051</v>
      </c>
      <c r="G1071" s="81" t="str">
        <f aca="false">IF(C1071&lt;C1070,E1071,"")</f>
        <v/>
      </c>
      <c r="H1071" s="81" t="n">
        <f aca="false">F1071</f>
        <v>-0.00718570999709051</v>
      </c>
      <c r="I1071" s="79" t="str">
        <f aca="false">G1071</f>
        <v/>
      </c>
    </row>
    <row r="1072" customFormat="false" ht="11.25" hidden="false" customHeight="false" outlineLevel="0" collapsed="false">
      <c r="A1072" s="22" t="n">
        <v>36255</v>
      </c>
      <c r="B1072" s="80" t="n">
        <v>16.9500007629395</v>
      </c>
      <c r="C1072" s="80" t="n">
        <f aca="false">WEEKDAY(A1072)</f>
        <v>2</v>
      </c>
      <c r="D1072" s="81" t="n">
        <f aca="false">B1072/B1071</f>
        <v>1.01862989090516</v>
      </c>
      <c r="E1072" s="81" t="n">
        <f aca="false">LN(D1072)</f>
        <v>0.0184584801243549</v>
      </c>
      <c r="F1072" s="81" t="str">
        <f aca="false">IF(C1072&gt;C1071,E1072,"")</f>
        <v/>
      </c>
      <c r="G1072" s="81" t="n">
        <f aca="false">IF(C1072&lt;C1071,E1072,"")</f>
        <v>0.0184584801243549</v>
      </c>
      <c r="H1072" s="81" t="str">
        <f aca="false">F1072</f>
        <v/>
      </c>
      <c r="I1072" s="79" t="n">
        <f aca="false">G1072</f>
        <v>0.0184584801243549</v>
      </c>
    </row>
    <row r="1073" customFormat="false" ht="11.25" hidden="false" customHeight="false" outlineLevel="0" collapsed="false">
      <c r="A1073" s="22" t="n">
        <v>36256</v>
      </c>
      <c r="B1073" s="80" t="n">
        <v>16.8099994659424</v>
      </c>
      <c r="C1073" s="80" t="n">
        <f aca="false">WEEKDAY(A1073)</f>
        <v>3</v>
      </c>
      <c r="D1073" s="81" t="n">
        <f aca="false">B1073/B1072</f>
        <v>0.991740336832127</v>
      </c>
      <c r="E1073" s="81" t="n">
        <f aca="false">LN(D1073)</f>
        <v>-0.00829396318734468</v>
      </c>
      <c r="F1073" s="81" t="n">
        <f aca="false">IF(C1073&gt;C1072,E1073,"")</f>
        <v>-0.00829396318734468</v>
      </c>
      <c r="G1073" s="81" t="str">
        <f aca="false">IF(C1073&lt;C1072,E1073,"")</f>
        <v/>
      </c>
      <c r="H1073" s="81" t="n">
        <f aca="false">F1073</f>
        <v>-0.00829396318734468</v>
      </c>
      <c r="I1073" s="79" t="str">
        <f aca="false">G1073</f>
        <v/>
      </c>
    </row>
    <row r="1074" customFormat="false" ht="11.25" hidden="false" customHeight="false" outlineLevel="0" collapsed="false">
      <c r="A1074" s="22" t="n">
        <v>36257</v>
      </c>
      <c r="B1074" s="80" t="n">
        <v>16.0300006866455</v>
      </c>
      <c r="C1074" s="80" t="n">
        <f aca="false">WEEKDAY(A1074)</f>
        <v>4</v>
      </c>
      <c r="D1074" s="81" t="n">
        <f aca="false">B1074/B1073</f>
        <v>0.953599119329113</v>
      </c>
      <c r="E1074" s="81" t="n">
        <f aca="false">LN(D1074)</f>
        <v>-0.0475119061938015</v>
      </c>
      <c r="F1074" s="81" t="n">
        <f aca="false">IF(C1074&gt;C1073,E1074,"")</f>
        <v>-0.0475119061938015</v>
      </c>
      <c r="G1074" s="81" t="str">
        <f aca="false">IF(C1074&lt;C1073,E1074,"")</f>
        <v/>
      </c>
      <c r="H1074" s="81" t="n">
        <f aca="false">F1074</f>
        <v>-0.0475119061938015</v>
      </c>
      <c r="I1074" s="79" t="str">
        <f aca="false">G1074</f>
        <v/>
      </c>
    </row>
    <row r="1075" customFormat="false" ht="11.25" hidden="false" customHeight="false" outlineLevel="0" collapsed="false">
      <c r="A1075" s="22" t="n">
        <v>36258</v>
      </c>
      <c r="B1075" s="80" t="n">
        <v>15.8299999237061</v>
      </c>
      <c r="C1075" s="80" t="n">
        <f aca="false">WEEKDAY(A1075)</f>
        <v>5</v>
      </c>
      <c r="D1075" s="81" t="n">
        <f aca="false">B1075/B1074</f>
        <v>0.987523346576892</v>
      </c>
      <c r="E1075" s="81" t="n">
        <f aca="false">LN(D1075)</f>
        <v>-0.0125551403831481</v>
      </c>
      <c r="F1075" s="81" t="n">
        <f aca="false">IF(C1075&gt;C1074,E1075,"")</f>
        <v>-0.0125551403831481</v>
      </c>
      <c r="G1075" s="81" t="str">
        <f aca="false">IF(C1075&lt;C1074,E1075,"")</f>
        <v/>
      </c>
      <c r="H1075" s="81" t="n">
        <f aca="false">F1075</f>
        <v>-0.0125551403831481</v>
      </c>
      <c r="I1075" s="79" t="str">
        <f aca="false">G1075</f>
        <v/>
      </c>
    </row>
    <row r="1076" customFormat="false" ht="11.25" hidden="false" customHeight="false" outlineLevel="0" collapsed="false">
      <c r="A1076" s="22" t="n">
        <v>36259</v>
      </c>
      <c r="B1076" s="80" t="n">
        <v>16.5699996948242</v>
      </c>
      <c r="C1076" s="80" t="n">
        <f aca="false">WEEKDAY(A1076)</f>
        <v>6</v>
      </c>
      <c r="D1076" s="81" t="n">
        <f aca="false">B1076/B1075</f>
        <v>1.04674666927888</v>
      </c>
      <c r="E1076" s="81" t="n">
        <f aca="false">LN(D1076)</f>
        <v>0.0456869439477627</v>
      </c>
      <c r="F1076" s="81" t="n">
        <f aca="false">IF(C1076&gt;C1075,E1076,"")</f>
        <v>0.0456869439477627</v>
      </c>
      <c r="G1076" s="81" t="str">
        <f aca="false">IF(C1076&lt;C1075,E1076,"")</f>
        <v/>
      </c>
      <c r="H1076" s="81" t="n">
        <f aca="false">F1076</f>
        <v>0.0456869439477627</v>
      </c>
      <c r="I1076" s="79" t="str">
        <f aca="false">G1076</f>
        <v/>
      </c>
    </row>
    <row r="1077" customFormat="false" ht="11.25" hidden="false" customHeight="false" outlineLevel="0" collapsed="false">
      <c r="A1077" s="22" t="n">
        <v>36262</v>
      </c>
      <c r="B1077" s="80" t="n">
        <v>16.3999996185303</v>
      </c>
      <c r="C1077" s="80" t="n">
        <f aca="false">WEEKDAY(A1077)</f>
        <v>2</v>
      </c>
      <c r="D1077" s="81" t="n">
        <f aca="false">B1077/B1076</f>
        <v>0.989740490076952</v>
      </c>
      <c r="E1077" s="81" t="n">
        <f aca="false">LN(D1077)</f>
        <v>-0.0103125014513004</v>
      </c>
      <c r="F1077" s="81" t="str">
        <f aca="false">IF(C1077&gt;C1076,E1077,"")</f>
        <v/>
      </c>
      <c r="G1077" s="81" t="n">
        <f aca="false">IF(C1077&lt;C1076,E1077,"")</f>
        <v>-0.0103125014513004</v>
      </c>
      <c r="H1077" s="81" t="str">
        <f aca="false">F1077</f>
        <v/>
      </c>
      <c r="I1077" s="79" t="n">
        <f aca="false">G1077</f>
        <v>-0.0103125014513004</v>
      </c>
    </row>
    <row r="1078" customFormat="false" ht="11.25" hidden="false" customHeight="false" outlineLevel="0" collapsed="false">
      <c r="A1078" s="22" t="n">
        <v>36263</v>
      </c>
      <c r="B1078" s="80" t="n">
        <v>16.7199993133545</v>
      </c>
      <c r="C1078" s="80" t="n">
        <f aca="false">WEEKDAY(A1078)</f>
        <v>3</v>
      </c>
      <c r="D1078" s="81" t="n">
        <f aca="false">B1078/B1077</f>
        <v>1.01951217696753</v>
      </c>
      <c r="E1078" s="81" t="n">
        <f aca="false">LN(D1078)</f>
        <v>0.0193242550194364</v>
      </c>
      <c r="F1078" s="81" t="n">
        <f aca="false">IF(C1078&gt;C1077,E1078,"")</f>
        <v>0.0193242550194364</v>
      </c>
      <c r="G1078" s="81" t="str">
        <f aca="false">IF(C1078&lt;C1077,E1078,"")</f>
        <v/>
      </c>
      <c r="H1078" s="81" t="n">
        <f aca="false">F1078</f>
        <v>0.0193242550194364</v>
      </c>
      <c r="I1078" s="79" t="str">
        <f aca="false">G1078</f>
        <v/>
      </c>
    </row>
    <row r="1079" customFormat="false" ht="11.25" hidden="false" customHeight="false" outlineLevel="0" collapsed="false">
      <c r="A1079" s="22" t="n">
        <v>36264</v>
      </c>
      <c r="B1079" s="80" t="n">
        <v>16.4699993133545</v>
      </c>
      <c r="C1079" s="80" t="n">
        <f aca="false">WEEKDAY(A1079)</f>
        <v>4</v>
      </c>
      <c r="D1079" s="81" t="n">
        <f aca="false">B1079/B1078</f>
        <v>0.985047846275907</v>
      </c>
      <c r="E1079" s="81" t="n">
        <f aca="false">LN(D1079)</f>
        <v>-0.0150650640903721</v>
      </c>
      <c r="F1079" s="81" t="n">
        <f aca="false">IF(C1079&gt;C1078,E1079,"")</f>
        <v>-0.0150650640903721</v>
      </c>
      <c r="G1079" s="81" t="str">
        <f aca="false">IF(C1079&lt;C1078,E1079,"")</f>
        <v/>
      </c>
      <c r="H1079" s="81" t="n">
        <f aca="false">F1079</f>
        <v>-0.0150650640903721</v>
      </c>
      <c r="I1079" s="79" t="str">
        <f aca="false">G1079</f>
        <v/>
      </c>
    </row>
    <row r="1080" customFormat="false" ht="11.25" hidden="false" customHeight="false" outlineLevel="0" collapsed="false">
      <c r="A1080" s="22" t="n">
        <v>36265</v>
      </c>
      <c r="B1080" s="80" t="n">
        <v>16.8700008392334</v>
      </c>
      <c r="C1080" s="80" t="n">
        <f aca="false">WEEKDAY(A1080)</f>
        <v>5</v>
      </c>
      <c r="D1080" s="81" t="n">
        <f aca="false">B1080/B1079</f>
        <v>1.02428667532212</v>
      </c>
      <c r="E1080" s="81" t="n">
        <f aca="false">LN(D1080)</f>
        <v>0.0239964438060976</v>
      </c>
      <c r="F1080" s="81" t="n">
        <f aca="false">IF(C1080&gt;C1079,E1080,"")</f>
        <v>0.0239964438060976</v>
      </c>
      <c r="G1080" s="81" t="str">
        <f aca="false">IF(C1080&lt;C1079,E1080,"")</f>
        <v/>
      </c>
      <c r="H1080" s="81" t="n">
        <f aca="false">F1080</f>
        <v>0.0239964438060976</v>
      </c>
      <c r="I1080" s="79" t="str">
        <f aca="false">G1080</f>
        <v/>
      </c>
    </row>
    <row r="1081" customFormat="false" ht="11.25" hidden="false" customHeight="false" outlineLevel="0" collapsed="false">
      <c r="A1081" s="22" t="n">
        <v>36266</v>
      </c>
      <c r="B1081" s="80" t="n">
        <v>17.3299999237061</v>
      </c>
      <c r="C1081" s="80" t="n">
        <f aca="false">WEEKDAY(A1081)</f>
        <v>6</v>
      </c>
      <c r="D1081" s="81" t="n">
        <f aca="false">B1081/B1080</f>
        <v>1.02726728284464</v>
      </c>
      <c r="E1081" s="81" t="n">
        <f aca="false">LN(D1081)</f>
        <v>0.0269021530201291</v>
      </c>
      <c r="F1081" s="81" t="n">
        <f aca="false">IF(C1081&gt;C1080,E1081,"")</f>
        <v>0.0269021530201291</v>
      </c>
      <c r="G1081" s="81" t="str">
        <f aca="false">IF(C1081&lt;C1080,E1081,"")</f>
        <v/>
      </c>
      <c r="H1081" s="81" t="n">
        <f aca="false">F1081</f>
        <v>0.0269021530201291</v>
      </c>
      <c r="I1081" s="79" t="str">
        <f aca="false">G1081</f>
        <v/>
      </c>
    </row>
    <row r="1082" customFormat="false" ht="11.25" hidden="false" customHeight="false" outlineLevel="0" collapsed="false">
      <c r="A1082" s="22" t="n">
        <v>36269</v>
      </c>
      <c r="B1082" s="80" t="n">
        <v>17.7999992370605</v>
      </c>
      <c r="C1082" s="80" t="n">
        <f aca="false">WEEKDAY(A1082)</f>
        <v>2</v>
      </c>
      <c r="D1082" s="81" t="n">
        <f aca="false">B1082/B1081</f>
        <v>1.02712056061302</v>
      </c>
      <c r="E1082" s="81" t="n">
        <f aca="false">LN(D1082)</f>
        <v>0.0267593151111771</v>
      </c>
      <c r="F1082" s="81" t="str">
        <f aca="false">IF(C1082&gt;C1081,E1082,"")</f>
        <v/>
      </c>
      <c r="G1082" s="81" t="n">
        <f aca="false">IF(C1082&lt;C1081,E1082,"")</f>
        <v>0.0267593151111771</v>
      </c>
      <c r="H1082" s="81" t="str">
        <f aca="false">F1082</f>
        <v/>
      </c>
      <c r="I1082" s="79" t="n">
        <f aca="false">G1082</f>
        <v>0.0267593151111771</v>
      </c>
    </row>
    <row r="1083" customFormat="false" ht="11.25" hidden="false" customHeight="false" outlineLevel="0" collapsed="false">
      <c r="A1083" s="25" t="n">
        <v>36270</v>
      </c>
      <c r="B1083" s="83" t="n">
        <v>17.7800006866455</v>
      </c>
      <c r="C1083" s="83" t="n">
        <f aca="false">WEEKDAY(A1083)</f>
        <v>3</v>
      </c>
      <c r="D1083" s="84" t="n">
        <f aca="false">B1083/B1082</f>
        <v>0.998876485883584</v>
      </c>
      <c r="E1083" s="84" t="n">
        <f aca="false">LN(D1083)</f>
        <v>-0.0011241457315313</v>
      </c>
      <c r="F1083" s="84" t="n">
        <f aca="false">IF(C1083&gt;C1082,E1083,"")</f>
        <v>-0.0011241457315313</v>
      </c>
      <c r="G1083" s="84" t="str">
        <f aca="false">IF(C1083&lt;C1082,E1083,"")</f>
        <v/>
      </c>
      <c r="H1083" s="84" t="n">
        <f aca="false">F1083</f>
        <v>-0.0011241457315313</v>
      </c>
      <c r="I1083" s="85" t="str">
        <f aca="false">G1083</f>
        <v/>
      </c>
      <c r="J1083" s="33"/>
      <c r="K1083" s="33"/>
      <c r="L1083" s="33"/>
      <c r="M1083" s="33"/>
      <c r="N1083" s="33"/>
      <c r="O1083" s="33"/>
      <c r="P1083" s="33"/>
      <c r="Q1083" s="33"/>
      <c r="R1083" s="33"/>
      <c r="S1083" s="33"/>
      <c r="T1083" s="33"/>
      <c r="U1083" s="33"/>
      <c r="V1083" s="33"/>
      <c r="W1083" s="33"/>
      <c r="X1083" s="33"/>
      <c r="Y1083" s="33"/>
      <c r="Z1083" s="33"/>
      <c r="AA1083" s="33"/>
      <c r="AB1083" s="33"/>
      <c r="AC1083" s="33"/>
      <c r="AD1083" s="33"/>
      <c r="AE1083" s="33"/>
      <c r="AF1083" s="33"/>
      <c r="AG1083" s="33"/>
      <c r="AH1083" s="33"/>
      <c r="AI1083" s="33"/>
      <c r="AJ1083" s="33"/>
      <c r="AK1083" s="33"/>
      <c r="AL1083" s="33"/>
      <c r="AM1083" s="33"/>
      <c r="AN1083" s="33"/>
      <c r="AO1083" s="33"/>
      <c r="AP1083" s="33"/>
      <c r="AQ1083" s="33"/>
      <c r="AR1083" s="33"/>
      <c r="AS1083" s="33"/>
      <c r="AT1083" s="33"/>
      <c r="AU1083" s="33"/>
      <c r="AV1083" s="33"/>
      <c r="AW1083" s="33"/>
      <c r="AX1083" s="33"/>
      <c r="AY1083" s="33"/>
      <c r="AZ1083" s="33"/>
      <c r="BA1083" s="33"/>
      <c r="BB1083" s="33"/>
      <c r="BC1083" s="33"/>
      <c r="BD1083" s="33"/>
      <c r="BE1083" s="33"/>
      <c r="BF1083" s="33"/>
      <c r="BG1083" s="33"/>
      <c r="BH1083" s="33"/>
      <c r="BI1083" s="33"/>
      <c r="BJ1083" s="33"/>
      <c r="BK1083" s="33"/>
      <c r="BL1083" s="33"/>
      <c r="BM1083" s="33"/>
      <c r="BN1083" s="33"/>
      <c r="BO1083" s="33"/>
      <c r="BP1083" s="33"/>
      <c r="BQ1083" s="33"/>
      <c r="BR1083" s="33"/>
      <c r="BS1083" s="33"/>
      <c r="BT1083" s="33"/>
      <c r="BU1083" s="33"/>
      <c r="BV1083" s="33"/>
      <c r="BW1083" s="33"/>
      <c r="BX1083" s="33"/>
      <c r="BY1083" s="33"/>
      <c r="BZ1083" s="33"/>
      <c r="CA1083" s="33"/>
      <c r="CB1083" s="33"/>
      <c r="CC1083" s="33"/>
      <c r="CD1083" s="33"/>
      <c r="CE1083" s="33"/>
      <c r="CF1083" s="33"/>
      <c r="CG1083" s="33"/>
      <c r="CH1083" s="33"/>
      <c r="CI1083" s="33"/>
      <c r="CJ1083" s="33"/>
      <c r="CK1083" s="33"/>
      <c r="CL1083" s="33"/>
      <c r="CM1083" s="33"/>
      <c r="CN1083" s="33"/>
      <c r="CO1083" s="33"/>
      <c r="CP1083" s="33"/>
      <c r="CQ1083" s="33"/>
      <c r="CR1083" s="33"/>
      <c r="CS1083" s="33"/>
      <c r="CT1083" s="33"/>
      <c r="CU1083" s="33"/>
      <c r="CV1083" s="33"/>
      <c r="CW1083" s="33"/>
      <c r="CX1083" s="33"/>
      <c r="CY1083" s="33"/>
      <c r="CZ1083" s="33"/>
      <c r="DA1083" s="33"/>
      <c r="DB1083" s="33"/>
      <c r="DC1083" s="33"/>
      <c r="DD1083" s="33"/>
      <c r="DE1083" s="33"/>
      <c r="DF1083" s="33"/>
      <c r="DG1083" s="33"/>
      <c r="DH1083" s="33"/>
      <c r="DI1083" s="33"/>
      <c r="DJ1083" s="33"/>
      <c r="DK1083" s="33"/>
      <c r="DL1083" s="33"/>
      <c r="DM1083" s="33"/>
      <c r="DN1083" s="33"/>
      <c r="DO1083" s="33"/>
      <c r="DP1083" s="33"/>
      <c r="DQ1083" s="33"/>
      <c r="DR1083" s="33"/>
      <c r="DS1083" s="33"/>
      <c r="DT1083" s="33"/>
      <c r="DU1083" s="33"/>
      <c r="DV1083" s="33"/>
      <c r="DW1083" s="33"/>
      <c r="DX1083" s="33"/>
      <c r="DY1083" s="33"/>
      <c r="DZ1083" s="33"/>
      <c r="EA1083" s="33"/>
      <c r="EB1083" s="33"/>
      <c r="EC1083" s="33"/>
      <c r="ED1083" s="33"/>
      <c r="EE1083" s="33"/>
      <c r="EF1083" s="33"/>
      <c r="EG1083" s="33"/>
      <c r="EH1083" s="33"/>
      <c r="EI1083" s="33"/>
      <c r="EJ1083" s="33"/>
      <c r="EK1083" s="33"/>
      <c r="EL1083" s="33"/>
      <c r="EM1083" s="33"/>
      <c r="EN1083" s="33"/>
      <c r="EO1083" s="33"/>
      <c r="EP1083" s="33"/>
      <c r="EQ1083" s="33"/>
      <c r="ER1083" s="33"/>
      <c r="ES1083" s="33"/>
      <c r="ET1083" s="33"/>
      <c r="EU1083" s="33"/>
      <c r="EV1083" s="33"/>
      <c r="EW1083" s="33"/>
      <c r="EX1083" s="33"/>
      <c r="EY1083" s="33"/>
      <c r="EZ1083" s="33"/>
      <c r="FA1083" s="33"/>
      <c r="FB1083" s="33"/>
      <c r="FC1083" s="33"/>
      <c r="FD1083" s="33"/>
      <c r="FE1083" s="33"/>
      <c r="FF1083" s="33"/>
      <c r="FG1083" s="33"/>
      <c r="FH1083" s="33"/>
      <c r="FI1083" s="33"/>
      <c r="FJ1083" s="33"/>
      <c r="FK1083" s="33"/>
      <c r="FL1083" s="33"/>
      <c r="FM1083" s="33"/>
      <c r="FN1083" s="33"/>
      <c r="FO1083" s="33"/>
      <c r="FP1083" s="33"/>
      <c r="FQ1083" s="33"/>
      <c r="FR1083" s="33"/>
      <c r="FS1083" s="33"/>
      <c r="FT1083" s="33"/>
      <c r="FU1083" s="33"/>
      <c r="FV1083" s="33"/>
      <c r="FW1083" s="33"/>
      <c r="FX1083" s="33"/>
      <c r="FY1083" s="33"/>
      <c r="FZ1083" s="33"/>
      <c r="GA1083" s="33"/>
      <c r="GB1083" s="33"/>
      <c r="GC1083" s="33"/>
      <c r="GD1083" s="33"/>
      <c r="GE1083" s="33"/>
      <c r="GF1083" s="33"/>
      <c r="GG1083" s="33"/>
      <c r="GH1083" s="33"/>
      <c r="GI1083" s="33"/>
      <c r="GJ1083" s="33"/>
      <c r="GK1083" s="33"/>
      <c r="GL1083" s="33"/>
      <c r="GM1083" s="33"/>
      <c r="GN1083" s="33"/>
      <c r="GO1083" s="33"/>
      <c r="GP1083" s="33"/>
      <c r="GQ1083" s="33"/>
      <c r="GR1083" s="33"/>
      <c r="GS1083" s="33"/>
      <c r="GT1083" s="33"/>
      <c r="GU1083" s="33"/>
      <c r="GV1083" s="33"/>
      <c r="GW1083" s="33"/>
      <c r="GX1083" s="33"/>
      <c r="GY1083" s="33"/>
      <c r="GZ1083" s="33"/>
      <c r="HA1083" s="33"/>
      <c r="HB1083" s="33"/>
      <c r="HC1083" s="33"/>
      <c r="HD1083" s="33"/>
      <c r="HE1083" s="33"/>
      <c r="HF1083" s="33"/>
      <c r="HG1083" s="33"/>
      <c r="HH1083" s="33"/>
      <c r="HI1083" s="33"/>
      <c r="HJ1083" s="33"/>
      <c r="HK1083" s="33"/>
      <c r="HL1083" s="33"/>
      <c r="HM1083" s="33"/>
      <c r="HN1083" s="33"/>
      <c r="HO1083" s="33"/>
      <c r="HP1083" s="33"/>
      <c r="HQ1083" s="33"/>
      <c r="HR1083" s="33"/>
      <c r="HS1083" s="33"/>
      <c r="HT1083" s="33"/>
      <c r="HU1083" s="33"/>
      <c r="HV1083" s="33"/>
      <c r="HW1083" s="33"/>
      <c r="HX1083" s="33"/>
      <c r="HY1083" s="33"/>
      <c r="HZ1083" s="33"/>
      <c r="IA1083" s="33"/>
      <c r="IB1083" s="33"/>
      <c r="IC1083" s="33"/>
      <c r="ID1083" s="33"/>
      <c r="IE1083" s="33"/>
      <c r="IF1083" s="33"/>
      <c r="IG1083" s="33"/>
      <c r="IH1083" s="33"/>
      <c r="II1083" s="33"/>
      <c r="IJ1083" s="33"/>
      <c r="IK1083" s="33"/>
      <c r="IL1083" s="33"/>
      <c r="IM1083" s="33"/>
      <c r="IN1083" s="33"/>
      <c r="IO1083" s="33"/>
      <c r="IP1083" s="33"/>
      <c r="IQ1083" s="33"/>
      <c r="IR1083" s="33"/>
      <c r="IS1083" s="33"/>
      <c r="IT1083" s="33"/>
      <c r="IU1083" s="33"/>
      <c r="IV1083" s="33"/>
      <c r="IW1083" s="33"/>
    </row>
    <row r="1084" customFormat="false" ht="11.25" hidden="false" customHeight="false" outlineLevel="0" collapsed="false">
      <c r="A1084" s="22" t="n">
        <v>36271</v>
      </c>
      <c r="B1084" s="80" t="n">
        <v>17.9200000762939</v>
      </c>
      <c r="C1084" s="80" t="n">
        <f aca="false">WEEKDAY(A1084)</f>
        <v>4</v>
      </c>
      <c r="D1084" s="81" t="n">
        <f aca="false">B1084/B1083</f>
        <v>1.00787398111596</v>
      </c>
      <c r="E1084" s="81" t="n">
        <f aca="false">LN(D1084)</f>
        <v>0.0078431430995189</v>
      </c>
      <c r="F1084" s="86" t="n">
        <f aca="false">IF(C1084&gt;C1083,E1084,"")</f>
        <v>0.0078431430995189</v>
      </c>
      <c r="G1084" s="81" t="str">
        <f aca="false">IF(C1084&lt;C1083,E1084,"")</f>
        <v/>
      </c>
      <c r="H1084" s="86"/>
      <c r="I1084" s="79" t="str">
        <f aca="false">G1084</f>
        <v/>
      </c>
    </row>
    <row r="1085" customFormat="false" ht="11.25" hidden="false" customHeight="false" outlineLevel="0" collapsed="false">
      <c r="A1085" s="22" t="n">
        <v>36272</v>
      </c>
      <c r="B1085" s="80" t="n">
        <v>18.1800003051758</v>
      </c>
      <c r="C1085" s="80" t="n">
        <f aca="false">WEEKDAY(A1085)</f>
        <v>5</v>
      </c>
      <c r="D1085" s="81" t="n">
        <f aca="false">B1085/B1084</f>
        <v>1.01450894128208</v>
      </c>
      <c r="E1085" s="81" t="n">
        <f aca="false">LN(D1085)</f>
        <v>0.0144046937314201</v>
      </c>
      <c r="F1085" s="81" t="n">
        <f aca="false">IF(C1085&gt;C1084,E1085,"")</f>
        <v>0.0144046937314201</v>
      </c>
      <c r="G1085" s="81" t="str">
        <f aca="false">IF(C1085&lt;C1084,E1085,"")</f>
        <v/>
      </c>
      <c r="H1085" s="81" t="n">
        <f aca="false">F1085</f>
        <v>0.0144046937314201</v>
      </c>
      <c r="I1085" s="79" t="str">
        <f aca="false">G1085</f>
        <v/>
      </c>
    </row>
    <row r="1086" customFormat="false" ht="11.25" hidden="false" customHeight="false" outlineLevel="0" collapsed="false">
      <c r="A1086" s="22" t="n">
        <v>36273</v>
      </c>
      <c r="B1086" s="80" t="n">
        <v>17.9400005340576</v>
      </c>
      <c r="C1086" s="80" t="n">
        <f aca="false">WEEKDAY(A1086)</f>
        <v>6</v>
      </c>
      <c r="D1086" s="81" t="n">
        <f aca="false">B1086/B1085</f>
        <v>0.986798692679349</v>
      </c>
      <c r="E1086" s="81" t="n">
        <f aca="false">LN(D1086)</f>
        <v>-0.0132892191359316</v>
      </c>
      <c r="F1086" s="81" t="n">
        <f aca="false">IF(C1086&gt;C1085,E1086,"")</f>
        <v>-0.0132892191359316</v>
      </c>
      <c r="G1086" s="81" t="str">
        <f aca="false">IF(C1086&lt;C1085,E1086,"")</f>
        <v/>
      </c>
      <c r="H1086" s="81" t="n">
        <f aca="false">F1086</f>
        <v>-0.0132892191359316</v>
      </c>
      <c r="I1086" s="79" t="str">
        <f aca="false">G1086</f>
        <v/>
      </c>
    </row>
    <row r="1087" customFormat="false" ht="11.25" hidden="false" customHeight="false" outlineLevel="0" collapsed="false">
      <c r="A1087" s="22" t="n">
        <v>36276</v>
      </c>
      <c r="B1087" s="80" t="n">
        <v>17.6599998474121</v>
      </c>
      <c r="C1087" s="80" t="n">
        <f aca="false">WEEKDAY(A1087)</f>
        <v>2</v>
      </c>
      <c r="D1087" s="81" t="n">
        <f aca="false">B1087/B1086</f>
        <v>0.984392381365098</v>
      </c>
      <c r="E1087" s="81" t="n">
        <f aca="false">LN(D1087)</f>
        <v>-0.0157306998642445</v>
      </c>
      <c r="F1087" s="81" t="str">
        <f aca="false">IF(C1087&gt;C1086,E1087,"")</f>
        <v/>
      </c>
      <c r="G1087" s="81" t="n">
        <f aca="false">IF(C1087&lt;C1086,E1087,"")</f>
        <v>-0.0157306998642445</v>
      </c>
      <c r="H1087" s="81" t="str">
        <f aca="false">F1087</f>
        <v/>
      </c>
      <c r="I1087" s="79" t="n">
        <f aca="false">G1087</f>
        <v>-0.0157306998642445</v>
      </c>
    </row>
    <row r="1088" customFormat="false" ht="11.25" hidden="false" customHeight="false" outlineLevel="0" collapsed="false">
      <c r="A1088" s="22" t="n">
        <v>36277</v>
      </c>
      <c r="B1088" s="80" t="n">
        <v>17.8099994659424</v>
      </c>
      <c r="C1088" s="80" t="n">
        <f aca="false">WEEKDAY(A1088)</f>
        <v>3</v>
      </c>
      <c r="D1088" s="81" t="n">
        <f aca="false">B1088/B1087</f>
        <v>1.00849374970704</v>
      </c>
      <c r="E1088" s="81" t="n">
        <f aca="false">LN(D1088)</f>
        <v>0.00845788077967616</v>
      </c>
      <c r="F1088" s="81" t="n">
        <f aca="false">IF(C1088&gt;C1087,E1088,"")</f>
        <v>0.00845788077967616</v>
      </c>
      <c r="G1088" s="81" t="str">
        <f aca="false">IF(C1088&lt;C1087,E1088,"")</f>
        <v/>
      </c>
      <c r="H1088" s="81" t="n">
        <f aca="false">F1088</f>
        <v>0.00845788077967616</v>
      </c>
      <c r="I1088" s="79" t="str">
        <f aca="false">G1088</f>
        <v/>
      </c>
    </row>
    <row r="1089" customFormat="false" ht="11.25" hidden="false" customHeight="false" outlineLevel="0" collapsed="false">
      <c r="A1089" s="22" t="n">
        <v>36278</v>
      </c>
      <c r="B1089" s="80" t="n">
        <v>18.4500007629395</v>
      </c>
      <c r="C1089" s="80" t="n">
        <f aca="false">WEEKDAY(A1089)</f>
        <v>4</v>
      </c>
      <c r="D1089" s="81" t="n">
        <f aca="false">B1089/B1088</f>
        <v>1.03593494195331</v>
      </c>
      <c r="E1089" s="81" t="n">
        <f aca="false">LN(D1089)</f>
        <v>0.0353043445230879</v>
      </c>
      <c r="F1089" s="81" t="n">
        <f aca="false">IF(C1089&gt;C1088,E1089,"")</f>
        <v>0.0353043445230879</v>
      </c>
      <c r="G1089" s="81" t="str">
        <f aca="false">IF(C1089&lt;C1088,E1089,"")</f>
        <v/>
      </c>
      <c r="H1089" s="81" t="n">
        <f aca="false">F1089</f>
        <v>0.0353043445230879</v>
      </c>
      <c r="I1089" s="79" t="str">
        <f aca="false">G1089</f>
        <v/>
      </c>
    </row>
    <row r="1090" customFormat="false" ht="11.25" hidden="false" customHeight="false" outlineLevel="0" collapsed="false">
      <c r="A1090" s="22" t="n">
        <v>36279</v>
      </c>
      <c r="B1090" s="80" t="n">
        <v>18.5300006866455</v>
      </c>
      <c r="C1090" s="80" t="n">
        <f aca="false">WEEKDAY(A1090)</f>
        <v>5</v>
      </c>
      <c r="D1090" s="81" t="n">
        <f aca="false">B1090/B1089</f>
        <v>1.00433603904596</v>
      </c>
      <c r="E1090" s="81" t="n">
        <f aca="false">LN(D1090)</f>
        <v>0.00432666551488329</v>
      </c>
      <c r="F1090" s="81" t="n">
        <f aca="false">IF(C1090&gt;C1089,E1090,"")</f>
        <v>0.00432666551488329</v>
      </c>
      <c r="G1090" s="81" t="str">
        <f aca="false">IF(C1090&lt;C1089,E1090,"")</f>
        <v/>
      </c>
      <c r="H1090" s="81" t="n">
        <f aca="false">F1090</f>
        <v>0.00432666551488329</v>
      </c>
      <c r="I1090" s="79" t="str">
        <f aca="false">G1090</f>
        <v/>
      </c>
    </row>
    <row r="1091" customFormat="false" ht="11.25" hidden="false" customHeight="false" outlineLevel="0" collapsed="false">
      <c r="A1091" s="22" t="n">
        <v>36280</v>
      </c>
      <c r="B1091" s="80" t="n">
        <v>18.6599998474121</v>
      </c>
      <c r="C1091" s="80" t="n">
        <f aca="false">WEEKDAY(A1091)</f>
        <v>6</v>
      </c>
      <c r="D1091" s="81" t="n">
        <f aca="false">B1091/B1090</f>
        <v>1.00701560474632</v>
      </c>
      <c r="E1091" s="81" t="n">
        <f aca="false">LN(D1091)</f>
        <v>0.00699110988877557</v>
      </c>
      <c r="F1091" s="81" t="n">
        <f aca="false">IF(C1091&gt;C1090,E1091,"")</f>
        <v>0.00699110988877557</v>
      </c>
      <c r="G1091" s="81" t="str">
        <f aca="false">IF(C1091&lt;C1090,E1091,"")</f>
        <v/>
      </c>
      <c r="H1091" s="81" t="n">
        <f aca="false">F1091</f>
        <v>0.00699110988877557</v>
      </c>
      <c r="I1091" s="79" t="str">
        <f aca="false">G1091</f>
        <v/>
      </c>
    </row>
    <row r="1092" customFormat="false" ht="11.25" hidden="false" customHeight="false" outlineLevel="0" collapsed="false">
      <c r="A1092" s="22" t="n">
        <v>36283</v>
      </c>
      <c r="B1092" s="80" t="n">
        <v>18.8500003814697</v>
      </c>
      <c r="C1092" s="80" t="n">
        <f aca="false">WEEKDAY(A1092)</f>
        <v>2</v>
      </c>
      <c r="D1092" s="81" t="n">
        <f aca="false">B1092/B1091</f>
        <v>1.01018223663512</v>
      </c>
      <c r="E1092" s="81" t="n">
        <f aca="false">LN(D1092)</f>
        <v>0.0101307468892144</v>
      </c>
      <c r="F1092" s="81" t="str">
        <f aca="false">IF(C1092&gt;C1091,E1092,"")</f>
        <v/>
      </c>
      <c r="G1092" s="81" t="n">
        <f aca="false">IF(C1092&lt;C1091,E1092,"")</f>
        <v>0.0101307468892144</v>
      </c>
      <c r="H1092" s="81" t="str">
        <f aca="false">F1092</f>
        <v/>
      </c>
      <c r="I1092" s="79" t="n">
        <f aca="false">G1092</f>
        <v>0.0101307468892144</v>
      </c>
    </row>
    <row r="1093" customFormat="false" ht="11.25" hidden="false" customHeight="false" outlineLevel="0" collapsed="false">
      <c r="A1093" s="22" t="n">
        <v>36284</v>
      </c>
      <c r="B1093" s="80" t="n">
        <v>18.9200000762939</v>
      </c>
      <c r="C1093" s="80" t="n">
        <f aca="false">WEEKDAY(A1093)</f>
        <v>3</v>
      </c>
      <c r="D1093" s="81" t="n">
        <f aca="false">B1093/B1092</f>
        <v>1.00371351158661</v>
      </c>
      <c r="E1093" s="81" t="n">
        <f aca="false">LN(D1093)</f>
        <v>0.00370663352504152</v>
      </c>
      <c r="F1093" s="81" t="n">
        <f aca="false">IF(C1093&gt;C1092,E1093,"")</f>
        <v>0.00370663352504152</v>
      </c>
      <c r="G1093" s="81" t="str">
        <f aca="false">IF(C1093&lt;C1092,E1093,"")</f>
        <v/>
      </c>
      <c r="H1093" s="81" t="n">
        <f aca="false">F1093</f>
        <v>0.00370663352504152</v>
      </c>
      <c r="I1093" s="79" t="str">
        <f aca="false">G1093</f>
        <v/>
      </c>
    </row>
    <row r="1094" customFormat="false" ht="11.25" hidden="false" customHeight="false" outlineLevel="0" collapsed="false">
      <c r="A1094" s="22" t="n">
        <v>36285</v>
      </c>
      <c r="B1094" s="80" t="n">
        <v>18.9799995422363</v>
      </c>
      <c r="C1094" s="80" t="n">
        <f aca="false">WEEKDAY(A1094)</f>
        <v>4</v>
      </c>
      <c r="D1094" s="81" t="n">
        <f aca="false">B1094/B1093</f>
        <v>1.00317121911736</v>
      </c>
      <c r="E1094" s="81" t="n">
        <f aca="false">LN(D1094)</f>
        <v>0.00316620140738744</v>
      </c>
      <c r="F1094" s="81" t="n">
        <f aca="false">IF(C1094&gt;C1093,E1094,"")</f>
        <v>0.00316620140738744</v>
      </c>
      <c r="G1094" s="81" t="str">
        <f aca="false">IF(C1094&lt;C1093,E1094,"")</f>
        <v/>
      </c>
      <c r="H1094" s="81" t="n">
        <f aca="false">F1094</f>
        <v>0.00316620140738744</v>
      </c>
      <c r="I1094" s="79" t="str">
        <f aca="false">G1094</f>
        <v/>
      </c>
    </row>
    <row r="1095" customFormat="false" ht="11.25" hidden="false" customHeight="false" outlineLevel="0" collapsed="false">
      <c r="A1095" s="22" t="n">
        <v>36286</v>
      </c>
      <c r="B1095" s="80" t="n">
        <v>18.3199996948242</v>
      </c>
      <c r="C1095" s="80" t="n">
        <f aca="false">WEEKDAY(A1095)</f>
        <v>5</v>
      </c>
      <c r="D1095" s="81" t="n">
        <f aca="false">B1095/B1094</f>
        <v>0.965226561468381</v>
      </c>
      <c r="E1095" s="81" t="n">
        <f aca="false">LN(D1095)</f>
        <v>-0.0353924264756517</v>
      </c>
      <c r="F1095" s="81" t="n">
        <f aca="false">IF(C1095&gt;C1094,E1095,"")</f>
        <v>-0.0353924264756517</v>
      </c>
      <c r="G1095" s="81" t="str">
        <f aca="false">IF(C1095&lt;C1094,E1095,"")</f>
        <v/>
      </c>
      <c r="H1095" s="81" t="n">
        <f aca="false">F1095</f>
        <v>-0.0353924264756517</v>
      </c>
      <c r="I1095" s="79" t="str">
        <f aca="false">G1095</f>
        <v/>
      </c>
    </row>
    <row r="1096" customFormat="false" ht="11.25" hidden="false" customHeight="false" outlineLevel="0" collapsed="false">
      <c r="A1096" s="22" t="n">
        <v>36287</v>
      </c>
      <c r="B1096" s="80" t="n">
        <v>18.2199993133545</v>
      </c>
      <c r="C1096" s="80" t="n">
        <f aca="false">WEEKDAY(A1096)</f>
        <v>6</v>
      </c>
      <c r="D1096" s="81" t="n">
        <f aca="false">B1096/B1095</f>
        <v>0.994541463802645</v>
      </c>
      <c r="E1096" s="81" t="n">
        <f aca="false">LN(D1096)</f>
        <v>-0.00547348844246746</v>
      </c>
      <c r="F1096" s="81" t="n">
        <f aca="false">IF(C1096&gt;C1095,E1096,"")</f>
        <v>-0.00547348844246746</v>
      </c>
      <c r="G1096" s="81" t="str">
        <f aca="false">IF(C1096&lt;C1095,E1096,"")</f>
        <v/>
      </c>
      <c r="H1096" s="81" t="n">
        <f aca="false">F1096</f>
        <v>-0.00547348844246746</v>
      </c>
      <c r="I1096" s="79" t="str">
        <f aca="false">G1096</f>
        <v/>
      </c>
    </row>
    <row r="1097" customFormat="false" ht="11.25" hidden="false" customHeight="false" outlineLevel="0" collapsed="false">
      <c r="A1097" s="22" t="n">
        <v>36290</v>
      </c>
      <c r="B1097" s="80" t="n">
        <v>18.5</v>
      </c>
      <c r="C1097" s="80" t="n">
        <f aca="false">WEEKDAY(A1097)</f>
        <v>2</v>
      </c>
      <c r="D1097" s="81" t="n">
        <f aca="false">B1097/B1096</f>
        <v>1.0153677660372</v>
      </c>
      <c r="E1097" s="81" t="n">
        <f aca="false">LN(D1097)</f>
        <v>0.0152508779388292</v>
      </c>
      <c r="F1097" s="81" t="str">
        <f aca="false">IF(C1097&gt;C1096,E1097,"")</f>
        <v/>
      </c>
      <c r="G1097" s="81" t="n">
        <f aca="false">IF(C1097&lt;C1096,E1097,"")</f>
        <v>0.0152508779388292</v>
      </c>
      <c r="H1097" s="81" t="str">
        <f aca="false">F1097</f>
        <v/>
      </c>
      <c r="I1097" s="79" t="n">
        <f aca="false">G1097</f>
        <v>0.0152508779388292</v>
      </c>
    </row>
    <row r="1098" customFormat="false" ht="11.25" hidden="false" customHeight="false" outlineLevel="0" collapsed="false">
      <c r="A1098" s="22" t="n">
        <v>36291</v>
      </c>
      <c r="B1098" s="80" t="n">
        <v>18.0599994659424</v>
      </c>
      <c r="C1098" s="80" t="n">
        <f aca="false">WEEKDAY(A1098)</f>
        <v>3</v>
      </c>
      <c r="D1098" s="81" t="n">
        <f aca="false">B1098/B1097</f>
        <v>0.976216187348237</v>
      </c>
      <c r="E1098" s="81" t="n">
        <f aca="false">LN(D1098)</f>
        <v>-0.0240712136667369</v>
      </c>
      <c r="F1098" s="81" t="n">
        <f aca="false">IF(C1098&gt;C1097,E1098,"")</f>
        <v>-0.0240712136667369</v>
      </c>
      <c r="G1098" s="81" t="str">
        <f aca="false">IF(C1098&lt;C1097,E1098,"")</f>
        <v/>
      </c>
      <c r="H1098" s="81" t="n">
        <f aca="false">F1098</f>
        <v>-0.0240712136667369</v>
      </c>
      <c r="I1098" s="79" t="str">
        <f aca="false">G1098</f>
        <v/>
      </c>
    </row>
    <row r="1099" customFormat="false" ht="11.25" hidden="false" customHeight="false" outlineLevel="0" collapsed="false">
      <c r="A1099" s="22" t="n">
        <v>36292</v>
      </c>
      <c r="B1099" s="80" t="n">
        <v>17.5699996948242</v>
      </c>
      <c r="C1099" s="80" t="n">
        <f aca="false">WEEKDAY(A1099)</f>
        <v>4</v>
      </c>
      <c r="D1099" s="81" t="n">
        <f aca="false">B1099/B1098</f>
        <v>0.972868228925355</v>
      </c>
      <c r="E1099" s="81" t="n">
        <f aca="false">LN(D1099)</f>
        <v>-0.0275066335876762</v>
      </c>
      <c r="F1099" s="81" t="n">
        <f aca="false">IF(C1099&gt;C1098,E1099,"")</f>
        <v>-0.0275066335876762</v>
      </c>
      <c r="G1099" s="81" t="str">
        <f aca="false">IF(C1099&lt;C1098,E1099,"")</f>
        <v/>
      </c>
      <c r="H1099" s="81" t="n">
        <f aca="false">F1099</f>
        <v>-0.0275066335876762</v>
      </c>
      <c r="I1099" s="79" t="str">
        <f aca="false">G1099</f>
        <v/>
      </c>
    </row>
    <row r="1100" customFormat="false" ht="11.25" hidden="false" customHeight="false" outlineLevel="0" collapsed="false">
      <c r="A1100" s="22" t="n">
        <v>36293</v>
      </c>
      <c r="B1100" s="80" t="n">
        <v>18.0300006866455</v>
      </c>
      <c r="C1100" s="80" t="n">
        <f aca="false">WEEKDAY(A1100)</f>
        <v>5</v>
      </c>
      <c r="D1100" s="81" t="n">
        <f aca="false">B1100/B1099</f>
        <v>1.02618104722886</v>
      </c>
      <c r="E1100" s="81" t="n">
        <f aca="false">LN(D1100)</f>
        <v>0.0258441904688593</v>
      </c>
      <c r="F1100" s="81" t="n">
        <f aca="false">IF(C1100&gt;C1099,E1100,"")</f>
        <v>0.0258441904688593</v>
      </c>
      <c r="G1100" s="81" t="str">
        <f aca="false">IF(C1100&lt;C1099,E1100,"")</f>
        <v/>
      </c>
      <c r="H1100" s="81" t="n">
        <f aca="false">F1100</f>
        <v>0.0258441904688593</v>
      </c>
      <c r="I1100" s="79" t="str">
        <f aca="false">G1100</f>
        <v/>
      </c>
    </row>
    <row r="1101" customFormat="false" ht="11.25" hidden="false" customHeight="false" outlineLevel="0" collapsed="false">
      <c r="A1101" s="22" t="n">
        <v>36294</v>
      </c>
      <c r="B1101" s="80" t="n">
        <v>18.0400009155273</v>
      </c>
      <c r="C1101" s="80" t="n">
        <f aca="false">WEEKDAY(A1101)</f>
        <v>6</v>
      </c>
      <c r="D1101" s="81" t="n">
        <f aca="false">B1101/B1100</f>
        <v>1.00055464384365</v>
      </c>
      <c r="E1101" s="81" t="n">
        <f aca="false">LN(D1101)</f>
        <v>0.000554490085603698</v>
      </c>
      <c r="F1101" s="81" t="n">
        <f aca="false">IF(C1101&gt;C1100,E1101,"")</f>
        <v>0.000554490085603698</v>
      </c>
      <c r="G1101" s="81" t="str">
        <f aca="false">IF(C1101&lt;C1100,E1101,"")</f>
        <v/>
      </c>
      <c r="H1101" s="81" t="n">
        <f aca="false">F1101</f>
        <v>0.000554490085603698</v>
      </c>
      <c r="I1101" s="79" t="str">
        <f aca="false">G1101</f>
        <v/>
      </c>
    </row>
    <row r="1102" customFormat="false" ht="11.25" hidden="false" customHeight="false" outlineLevel="0" collapsed="false">
      <c r="A1102" s="22" t="n">
        <v>36297</v>
      </c>
      <c r="B1102" s="80" t="n">
        <v>17.9400005340576</v>
      </c>
      <c r="C1102" s="80" t="n">
        <f aca="false">WEEKDAY(A1102)</f>
        <v>2</v>
      </c>
      <c r="D1102" s="81" t="n">
        <f aca="false">B1102/B1101</f>
        <v>0.994456741884993</v>
      </c>
      <c r="E1102" s="81" t="n">
        <f aca="false">LN(D1102)</f>
        <v>-0.00555867898458151</v>
      </c>
      <c r="F1102" s="81" t="str">
        <f aca="false">IF(C1102&gt;C1101,E1102,"")</f>
        <v/>
      </c>
      <c r="G1102" s="81" t="n">
        <f aca="false">IF(C1102&lt;C1101,E1102,"")</f>
        <v>-0.00555867898458151</v>
      </c>
      <c r="H1102" s="81" t="str">
        <f aca="false">F1102</f>
        <v/>
      </c>
      <c r="I1102" s="79" t="n">
        <f aca="false">G1102</f>
        <v>-0.00555867898458151</v>
      </c>
    </row>
    <row r="1103" customFormat="false" ht="11.25" hidden="false" customHeight="false" outlineLevel="0" collapsed="false">
      <c r="A1103" s="22" t="n">
        <v>36298</v>
      </c>
      <c r="B1103" s="80" t="n">
        <v>17.1100006103516</v>
      </c>
      <c r="C1103" s="80" t="n">
        <f aca="false">WEEKDAY(A1103)</f>
        <v>3</v>
      </c>
      <c r="D1103" s="81" t="n">
        <f aca="false">B1103/B1102</f>
        <v>0.953734676755981</v>
      </c>
      <c r="E1103" s="81" t="n">
        <f aca="false">LN(D1103)</f>
        <v>-0.0473697628234332</v>
      </c>
      <c r="F1103" s="81" t="n">
        <f aca="false">IF(C1103&gt;C1102,E1103,"")</f>
        <v>-0.0473697628234332</v>
      </c>
      <c r="G1103" s="81" t="str">
        <f aca="false">IF(C1103&lt;C1102,E1103,"")</f>
        <v/>
      </c>
      <c r="H1103" s="81" t="n">
        <f aca="false">F1103</f>
        <v>-0.0473697628234332</v>
      </c>
      <c r="I1103" s="79" t="str">
        <f aca="false">G1103</f>
        <v/>
      </c>
    </row>
    <row r="1104" customFormat="false" ht="11.25" hidden="false" customHeight="false" outlineLevel="0" collapsed="false">
      <c r="A1104" s="22" t="n">
        <v>36299</v>
      </c>
      <c r="B1104" s="80" t="n">
        <v>16.8799991607666</v>
      </c>
      <c r="C1104" s="80" t="n">
        <f aca="false">WEEKDAY(A1104)</f>
        <v>4</v>
      </c>
      <c r="D1104" s="81" t="n">
        <f aca="false">B1104/B1103</f>
        <v>0.986557484431309</v>
      </c>
      <c r="E1104" s="81" t="n">
        <f aca="false">LN(D1104)</f>
        <v>-0.0135336841261229</v>
      </c>
      <c r="F1104" s="81" t="n">
        <f aca="false">IF(C1104&gt;C1103,E1104,"")</f>
        <v>-0.0135336841261229</v>
      </c>
      <c r="G1104" s="81" t="str">
        <f aca="false">IF(C1104&lt;C1103,E1104,"")</f>
        <v/>
      </c>
      <c r="H1104" s="81" t="n">
        <f aca="false">F1104</f>
        <v>-0.0135336841261229</v>
      </c>
      <c r="I1104" s="79" t="str">
        <f aca="false">G1104</f>
        <v/>
      </c>
    </row>
    <row r="1105" customFormat="false" ht="11.25" hidden="false" customHeight="false" outlineLevel="0" collapsed="false">
      <c r="A1105" s="25" t="n">
        <v>36300</v>
      </c>
      <c r="B1105" s="83" t="n">
        <v>17.0300006866455</v>
      </c>
      <c r="C1105" s="83" t="n">
        <f aca="false">WEEKDAY(A1105)</f>
        <v>5</v>
      </c>
      <c r="D1105" s="84" t="n">
        <f aca="false">B1105/B1104</f>
        <v>1.00888634676165</v>
      </c>
      <c r="E1105" s="84" t="n">
        <f aca="false">LN(D1105)</f>
        <v>0.00884709554416442</v>
      </c>
      <c r="F1105" s="84" t="n">
        <f aca="false">IF(C1105&gt;C1104,E1105,"")</f>
        <v>0.00884709554416442</v>
      </c>
      <c r="G1105" s="84" t="str">
        <f aca="false">IF(C1105&lt;C1104,E1105,"")</f>
        <v/>
      </c>
      <c r="H1105" s="84" t="n">
        <f aca="false">F1105</f>
        <v>0.00884709554416442</v>
      </c>
      <c r="I1105" s="85" t="str">
        <f aca="false">G1105</f>
        <v/>
      </c>
      <c r="J1105" s="33"/>
      <c r="K1105" s="33"/>
      <c r="L1105" s="33"/>
      <c r="M1105" s="33"/>
      <c r="N1105" s="33"/>
      <c r="O1105" s="33"/>
      <c r="P1105" s="33"/>
      <c r="Q1105" s="33"/>
      <c r="R1105" s="33"/>
      <c r="S1105" s="33"/>
      <c r="T1105" s="33"/>
      <c r="U1105" s="33"/>
      <c r="V1105" s="33"/>
      <c r="W1105" s="33"/>
      <c r="X1105" s="33"/>
      <c r="Y1105" s="33"/>
      <c r="Z1105" s="33"/>
      <c r="AA1105" s="33"/>
      <c r="AB1105" s="33"/>
      <c r="AC1105" s="33"/>
      <c r="AD1105" s="33"/>
      <c r="AE1105" s="33"/>
      <c r="AF1105" s="33"/>
      <c r="AG1105" s="33"/>
      <c r="AH1105" s="33"/>
      <c r="AI1105" s="33"/>
      <c r="AJ1105" s="33"/>
      <c r="AK1105" s="33"/>
      <c r="AL1105" s="33"/>
      <c r="AM1105" s="33"/>
      <c r="AN1105" s="33"/>
      <c r="AO1105" s="33"/>
      <c r="AP1105" s="33"/>
      <c r="AQ1105" s="33"/>
      <c r="AR1105" s="33"/>
      <c r="AS1105" s="33"/>
      <c r="AT1105" s="33"/>
      <c r="AU1105" s="33"/>
      <c r="AV1105" s="33"/>
      <c r="AW1105" s="33"/>
      <c r="AX1105" s="33"/>
      <c r="AY1105" s="33"/>
      <c r="AZ1105" s="33"/>
      <c r="BA1105" s="33"/>
      <c r="BB1105" s="33"/>
      <c r="BC1105" s="33"/>
      <c r="BD1105" s="33"/>
      <c r="BE1105" s="33"/>
      <c r="BF1105" s="33"/>
      <c r="BG1105" s="33"/>
      <c r="BH1105" s="33"/>
      <c r="BI1105" s="33"/>
      <c r="BJ1105" s="33"/>
      <c r="BK1105" s="33"/>
      <c r="BL1105" s="33"/>
      <c r="BM1105" s="33"/>
      <c r="BN1105" s="33"/>
      <c r="BO1105" s="33"/>
      <c r="BP1105" s="33"/>
      <c r="BQ1105" s="33"/>
      <c r="BR1105" s="33"/>
      <c r="BS1105" s="33"/>
      <c r="BT1105" s="33"/>
      <c r="BU1105" s="33"/>
      <c r="BV1105" s="33"/>
      <c r="BW1105" s="33"/>
      <c r="BX1105" s="33"/>
      <c r="BY1105" s="33"/>
      <c r="BZ1105" s="33"/>
      <c r="CA1105" s="33"/>
      <c r="CB1105" s="33"/>
      <c r="CC1105" s="33"/>
      <c r="CD1105" s="33"/>
      <c r="CE1105" s="33"/>
      <c r="CF1105" s="33"/>
      <c r="CG1105" s="33"/>
      <c r="CH1105" s="33"/>
      <c r="CI1105" s="33"/>
      <c r="CJ1105" s="33"/>
      <c r="CK1105" s="33"/>
      <c r="CL1105" s="33"/>
      <c r="CM1105" s="33"/>
      <c r="CN1105" s="33"/>
      <c r="CO1105" s="33"/>
      <c r="CP1105" s="33"/>
      <c r="CQ1105" s="33"/>
      <c r="CR1105" s="33"/>
      <c r="CS1105" s="33"/>
      <c r="CT1105" s="33"/>
      <c r="CU1105" s="33"/>
      <c r="CV1105" s="33"/>
      <c r="CW1105" s="33"/>
      <c r="CX1105" s="33"/>
      <c r="CY1105" s="33"/>
      <c r="CZ1105" s="33"/>
      <c r="DA1105" s="33"/>
      <c r="DB1105" s="33"/>
      <c r="DC1105" s="33"/>
      <c r="DD1105" s="33"/>
      <c r="DE1105" s="33"/>
      <c r="DF1105" s="33"/>
      <c r="DG1105" s="33"/>
      <c r="DH1105" s="33"/>
      <c r="DI1105" s="33"/>
      <c r="DJ1105" s="33"/>
      <c r="DK1105" s="33"/>
      <c r="DL1105" s="33"/>
      <c r="DM1105" s="33"/>
      <c r="DN1105" s="33"/>
      <c r="DO1105" s="33"/>
      <c r="DP1105" s="33"/>
      <c r="DQ1105" s="33"/>
      <c r="DR1105" s="33"/>
      <c r="DS1105" s="33"/>
      <c r="DT1105" s="33"/>
      <c r="DU1105" s="33"/>
      <c r="DV1105" s="33"/>
      <c r="DW1105" s="33"/>
      <c r="DX1105" s="33"/>
      <c r="DY1105" s="33"/>
      <c r="DZ1105" s="33"/>
      <c r="EA1105" s="33"/>
      <c r="EB1105" s="33"/>
      <c r="EC1105" s="33"/>
      <c r="ED1105" s="33"/>
      <c r="EE1105" s="33"/>
      <c r="EF1105" s="33"/>
      <c r="EG1105" s="33"/>
      <c r="EH1105" s="33"/>
      <c r="EI1105" s="33"/>
      <c r="EJ1105" s="33"/>
      <c r="EK1105" s="33"/>
      <c r="EL1105" s="33"/>
      <c r="EM1105" s="33"/>
      <c r="EN1105" s="33"/>
      <c r="EO1105" s="33"/>
      <c r="EP1105" s="33"/>
      <c r="EQ1105" s="33"/>
      <c r="ER1105" s="33"/>
      <c r="ES1105" s="33"/>
      <c r="ET1105" s="33"/>
      <c r="EU1105" s="33"/>
      <c r="EV1105" s="33"/>
      <c r="EW1105" s="33"/>
      <c r="EX1105" s="33"/>
      <c r="EY1105" s="33"/>
      <c r="EZ1105" s="33"/>
      <c r="FA1105" s="33"/>
      <c r="FB1105" s="33"/>
      <c r="FC1105" s="33"/>
      <c r="FD1105" s="33"/>
      <c r="FE1105" s="33"/>
      <c r="FF1105" s="33"/>
      <c r="FG1105" s="33"/>
      <c r="FH1105" s="33"/>
      <c r="FI1105" s="33"/>
      <c r="FJ1105" s="33"/>
      <c r="FK1105" s="33"/>
      <c r="FL1105" s="33"/>
      <c r="FM1105" s="33"/>
      <c r="FN1105" s="33"/>
      <c r="FO1105" s="33"/>
      <c r="FP1105" s="33"/>
      <c r="FQ1105" s="33"/>
      <c r="FR1105" s="33"/>
      <c r="FS1105" s="33"/>
      <c r="FT1105" s="33"/>
      <c r="FU1105" s="33"/>
      <c r="FV1105" s="33"/>
      <c r="FW1105" s="33"/>
      <c r="FX1105" s="33"/>
      <c r="FY1105" s="33"/>
      <c r="FZ1105" s="33"/>
      <c r="GA1105" s="33"/>
      <c r="GB1105" s="33"/>
      <c r="GC1105" s="33"/>
      <c r="GD1105" s="33"/>
      <c r="GE1105" s="33"/>
      <c r="GF1105" s="33"/>
      <c r="GG1105" s="33"/>
      <c r="GH1105" s="33"/>
      <c r="GI1105" s="33"/>
      <c r="GJ1105" s="33"/>
      <c r="GK1105" s="33"/>
      <c r="GL1105" s="33"/>
      <c r="GM1105" s="33"/>
      <c r="GN1105" s="33"/>
      <c r="GO1105" s="33"/>
      <c r="GP1105" s="33"/>
      <c r="GQ1105" s="33"/>
      <c r="GR1105" s="33"/>
      <c r="GS1105" s="33"/>
      <c r="GT1105" s="33"/>
      <c r="GU1105" s="33"/>
      <c r="GV1105" s="33"/>
      <c r="GW1105" s="33"/>
      <c r="GX1105" s="33"/>
      <c r="GY1105" s="33"/>
      <c r="GZ1105" s="33"/>
      <c r="HA1105" s="33"/>
      <c r="HB1105" s="33"/>
      <c r="HC1105" s="33"/>
      <c r="HD1105" s="33"/>
      <c r="HE1105" s="33"/>
      <c r="HF1105" s="33"/>
      <c r="HG1105" s="33"/>
      <c r="HH1105" s="33"/>
      <c r="HI1105" s="33"/>
      <c r="HJ1105" s="33"/>
      <c r="HK1105" s="33"/>
      <c r="HL1105" s="33"/>
      <c r="HM1105" s="33"/>
      <c r="HN1105" s="33"/>
      <c r="HO1105" s="33"/>
      <c r="HP1105" s="33"/>
      <c r="HQ1105" s="33"/>
      <c r="HR1105" s="33"/>
      <c r="HS1105" s="33"/>
      <c r="HT1105" s="33"/>
      <c r="HU1105" s="33"/>
      <c r="HV1105" s="33"/>
      <c r="HW1105" s="33"/>
      <c r="HX1105" s="33"/>
      <c r="HY1105" s="33"/>
      <c r="HZ1105" s="33"/>
      <c r="IA1105" s="33"/>
      <c r="IB1105" s="33"/>
      <c r="IC1105" s="33"/>
      <c r="ID1105" s="33"/>
      <c r="IE1105" s="33"/>
      <c r="IF1105" s="33"/>
      <c r="IG1105" s="33"/>
      <c r="IH1105" s="33"/>
      <c r="II1105" s="33"/>
      <c r="IJ1105" s="33"/>
      <c r="IK1105" s="33"/>
      <c r="IL1105" s="33"/>
      <c r="IM1105" s="33"/>
      <c r="IN1105" s="33"/>
      <c r="IO1105" s="33"/>
      <c r="IP1105" s="33"/>
      <c r="IQ1105" s="33"/>
      <c r="IR1105" s="33"/>
      <c r="IS1105" s="33"/>
      <c r="IT1105" s="33"/>
      <c r="IU1105" s="33"/>
      <c r="IV1105" s="33"/>
      <c r="IW1105" s="33"/>
    </row>
    <row r="1106" customFormat="false" ht="11.25" hidden="false" customHeight="false" outlineLevel="0" collapsed="false">
      <c r="A1106" s="22" t="n">
        <v>36301</v>
      </c>
      <c r="B1106" s="80" t="n">
        <v>17.4099998474121</v>
      </c>
      <c r="C1106" s="80" t="n">
        <f aca="false">WEEKDAY(A1106)</f>
        <v>6</v>
      </c>
      <c r="D1106" s="81" t="n">
        <f aca="false">B1106/B1105</f>
        <v>1.02231351411892</v>
      </c>
      <c r="E1106" s="81" t="n">
        <f aca="false">LN(D1106)</f>
        <v>0.0220682100213598</v>
      </c>
      <c r="F1106" s="86" t="n">
        <f aca="false">IF(C1106&gt;C1105,E1106,"")</f>
        <v>0.0220682100213598</v>
      </c>
      <c r="G1106" s="81" t="str">
        <f aca="false">IF(C1106&lt;C1105,E1106,"")</f>
        <v/>
      </c>
      <c r="H1106" s="86"/>
      <c r="I1106" s="79" t="str">
        <f aca="false">G1106</f>
        <v/>
      </c>
    </row>
    <row r="1107" customFormat="false" ht="11.25" hidden="false" customHeight="false" outlineLevel="0" collapsed="false">
      <c r="A1107" s="22" t="n">
        <v>36304</v>
      </c>
      <c r="B1107" s="80" t="n">
        <v>17.0599994659424</v>
      </c>
      <c r="C1107" s="80" t="n">
        <f aca="false">WEEKDAY(A1107)</f>
        <v>2</v>
      </c>
      <c r="D1107" s="81" t="n">
        <f aca="false">B1107/B1106</f>
        <v>0.979896589055872</v>
      </c>
      <c r="E1107" s="81" t="n">
        <f aca="false">LN(D1107)</f>
        <v>-0.0203082342568499</v>
      </c>
      <c r="F1107" s="81" t="str">
        <f aca="false">IF(C1107&gt;C1106,E1107,"")</f>
        <v/>
      </c>
      <c r="G1107" s="81" t="n">
        <f aca="false">IF(C1107&lt;C1106,E1107,"")</f>
        <v>-0.0203082342568499</v>
      </c>
      <c r="H1107" s="81" t="str">
        <f aca="false">F1107</f>
        <v/>
      </c>
      <c r="I1107" s="79" t="n">
        <f aca="false">G1107</f>
        <v>-0.0203082342568499</v>
      </c>
    </row>
    <row r="1108" customFormat="false" ht="11.25" hidden="false" customHeight="false" outlineLevel="0" collapsed="false">
      <c r="A1108" s="22" t="n">
        <v>36305</v>
      </c>
      <c r="B1108" s="80" t="n">
        <v>17.1399993896484</v>
      </c>
      <c r="C1108" s="80" t="n">
        <f aca="false">WEEKDAY(A1108)</f>
        <v>3</v>
      </c>
      <c r="D1108" s="81" t="n">
        <f aca="false">B1108/B1107</f>
        <v>1.00468932744493</v>
      </c>
      <c r="E1108" s="81" t="n">
        <f aca="false">LN(D1108)</f>
        <v>0.00467836680099134</v>
      </c>
      <c r="F1108" s="81" t="n">
        <f aca="false">IF(C1108&gt;C1107,E1108,"")</f>
        <v>0.00467836680099134</v>
      </c>
      <c r="G1108" s="81" t="str">
        <f aca="false">IF(C1108&lt;C1107,E1108,"")</f>
        <v/>
      </c>
      <c r="H1108" s="81" t="n">
        <f aca="false">F1108</f>
        <v>0.00467836680099134</v>
      </c>
      <c r="I1108" s="79" t="str">
        <f aca="false">G1108</f>
        <v/>
      </c>
    </row>
    <row r="1109" customFormat="false" ht="11.25" hidden="false" customHeight="false" outlineLevel="0" collapsed="false">
      <c r="A1109" s="22" t="n">
        <v>36306</v>
      </c>
      <c r="B1109" s="80" t="n">
        <v>17.3500003814697</v>
      </c>
      <c r="C1109" s="80" t="n">
        <f aca="false">WEEKDAY(A1109)</f>
        <v>4</v>
      </c>
      <c r="D1109" s="81" t="n">
        <f aca="false">B1109/B1108</f>
        <v>1.01225210030918</v>
      </c>
      <c r="E1109" s="81" t="n">
        <f aca="false">LN(D1109)</f>
        <v>0.0121776508197388</v>
      </c>
      <c r="F1109" s="81" t="n">
        <f aca="false">IF(C1109&gt;C1108,E1109,"")</f>
        <v>0.0121776508197388</v>
      </c>
      <c r="G1109" s="81" t="str">
        <f aca="false">IF(C1109&lt;C1108,E1109,"")</f>
        <v/>
      </c>
      <c r="H1109" s="81" t="n">
        <f aca="false">F1109</f>
        <v>0.0121776508197388</v>
      </c>
      <c r="I1109" s="79" t="str">
        <f aca="false">G1109</f>
        <v/>
      </c>
    </row>
    <row r="1110" customFormat="false" ht="11.25" hidden="false" customHeight="false" outlineLevel="0" collapsed="false">
      <c r="A1110" s="22" t="n">
        <v>36307</v>
      </c>
      <c r="B1110" s="80" t="n">
        <v>17.1700000762939</v>
      </c>
      <c r="C1110" s="80" t="n">
        <f aca="false">WEEKDAY(A1110)</f>
        <v>5</v>
      </c>
      <c r="D1110" s="81" t="n">
        <f aca="false">B1110/B1109</f>
        <v>0.98962534286927</v>
      </c>
      <c r="E1110" s="81" t="n">
        <f aca="false">LN(D1110)</f>
        <v>-0.0104288490267669</v>
      </c>
      <c r="F1110" s="81" t="n">
        <f aca="false">IF(C1110&gt;C1109,E1110,"")</f>
        <v>-0.0104288490267669</v>
      </c>
      <c r="G1110" s="81" t="str">
        <f aca="false">IF(C1110&lt;C1109,E1110,"")</f>
        <v/>
      </c>
      <c r="H1110" s="81" t="n">
        <f aca="false">F1110</f>
        <v>-0.0104288490267669</v>
      </c>
      <c r="I1110" s="79" t="str">
        <f aca="false">G1110</f>
        <v/>
      </c>
    </row>
    <row r="1111" customFormat="false" ht="11.25" hidden="false" customHeight="false" outlineLevel="0" collapsed="false">
      <c r="A1111" s="22" t="n">
        <v>36308</v>
      </c>
      <c r="B1111" s="80" t="n">
        <v>16.8400001525879</v>
      </c>
      <c r="C1111" s="80" t="n">
        <f aca="false">WEEKDAY(A1111)</f>
        <v>6</v>
      </c>
      <c r="D1111" s="81" t="n">
        <f aca="false">B1111/B1110</f>
        <v>0.980780435513121</v>
      </c>
      <c r="E1111" s="81" t="n">
        <f aca="false">LN(D1111)</f>
        <v>-0.0194066614776096</v>
      </c>
      <c r="F1111" s="81" t="n">
        <f aca="false">IF(C1111&gt;C1110,E1111,"")</f>
        <v>-0.0194066614776096</v>
      </c>
      <c r="G1111" s="81" t="str">
        <f aca="false">IF(C1111&lt;C1110,E1111,"")</f>
        <v/>
      </c>
      <c r="H1111" s="81" t="n">
        <f aca="false">F1111</f>
        <v>-0.0194066614776096</v>
      </c>
      <c r="I1111" s="79" t="str">
        <f aca="false">G1111</f>
        <v/>
      </c>
    </row>
    <row r="1112" customFormat="false" ht="11.25" hidden="false" customHeight="false" outlineLevel="0" collapsed="false">
      <c r="A1112" s="22" t="n">
        <v>36312</v>
      </c>
      <c r="B1112" s="80" t="n">
        <v>16.3400001525879</v>
      </c>
      <c r="C1112" s="80" t="n">
        <f aca="false">WEEKDAY(A1112)</f>
        <v>3</v>
      </c>
      <c r="D1112" s="81" t="n">
        <f aca="false">B1112/B1111</f>
        <v>0.970308788867608</v>
      </c>
      <c r="E1112" s="81" t="n">
        <f aca="false">LN(D1112)</f>
        <v>-0.0301409191050582</v>
      </c>
      <c r="F1112" s="81" t="str">
        <f aca="false">IF(C1112&gt;C1111,E1112,"")</f>
        <v/>
      </c>
      <c r="G1112" s="81" t="n">
        <f aca="false">IF(C1112&lt;C1111,E1112,"")</f>
        <v>-0.0301409191050582</v>
      </c>
      <c r="H1112" s="81" t="str">
        <f aca="false">F1112</f>
        <v/>
      </c>
      <c r="I1112" s="79" t="n">
        <f aca="false">G1112</f>
        <v>-0.0301409191050582</v>
      </c>
    </row>
    <row r="1113" customFormat="false" ht="11.25" hidden="false" customHeight="false" outlineLevel="0" collapsed="false">
      <c r="A1113" s="22" t="n">
        <v>36313</v>
      </c>
      <c r="B1113" s="80" t="n">
        <v>16.6499996185303</v>
      </c>
      <c r="C1113" s="80" t="n">
        <f aca="false">WEEKDAY(A1113)</f>
        <v>4</v>
      </c>
      <c r="D1113" s="81" t="n">
        <f aca="false">B1113/B1112</f>
        <v>1.01897181536398</v>
      </c>
      <c r="E1113" s="81" t="n">
        <f aca="false">LN(D1113)</f>
        <v>0.0187940947451968</v>
      </c>
      <c r="F1113" s="81" t="n">
        <f aca="false">IF(C1113&gt;C1112,E1113,"")</f>
        <v>0.0187940947451968</v>
      </c>
      <c r="G1113" s="81" t="str">
        <f aca="false">IF(C1113&lt;C1112,E1113,"")</f>
        <v/>
      </c>
      <c r="H1113" s="81" t="n">
        <f aca="false">F1113</f>
        <v>0.0187940947451968</v>
      </c>
      <c r="I1113" s="79" t="str">
        <f aca="false">G1113</f>
        <v/>
      </c>
    </row>
    <row r="1114" customFormat="false" ht="11.25" hidden="false" customHeight="false" outlineLevel="0" collapsed="false">
      <c r="A1114" s="22" t="n">
        <v>36314</v>
      </c>
      <c r="B1114" s="80" t="n">
        <v>16.7399997711182</v>
      </c>
      <c r="C1114" s="80" t="n">
        <f aca="false">WEEKDAY(A1114)</f>
        <v>5</v>
      </c>
      <c r="D1114" s="81" t="n">
        <f aca="false">B1114/B1113</f>
        <v>1.00540541469369</v>
      </c>
      <c r="E1114" s="81" t="n">
        <f aca="false">LN(D1114)</f>
        <v>0.00539085787322125</v>
      </c>
      <c r="F1114" s="81" t="n">
        <f aca="false">IF(C1114&gt;C1113,E1114,"")</f>
        <v>0.00539085787322125</v>
      </c>
      <c r="G1114" s="81" t="str">
        <f aca="false">IF(C1114&lt;C1113,E1114,"")</f>
        <v/>
      </c>
      <c r="H1114" s="81" t="n">
        <f aca="false">F1114</f>
        <v>0.00539085787322125</v>
      </c>
      <c r="I1114" s="79" t="str">
        <f aca="false">G1114</f>
        <v/>
      </c>
    </row>
    <row r="1115" customFormat="false" ht="11.25" hidden="false" customHeight="false" outlineLevel="0" collapsed="false">
      <c r="A1115" s="22" t="n">
        <v>36315</v>
      </c>
      <c r="B1115" s="80" t="n">
        <v>17.3199996948242</v>
      </c>
      <c r="C1115" s="80" t="n">
        <f aca="false">WEEKDAY(A1115)</f>
        <v>6</v>
      </c>
      <c r="D1115" s="81" t="n">
        <f aca="false">B1115/B1114</f>
        <v>1.03464754669273</v>
      </c>
      <c r="E1115" s="81" t="n">
        <f aca="false">LN(D1115)</f>
        <v>0.0340608341258611</v>
      </c>
      <c r="F1115" s="81" t="n">
        <f aca="false">IF(C1115&gt;C1114,E1115,"")</f>
        <v>0.0340608341258611</v>
      </c>
      <c r="G1115" s="81" t="str">
        <f aca="false">IF(C1115&lt;C1114,E1115,"")</f>
        <v/>
      </c>
      <c r="H1115" s="81" t="n">
        <f aca="false">F1115</f>
        <v>0.0340608341258611</v>
      </c>
      <c r="I1115" s="79" t="str">
        <f aca="false">G1115</f>
        <v/>
      </c>
    </row>
    <row r="1116" customFormat="false" ht="11.25" hidden="false" customHeight="false" outlineLevel="0" collapsed="false">
      <c r="A1116" s="22" t="n">
        <v>36318</v>
      </c>
      <c r="B1116" s="80" t="n">
        <v>17.8600006103516</v>
      </c>
      <c r="C1116" s="80" t="n">
        <f aca="false">WEEKDAY(A1116)</f>
        <v>2</v>
      </c>
      <c r="D1116" s="81" t="n">
        <f aca="false">B1116/B1115</f>
        <v>1.0311778825082</v>
      </c>
      <c r="E1116" s="81" t="n">
        <f aca="false">LN(D1116)</f>
        <v>0.0307017241081319</v>
      </c>
      <c r="F1116" s="81" t="str">
        <f aca="false">IF(C1116&gt;C1115,E1116,"")</f>
        <v/>
      </c>
      <c r="G1116" s="81" t="n">
        <f aca="false">IF(C1116&lt;C1115,E1116,"")</f>
        <v>0.0307017241081319</v>
      </c>
      <c r="H1116" s="81" t="str">
        <f aca="false">F1116</f>
        <v/>
      </c>
      <c r="I1116" s="79" t="n">
        <f aca="false">G1116</f>
        <v>0.0307017241081319</v>
      </c>
    </row>
    <row r="1117" customFormat="false" ht="11.25" hidden="false" customHeight="false" outlineLevel="0" collapsed="false">
      <c r="A1117" s="22" t="n">
        <v>36319</v>
      </c>
      <c r="B1117" s="80" t="n">
        <v>17.6599998474121</v>
      </c>
      <c r="C1117" s="80" t="n">
        <f aca="false">WEEKDAY(A1117)</f>
        <v>3</v>
      </c>
      <c r="D1117" s="81" t="n">
        <f aca="false">B1117/B1116</f>
        <v>0.988801749378243</v>
      </c>
      <c r="E1117" s="81" t="n">
        <f aca="false">LN(D1117)</f>
        <v>-0.011261423087069</v>
      </c>
      <c r="F1117" s="81" t="n">
        <f aca="false">IF(C1117&gt;C1116,E1117,"")</f>
        <v>-0.011261423087069</v>
      </c>
      <c r="G1117" s="81" t="str">
        <f aca="false">IF(C1117&lt;C1116,E1117,"")</f>
        <v/>
      </c>
      <c r="H1117" s="81" t="n">
        <f aca="false">F1117</f>
        <v>-0.011261423087069</v>
      </c>
      <c r="I1117" s="79" t="str">
        <f aca="false">G1117</f>
        <v/>
      </c>
    </row>
    <row r="1118" customFormat="false" ht="11.25" hidden="false" customHeight="false" outlineLevel="0" collapsed="false">
      <c r="A1118" s="22" t="n">
        <v>36320</v>
      </c>
      <c r="B1118" s="80" t="n">
        <v>17.9899997711182</v>
      </c>
      <c r="C1118" s="80" t="n">
        <f aca="false">WEEKDAY(A1118)</f>
        <v>4</v>
      </c>
      <c r="D1118" s="81" t="n">
        <f aca="false">B1118/B1117</f>
        <v>1.01868629255704</v>
      </c>
      <c r="E1118" s="81" t="n">
        <f aca="false">LN(D1118)</f>
        <v>0.0185138487042129</v>
      </c>
      <c r="F1118" s="81" t="n">
        <f aca="false">IF(C1118&gt;C1117,E1118,"")</f>
        <v>0.0185138487042129</v>
      </c>
      <c r="G1118" s="81" t="str">
        <f aca="false">IF(C1118&lt;C1117,E1118,"")</f>
        <v/>
      </c>
      <c r="H1118" s="81" t="n">
        <f aca="false">F1118</f>
        <v>0.0185138487042129</v>
      </c>
      <c r="I1118" s="79" t="str">
        <f aca="false">G1118</f>
        <v/>
      </c>
    </row>
    <row r="1119" customFormat="false" ht="11.25" hidden="false" customHeight="false" outlineLevel="0" collapsed="false">
      <c r="A1119" s="22" t="n">
        <v>36321</v>
      </c>
      <c r="B1119" s="80" t="n">
        <v>17.8500003814697</v>
      </c>
      <c r="C1119" s="80" t="n">
        <f aca="false">WEEKDAY(A1119)</f>
        <v>5</v>
      </c>
      <c r="D1119" s="81" t="n">
        <f aca="false">B1119/B1118</f>
        <v>0.992217932660944</v>
      </c>
      <c r="E1119" s="81" t="n">
        <f aca="false">LN(D1119)</f>
        <v>-0.007812505643215</v>
      </c>
      <c r="F1119" s="81" t="n">
        <f aca="false">IF(C1119&gt;C1118,E1119,"")</f>
        <v>-0.007812505643215</v>
      </c>
      <c r="G1119" s="81" t="str">
        <f aca="false">IF(C1119&lt;C1118,E1119,"")</f>
        <v/>
      </c>
      <c r="H1119" s="81" t="n">
        <f aca="false">F1119</f>
        <v>-0.007812505643215</v>
      </c>
      <c r="I1119" s="79" t="str">
        <f aca="false">G1119</f>
        <v/>
      </c>
    </row>
    <row r="1120" customFormat="false" ht="11.25" hidden="false" customHeight="false" outlineLevel="0" collapsed="false">
      <c r="A1120" s="22" t="n">
        <v>36322</v>
      </c>
      <c r="B1120" s="80" t="n">
        <v>18.4300003051758</v>
      </c>
      <c r="C1120" s="80" t="n">
        <f aca="false">WEEKDAY(A1120)</f>
        <v>6</v>
      </c>
      <c r="D1120" s="81" t="n">
        <f aca="false">B1120/B1119</f>
        <v>1.03249299223031</v>
      </c>
      <c r="E1120" s="81" t="n">
        <f aca="false">LN(D1120)</f>
        <v>0.0319762586438733</v>
      </c>
      <c r="F1120" s="81" t="n">
        <f aca="false">IF(C1120&gt;C1119,E1120,"")</f>
        <v>0.0319762586438733</v>
      </c>
      <c r="G1120" s="81" t="str">
        <f aca="false">IF(C1120&lt;C1119,E1120,"")</f>
        <v/>
      </c>
      <c r="H1120" s="81" t="n">
        <f aca="false">F1120</f>
        <v>0.0319762586438733</v>
      </c>
      <c r="I1120" s="79" t="str">
        <f aca="false">G1120</f>
        <v/>
      </c>
    </row>
    <row r="1121" customFormat="false" ht="11.25" hidden="false" customHeight="false" outlineLevel="0" collapsed="false">
      <c r="A1121" s="22" t="n">
        <v>36325</v>
      </c>
      <c r="B1121" s="80" t="n">
        <v>18.3299999237061</v>
      </c>
      <c r="C1121" s="80" t="n">
        <f aca="false">WEEKDAY(A1121)</f>
        <v>2</v>
      </c>
      <c r="D1121" s="81" t="n">
        <f aca="false">B1121/B1120</f>
        <v>0.994574043417588</v>
      </c>
      <c r="E1121" s="81" t="n">
        <f aca="false">LN(D1121)</f>
        <v>-0.00544073055100536</v>
      </c>
      <c r="F1121" s="81" t="str">
        <f aca="false">IF(C1121&gt;C1120,E1121,"")</f>
        <v/>
      </c>
      <c r="G1121" s="81" t="n">
        <f aca="false">IF(C1121&lt;C1120,E1121,"")</f>
        <v>-0.00544073055100536</v>
      </c>
      <c r="H1121" s="81" t="str">
        <f aca="false">F1121</f>
        <v/>
      </c>
      <c r="I1121" s="79" t="n">
        <f aca="false">G1121</f>
        <v>-0.00544073055100536</v>
      </c>
    </row>
    <row r="1122" customFormat="false" ht="11.25" hidden="false" customHeight="false" outlineLevel="0" collapsed="false">
      <c r="A1122" s="22" t="n">
        <v>36326</v>
      </c>
      <c r="B1122" s="80" t="n">
        <v>18.5499992370605</v>
      </c>
      <c r="C1122" s="80" t="n">
        <f aca="false">WEEKDAY(A1122)</f>
        <v>3</v>
      </c>
      <c r="D1122" s="81" t="n">
        <f aca="false">B1122/B1121</f>
        <v>1.0120021448047</v>
      </c>
      <c r="E1122" s="81" t="n">
        <f aca="false">LN(D1122)</f>
        <v>0.011930690235263</v>
      </c>
      <c r="F1122" s="81" t="n">
        <f aca="false">IF(C1122&gt;C1121,E1122,"")</f>
        <v>0.011930690235263</v>
      </c>
      <c r="G1122" s="81" t="str">
        <f aca="false">IF(C1122&lt;C1121,E1122,"")</f>
        <v/>
      </c>
      <c r="H1122" s="81" t="n">
        <f aca="false">F1122</f>
        <v>0.011930690235263</v>
      </c>
      <c r="I1122" s="79" t="str">
        <f aca="false">G1122</f>
        <v/>
      </c>
    </row>
    <row r="1123" customFormat="false" ht="11.25" hidden="false" customHeight="false" outlineLevel="0" collapsed="false">
      <c r="A1123" s="22" t="n">
        <v>36327</v>
      </c>
      <c r="B1123" s="80" t="n">
        <v>17.9400005340576</v>
      </c>
      <c r="C1123" s="80" t="n">
        <f aca="false">WEEKDAY(A1123)</f>
        <v>4</v>
      </c>
      <c r="D1123" s="81" t="n">
        <f aca="false">B1123/B1122</f>
        <v>0.967115971531458</v>
      </c>
      <c r="E1123" s="81" t="n">
        <f aca="false">LN(D1123)</f>
        <v>-0.0334368615248842</v>
      </c>
      <c r="F1123" s="81" t="n">
        <f aca="false">IF(C1123&gt;C1122,E1123,"")</f>
        <v>-0.0334368615248842</v>
      </c>
      <c r="G1123" s="81" t="str">
        <f aca="false">IF(C1123&lt;C1122,E1123,"")</f>
        <v/>
      </c>
      <c r="H1123" s="81" t="n">
        <f aca="false">F1123</f>
        <v>-0.0334368615248842</v>
      </c>
      <c r="I1123" s="79" t="str">
        <f aca="false">G1123</f>
        <v/>
      </c>
    </row>
    <row r="1124" customFormat="false" ht="11.25" hidden="false" customHeight="false" outlineLevel="0" collapsed="false">
      <c r="A1124" s="22" t="n">
        <v>36328</v>
      </c>
      <c r="B1124" s="80" t="n">
        <v>18.1900005340576</v>
      </c>
      <c r="C1124" s="80" t="n">
        <f aca="false">WEEKDAY(A1124)</f>
        <v>5</v>
      </c>
      <c r="D1124" s="81" t="n">
        <f aca="false">B1124/B1123</f>
        <v>1.01393533960745</v>
      </c>
      <c r="E1124" s="81" t="n">
        <f aca="false">LN(D1124)</f>
        <v>0.0138391354902398</v>
      </c>
      <c r="F1124" s="81" t="n">
        <f aca="false">IF(C1124&gt;C1123,E1124,"")</f>
        <v>0.0138391354902398</v>
      </c>
      <c r="G1124" s="81" t="str">
        <f aca="false">IF(C1124&lt;C1123,E1124,"")</f>
        <v/>
      </c>
      <c r="H1124" s="81" t="n">
        <f aca="false">F1124</f>
        <v>0.0138391354902398</v>
      </c>
      <c r="I1124" s="79" t="str">
        <f aca="false">G1124</f>
        <v/>
      </c>
    </row>
    <row r="1125" customFormat="false" ht="11.25" hidden="false" customHeight="false" outlineLevel="0" collapsed="false">
      <c r="A1125" s="22" t="n">
        <v>36329</v>
      </c>
      <c r="B1125" s="80" t="n">
        <v>17.9899997711182</v>
      </c>
      <c r="C1125" s="80" t="n">
        <f aca="false">WEEKDAY(A1125)</f>
        <v>6</v>
      </c>
      <c r="D1125" s="81" t="n">
        <f aca="false">B1125/B1124</f>
        <v>0.989004906153522</v>
      </c>
      <c r="E1125" s="81" t="n">
        <f aca="false">LN(D1125)</f>
        <v>-0.0110559866502715</v>
      </c>
      <c r="F1125" s="81" t="n">
        <f aca="false">IF(C1125&gt;C1124,E1125,"")</f>
        <v>-0.0110559866502715</v>
      </c>
      <c r="G1125" s="81" t="str">
        <f aca="false">IF(C1125&lt;C1124,E1125,"")</f>
        <v/>
      </c>
      <c r="H1125" s="81" t="n">
        <f aca="false">F1125</f>
        <v>-0.0110559866502715</v>
      </c>
      <c r="I1125" s="79" t="str">
        <f aca="false">G1125</f>
        <v/>
      </c>
    </row>
    <row r="1126" customFormat="false" ht="11.25" hidden="false" customHeight="false" outlineLevel="0" collapsed="false">
      <c r="A1126" s="22" t="n">
        <v>36332</v>
      </c>
      <c r="B1126" s="80" t="n">
        <v>17.7000007629395</v>
      </c>
      <c r="C1126" s="80" t="n">
        <f aca="false">WEEKDAY(A1126)</f>
        <v>2</v>
      </c>
      <c r="D1126" s="81" t="n">
        <f aca="false">B1126/B1125</f>
        <v>0.983879988222997</v>
      </c>
      <c r="E1126" s="81" t="n">
        <f aca="false">LN(D1126)</f>
        <v>-0.0162513525560095</v>
      </c>
      <c r="F1126" s="81" t="str">
        <f aca="false">IF(C1126&gt;C1125,E1126,"")</f>
        <v/>
      </c>
      <c r="G1126" s="81" t="n">
        <f aca="false">IF(C1126&lt;C1125,E1126,"")</f>
        <v>-0.0162513525560095</v>
      </c>
      <c r="H1126" s="81" t="str">
        <f aca="false">F1126</f>
        <v/>
      </c>
      <c r="I1126" s="79" t="n">
        <f aca="false">G1126</f>
        <v>-0.0162513525560095</v>
      </c>
    </row>
    <row r="1127" customFormat="false" ht="11.25" hidden="false" customHeight="false" outlineLevel="0" collapsed="false">
      <c r="A1127" s="25" t="n">
        <v>36333</v>
      </c>
      <c r="B1127" s="83" t="n">
        <v>17.6100006103516</v>
      </c>
      <c r="C1127" s="83" t="n">
        <f aca="false">WEEKDAY(A1127)</f>
        <v>3</v>
      </c>
      <c r="D1127" s="84" t="n">
        <f aca="false">B1127/B1126</f>
        <v>0.994915245835676</v>
      </c>
      <c r="E1127" s="84" t="n">
        <f aca="false">LN(D1127)</f>
        <v>-0.005097725516219</v>
      </c>
      <c r="F1127" s="84" t="n">
        <f aca="false">IF(C1127&gt;C1126,E1127,"")</f>
        <v>-0.005097725516219</v>
      </c>
      <c r="G1127" s="84" t="str">
        <f aca="false">IF(C1127&lt;C1126,E1127,"")</f>
        <v/>
      </c>
      <c r="H1127" s="84" t="n">
        <f aca="false">F1127</f>
        <v>-0.005097725516219</v>
      </c>
      <c r="I1127" s="85" t="str">
        <f aca="false">G1127</f>
        <v/>
      </c>
      <c r="J1127" s="33"/>
      <c r="K1127" s="33"/>
      <c r="L1127" s="33"/>
      <c r="M1127" s="33"/>
      <c r="N1127" s="33"/>
      <c r="O1127" s="33"/>
      <c r="P1127" s="33"/>
      <c r="Q1127" s="33"/>
      <c r="R1127" s="33"/>
      <c r="S1127" s="33"/>
      <c r="T1127" s="33"/>
      <c r="U1127" s="33"/>
      <c r="V1127" s="33"/>
      <c r="W1127" s="33"/>
      <c r="X1127" s="33"/>
      <c r="Y1127" s="33"/>
      <c r="Z1127" s="33"/>
      <c r="AA1127" s="33"/>
      <c r="AB1127" s="33"/>
      <c r="AC1127" s="33"/>
      <c r="AD1127" s="33"/>
      <c r="AE1127" s="33"/>
      <c r="AF1127" s="33"/>
      <c r="AG1127" s="33"/>
      <c r="AH1127" s="33"/>
      <c r="AI1127" s="33"/>
      <c r="AJ1127" s="33"/>
      <c r="AK1127" s="33"/>
      <c r="AL1127" s="33"/>
      <c r="AM1127" s="33"/>
      <c r="AN1127" s="33"/>
      <c r="AO1127" s="33"/>
      <c r="AP1127" s="33"/>
      <c r="AQ1127" s="33"/>
      <c r="AR1127" s="33"/>
      <c r="AS1127" s="33"/>
      <c r="AT1127" s="33"/>
      <c r="AU1127" s="33"/>
      <c r="AV1127" s="33"/>
      <c r="AW1127" s="33"/>
      <c r="AX1127" s="33"/>
      <c r="AY1127" s="33"/>
      <c r="AZ1127" s="33"/>
      <c r="BA1127" s="33"/>
      <c r="BB1127" s="33"/>
      <c r="BC1127" s="33"/>
      <c r="BD1127" s="33"/>
      <c r="BE1127" s="33"/>
      <c r="BF1127" s="33"/>
      <c r="BG1127" s="33"/>
      <c r="BH1127" s="33"/>
      <c r="BI1127" s="33"/>
      <c r="BJ1127" s="33"/>
      <c r="BK1127" s="33"/>
      <c r="BL1127" s="33"/>
      <c r="BM1127" s="33"/>
      <c r="BN1127" s="33"/>
      <c r="BO1127" s="33"/>
      <c r="BP1127" s="33"/>
      <c r="BQ1127" s="33"/>
      <c r="BR1127" s="33"/>
      <c r="BS1127" s="33"/>
      <c r="BT1127" s="33"/>
      <c r="BU1127" s="33"/>
      <c r="BV1127" s="33"/>
      <c r="BW1127" s="33"/>
      <c r="BX1127" s="33"/>
      <c r="BY1127" s="33"/>
      <c r="BZ1127" s="33"/>
      <c r="CA1127" s="33"/>
      <c r="CB1127" s="33"/>
      <c r="CC1127" s="33"/>
      <c r="CD1127" s="33"/>
      <c r="CE1127" s="33"/>
      <c r="CF1127" s="33"/>
      <c r="CG1127" s="33"/>
      <c r="CH1127" s="33"/>
      <c r="CI1127" s="33"/>
      <c r="CJ1127" s="33"/>
      <c r="CK1127" s="33"/>
      <c r="CL1127" s="33"/>
      <c r="CM1127" s="33"/>
      <c r="CN1127" s="33"/>
      <c r="CO1127" s="33"/>
      <c r="CP1127" s="33"/>
      <c r="CQ1127" s="33"/>
      <c r="CR1127" s="33"/>
      <c r="CS1127" s="33"/>
      <c r="CT1127" s="33"/>
      <c r="CU1127" s="33"/>
      <c r="CV1127" s="33"/>
      <c r="CW1127" s="33"/>
      <c r="CX1127" s="33"/>
      <c r="CY1127" s="33"/>
      <c r="CZ1127" s="33"/>
      <c r="DA1127" s="33"/>
      <c r="DB1127" s="33"/>
      <c r="DC1127" s="33"/>
      <c r="DD1127" s="33"/>
      <c r="DE1127" s="33"/>
      <c r="DF1127" s="33"/>
      <c r="DG1127" s="33"/>
      <c r="DH1127" s="33"/>
      <c r="DI1127" s="33"/>
      <c r="DJ1127" s="33"/>
      <c r="DK1127" s="33"/>
      <c r="DL1127" s="33"/>
      <c r="DM1127" s="33"/>
      <c r="DN1127" s="33"/>
      <c r="DO1127" s="33"/>
      <c r="DP1127" s="33"/>
      <c r="DQ1127" s="33"/>
      <c r="DR1127" s="33"/>
      <c r="DS1127" s="33"/>
      <c r="DT1127" s="33"/>
      <c r="DU1127" s="33"/>
      <c r="DV1127" s="33"/>
      <c r="DW1127" s="33"/>
      <c r="DX1127" s="33"/>
      <c r="DY1127" s="33"/>
      <c r="DZ1127" s="33"/>
      <c r="EA1127" s="33"/>
      <c r="EB1127" s="33"/>
      <c r="EC1127" s="33"/>
      <c r="ED1127" s="33"/>
      <c r="EE1127" s="33"/>
      <c r="EF1127" s="33"/>
      <c r="EG1127" s="33"/>
      <c r="EH1127" s="33"/>
      <c r="EI1127" s="33"/>
      <c r="EJ1127" s="33"/>
      <c r="EK1127" s="33"/>
      <c r="EL1127" s="33"/>
      <c r="EM1127" s="33"/>
      <c r="EN1127" s="33"/>
      <c r="EO1127" s="33"/>
      <c r="EP1127" s="33"/>
      <c r="EQ1127" s="33"/>
      <c r="ER1127" s="33"/>
      <c r="ES1127" s="33"/>
      <c r="ET1127" s="33"/>
      <c r="EU1127" s="33"/>
      <c r="EV1127" s="33"/>
      <c r="EW1127" s="33"/>
      <c r="EX1127" s="33"/>
      <c r="EY1127" s="33"/>
      <c r="EZ1127" s="33"/>
      <c r="FA1127" s="33"/>
      <c r="FB1127" s="33"/>
      <c r="FC1127" s="33"/>
      <c r="FD1127" s="33"/>
      <c r="FE1127" s="33"/>
      <c r="FF1127" s="33"/>
      <c r="FG1127" s="33"/>
      <c r="FH1127" s="33"/>
      <c r="FI1127" s="33"/>
      <c r="FJ1127" s="33"/>
      <c r="FK1127" s="33"/>
      <c r="FL1127" s="33"/>
      <c r="FM1127" s="33"/>
      <c r="FN1127" s="33"/>
      <c r="FO1127" s="33"/>
      <c r="FP1127" s="33"/>
      <c r="FQ1127" s="33"/>
      <c r="FR1127" s="33"/>
      <c r="FS1127" s="33"/>
      <c r="FT1127" s="33"/>
      <c r="FU1127" s="33"/>
      <c r="FV1127" s="33"/>
      <c r="FW1127" s="33"/>
      <c r="FX1127" s="33"/>
      <c r="FY1127" s="33"/>
      <c r="FZ1127" s="33"/>
      <c r="GA1127" s="33"/>
      <c r="GB1127" s="33"/>
      <c r="GC1127" s="33"/>
      <c r="GD1127" s="33"/>
      <c r="GE1127" s="33"/>
      <c r="GF1127" s="33"/>
      <c r="GG1127" s="33"/>
      <c r="GH1127" s="33"/>
      <c r="GI1127" s="33"/>
      <c r="GJ1127" s="33"/>
      <c r="GK1127" s="33"/>
      <c r="GL1127" s="33"/>
      <c r="GM1127" s="33"/>
      <c r="GN1127" s="33"/>
      <c r="GO1127" s="33"/>
      <c r="GP1127" s="33"/>
      <c r="GQ1127" s="33"/>
      <c r="GR1127" s="33"/>
      <c r="GS1127" s="33"/>
      <c r="GT1127" s="33"/>
      <c r="GU1127" s="33"/>
      <c r="GV1127" s="33"/>
      <c r="GW1127" s="33"/>
      <c r="GX1127" s="33"/>
      <c r="GY1127" s="33"/>
      <c r="GZ1127" s="33"/>
      <c r="HA1127" s="33"/>
      <c r="HB1127" s="33"/>
      <c r="HC1127" s="33"/>
      <c r="HD1127" s="33"/>
      <c r="HE1127" s="33"/>
      <c r="HF1127" s="33"/>
      <c r="HG1127" s="33"/>
      <c r="HH1127" s="33"/>
      <c r="HI1127" s="33"/>
      <c r="HJ1127" s="33"/>
      <c r="HK1127" s="33"/>
      <c r="HL1127" s="33"/>
      <c r="HM1127" s="33"/>
      <c r="HN1127" s="33"/>
      <c r="HO1127" s="33"/>
      <c r="HP1127" s="33"/>
      <c r="HQ1127" s="33"/>
      <c r="HR1127" s="33"/>
      <c r="HS1127" s="33"/>
      <c r="HT1127" s="33"/>
      <c r="HU1127" s="33"/>
      <c r="HV1127" s="33"/>
      <c r="HW1127" s="33"/>
      <c r="HX1127" s="33"/>
      <c r="HY1127" s="33"/>
      <c r="HZ1127" s="33"/>
      <c r="IA1127" s="33"/>
      <c r="IB1127" s="33"/>
      <c r="IC1127" s="33"/>
      <c r="ID1127" s="33"/>
      <c r="IE1127" s="33"/>
      <c r="IF1127" s="33"/>
      <c r="IG1127" s="33"/>
      <c r="IH1127" s="33"/>
      <c r="II1127" s="33"/>
      <c r="IJ1127" s="33"/>
      <c r="IK1127" s="33"/>
      <c r="IL1127" s="33"/>
      <c r="IM1127" s="33"/>
      <c r="IN1127" s="33"/>
      <c r="IO1127" s="33"/>
      <c r="IP1127" s="33"/>
      <c r="IQ1127" s="33"/>
      <c r="IR1127" s="33"/>
      <c r="IS1127" s="33"/>
      <c r="IT1127" s="33"/>
      <c r="IU1127" s="33"/>
      <c r="IV1127" s="33"/>
      <c r="IW1127" s="33"/>
    </row>
    <row r="1128" customFormat="false" ht="11.25" hidden="false" customHeight="false" outlineLevel="0" collapsed="false">
      <c r="A1128" s="22" t="n">
        <v>36334</v>
      </c>
      <c r="B1128" s="80" t="n">
        <v>18.4500007629395</v>
      </c>
      <c r="C1128" s="80" t="n">
        <f aca="false">WEEKDAY(A1128)</f>
        <v>4</v>
      </c>
      <c r="D1128" s="81" t="n">
        <f aca="false">B1128/B1127</f>
        <v>1.04770017736934</v>
      </c>
      <c r="E1128" s="81" t="n">
        <f aca="false">LN(D1128)</f>
        <v>0.0465974546707799</v>
      </c>
      <c r="F1128" s="86" t="n">
        <f aca="false">IF(C1128&gt;C1127,E1128,"")</f>
        <v>0.0465974546707799</v>
      </c>
      <c r="G1128" s="81" t="str">
        <f aca="false">IF(C1128&lt;C1127,E1128,"")</f>
        <v/>
      </c>
      <c r="H1128" s="86"/>
      <c r="I1128" s="79" t="str">
        <f aca="false">G1128</f>
        <v/>
      </c>
    </row>
    <row r="1129" customFormat="false" ht="11.25" hidden="false" customHeight="false" outlineLevel="0" collapsed="false">
      <c r="A1129" s="22" t="n">
        <v>36335</v>
      </c>
      <c r="B1129" s="80" t="n">
        <v>18.2900009155273</v>
      </c>
      <c r="C1129" s="80" t="n">
        <f aca="false">WEEKDAY(A1129)</f>
        <v>5</v>
      </c>
      <c r="D1129" s="81" t="n">
        <f aca="false">B1129/B1128</f>
        <v>0.991327921908085</v>
      </c>
      <c r="E1129" s="81" t="n">
        <f aca="false">LN(D1129)</f>
        <v>-0.00870989937932445</v>
      </c>
      <c r="F1129" s="81" t="n">
        <f aca="false">IF(C1129&gt;C1128,E1129,"")</f>
        <v>-0.00870989937932445</v>
      </c>
      <c r="G1129" s="81" t="str">
        <f aca="false">IF(C1129&lt;C1128,E1129,"")</f>
        <v/>
      </c>
      <c r="H1129" s="81" t="n">
        <f aca="false">F1129</f>
        <v>-0.00870989937932445</v>
      </c>
      <c r="I1129" s="79" t="str">
        <f aca="false">G1129</f>
        <v/>
      </c>
    </row>
    <row r="1130" customFormat="false" ht="11.25" hidden="false" customHeight="false" outlineLevel="0" collapsed="false">
      <c r="A1130" s="22" t="n">
        <v>36336</v>
      </c>
      <c r="B1130" s="80" t="n">
        <v>18.3899993896484</v>
      </c>
      <c r="C1130" s="80" t="n">
        <f aca="false">WEEKDAY(A1130)</f>
        <v>6</v>
      </c>
      <c r="D1130" s="81" t="n">
        <f aca="false">B1130/B1129</f>
        <v>1.00546738486143</v>
      </c>
      <c r="E1130" s="81" t="n">
        <f aca="false">LN(D1130)</f>
        <v>0.00545249296796817</v>
      </c>
      <c r="F1130" s="81" t="n">
        <f aca="false">IF(C1130&gt;C1129,E1130,"")</f>
        <v>0.00545249296796817</v>
      </c>
      <c r="G1130" s="81" t="str">
        <f aca="false">IF(C1130&lt;C1129,E1130,"")</f>
        <v/>
      </c>
      <c r="H1130" s="81" t="n">
        <f aca="false">F1130</f>
        <v>0.00545249296796817</v>
      </c>
      <c r="I1130" s="79" t="str">
        <f aca="false">G1130</f>
        <v/>
      </c>
    </row>
    <row r="1131" customFormat="false" ht="11.25" hidden="false" customHeight="false" outlineLevel="0" collapsed="false">
      <c r="A1131" s="22" t="n">
        <v>36339</v>
      </c>
      <c r="B1131" s="80" t="n">
        <v>18.2299995422363</v>
      </c>
      <c r="C1131" s="80" t="n">
        <f aca="false">WEEKDAY(A1131)</f>
        <v>2</v>
      </c>
      <c r="D1131" s="81" t="n">
        <f aca="false">B1131/B1130</f>
        <v>0.991299627366917</v>
      </c>
      <c r="E1131" s="81" t="n">
        <f aca="false">LN(D1131)</f>
        <v>-0.00873844184679885</v>
      </c>
      <c r="F1131" s="81" t="str">
        <f aca="false">IF(C1131&gt;C1130,E1131,"")</f>
        <v/>
      </c>
      <c r="G1131" s="81" t="n">
        <f aca="false">IF(C1131&lt;C1130,E1131,"")</f>
        <v>-0.00873844184679885</v>
      </c>
      <c r="H1131" s="81" t="str">
        <f aca="false">F1131</f>
        <v/>
      </c>
      <c r="I1131" s="79" t="n">
        <f aca="false">G1131</f>
        <v>-0.00873844184679885</v>
      </c>
    </row>
    <row r="1132" customFormat="false" ht="11.25" hidden="false" customHeight="false" outlineLevel="0" collapsed="false">
      <c r="A1132" s="45" t="n">
        <v>36340</v>
      </c>
      <c r="B1132" s="92" t="n">
        <v>18.4400005340576</v>
      </c>
      <c r="C1132" s="92" t="n">
        <f aca="false">WEEKDAY(A1132)</f>
        <v>3</v>
      </c>
      <c r="D1132" s="82" t="n">
        <f aca="false">B1132/B1131</f>
        <v>1.01151952809076</v>
      </c>
      <c r="E1132" s="82" t="n">
        <f aca="false">LN(D1132)</f>
        <v>0.0114536835102451</v>
      </c>
      <c r="F1132" s="82" t="n">
        <f aca="false">IF(C1132&gt;C1131,E1132,"")</f>
        <v>0.0114536835102451</v>
      </c>
      <c r="G1132" s="82" t="str">
        <f aca="false">IF(C1132&lt;C1131,E1132,"")</f>
        <v/>
      </c>
      <c r="H1132" s="82" t="n">
        <f aca="false">F1132</f>
        <v>0.0114536835102451</v>
      </c>
      <c r="I1132" s="88" t="str">
        <f aca="false">G1132</f>
        <v/>
      </c>
      <c r="J1132" s="47"/>
      <c r="K1132" s="47"/>
      <c r="L1132" s="47"/>
      <c r="M1132" s="47"/>
      <c r="N1132" s="47"/>
      <c r="O1132" s="47"/>
      <c r="P1132" s="47"/>
      <c r="Q1132" s="47"/>
      <c r="R1132" s="47"/>
      <c r="S1132" s="47"/>
      <c r="T1132" s="47"/>
      <c r="U1132" s="47"/>
      <c r="V1132" s="47"/>
      <c r="W1132" s="47"/>
      <c r="X1132" s="47"/>
      <c r="Y1132" s="47"/>
      <c r="Z1132" s="47"/>
      <c r="AA1132" s="47"/>
      <c r="AB1132" s="47"/>
      <c r="AC1132" s="47"/>
      <c r="AD1132" s="47"/>
      <c r="AE1132" s="47"/>
      <c r="AF1132" s="47"/>
      <c r="AG1132" s="47"/>
      <c r="AH1132" s="47"/>
      <c r="AI1132" s="47"/>
      <c r="AJ1132" s="47"/>
      <c r="AK1132" s="47"/>
      <c r="AL1132" s="47"/>
      <c r="AM1132" s="47"/>
      <c r="AN1132" s="47"/>
      <c r="AO1132" s="47"/>
      <c r="AP1132" s="47"/>
      <c r="AQ1132" s="47"/>
      <c r="AR1132" s="47"/>
      <c r="AS1132" s="47"/>
      <c r="AT1132" s="47"/>
      <c r="AU1132" s="47"/>
      <c r="AV1132" s="47"/>
      <c r="AW1132" s="47"/>
      <c r="AX1132" s="47"/>
      <c r="AY1132" s="47"/>
      <c r="AZ1132" s="47"/>
      <c r="BA1132" s="47"/>
      <c r="BB1132" s="47"/>
      <c r="BC1132" s="47"/>
      <c r="BD1132" s="47"/>
      <c r="BE1132" s="47"/>
      <c r="BF1132" s="47"/>
      <c r="BG1132" s="47"/>
      <c r="BH1132" s="47"/>
      <c r="BI1132" s="47"/>
      <c r="BJ1132" s="47"/>
      <c r="BK1132" s="47"/>
      <c r="BL1132" s="47"/>
      <c r="BM1132" s="47"/>
      <c r="BN1132" s="47"/>
      <c r="BO1132" s="47"/>
      <c r="BP1132" s="47"/>
      <c r="BQ1132" s="47"/>
      <c r="BR1132" s="47"/>
      <c r="BS1132" s="47"/>
      <c r="BT1132" s="47"/>
      <c r="BU1132" s="47"/>
      <c r="BV1132" s="47"/>
      <c r="BW1132" s="47"/>
      <c r="BX1132" s="47"/>
      <c r="BY1132" s="47"/>
      <c r="BZ1132" s="47"/>
      <c r="CA1132" s="47"/>
      <c r="CB1132" s="47"/>
      <c r="CC1132" s="47"/>
      <c r="CD1132" s="47"/>
      <c r="CE1132" s="47"/>
      <c r="CF1132" s="47"/>
      <c r="CG1132" s="47"/>
      <c r="CH1132" s="47"/>
      <c r="CI1132" s="47"/>
      <c r="CJ1132" s="47"/>
      <c r="CK1132" s="47"/>
      <c r="CL1132" s="47"/>
      <c r="CM1132" s="47"/>
      <c r="CN1132" s="47"/>
      <c r="CO1132" s="47"/>
      <c r="CP1132" s="47"/>
      <c r="CQ1132" s="47"/>
      <c r="CR1132" s="47"/>
      <c r="CS1132" s="47"/>
      <c r="CT1132" s="47"/>
      <c r="CU1132" s="47"/>
      <c r="CV1132" s="47"/>
      <c r="CW1132" s="47"/>
      <c r="CX1132" s="47"/>
      <c r="CY1132" s="47"/>
      <c r="CZ1132" s="47"/>
      <c r="DA1132" s="47"/>
      <c r="DB1132" s="47"/>
      <c r="DC1132" s="47"/>
      <c r="DD1132" s="47"/>
      <c r="DE1132" s="47"/>
      <c r="DF1132" s="47"/>
      <c r="DG1132" s="47"/>
      <c r="DH1132" s="47"/>
      <c r="DI1132" s="47"/>
      <c r="DJ1132" s="47"/>
      <c r="DK1132" s="47"/>
      <c r="DL1132" s="47"/>
      <c r="DM1132" s="47"/>
      <c r="DN1132" s="47"/>
      <c r="DO1132" s="47"/>
      <c r="DP1132" s="47"/>
      <c r="DQ1132" s="47"/>
      <c r="DR1132" s="47"/>
      <c r="DS1132" s="47"/>
      <c r="DT1132" s="47"/>
      <c r="DU1132" s="47"/>
      <c r="DV1132" s="47"/>
      <c r="DW1132" s="47"/>
      <c r="DX1132" s="47"/>
      <c r="DY1132" s="47"/>
      <c r="DZ1132" s="47"/>
      <c r="EA1132" s="47"/>
      <c r="EB1132" s="47"/>
      <c r="EC1132" s="47"/>
      <c r="ED1132" s="47"/>
      <c r="EE1132" s="47"/>
      <c r="EF1132" s="47"/>
      <c r="EG1132" s="47"/>
      <c r="EH1132" s="47"/>
      <c r="EI1132" s="47"/>
      <c r="EJ1132" s="47"/>
      <c r="EK1132" s="47"/>
      <c r="EL1132" s="47"/>
      <c r="EM1132" s="47"/>
      <c r="EN1132" s="47"/>
      <c r="EO1132" s="47"/>
      <c r="EP1132" s="47"/>
      <c r="EQ1132" s="47"/>
      <c r="ER1132" s="47"/>
      <c r="ES1132" s="47"/>
      <c r="ET1132" s="47"/>
      <c r="EU1132" s="47"/>
      <c r="EV1132" s="47"/>
      <c r="EW1132" s="47"/>
      <c r="EX1132" s="47"/>
      <c r="EY1132" s="47"/>
      <c r="EZ1132" s="47"/>
      <c r="FA1132" s="47"/>
      <c r="FB1132" s="47"/>
      <c r="FC1132" s="47"/>
      <c r="FD1132" s="47"/>
      <c r="FE1132" s="47"/>
      <c r="FF1132" s="47"/>
      <c r="FG1132" s="47"/>
      <c r="FH1132" s="47"/>
      <c r="FI1132" s="47"/>
      <c r="FJ1132" s="47"/>
      <c r="FK1132" s="47"/>
      <c r="FL1132" s="47"/>
      <c r="FM1132" s="47"/>
      <c r="FN1132" s="47"/>
      <c r="FO1132" s="47"/>
      <c r="FP1132" s="47"/>
      <c r="FQ1132" s="47"/>
      <c r="FR1132" s="47"/>
      <c r="FS1132" s="47"/>
      <c r="FT1132" s="47"/>
      <c r="FU1132" s="47"/>
      <c r="FV1132" s="47"/>
      <c r="FW1132" s="47"/>
      <c r="FX1132" s="47"/>
      <c r="FY1132" s="47"/>
      <c r="FZ1132" s="47"/>
      <c r="GA1132" s="47"/>
      <c r="GB1132" s="47"/>
      <c r="GC1132" s="47"/>
      <c r="GD1132" s="47"/>
      <c r="GE1132" s="47"/>
      <c r="GF1132" s="47"/>
      <c r="GG1132" s="47"/>
      <c r="GH1132" s="47"/>
      <c r="GI1132" s="47"/>
      <c r="GJ1132" s="47"/>
      <c r="GK1132" s="47"/>
      <c r="GL1132" s="47"/>
      <c r="GM1132" s="47"/>
      <c r="GN1132" s="47"/>
      <c r="GO1132" s="47"/>
      <c r="GP1132" s="47"/>
      <c r="GQ1132" s="47"/>
      <c r="GR1132" s="47"/>
      <c r="GS1132" s="47"/>
      <c r="GT1132" s="47"/>
      <c r="GU1132" s="47"/>
      <c r="GV1132" s="47"/>
      <c r="GW1132" s="47"/>
      <c r="GX1132" s="47"/>
      <c r="GY1132" s="47"/>
      <c r="GZ1132" s="47"/>
      <c r="HA1132" s="47"/>
      <c r="HB1132" s="47"/>
      <c r="HC1132" s="47"/>
      <c r="HD1132" s="47"/>
      <c r="HE1132" s="47"/>
      <c r="HF1132" s="47"/>
      <c r="HG1132" s="47"/>
      <c r="HH1132" s="47"/>
      <c r="HI1132" s="47"/>
      <c r="HJ1132" s="47"/>
      <c r="HK1132" s="47"/>
      <c r="HL1132" s="47"/>
      <c r="HM1132" s="47"/>
      <c r="HN1132" s="47"/>
      <c r="HO1132" s="47"/>
      <c r="HP1132" s="47"/>
      <c r="HQ1132" s="47"/>
      <c r="HR1132" s="47"/>
      <c r="HS1132" s="47"/>
      <c r="HT1132" s="47"/>
      <c r="HU1132" s="47"/>
      <c r="HV1132" s="47"/>
      <c r="HW1132" s="47"/>
      <c r="HX1132" s="47"/>
      <c r="HY1132" s="47"/>
      <c r="HZ1132" s="47"/>
      <c r="IA1132" s="47"/>
      <c r="IB1132" s="47"/>
      <c r="IC1132" s="47"/>
      <c r="ID1132" s="47"/>
      <c r="IE1132" s="47"/>
      <c r="IF1132" s="47"/>
      <c r="IG1132" s="47"/>
      <c r="IH1132" s="47"/>
      <c r="II1132" s="47"/>
      <c r="IJ1132" s="47"/>
      <c r="IK1132" s="47"/>
      <c r="IL1132" s="47"/>
      <c r="IM1132" s="47"/>
      <c r="IN1132" s="47"/>
      <c r="IO1132" s="47"/>
      <c r="IP1132" s="47"/>
      <c r="IQ1132" s="47"/>
      <c r="IR1132" s="47"/>
      <c r="IS1132" s="47"/>
      <c r="IT1132" s="47"/>
      <c r="IU1132" s="47"/>
      <c r="IV1132" s="47"/>
      <c r="IW1132" s="47"/>
    </row>
    <row r="1133" customFormat="false" ht="11.25" hidden="false" customHeight="false" outlineLevel="0" collapsed="false">
      <c r="A1133" s="22" t="n">
        <v>36341</v>
      </c>
      <c r="B1133" s="80" t="n">
        <v>19.2900009155273</v>
      </c>
      <c r="C1133" s="80" t="n">
        <f aca="false">WEEKDAY(A1133)</f>
        <v>4</v>
      </c>
      <c r="D1133" s="81" t="n">
        <f aca="false">B1133/B1132</f>
        <v>1.04609546403753</v>
      </c>
      <c r="E1133" s="81" t="n">
        <f aca="false">LN(D1133)</f>
        <v>0.0450646272885207</v>
      </c>
      <c r="F1133" s="82" t="n">
        <f aca="false">IF(C1133&gt;C1132,E1133,"")</f>
        <v>0.0450646272885207</v>
      </c>
      <c r="G1133" s="81" t="str">
        <f aca="false">IF(C1133&lt;C1132,E1133,"")</f>
        <v/>
      </c>
      <c r="H1133" s="82" t="n">
        <f aca="false">F1133</f>
        <v>0.0450646272885207</v>
      </c>
      <c r="I1133" s="79" t="str">
        <f aca="false">G1133</f>
        <v/>
      </c>
    </row>
    <row r="1134" customFormat="false" ht="11.25" hidden="false" customHeight="false" outlineLevel="0" collapsed="false">
      <c r="A1134" s="22" t="n">
        <v>36342</v>
      </c>
      <c r="B1134" s="80" t="n">
        <v>19.3899993896484</v>
      </c>
      <c r="C1134" s="80" t="n">
        <f aca="false">WEEKDAY(A1134)</f>
        <v>5</v>
      </c>
      <c r="D1134" s="81" t="n">
        <f aca="false">B1134/B1133</f>
        <v>1.00518395382971</v>
      </c>
      <c r="E1134" s="81" t="n">
        <f aca="false">LN(D1134)</f>
        <v>0.00517056339803578</v>
      </c>
      <c r="F1134" s="81" t="n">
        <f aca="false">IF(C1134&gt;C1133,E1134,"")</f>
        <v>0.00517056339803578</v>
      </c>
      <c r="G1134" s="81" t="str">
        <f aca="false">IF(C1134&lt;C1133,E1134,"")</f>
        <v/>
      </c>
      <c r="H1134" s="81" t="n">
        <f aca="false">F1134</f>
        <v>0.00517056339803578</v>
      </c>
      <c r="I1134" s="79" t="str">
        <f aca="false">G1134</f>
        <v/>
      </c>
    </row>
    <row r="1135" customFormat="false" ht="11.25" hidden="false" customHeight="false" outlineLevel="0" collapsed="false">
      <c r="A1135" s="22" t="n">
        <v>36343</v>
      </c>
      <c r="B1135" s="80" t="n">
        <v>19.6900005340576</v>
      </c>
      <c r="C1135" s="80" t="n">
        <f aca="false">WEEKDAY(A1135)</f>
        <v>6</v>
      </c>
      <c r="D1135" s="81" t="n">
        <f aca="false">B1135/B1134</f>
        <v>1.01547195223582</v>
      </c>
      <c r="E1135" s="81" t="n">
        <f aca="false">LN(D1135)</f>
        <v>0.0153534819974121</v>
      </c>
      <c r="F1135" s="81" t="n">
        <f aca="false">IF(C1135&gt;C1134,E1135,"")</f>
        <v>0.0153534819974121</v>
      </c>
      <c r="G1135" s="81" t="str">
        <f aca="false">IF(C1135&lt;C1134,E1135,"")</f>
        <v/>
      </c>
      <c r="H1135" s="81" t="n">
        <f aca="false">F1135</f>
        <v>0.0153534819974121</v>
      </c>
      <c r="I1135" s="79" t="str">
        <f aca="false">G1135</f>
        <v/>
      </c>
    </row>
    <row r="1136" customFormat="false" ht="11.25" hidden="false" customHeight="false" outlineLevel="0" collapsed="false">
      <c r="A1136" s="22" t="n">
        <v>36347</v>
      </c>
      <c r="B1136" s="80" t="n">
        <v>19.7800006866455</v>
      </c>
      <c r="C1136" s="80" t="n">
        <f aca="false">WEEKDAY(A1136)</f>
        <v>3</v>
      </c>
      <c r="D1136" s="81" t="n">
        <f aca="false">B1136/B1135</f>
        <v>1.0045708557718</v>
      </c>
      <c r="E1136" s="81" t="n">
        <f aca="false">LN(D1136)</f>
        <v>0.00456044113437064</v>
      </c>
      <c r="F1136" s="81" t="str">
        <f aca="false">IF(C1136&gt;C1135,E1136,"")</f>
        <v/>
      </c>
      <c r="G1136" s="81" t="n">
        <f aca="false">IF(C1136&lt;C1135,E1136,"")</f>
        <v>0.00456044113437064</v>
      </c>
      <c r="H1136" s="81" t="str">
        <f aca="false">F1136</f>
        <v/>
      </c>
      <c r="I1136" s="79" t="n">
        <f aca="false">G1136</f>
        <v>0.00456044113437064</v>
      </c>
    </row>
    <row r="1137" customFormat="false" ht="11.25" hidden="false" customHeight="false" outlineLevel="0" collapsed="false">
      <c r="A1137" s="22" t="n">
        <v>36348</v>
      </c>
      <c r="B1137" s="80" t="n">
        <v>19.7700004577637</v>
      </c>
      <c r="C1137" s="80" t="n">
        <f aca="false">WEEKDAY(A1137)</f>
        <v>4</v>
      </c>
      <c r="D1137" s="81" t="n">
        <f aca="false">B1137/B1136</f>
        <v>0.999494427273272</v>
      </c>
      <c r="E1137" s="81" t="n">
        <f aca="false">LN(D1137)</f>
        <v>-0.000505700571711133</v>
      </c>
      <c r="F1137" s="81" t="n">
        <f aca="false">IF(C1137&gt;C1136,E1137,"")</f>
        <v>-0.000505700571711133</v>
      </c>
      <c r="G1137" s="81" t="str">
        <f aca="false">IF(C1137&lt;C1136,E1137,"")</f>
        <v/>
      </c>
      <c r="H1137" s="81" t="n">
        <f aca="false">F1137</f>
        <v>-0.000505700571711133</v>
      </c>
      <c r="I1137" s="79" t="str">
        <f aca="false">G1137</f>
        <v/>
      </c>
    </row>
    <row r="1138" customFormat="false" ht="11.25" hidden="false" customHeight="false" outlineLevel="0" collapsed="false">
      <c r="A1138" s="22" t="n">
        <v>36349</v>
      </c>
      <c r="B1138" s="80" t="n">
        <v>19.7099990844727</v>
      </c>
      <c r="C1138" s="80" t="n">
        <f aca="false">WEEKDAY(A1138)</f>
        <v>5</v>
      </c>
      <c r="D1138" s="81" t="n">
        <f aca="false">B1138/B1137</f>
        <v>0.996965029241188</v>
      </c>
      <c r="E1138" s="81" t="n">
        <f aca="false">LN(D1138)</f>
        <v>-0.00303958562224805</v>
      </c>
      <c r="F1138" s="81" t="n">
        <f aca="false">IF(C1138&gt;C1137,E1138,"")</f>
        <v>-0.00303958562224805</v>
      </c>
      <c r="G1138" s="81" t="str">
        <f aca="false">IF(C1138&lt;C1137,E1138,"")</f>
        <v/>
      </c>
      <c r="H1138" s="81" t="n">
        <f aca="false">F1138</f>
        <v>-0.00303958562224805</v>
      </c>
      <c r="I1138" s="79" t="str">
        <f aca="false">G1138</f>
        <v/>
      </c>
    </row>
    <row r="1139" customFormat="false" ht="11.25" hidden="false" customHeight="false" outlineLevel="0" collapsed="false">
      <c r="A1139" s="22" t="n">
        <v>36350</v>
      </c>
      <c r="B1139" s="80" t="n">
        <v>19.9400005340576</v>
      </c>
      <c r="C1139" s="80" t="n">
        <f aca="false">WEEKDAY(A1139)</f>
        <v>6</v>
      </c>
      <c r="D1139" s="81" t="n">
        <f aca="false">B1139/B1138</f>
        <v>1.01166927753772</v>
      </c>
      <c r="E1139" s="81" t="n">
        <f aca="false">LN(D1139)</f>
        <v>0.0116017166021852</v>
      </c>
      <c r="F1139" s="81" t="n">
        <f aca="false">IF(C1139&gt;C1138,E1139,"")</f>
        <v>0.0116017166021852</v>
      </c>
      <c r="G1139" s="81" t="str">
        <f aca="false">IF(C1139&lt;C1138,E1139,"")</f>
        <v/>
      </c>
      <c r="H1139" s="81" t="n">
        <f aca="false">F1139</f>
        <v>0.0116017166021852</v>
      </c>
      <c r="I1139" s="79" t="str">
        <f aca="false">G1139</f>
        <v/>
      </c>
    </row>
    <row r="1140" customFormat="false" ht="11.25" hidden="false" customHeight="false" outlineLevel="0" collapsed="false">
      <c r="A1140" s="22" t="n">
        <v>36353</v>
      </c>
      <c r="B1140" s="80" t="n">
        <v>19.9099998474121</v>
      </c>
      <c r="C1140" s="80" t="n">
        <f aca="false">WEEKDAY(A1140)</f>
        <v>2</v>
      </c>
      <c r="D1140" s="81" t="n">
        <f aca="false">B1140/B1139</f>
        <v>0.998495452064093</v>
      </c>
      <c r="E1140" s="81" t="n">
        <f aca="false">LN(D1140)</f>
        <v>-0.0015056809046996</v>
      </c>
      <c r="F1140" s="81" t="str">
        <f aca="false">IF(C1140&gt;C1139,E1140,"")</f>
        <v/>
      </c>
      <c r="G1140" s="81" t="n">
        <f aca="false">IF(C1140&lt;C1139,E1140,"")</f>
        <v>-0.0015056809046996</v>
      </c>
      <c r="H1140" s="81" t="str">
        <f aca="false">F1140</f>
        <v/>
      </c>
      <c r="I1140" s="79" t="n">
        <f aca="false">G1140</f>
        <v>-0.0015056809046996</v>
      </c>
    </row>
    <row r="1141" customFormat="false" ht="11.25" hidden="false" customHeight="false" outlineLevel="0" collapsed="false">
      <c r="A1141" s="22" t="n">
        <v>36354</v>
      </c>
      <c r="B1141" s="80" t="n">
        <v>20.1499996185303</v>
      </c>
      <c r="C1141" s="80" t="n">
        <f aca="false">WEEKDAY(A1141)</f>
        <v>3</v>
      </c>
      <c r="D1141" s="81" t="n">
        <f aca="false">B1141/B1140</f>
        <v>1.012054232695</v>
      </c>
      <c r="E1141" s="81" t="n">
        <f aca="false">LN(D1141)</f>
        <v>0.0119821590489688</v>
      </c>
      <c r="F1141" s="81" t="n">
        <f aca="false">IF(C1141&gt;C1140,E1141,"")</f>
        <v>0.0119821590489688</v>
      </c>
      <c r="G1141" s="81" t="str">
        <f aca="false">IF(C1141&lt;C1140,E1141,"")</f>
        <v/>
      </c>
      <c r="H1141" s="81" t="n">
        <f aca="false">F1141</f>
        <v>0.0119821590489688</v>
      </c>
      <c r="I1141" s="79" t="str">
        <f aca="false">G1141</f>
        <v/>
      </c>
    </row>
    <row r="1142" customFormat="false" ht="11.25" hidden="false" customHeight="false" outlineLevel="0" collapsed="false">
      <c r="A1142" s="22" t="n">
        <v>36355</v>
      </c>
      <c r="B1142" s="80" t="n">
        <v>19.9200000762939</v>
      </c>
      <c r="C1142" s="80" t="n">
        <f aca="false">WEEKDAY(A1142)</f>
        <v>4</v>
      </c>
      <c r="D1142" s="81" t="n">
        <f aca="false">B1142/B1141</f>
        <v>0.988585630442156</v>
      </c>
      <c r="E1142" s="81" t="n">
        <f aca="false">LN(D1142)</f>
        <v>-0.0114800134747222</v>
      </c>
      <c r="F1142" s="81" t="n">
        <f aca="false">IF(C1142&gt;C1141,E1142,"")</f>
        <v>-0.0114800134747222</v>
      </c>
      <c r="G1142" s="81" t="str">
        <f aca="false">IF(C1142&lt;C1141,E1142,"")</f>
        <v/>
      </c>
      <c r="H1142" s="81" t="n">
        <f aca="false">F1142</f>
        <v>-0.0114800134747222</v>
      </c>
      <c r="I1142" s="79" t="str">
        <f aca="false">G1142</f>
        <v/>
      </c>
    </row>
    <row r="1143" customFormat="false" ht="11.25" hidden="false" customHeight="false" outlineLevel="0" collapsed="false">
      <c r="A1143" s="22" t="n">
        <v>36356</v>
      </c>
      <c r="B1143" s="80" t="n">
        <v>20.1599998474121</v>
      </c>
      <c r="C1143" s="80" t="n">
        <f aca="false">WEEKDAY(A1143)</f>
        <v>5</v>
      </c>
      <c r="D1143" s="81" t="n">
        <f aca="false">B1143/B1142</f>
        <v>1.01204818123489</v>
      </c>
      <c r="E1143" s="81" t="n">
        <f aca="false">LN(D1143)</f>
        <v>0.0119761796478546</v>
      </c>
      <c r="F1143" s="81" t="n">
        <f aca="false">IF(C1143&gt;C1142,E1143,"")</f>
        <v>0.0119761796478546</v>
      </c>
      <c r="G1143" s="81" t="str">
        <f aca="false">IF(C1143&lt;C1142,E1143,"")</f>
        <v/>
      </c>
      <c r="H1143" s="81" t="n">
        <f aca="false">F1143</f>
        <v>0.0119761796478546</v>
      </c>
      <c r="I1143" s="79" t="str">
        <f aca="false">G1143</f>
        <v/>
      </c>
    </row>
    <row r="1144" customFormat="false" ht="11.25" hidden="false" customHeight="false" outlineLevel="0" collapsed="false">
      <c r="A1144" s="22" t="n">
        <v>36357</v>
      </c>
      <c r="B1144" s="80" t="n">
        <v>20.6200008392334</v>
      </c>
      <c r="C1144" s="80" t="n">
        <f aca="false">WEEKDAY(A1144)</f>
        <v>6</v>
      </c>
      <c r="D1144" s="81" t="n">
        <f aca="false">B1144/B1143</f>
        <v>1.02281750968765</v>
      </c>
      <c r="E1144" s="81" t="n">
        <f aca="false">LN(D1144)</f>
        <v>0.0225610836544598</v>
      </c>
      <c r="F1144" s="81" t="n">
        <f aca="false">IF(C1144&gt;C1143,E1144,"")</f>
        <v>0.0225610836544598</v>
      </c>
      <c r="G1144" s="81" t="str">
        <f aca="false">IF(C1144&lt;C1143,E1144,"")</f>
        <v/>
      </c>
      <c r="H1144" s="81" t="n">
        <f aca="false">F1144</f>
        <v>0.0225610836544598</v>
      </c>
      <c r="I1144" s="79" t="str">
        <f aca="false">G1144</f>
        <v/>
      </c>
    </row>
    <row r="1145" customFormat="false" ht="11.25" hidden="false" customHeight="false" outlineLevel="0" collapsed="false">
      <c r="A1145" s="22" t="n">
        <v>36360</v>
      </c>
      <c r="B1145" s="80" t="n">
        <v>20.4400005340576</v>
      </c>
      <c r="C1145" s="80" t="n">
        <f aca="false">WEEKDAY(A1145)</f>
        <v>2</v>
      </c>
      <c r="D1145" s="81" t="n">
        <f aca="false">B1145/B1144</f>
        <v>0.991270596612523</v>
      </c>
      <c r="E1145" s="81" t="n">
        <f aca="false">LN(D1145)</f>
        <v>-0.00876772782521709</v>
      </c>
      <c r="F1145" s="81" t="str">
        <f aca="false">IF(C1145&gt;C1144,E1145,"")</f>
        <v/>
      </c>
      <c r="G1145" s="81" t="n">
        <f aca="false">IF(C1145&lt;C1144,E1145,"")</f>
        <v>-0.00876772782521709</v>
      </c>
      <c r="H1145" s="81" t="str">
        <f aca="false">F1145</f>
        <v/>
      </c>
      <c r="I1145" s="79" t="n">
        <f aca="false">G1145</f>
        <v>-0.00876772782521709</v>
      </c>
    </row>
    <row r="1146" customFormat="false" ht="11.25" hidden="false" customHeight="false" outlineLevel="0" collapsed="false">
      <c r="A1146" s="25" t="n">
        <v>36361</v>
      </c>
      <c r="B1146" s="83" t="n">
        <v>19.3700008392334</v>
      </c>
      <c r="C1146" s="83" t="n">
        <f aca="false">WEEKDAY(A1146)</f>
        <v>3</v>
      </c>
      <c r="D1146" s="84" t="n">
        <f aca="false">B1146/B1145</f>
        <v>0.94765167970317</v>
      </c>
      <c r="E1146" s="84" t="n">
        <f aca="false">LN(D1146)</f>
        <v>-0.05376827071821</v>
      </c>
      <c r="F1146" s="84" t="n">
        <f aca="false">IF(C1146&gt;C1145,E1146,"")</f>
        <v>-0.05376827071821</v>
      </c>
      <c r="G1146" s="84" t="str">
        <f aca="false">IF(C1146&lt;C1145,E1146,"")</f>
        <v/>
      </c>
      <c r="H1146" s="84" t="n">
        <f aca="false">F1146</f>
        <v>-0.05376827071821</v>
      </c>
      <c r="I1146" s="85" t="str">
        <f aca="false">G1146</f>
        <v/>
      </c>
      <c r="J1146" s="33"/>
      <c r="K1146" s="33"/>
      <c r="L1146" s="33"/>
      <c r="M1146" s="33"/>
      <c r="N1146" s="33"/>
      <c r="O1146" s="33"/>
      <c r="P1146" s="33"/>
      <c r="Q1146" s="33"/>
      <c r="R1146" s="33"/>
      <c r="S1146" s="33"/>
      <c r="T1146" s="33"/>
      <c r="U1146" s="33"/>
      <c r="V1146" s="33"/>
      <c r="W1146" s="33"/>
      <c r="X1146" s="33"/>
      <c r="Y1146" s="33"/>
      <c r="Z1146" s="33"/>
      <c r="AA1146" s="33"/>
      <c r="AB1146" s="33"/>
      <c r="AC1146" s="33"/>
      <c r="AD1146" s="33"/>
      <c r="AE1146" s="33"/>
      <c r="AF1146" s="33"/>
      <c r="AG1146" s="33"/>
      <c r="AH1146" s="33"/>
      <c r="AI1146" s="33"/>
      <c r="AJ1146" s="33"/>
      <c r="AK1146" s="33"/>
      <c r="AL1146" s="33"/>
      <c r="AM1146" s="33"/>
      <c r="AN1146" s="33"/>
      <c r="AO1146" s="33"/>
      <c r="AP1146" s="33"/>
      <c r="AQ1146" s="33"/>
      <c r="AR1146" s="33"/>
      <c r="AS1146" s="33"/>
      <c r="AT1146" s="33"/>
      <c r="AU1146" s="33"/>
      <c r="AV1146" s="33"/>
      <c r="AW1146" s="33"/>
      <c r="AX1146" s="33"/>
      <c r="AY1146" s="33"/>
      <c r="AZ1146" s="33"/>
      <c r="BA1146" s="33"/>
      <c r="BB1146" s="33"/>
      <c r="BC1146" s="33"/>
      <c r="BD1146" s="33"/>
      <c r="BE1146" s="33"/>
      <c r="BF1146" s="33"/>
      <c r="BG1146" s="33"/>
      <c r="BH1146" s="33"/>
      <c r="BI1146" s="33"/>
      <c r="BJ1146" s="33"/>
      <c r="BK1146" s="33"/>
      <c r="BL1146" s="33"/>
      <c r="BM1146" s="33"/>
      <c r="BN1146" s="33"/>
      <c r="BO1146" s="33"/>
      <c r="BP1146" s="33"/>
      <c r="BQ1146" s="33"/>
      <c r="BR1146" s="33"/>
      <c r="BS1146" s="33"/>
      <c r="BT1146" s="33"/>
      <c r="BU1146" s="33"/>
      <c r="BV1146" s="33"/>
      <c r="BW1146" s="33"/>
      <c r="BX1146" s="33"/>
      <c r="BY1146" s="33"/>
      <c r="BZ1146" s="33"/>
      <c r="CA1146" s="33"/>
      <c r="CB1146" s="33"/>
      <c r="CC1146" s="33"/>
      <c r="CD1146" s="33"/>
      <c r="CE1146" s="33"/>
      <c r="CF1146" s="33"/>
      <c r="CG1146" s="33"/>
      <c r="CH1146" s="33"/>
      <c r="CI1146" s="33"/>
      <c r="CJ1146" s="33"/>
      <c r="CK1146" s="33"/>
      <c r="CL1146" s="33"/>
      <c r="CM1146" s="33"/>
      <c r="CN1146" s="33"/>
      <c r="CO1146" s="33"/>
      <c r="CP1146" s="33"/>
      <c r="CQ1146" s="33"/>
      <c r="CR1146" s="33"/>
      <c r="CS1146" s="33"/>
      <c r="CT1146" s="33"/>
      <c r="CU1146" s="33"/>
      <c r="CV1146" s="33"/>
      <c r="CW1146" s="33"/>
      <c r="CX1146" s="33"/>
      <c r="CY1146" s="33"/>
      <c r="CZ1146" s="33"/>
      <c r="DA1146" s="33"/>
      <c r="DB1146" s="33"/>
      <c r="DC1146" s="33"/>
      <c r="DD1146" s="33"/>
      <c r="DE1146" s="33"/>
      <c r="DF1146" s="33"/>
      <c r="DG1146" s="33"/>
      <c r="DH1146" s="33"/>
      <c r="DI1146" s="33"/>
      <c r="DJ1146" s="33"/>
      <c r="DK1146" s="33"/>
      <c r="DL1146" s="33"/>
      <c r="DM1146" s="33"/>
      <c r="DN1146" s="33"/>
      <c r="DO1146" s="33"/>
      <c r="DP1146" s="33"/>
      <c r="DQ1146" s="33"/>
      <c r="DR1146" s="33"/>
      <c r="DS1146" s="33"/>
      <c r="DT1146" s="33"/>
      <c r="DU1146" s="33"/>
      <c r="DV1146" s="33"/>
      <c r="DW1146" s="33"/>
      <c r="DX1146" s="33"/>
      <c r="DY1146" s="33"/>
      <c r="DZ1146" s="33"/>
      <c r="EA1146" s="33"/>
      <c r="EB1146" s="33"/>
      <c r="EC1146" s="33"/>
      <c r="ED1146" s="33"/>
      <c r="EE1146" s="33"/>
      <c r="EF1146" s="33"/>
      <c r="EG1146" s="33"/>
      <c r="EH1146" s="33"/>
      <c r="EI1146" s="33"/>
      <c r="EJ1146" s="33"/>
      <c r="EK1146" s="33"/>
      <c r="EL1146" s="33"/>
      <c r="EM1146" s="33"/>
      <c r="EN1146" s="33"/>
      <c r="EO1146" s="33"/>
      <c r="EP1146" s="33"/>
      <c r="EQ1146" s="33"/>
      <c r="ER1146" s="33"/>
      <c r="ES1146" s="33"/>
      <c r="ET1146" s="33"/>
      <c r="EU1146" s="33"/>
      <c r="EV1146" s="33"/>
      <c r="EW1146" s="33"/>
      <c r="EX1146" s="33"/>
      <c r="EY1146" s="33"/>
      <c r="EZ1146" s="33"/>
      <c r="FA1146" s="33"/>
      <c r="FB1146" s="33"/>
      <c r="FC1146" s="33"/>
      <c r="FD1146" s="33"/>
      <c r="FE1146" s="33"/>
      <c r="FF1146" s="33"/>
      <c r="FG1146" s="33"/>
      <c r="FH1146" s="33"/>
      <c r="FI1146" s="33"/>
      <c r="FJ1146" s="33"/>
      <c r="FK1146" s="33"/>
      <c r="FL1146" s="33"/>
      <c r="FM1146" s="33"/>
      <c r="FN1146" s="33"/>
      <c r="FO1146" s="33"/>
      <c r="FP1146" s="33"/>
      <c r="FQ1146" s="33"/>
      <c r="FR1146" s="33"/>
      <c r="FS1146" s="33"/>
      <c r="FT1146" s="33"/>
      <c r="FU1146" s="33"/>
      <c r="FV1146" s="33"/>
      <c r="FW1146" s="33"/>
      <c r="FX1146" s="33"/>
      <c r="FY1146" s="33"/>
      <c r="FZ1146" s="33"/>
      <c r="GA1146" s="33"/>
      <c r="GB1146" s="33"/>
      <c r="GC1146" s="33"/>
      <c r="GD1146" s="33"/>
      <c r="GE1146" s="33"/>
      <c r="GF1146" s="33"/>
      <c r="GG1146" s="33"/>
      <c r="GH1146" s="33"/>
      <c r="GI1146" s="33"/>
      <c r="GJ1146" s="33"/>
      <c r="GK1146" s="33"/>
      <c r="GL1146" s="33"/>
      <c r="GM1146" s="33"/>
      <c r="GN1146" s="33"/>
      <c r="GO1146" s="33"/>
      <c r="GP1146" s="33"/>
      <c r="GQ1146" s="33"/>
      <c r="GR1146" s="33"/>
      <c r="GS1146" s="33"/>
      <c r="GT1146" s="33"/>
      <c r="GU1146" s="33"/>
      <c r="GV1146" s="33"/>
      <c r="GW1146" s="33"/>
      <c r="GX1146" s="33"/>
      <c r="GY1146" s="33"/>
      <c r="GZ1146" s="33"/>
      <c r="HA1146" s="33"/>
      <c r="HB1146" s="33"/>
      <c r="HC1146" s="33"/>
      <c r="HD1146" s="33"/>
      <c r="HE1146" s="33"/>
      <c r="HF1146" s="33"/>
      <c r="HG1146" s="33"/>
      <c r="HH1146" s="33"/>
      <c r="HI1146" s="33"/>
      <c r="HJ1146" s="33"/>
      <c r="HK1146" s="33"/>
      <c r="HL1146" s="33"/>
      <c r="HM1146" s="33"/>
      <c r="HN1146" s="33"/>
      <c r="HO1146" s="33"/>
      <c r="HP1146" s="33"/>
      <c r="HQ1146" s="33"/>
      <c r="HR1146" s="33"/>
      <c r="HS1146" s="33"/>
      <c r="HT1146" s="33"/>
      <c r="HU1146" s="33"/>
      <c r="HV1146" s="33"/>
      <c r="HW1146" s="33"/>
      <c r="HX1146" s="33"/>
      <c r="HY1146" s="33"/>
      <c r="HZ1146" s="33"/>
      <c r="IA1146" s="33"/>
      <c r="IB1146" s="33"/>
      <c r="IC1146" s="33"/>
      <c r="ID1146" s="33"/>
      <c r="IE1146" s="33"/>
      <c r="IF1146" s="33"/>
      <c r="IG1146" s="33"/>
      <c r="IH1146" s="33"/>
      <c r="II1146" s="33"/>
      <c r="IJ1146" s="33"/>
      <c r="IK1146" s="33"/>
      <c r="IL1146" s="33"/>
      <c r="IM1146" s="33"/>
      <c r="IN1146" s="33"/>
      <c r="IO1146" s="33"/>
      <c r="IP1146" s="33"/>
      <c r="IQ1146" s="33"/>
      <c r="IR1146" s="33"/>
      <c r="IS1146" s="33"/>
      <c r="IT1146" s="33"/>
      <c r="IU1146" s="33"/>
      <c r="IV1146" s="33"/>
      <c r="IW1146" s="33"/>
    </row>
    <row r="1147" customFormat="false" ht="11.25" hidden="false" customHeight="false" outlineLevel="0" collapsed="false">
      <c r="A1147" s="22" t="n">
        <v>36362</v>
      </c>
      <c r="B1147" s="80" t="n">
        <v>19.6499996185303</v>
      </c>
      <c r="C1147" s="80" t="n">
        <f aca="false">WEEKDAY(A1147)</f>
        <v>4</v>
      </c>
      <c r="D1147" s="81" t="n">
        <f aca="false">B1147/B1146</f>
        <v>1.01445527966781</v>
      </c>
      <c r="E1147" s="81" t="n">
        <f aca="false">LN(D1147)</f>
        <v>0.0143517981566956</v>
      </c>
      <c r="F1147" s="86" t="n">
        <f aca="false">IF(C1147&gt;C1146,E1147,"")</f>
        <v>0.0143517981566956</v>
      </c>
      <c r="G1147" s="81" t="str">
        <f aca="false">IF(C1147&lt;C1146,E1147,"")</f>
        <v/>
      </c>
      <c r="H1147" s="86"/>
      <c r="I1147" s="79" t="str">
        <f aca="false">G1147</f>
        <v/>
      </c>
    </row>
    <row r="1148" customFormat="false" ht="11.25" hidden="false" customHeight="false" outlineLevel="0" collapsed="false">
      <c r="A1148" s="22" t="n">
        <v>36363</v>
      </c>
      <c r="B1148" s="80" t="n">
        <v>19.9400005340576</v>
      </c>
      <c r="C1148" s="80" t="n">
        <f aca="false">WEEKDAY(A1148)</f>
        <v>5</v>
      </c>
      <c r="D1148" s="81" t="n">
        <f aca="false">B1148/B1147</f>
        <v>1.01475831659833</v>
      </c>
      <c r="E1148" s="81" t="n">
        <f aca="false">LN(D1148)</f>
        <v>0.01465047241487</v>
      </c>
      <c r="F1148" s="81" t="n">
        <f aca="false">IF(C1148&gt;C1147,E1148,"")</f>
        <v>0.01465047241487</v>
      </c>
      <c r="G1148" s="81" t="str">
        <f aca="false">IF(C1148&lt;C1147,E1148,"")</f>
        <v/>
      </c>
      <c r="H1148" s="81" t="n">
        <f aca="false">F1148</f>
        <v>0.01465047241487</v>
      </c>
      <c r="I1148" s="79" t="str">
        <f aca="false">G1148</f>
        <v/>
      </c>
    </row>
    <row r="1149" customFormat="false" ht="11.25" hidden="false" customHeight="false" outlineLevel="0" collapsed="false">
      <c r="A1149" s="22" t="n">
        <v>36364</v>
      </c>
      <c r="B1149" s="80" t="n">
        <v>20.6299991607666</v>
      </c>
      <c r="C1149" s="80" t="n">
        <f aca="false">WEEKDAY(A1149)</f>
        <v>6</v>
      </c>
      <c r="D1149" s="81" t="n">
        <f aca="false">B1149/B1148</f>
        <v>1.03460374163634</v>
      </c>
      <c r="E1149" s="81" t="n">
        <f aca="false">LN(D1149)</f>
        <v>0.034018495085995</v>
      </c>
      <c r="F1149" s="81" t="n">
        <f aca="false">IF(C1149&gt;C1148,E1149,"")</f>
        <v>0.034018495085995</v>
      </c>
      <c r="G1149" s="81" t="str">
        <f aca="false">IF(C1149&lt;C1148,E1149,"")</f>
        <v/>
      </c>
      <c r="H1149" s="81" t="n">
        <f aca="false">F1149</f>
        <v>0.034018495085995</v>
      </c>
      <c r="I1149" s="79" t="str">
        <f aca="false">G1149</f>
        <v/>
      </c>
    </row>
    <row r="1150" customFormat="false" ht="11.25" hidden="false" customHeight="false" outlineLevel="0" collapsed="false">
      <c r="A1150" s="22" t="n">
        <v>36367</v>
      </c>
      <c r="B1150" s="80" t="n">
        <v>20.5200004577637</v>
      </c>
      <c r="C1150" s="80" t="n">
        <f aca="false">WEEKDAY(A1150)</f>
        <v>2</v>
      </c>
      <c r="D1150" s="81" t="n">
        <f aca="false">B1150/B1149</f>
        <v>0.994668021935157</v>
      </c>
      <c r="E1150" s="81" t="n">
        <f aca="false">LN(D1150)</f>
        <v>-0.00534624379217766</v>
      </c>
      <c r="F1150" s="81" t="str">
        <f aca="false">IF(C1150&gt;C1149,E1150,"")</f>
        <v/>
      </c>
      <c r="G1150" s="81" t="n">
        <f aca="false">IF(C1150&lt;C1149,E1150,"")</f>
        <v>-0.00534624379217766</v>
      </c>
      <c r="H1150" s="81" t="str">
        <f aca="false">F1150</f>
        <v/>
      </c>
      <c r="I1150" s="79" t="n">
        <f aca="false">G1150</f>
        <v>-0.00534624379217766</v>
      </c>
    </row>
    <row r="1151" customFormat="false" ht="11.25" hidden="false" customHeight="false" outlineLevel="0" collapsed="false">
      <c r="A1151" s="22" t="n">
        <v>36368</v>
      </c>
      <c r="B1151" s="80" t="n">
        <v>20.3799991607666</v>
      </c>
      <c r="C1151" s="80" t="n">
        <f aca="false">WEEKDAY(A1151)</f>
        <v>3</v>
      </c>
      <c r="D1151" s="81" t="n">
        <f aca="false">B1151/B1150</f>
        <v>0.993177324859947</v>
      </c>
      <c r="E1151" s="81" t="n">
        <f aca="false">LN(D1151)</f>
        <v>-0.00684605599542572</v>
      </c>
      <c r="F1151" s="81" t="n">
        <f aca="false">IF(C1151&gt;C1150,E1151,"")</f>
        <v>-0.00684605599542572</v>
      </c>
      <c r="G1151" s="81" t="str">
        <f aca="false">IF(C1151&lt;C1150,E1151,"")</f>
        <v/>
      </c>
      <c r="H1151" s="81" t="n">
        <f aca="false">F1151</f>
        <v>-0.00684605599542572</v>
      </c>
      <c r="I1151" s="79" t="str">
        <f aca="false">G1151</f>
        <v/>
      </c>
    </row>
    <row r="1152" customFormat="false" ht="11.25" hidden="false" customHeight="false" outlineLevel="0" collapsed="false">
      <c r="A1152" s="22" t="n">
        <v>36369</v>
      </c>
      <c r="B1152" s="80" t="n">
        <v>20.5400009155273</v>
      </c>
      <c r="C1152" s="80" t="n">
        <f aca="false">WEEKDAY(A1152)</f>
        <v>4</v>
      </c>
      <c r="D1152" s="81" t="n">
        <f aca="false">B1152/B1151</f>
        <v>1.00785092057652</v>
      </c>
      <c r="E1152" s="81" t="n">
        <f aca="false">LN(D1152)</f>
        <v>0.00782026245799607</v>
      </c>
      <c r="F1152" s="81" t="n">
        <f aca="false">IF(C1152&gt;C1151,E1152,"")</f>
        <v>0.00782026245799607</v>
      </c>
      <c r="G1152" s="81" t="str">
        <f aca="false">IF(C1152&lt;C1151,E1152,"")</f>
        <v/>
      </c>
      <c r="H1152" s="81" t="n">
        <f aca="false">F1152</f>
        <v>0.00782026245799607</v>
      </c>
      <c r="I1152" s="79" t="str">
        <f aca="false">G1152</f>
        <v/>
      </c>
    </row>
    <row r="1153" customFormat="false" ht="11.25" hidden="false" customHeight="false" outlineLevel="0" collapsed="false">
      <c r="A1153" s="22" t="n">
        <v>36370</v>
      </c>
      <c r="B1153" s="80" t="n">
        <v>20.9699993133545</v>
      </c>
      <c r="C1153" s="80" t="n">
        <f aca="false">WEEKDAY(A1153)</f>
        <v>5</v>
      </c>
      <c r="D1153" s="81" t="n">
        <f aca="false">B1153/B1152</f>
        <v>1.0209346825054</v>
      </c>
      <c r="E1153" s="81" t="n">
        <f aca="false">LN(D1153)</f>
        <v>0.0207185630963354</v>
      </c>
      <c r="F1153" s="81" t="n">
        <f aca="false">IF(C1153&gt;C1152,E1153,"")</f>
        <v>0.0207185630963354</v>
      </c>
      <c r="G1153" s="81" t="str">
        <f aca="false">IF(C1153&lt;C1152,E1153,"")</f>
        <v/>
      </c>
      <c r="H1153" s="81" t="n">
        <f aca="false">F1153</f>
        <v>0.0207185630963354</v>
      </c>
      <c r="I1153" s="79" t="str">
        <f aca="false">G1153</f>
        <v/>
      </c>
    </row>
    <row r="1154" customFormat="false" ht="11.25" hidden="false" customHeight="false" outlineLevel="0" collapsed="false">
      <c r="A1154" s="22" t="n">
        <v>36371</v>
      </c>
      <c r="B1154" s="80" t="n">
        <v>20.5300006866455</v>
      </c>
      <c r="C1154" s="80" t="n">
        <f aca="false">WEEKDAY(A1154)</f>
        <v>6</v>
      </c>
      <c r="D1154" s="81" t="n">
        <f aca="false">B1154/B1153</f>
        <v>0.979017709055013</v>
      </c>
      <c r="E1154" s="81" t="n">
        <f aca="false">LN(D1154)</f>
        <v>-0.0212055476928464</v>
      </c>
      <c r="F1154" s="81" t="n">
        <f aca="false">IF(C1154&gt;C1153,E1154,"")</f>
        <v>-0.0212055476928464</v>
      </c>
      <c r="G1154" s="81" t="str">
        <f aca="false">IF(C1154&lt;C1153,E1154,"")</f>
        <v/>
      </c>
      <c r="H1154" s="81" t="n">
        <f aca="false">F1154</f>
        <v>-0.0212055476928464</v>
      </c>
      <c r="I1154" s="79" t="str">
        <f aca="false">G1154</f>
        <v/>
      </c>
    </row>
    <row r="1155" customFormat="false" ht="11.25" hidden="false" customHeight="false" outlineLevel="0" collapsed="false">
      <c r="A1155" s="22" t="n">
        <v>36374</v>
      </c>
      <c r="B1155" s="80" t="n">
        <v>20.4500007629395</v>
      </c>
      <c r="C1155" s="80" t="n">
        <f aca="false">WEEKDAY(A1155)</f>
        <v>2</v>
      </c>
      <c r="D1155" s="81" t="n">
        <f aca="false">B1155/B1154</f>
        <v>0.996103267363352</v>
      </c>
      <c r="E1155" s="81" t="n">
        <f aca="false">LN(D1155)</f>
        <v>-0.00390434468043643</v>
      </c>
      <c r="F1155" s="81" t="str">
        <f aca="false">IF(C1155&gt;C1154,E1155,"")</f>
        <v/>
      </c>
      <c r="G1155" s="81" t="n">
        <f aca="false">IF(C1155&lt;C1154,E1155,"")</f>
        <v>-0.00390434468043643</v>
      </c>
      <c r="H1155" s="81" t="str">
        <f aca="false">F1155</f>
        <v/>
      </c>
      <c r="I1155" s="79" t="n">
        <f aca="false">G1155</f>
        <v>-0.00390434468043643</v>
      </c>
    </row>
    <row r="1156" customFormat="false" ht="11.25" hidden="false" customHeight="false" outlineLevel="0" collapsed="false">
      <c r="A1156" s="22" t="n">
        <v>36375</v>
      </c>
      <c r="B1156" s="80" t="n">
        <v>20.2999992370605</v>
      </c>
      <c r="C1156" s="80" t="n">
        <f aca="false">WEEKDAY(A1156)</f>
        <v>3</v>
      </c>
      <c r="D1156" s="81" t="n">
        <f aca="false">B1156/B1155</f>
        <v>0.992664962333364</v>
      </c>
      <c r="E1156" s="81" t="n">
        <f aca="false">LN(D1156)</f>
        <v>-0.00736207133184607</v>
      </c>
      <c r="F1156" s="81" t="n">
        <f aca="false">IF(C1156&gt;C1155,E1156,"")</f>
        <v>-0.00736207133184607</v>
      </c>
      <c r="G1156" s="81" t="str">
        <f aca="false">IF(C1156&lt;C1155,E1156,"")</f>
        <v/>
      </c>
      <c r="H1156" s="81" t="n">
        <f aca="false">F1156</f>
        <v>-0.00736207133184607</v>
      </c>
      <c r="I1156" s="79" t="str">
        <f aca="false">G1156</f>
        <v/>
      </c>
    </row>
    <row r="1157" customFormat="false" ht="11.25" hidden="false" customHeight="false" outlineLevel="0" collapsed="false">
      <c r="A1157" s="22" t="n">
        <v>36376</v>
      </c>
      <c r="B1157" s="80" t="n">
        <v>20.4400005340576</v>
      </c>
      <c r="C1157" s="80" t="n">
        <f aca="false">WEEKDAY(A1157)</f>
        <v>4</v>
      </c>
      <c r="D1157" s="81" t="n">
        <f aca="false">B1157/B1156</f>
        <v>1.00689661587482</v>
      </c>
      <c r="E1157" s="81" t="n">
        <f aca="false">LN(D1157)</f>
        <v>0.00687294299905014</v>
      </c>
      <c r="F1157" s="81" t="n">
        <f aca="false">IF(C1157&gt;C1156,E1157,"")</f>
        <v>0.00687294299905014</v>
      </c>
      <c r="G1157" s="81" t="str">
        <f aca="false">IF(C1157&lt;C1156,E1157,"")</f>
        <v/>
      </c>
      <c r="H1157" s="81" t="n">
        <f aca="false">F1157</f>
        <v>0.00687294299905014</v>
      </c>
      <c r="I1157" s="79" t="str">
        <f aca="false">G1157</f>
        <v/>
      </c>
    </row>
    <row r="1158" customFormat="false" ht="11.25" hidden="false" customHeight="false" outlineLevel="0" collapsed="false">
      <c r="A1158" s="22" t="n">
        <v>36377</v>
      </c>
      <c r="B1158" s="80" t="n">
        <v>20.5599994659424</v>
      </c>
      <c r="C1158" s="80" t="n">
        <f aca="false">WEEKDAY(A1158)</f>
        <v>5</v>
      </c>
      <c r="D1158" s="81" t="n">
        <f aca="false">B1158/B1157</f>
        <v>1.00587078907776</v>
      </c>
      <c r="E1158" s="81" t="n">
        <f aca="false">LN(D1158)</f>
        <v>0.00585362314783212</v>
      </c>
      <c r="F1158" s="81" t="n">
        <f aca="false">IF(C1158&gt;C1157,E1158,"")</f>
        <v>0.00585362314783212</v>
      </c>
      <c r="G1158" s="81" t="str">
        <f aca="false">IF(C1158&lt;C1157,E1158,"")</f>
        <v/>
      </c>
      <c r="H1158" s="81" t="n">
        <f aca="false">F1158</f>
        <v>0.00585362314783212</v>
      </c>
      <c r="I1158" s="79" t="str">
        <f aca="false">G1158</f>
        <v/>
      </c>
    </row>
    <row r="1159" customFormat="false" ht="11.25" hidden="false" customHeight="false" outlineLevel="0" collapsed="false">
      <c r="A1159" s="22" t="n">
        <v>36378</v>
      </c>
      <c r="B1159" s="80" t="n">
        <v>20.8799991607666</v>
      </c>
      <c r="C1159" s="80" t="n">
        <f aca="false">WEEKDAY(A1159)</f>
        <v>6</v>
      </c>
      <c r="D1159" s="81" t="n">
        <f aca="false">B1159/B1158</f>
        <v>1.01556418789574</v>
      </c>
      <c r="E1159" s="81" t="n">
        <f aca="false">LN(D1159)</f>
        <v>0.0154443082098677</v>
      </c>
      <c r="F1159" s="81" t="n">
        <f aca="false">IF(C1159&gt;C1158,E1159,"")</f>
        <v>0.0154443082098677</v>
      </c>
      <c r="G1159" s="81" t="str">
        <f aca="false">IF(C1159&lt;C1158,E1159,"")</f>
        <v/>
      </c>
      <c r="H1159" s="81" t="n">
        <f aca="false">F1159</f>
        <v>0.0154443082098677</v>
      </c>
      <c r="I1159" s="79" t="str">
        <f aca="false">G1159</f>
        <v/>
      </c>
    </row>
    <row r="1160" customFormat="false" ht="11.25" hidden="false" customHeight="false" outlineLevel="0" collapsed="false">
      <c r="A1160" s="22" t="n">
        <v>36381</v>
      </c>
      <c r="B1160" s="80" t="n">
        <v>21.2700004577637</v>
      </c>
      <c r="C1160" s="80" t="n">
        <f aca="false">WEEKDAY(A1160)</f>
        <v>2</v>
      </c>
      <c r="D1160" s="81" t="n">
        <f aca="false">B1160/B1159</f>
        <v>1.018678223787</v>
      </c>
      <c r="E1160" s="81" t="n">
        <f aca="false">LN(D1160)</f>
        <v>0.0185059279124431</v>
      </c>
      <c r="F1160" s="81" t="str">
        <f aca="false">IF(C1160&gt;C1159,E1160,"")</f>
        <v/>
      </c>
      <c r="G1160" s="81" t="n">
        <f aca="false">IF(C1160&lt;C1159,E1160,"")</f>
        <v>0.0185059279124431</v>
      </c>
      <c r="H1160" s="81" t="str">
        <f aca="false">F1160</f>
        <v/>
      </c>
      <c r="I1160" s="79" t="n">
        <f aca="false">G1160</f>
        <v>0.0185059279124431</v>
      </c>
    </row>
    <row r="1161" customFormat="false" ht="11.25" hidden="false" customHeight="false" outlineLevel="0" collapsed="false">
      <c r="A1161" s="22" t="n">
        <v>36382</v>
      </c>
      <c r="B1161" s="80" t="n">
        <v>21.2999992370605</v>
      </c>
      <c r="C1161" s="80" t="n">
        <f aca="false">WEEKDAY(A1161)</f>
        <v>3</v>
      </c>
      <c r="D1161" s="81" t="n">
        <f aca="false">B1161/B1160</f>
        <v>1.00141037981435</v>
      </c>
      <c r="E1161" s="81" t="n">
        <f aca="false">LN(D1161)</f>
        <v>0.0014093861629153</v>
      </c>
      <c r="F1161" s="81" t="n">
        <f aca="false">IF(C1161&gt;C1160,E1161,"")</f>
        <v>0.0014093861629153</v>
      </c>
      <c r="G1161" s="81" t="str">
        <f aca="false">IF(C1161&lt;C1160,E1161,"")</f>
        <v/>
      </c>
      <c r="H1161" s="81" t="n">
        <f aca="false">F1161</f>
        <v>0.0014093861629153</v>
      </c>
      <c r="I1161" s="79" t="str">
        <f aca="false">G1161</f>
        <v/>
      </c>
    </row>
    <row r="1162" customFormat="false" ht="11.25" hidden="false" customHeight="false" outlineLevel="0" collapsed="false">
      <c r="A1162" s="22" t="n">
        <v>36383</v>
      </c>
      <c r="B1162" s="80" t="n">
        <v>21.5200004577637</v>
      </c>
      <c r="C1162" s="80" t="n">
        <f aca="false">WEEKDAY(A1162)</f>
        <v>4</v>
      </c>
      <c r="D1162" s="81" t="n">
        <f aca="false">B1162/B1161</f>
        <v>1.01032869617762</v>
      </c>
      <c r="E1162" s="81" t="n">
        <f aca="false">LN(D1162)</f>
        <v>0.0102757196685044</v>
      </c>
      <c r="F1162" s="81" t="n">
        <f aca="false">IF(C1162&gt;C1161,E1162,"")</f>
        <v>0.0102757196685044</v>
      </c>
      <c r="G1162" s="81" t="str">
        <f aca="false">IF(C1162&lt;C1161,E1162,"")</f>
        <v/>
      </c>
      <c r="H1162" s="81" t="n">
        <f aca="false">F1162</f>
        <v>0.0102757196685044</v>
      </c>
      <c r="I1162" s="79" t="str">
        <f aca="false">G1162</f>
        <v/>
      </c>
    </row>
    <row r="1163" customFormat="false" ht="11.25" hidden="false" customHeight="false" outlineLevel="0" collapsed="false">
      <c r="A1163" s="22" t="n">
        <v>36384</v>
      </c>
      <c r="B1163" s="80" t="n">
        <v>21.4799995422363</v>
      </c>
      <c r="C1163" s="80" t="n">
        <f aca="false">WEEKDAY(A1163)</f>
        <v>5</v>
      </c>
      <c r="D1163" s="81" t="n">
        <f aca="false">B1163/B1162</f>
        <v>0.998141221436967</v>
      </c>
      <c r="E1163" s="81" t="n">
        <f aca="false">LN(D1163)</f>
        <v>-0.00186050823562371</v>
      </c>
      <c r="F1163" s="81" t="n">
        <f aca="false">IF(C1163&gt;C1162,E1163,"")</f>
        <v>-0.00186050823562371</v>
      </c>
      <c r="G1163" s="81" t="str">
        <f aca="false">IF(C1163&lt;C1162,E1163,"")</f>
        <v/>
      </c>
      <c r="H1163" s="81" t="n">
        <f aca="false">F1163</f>
        <v>-0.00186050823562371</v>
      </c>
      <c r="I1163" s="79" t="str">
        <f aca="false">G1163</f>
        <v/>
      </c>
    </row>
    <row r="1164" customFormat="false" ht="11.25" hidden="false" customHeight="false" outlineLevel="0" collapsed="false">
      <c r="A1164" s="22" t="n">
        <v>36385</v>
      </c>
      <c r="B1164" s="80" t="n">
        <v>21.6700000762939</v>
      </c>
      <c r="C1164" s="80" t="n">
        <f aca="false">WEEKDAY(A1164)</f>
        <v>6</v>
      </c>
      <c r="D1164" s="81" t="n">
        <f aca="false">B1164/B1163</f>
        <v>1.00884546266791</v>
      </c>
      <c r="E1164" s="81" t="n">
        <f aca="false">LN(D1164)</f>
        <v>0.00880657073947926</v>
      </c>
      <c r="F1164" s="81" t="n">
        <f aca="false">IF(C1164&gt;C1163,E1164,"")</f>
        <v>0.00880657073947926</v>
      </c>
      <c r="G1164" s="81" t="str">
        <f aca="false">IF(C1164&lt;C1163,E1164,"")</f>
        <v/>
      </c>
      <c r="H1164" s="81" t="n">
        <f aca="false">F1164</f>
        <v>0.00880657073947926</v>
      </c>
      <c r="I1164" s="79" t="str">
        <f aca="false">G1164</f>
        <v/>
      </c>
    </row>
    <row r="1165" customFormat="false" ht="11.25" hidden="false" customHeight="false" outlineLevel="0" collapsed="false">
      <c r="A1165" s="22" t="n">
        <v>36388</v>
      </c>
      <c r="B1165" s="80" t="n">
        <v>21.3600006103516</v>
      </c>
      <c r="C1165" s="80" t="n">
        <f aca="false">WEEKDAY(A1165)</f>
        <v>2</v>
      </c>
      <c r="D1165" s="81" t="n">
        <f aca="false">B1165/B1164</f>
        <v>0.985694533232535</v>
      </c>
      <c r="E1165" s="81" t="n">
        <f aca="false">LN(D1165)</f>
        <v>-0.01440877640248</v>
      </c>
      <c r="F1165" s="81" t="str">
        <f aca="false">IF(C1165&gt;C1164,E1165,"")</f>
        <v/>
      </c>
      <c r="G1165" s="81" t="n">
        <f aca="false">IF(C1165&lt;C1164,E1165,"")</f>
        <v>-0.01440877640248</v>
      </c>
      <c r="H1165" s="81" t="str">
        <f aca="false">F1165</f>
        <v/>
      </c>
      <c r="I1165" s="79" t="n">
        <f aca="false">G1165</f>
        <v>-0.01440877640248</v>
      </c>
    </row>
    <row r="1166" customFormat="false" ht="11.25" hidden="false" customHeight="false" outlineLevel="0" collapsed="false">
      <c r="A1166" s="22" t="n">
        <v>36389</v>
      </c>
      <c r="B1166" s="80" t="n">
        <v>21.7399997711182</v>
      </c>
      <c r="C1166" s="80" t="n">
        <f aca="false">WEEKDAY(A1166)</f>
        <v>3</v>
      </c>
      <c r="D1166" s="81" t="n">
        <f aca="false">B1166/B1165</f>
        <v>1.01779022237398</v>
      </c>
      <c r="E1166" s="81" t="n">
        <f aca="false">LN(D1166)</f>
        <v>0.0176338284984149</v>
      </c>
      <c r="F1166" s="81" t="n">
        <f aca="false">IF(C1166&gt;C1165,E1166,"")</f>
        <v>0.0176338284984149</v>
      </c>
      <c r="G1166" s="81" t="str">
        <f aca="false">IF(C1166&lt;C1165,E1166,"")</f>
        <v/>
      </c>
      <c r="H1166" s="81" t="n">
        <f aca="false">F1166</f>
        <v>0.0176338284984149</v>
      </c>
      <c r="I1166" s="79" t="str">
        <f aca="false">G1166</f>
        <v/>
      </c>
    </row>
    <row r="1167" customFormat="false" ht="11.25" hidden="false" customHeight="false" outlineLevel="0" collapsed="false">
      <c r="A1167" s="22" t="n">
        <v>36390</v>
      </c>
      <c r="B1167" s="80" t="n">
        <v>21.5200004577637</v>
      </c>
      <c r="C1167" s="80" t="n">
        <f aca="false">WEEKDAY(A1167)</f>
        <v>4</v>
      </c>
      <c r="D1167" s="81" t="n">
        <f aca="false">B1167/B1166</f>
        <v>0.989880436261698</v>
      </c>
      <c r="E1167" s="81" t="n">
        <f aca="false">LN(D1167)</f>
        <v>-0.0101711145997905</v>
      </c>
      <c r="F1167" s="81" t="n">
        <f aca="false">IF(C1167&gt;C1166,E1167,"")</f>
        <v>-0.0101711145997905</v>
      </c>
      <c r="G1167" s="81" t="str">
        <f aca="false">IF(C1167&lt;C1166,E1167,"")</f>
        <v/>
      </c>
      <c r="H1167" s="81" t="n">
        <f aca="false">F1167</f>
        <v>-0.0101711145997905</v>
      </c>
      <c r="I1167" s="79" t="str">
        <f aca="false">G1167</f>
        <v/>
      </c>
    </row>
    <row r="1168" customFormat="false" ht="11.25" hidden="false" customHeight="false" outlineLevel="0" collapsed="false">
      <c r="A1168" s="22" t="n">
        <v>36391</v>
      </c>
      <c r="B1168" s="80" t="n">
        <v>21.7700004577637</v>
      </c>
      <c r="C1168" s="80" t="n">
        <f aca="false">WEEKDAY(A1168)</f>
        <v>5</v>
      </c>
      <c r="D1168" s="81" t="n">
        <f aca="false">B1168/B1167</f>
        <v>1.01161710012463</v>
      </c>
      <c r="E1168" s="81" t="n">
        <f aca="false">LN(D1168)</f>
        <v>0.0115501397085964</v>
      </c>
      <c r="F1168" s="81" t="n">
        <f aca="false">IF(C1168&gt;C1167,E1168,"")</f>
        <v>0.0115501397085964</v>
      </c>
      <c r="G1168" s="81" t="str">
        <f aca="false">IF(C1168&lt;C1167,E1168,"")</f>
        <v/>
      </c>
      <c r="H1168" s="81" t="n">
        <f aca="false">F1168</f>
        <v>0.0115501397085964</v>
      </c>
      <c r="I1168" s="79" t="str">
        <f aca="false">G1168</f>
        <v/>
      </c>
    </row>
    <row r="1169" customFormat="false" ht="11.25" hidden="false" customHeight="false" outlineLevel="0" collapsed="false">
      <c r="A1169" s="25" t="n">
        <v>36392</v>
      </c>
      <c r="B1169" s="83" t="n">
        <v>21.6499996185303</v>
      </c>
      <c r="C1169" s="83" t="n">
        <f aca="false">WEEKDAY(A1169)</f>
        <v>6</v>
      </c>
      <c r="D1169" s="84" t="n">
        <f aca="false">B1169/B1168</f>
        <v>0.994487788851166</v>
      </c>
      <c r="E1169" s="84" t="n">
        <f aca="false">LN(D1169)</f>
        <v>-0.00552745944507609</v>
      </c>
      <c r="F1169" s="84" t="n">
        <f aca="false">IF(C1169&gt;C1168,E1169,"")</f>
        <v>-0.00552745944507609</v>
      </c>
      <c r="G1169" s="84" t="str">
        <f aca="false">IF(C1169&lt;C1168,E1169,"")</f>
        <v/>
      </c>
      <c r="H1169" s="84" t="n">
        <f aca="false">F1169</f>
        <v>-0.00552745944507609</v>
      </c>
      <c r="I1169" s="85" t="str">
        <f aca="false">G1169</f>
        <v/>
      </c>
      <c r="J1169" s="33"/>
      <c r="K1169" s="33"/>
      <c r="L1169" s="33"/>
      <c r="M1169" s="33"/>
      <c r="N1169" s="33"/>
      <c r="O1169" s="33"/>
      <c r="P1169" s="33"/>
      <c r="Q1169" s="33"/>
      <c r="R1169" s="33"/>
      <c r="S1169" s="33"/>
      <c r="T1169" s="33"/>
      <c r="U1169" s="33"/>
      <c r="V1169" s="33"/>
      <c r="W1169" s="33"/>
      <c r="X1169" s="33"/>
      <c r="Y1169" s="33"/>
      <c r="Z1169" s="33"/>
      <c r="AA1169" s="33"/>
      <c r="AB1169" s="33"/>
      <c r="AC1169" s="33"/>
      <c r="AD1169" s="33"/>
      <c r="AE1169" s="33"/>
      <c r="AF1169" s="33"/>
      <c r="AG1169" s="33"/>
      <c r="AH1169" s="33"/>
      <c r="AI1169" s="33"/>
      <c r="AJ1169" s="33"/>
      <c r="AK1169" s="33"/>
      <c r="AL1169" s="33"/>
      <c r="AM1169" s="33"/>
      <c r="AN1169" s="33"/>
      <c r="AO1169" s="33"/>
      <c r="AP1169" s="33"/>
      <c r="AQ1169" s="33"/>
      <c r="AR1169" s="33"/>
      <c r="AS1169" s="33"/>
      <c r="AT1169" s="33"/>
      <c r="AU1169" s="33"/>
      <c r="AV1169" s="33"/>
      <c r="AW1169" s="33"/>
      <c r="AX1169" s="33"/>
      <c r="AY1169" s="33"/>
      <c r="AZ1169" s="33"/>
      <c r="BA1169" s="33"/>
      <c r="BB1169" s="33"/>
      <c r="BC1169" s="33"/>
      <c r="BD1169" s="33"/>
      <c r="BE1169" s="33"/>
      <c r="BF1169" s="33"/>
      <c r="BG1169" s="33"/>
      <c r="BH1169" s="33"/>
      <c r="BI1169" s="33"/>
      <c r="BJ1169" s="33"/>
      <c r="BK1169" s="33"/>
      <c r="BL1169" s="33"/>
      <c r="BM1169" s="33"/>
      <c r="BN1169" s="33"/>
      <c r="BO1169" s="33"/>
      <c r="BP1169" s="33"/>
      <c r="BQ1169" s="33"/>
      <c r="BR1169" s="33"/>
      <c r="BS1169" s="33"/>
      <c r="BT1169" s="33"/>
      <c r="BU1169" s="33"/>
      <c r="BV1169" s="33"/>
      <c r="BW1169" s="33"/>
      <c r="BX1169" s="33"/>
      <c r="BY1169" s="33"/>
      <c r="BZ1169" s="33"/>
      <c r="CA1169" s="33"/>
      <c r="CB1169" s="33"/>
      <c r="CC1169" s="33"/>
      <c r="CD1169" s="33"/>
      <c r="CE1169" s="33"/>
      <c r="CF1169" s="33"/>
      <c r="CG1169" s="33"/>
      <c r="CH1169" s="33"/>
      <c r="CI1169" s="33"/>
      <c r="CJ1169" s="33"/>
      <c r="CK1169" s="33"/>
      <c r="CL1169" s="33"/>
      <c r="CM1169" s="33"/>
      <c r="CN1169" s="33"/>
      <c r="CO1169" s="33"/>
      <c r="CP1169" s="33"/>
      <c r="CQ1169" s="33"/>
      <c r="CR1169" s="33"/>
      <c r="CS1169" s="33"/>
      <c r="CT1169" s="33"/>
      <c r="CU1169" s="33"/>
      <c r="CV1169" s="33"/>
      <c r="CW1169" s="33"/>
      <c r="CX1169" s="33"/>
      <c r="CY1169" s="33"/>
      <c r="CZ1169" s="33"/>
      <c r="DA1169" s="33"/>
      <c r="DB1169" s="33"/>
      <c r="DC1169" s="33"/>
      <c r="DD1169" s="33"/>
      <c r="DE1169" s="33"/>
      <c r="DF1169" s="33"/>
      <c r="DG1169" s="33"/>
      <c r="DH1169" s="33"/>
      <c r="DI1169" s="33"/>
      <c r="DJ1169" s="33"/>
      <c r="DK1169" s="33"/>
      <c r="DL1169" s="33"/>
      <c r="DM1169" s="33"/>
      <c r="DN1169" s="33"/>
      <c r="DO1169" s="33"/>
      <c r="DP1169" s="33"/>
      <c r="DQ1169" s="33"/>
      <c r="DR1169" s="33"/>
      <c r="DS1169" s="33"/>
      <c r="DT1169" s="33"/>
      <c r="DU1169" s="33"/>
      <c r="DV1169" s="33"/>
      <c r="DW1169" s="33"/>
      <c r="DX1169" s="33"/>
      <c r="DY1169" s="33"/>
      <c r="DZ1169" s="33"/>
      <c r="EA1169" s="33"/>
      <c r="EB1169" s="33"/>
      <c r="EC1169" s="33"/>
      <c r="ED1169" s="33"/>
      <c r="EE1169" s="33"/>
      <c r="EF1169" s="33"/>
      <c r="EG1169" s="33"/>
      <c r="EH1169" s="33"/>
      <c r="EI1169" s="33"/>
      <c r="EJ1169" s="33"/>
      <c r="EK1169" s="33"/>
      <c r="EL1169" s="33"/>
      <c r="EM1169" s="33"/>
      <c r="EN1169" s="33"/>
      <c r="EO1169" s="33"/>
      <c r="EP1169" s="33"/>
      <c r="EQ1169" s="33"/>
      <c r="ER1169" s="33"/>
      <c r="ES1169" s="33"/>
      <c r="ET1169" s="33"/>
      <c r="EU1169" s="33"/>
      <c r="EV1169" s="33"/>
      <c r="EW1169" s="33"/>
      <c r="EX1169" s="33"/>
      <c r="EY1169" s="33"/>
      <c r="EZ1169" s="33"/>
      <c r="FA1169" s="33"/>
      <c r="FB1169" s="33"/>
      <c r="FC1169" s="33"/>
      <c r="FD1169" s="33"/>
      <c r="FE1169" s="33"/>
      <c r="FF1169" s="33"/>
      <c r="FG1169" s="33"/>
      <c r="FH1169" s="33"/>
      <c r="FI1169" s="33"/>
      <c r="FJ1169" s="33"/>
      <c r="FK1169" s="33"/>
      <c r="FL1169" s="33"/>
      <c r="FM1169" s="33"/>
      <c r="FN1169" s="33"/>
      <c r="FO1169" s="33"/>
      <c r="FP1169" s="33"/>
      <c r="FQ1169" s="33"/>
      <c r="FR1169" s="33"/>
      <c r="FS1169" s="33"/>
      <c r="FT1169" s="33"/>
      <c r="FU1169" s="33"/>
      <c r="FV1169" s="33"/>
      <c r="FW1169" s="33"/>
      <c r="FX1169" s="33"/>
      <c r="FY1169" s="33"/>
      <c r="FZ1169" s="33"/>
      <c r="GA1169" s="33"/>
      <c r="GB1169" s="33"/>
      <c r="GC1169" s="33"/>
      <c r="GD1169" s="33"/>
      <c r="GE1169" s="33"/>
      <c r="GF1169" s="33"/>
      <c r="GG1169" s="33"/>
      <c r="GH1169" s="33"/>
      <c r="GI1169" s="33"/>
      <c r="GJ1169" s="33"/>
      <c r="GK1169" s="33"/>
      <c r="GL1169" s="33"/>
      <c r="GM1169" s="33"/>
      <c r="GN1169" s="33"/>
      <c r="GO1169" s="33"/>
      <c r="GP1169" s="33"/>
      <c r="GQ1169" s="33"/>
      <c r="GR1169" s="33"/>
      <c r="GS1169" s="33"/>
      <c r="GT1169" s="33"/>
      <c r="GU1169" s="33"/>
      <c r="GV1169" s="33"/>
      <c r="GW1169" s="33"/>
      <c r="GX1169" s="33"/>
      <c r="GY1169" s="33"/>
      <c r="GZ1169" s="33"/>
      <c r="HA1169" s="33"/>
      <c r="HB1169" s="33"/>
      <c r="HC1169" s="33"/>
      <c r="HD1169" s="33"/>
      <c r="HE1169" s="33"/>
      <c r="HF1169" s="33"/>
      <c r="HG1169" s="33"/>
      <c r="HH1169" s="33"/>
      <c r="HI1169" s="33"/>
      <c r="HJ1169" s="33"/>
      <c r="HK1169" s="33"/>
      <c r="HL1169" s="33"/>
      <c r="HM1169" s="33"/>
      <c r="HN1169" s="33"/>
      <c r="HO1169" s="33"/>
      <c r="HP1169" s="33"/>
      <c r="HQ1169" s="33"/>
      <c r="HR1169" s="33"/>
      <c r="HS1169" s="33"/>
      <c r="HT1169" s="33"/>
      <c r="HU1169" s="33"/>
      <c r="HV1169" s="33"/>
      <c r="HW1169" s="33"/>
      <c r="HX1169" s="33"/>
      <c r="HY1169" s="33"/>
      <c r="HZ1169" s="33"/>
      <c r="IA1169" s="33"/>
      <c r="IB1169" s="33"/>
      <c r="IC1169" s="33"/>
      <c r="ID1169" s="33"/>
      <c r="IE1169" s="33"/>
      <c r="IF1169" s="33"/>
      <c r="IG1169" s="33"/>
      <c r="IH1169" s="33"/>
      <c r="II1169" s="33"/>
      <c r="IJ1169" s="33"/>
      <c r="IK1169" s="33"/>
      <c r="IL1169" s="33"/>
      <c r="IM1169" s="33"/>
      <c r="IN1169" s="33"/>
      <c r="IO1169" s="33"/>
      <c r="IP1169" s="33"/>
      <c r="IQ1169" s="33"/>
      <c r="IR1169" s="33"/>
      <c r="IS1169" s="33"/>
      <c r="IT1169" s="33"/>
      <c r="IU1169" s="33"/>
      <c r="IV1169" s="33"/>
      <c r="IW1169" s="33"/>
    </row>
    <row r="1170" customFormat="false" ht="11.25" hidden="false" customHeight="false" outlineLevel="0" collapsed="false">
      <c r="A1170" s="22" t="n">
        <v>36395</v>
      </c>
      <c r="B1170" s="80" t="n">
        <v>21.8400001525879</v>
      </c>
      <c r="C1170" s="80" t="n">
        <f aca="false">WEEKDAY(A1170)</f>
        <v>2</v>
      </c>
      <c r="D1170" s="81" t="n">
        <f aca="false">B1170/B1169</f>
        <v>1.00877600634667</v>
      </c>
      <c r="E1170" s="81" t="n">
        <f aca="false">LN(D1170)</f>
        <v>0.0087377210346795</v>
      </c>
      <c r="F1170" s="81" t="str">
        <f aca="false">IF(C1170&gt;C1169,E1170,"")</f>
        <v/>
      </c>
      <c r="G1170" s="86" t="n">
        <f aca="false">IF(C1170&lt;C1169,E1170,"")</f>
        <v>0.0087377210346795</v>
      </c>
      <c r="H1170" s="81" t="str">
        <f aca="false">F1170</f>
        <v/>
      </c>
      <c r="I1170" s="87"/>
    </row>
    <row r="1171" customFormat="false" ht="11.25" hidden="false" customHeight="false" outlineLevel="0" collapsed="false">
      <c r="A1171" s="22" t="n">
        <v>36396</v>
      </c>
      <c r="B1171" s="80" t="n">
        <v>21.4699993133545</v>
      </c>
      <c r="C1171" s="80" t="n">
        <f aca="false">WEEKDAY(A1171)</f>
        <v>3</v>
      </c>
      <c r="D1171" s="81" t="n">
        <f aca="false">B1171/B1170</f>
        <v>0.983058569750534</v>
      </c>
      <c r="E1171" s="81" t="n">
        <f aca="false">LN(D1171)</f>
        <v>-0.017086577954266</v>
      </c>
      <c r="F1171" s="81" t="n">
        <f aca="false">IF(C1171&gt;C1170,E1171,"")</f>
        <v>-0.017086577954266</v>
      </c>
      <c r="G1171" s="81" t="str">
        <f aca="false">IF(C1171&lt;C1170,E1171,"")</f>
        <v/>
      </c>
      <c r="H1171" s="81" t="n">
        <f aca="false">F1171</f>
        <v>-0.017086577954266</v>
      </c>
      <c r="I1171" s="79" t="str">
        <f aca="false">G1171</f>
        <v/>
      </c>
    </row>
    <row r="1172" customFormat="false" ht="11.25" hidden="false" customHeight="false" outlineLevel="0" collapsed="false">
      <c r="A1172" s="22" t="n">
        <v>36397</v>
      </c>
      <c r="B1172" s="80" t="n">
        <v>20.5799999237061</v>
      </c>
      <c r="C1172" s="80" t="n">
        <f aca="false">WEEKDAY(A1172)</f>
        <v>4</v>
      </c>
      <c r="D1172" s="81" t="n">
        <f aca="false">B1172/B1171</f>
        <v>0.958546836604003</v>
      </c>
      <c r="E1172" s="81" t="n">
        <f aca="false">LN(D1172)</f>
        <v>-0.0423368532103485</v>
      </c>
      <c r="F1172" s="81" t="n">
        <f aca="false">IF(C1172&gt;C1171,E1172,"")</f>
        <v>-0.0423368532103485</v>
      </c>
      <c r="G1172" s="81" t="str">
        <f aca="false">IF(C1172&lt;C1171,E1172,"")</f>
        <v/>
      </c>
      <c r="H1172" s="81" t="n">
        <f aca="false">F1172</f>
        <v>-0.0423368532103485</v>
      </c>
      <c r="I1172" s="79" t="str">
        <f aca="false">G1172</f>
        <v/>
      </c>
    </row>
    <row r="1173" customFormat="false" ht="11.25" hidden="false" customHeight="false" outlineLevel="0" collapsed="false">
      <c r="A1173" s="22" t="n">
        <v>36398</v>
      </c>
      <c r="B1173" s="80" t="n">
        <v>20.9500007629395</v>
      </c>
      <c r="C1173" s="80" t="n">
        <f aca="false">WEEKDAY(A1173)</f>
        <v>5</v>
      </c>
      <c r="D1173" s="81" t="n">
        <f aca="false">B1173/B1172</f>
        <v>1.01797866086516</v>
      </c>
      <c r="E1173" s="81" t="n">
        <f aca="false">LN(D1173)</f>
        <v>0.017818956086589</v>
      </c>
      <c r="F1173" s="81" t="n">
        <f aca="false">IF(C1173&gt;C1172,E1173,"")</f>
        <v>0.017818956086589</v>
      </c>
      <c r="G1173" s="81" t="str">
        <f aca="false">IF(C1173&lt;C1172,E1173,"")</f>
        <v/>
      </c>
      <c r="H1173" s="81" t="n">
        <f aca="false">F1173</f>
        <v>0.017818956086589</v>
      </c>
      <c r="I1173" s="79" t="str">
        <f aca="false">G1173</f>
        <v/>
      </c>
    </row>
    <row r="1174" customFormat="false" ht="11.25" hidden="false" customHeight="false" outlineLevel="0" collapsed="false">
      <c r="A1174" s="22" t="n">
        <v>36399</v>
      </c>
      <c r="B1174" s="80" t="n">
        <v>21.2700004577637</v>
      </c>
      <c r="C1174" s="80" t="n">
        <f aca="false">WEEKDAY(A1174)</f>
        <v>6</v>
      </c>
      <c r="D1174" s="81" t="n">
        <f aca="false">B1174/B1173</f>
        <v>1.01527444788404</v>
      </c>
      <c r="E1174" s="81" t="n">
        <f aca="false">LN(D1174)</f>
        <v>0.015158967948406</v>
      </c>
      <c r="F1174" s="81" t="n">
        <f aca="false">IF(C1174&gt;C1173,E1174,"")</f>
        <v>0.015158967948406</v>
      </c>
      <c r="G1174" s="81" t="str">
        <f aca="false">IF(C1174&lt;C1173,E1174,"")</f>
        <v/>
      </c>
      <c r="H1174" s="81" t="n">
        <f aca="false">F1174</f>
        <v>0.015158967948406</v>
      </c>
      <c r="I1174" s="79" t="str">
        <f aca="false">G1174</f>
        <v/>
      </c>
    </row>
    <row r="1175" customFormat="false" ht="11.25" hidden="false" customHeight="false" outlineLevel="0" collapsed="false">
      <c r="A1175" s="22" t="n">
        <v>36402</v>
      </c>
      <c r="B1175" s="80" t="n">
        <v>22.0100002288818</v>
      </c>
      <c r="C1175" s="80" t="n">
        <f aca="false">WEEKDAY(A1175)</f>
        <v>2</v>
      </c>
      <c r="D1175" s="81" t="n">
        <f aca="false">B1175/B1174</f>
        <v>1.03479077363386</v>
      </c>
      <c r="E1175" s="81" t="n">
        <f aca="false">LN(D1175)</f>
        <v>0.0341992552036534</v>
      </c>
      <c r="F1175" s="81" t="str">
        <f aca="false">IF(C1175&gt;C1174,E1175,"")</f>
        <v/>
      </c>
      <c r="G1175" s="81" t="n">
        <f aca="false">IF(C1175&lt;C1174,E1175,"")</f>
        <v>0.0341992552036534</v>
      </c>
      <c r="H1175" s="81" t="str">
        <f aca="false">F1175</f>
        <v/>
      </c>
      <c r="I1175" s="79" t="n">
        <f aca="false">G1175</f>
        <v>0.0341992552036534</v>
      </c>
    </row>
    <row r="1176" customFormat="false" ht="11.25" hidden="false" customHeight="false" outlineLevel="0" collapsed="false">
      <c r="A1176" s="22" t="n">
        <v>36403</v>
      </c>
      <c r="B1176" s="80" t="n">
        <v>22.1100006103516</v>
      </c>
      <c r="C1176" s="80" t="n">
        <f aca="false">WEEKDAY(A1176)</f>
        <v>3</v>
      </c>
      <c r="D1176" s="81" t="n">
        <f aca="false">B1176/B1175</f>
        <v>1.00454340665288</v>
      </c>
      <c r="E1176" s="81" t="n">
        <f aca="false">LN(D1176)</f>
        <v>0.0045331165372181</v>
      </c>
      <c r="F1176" s="81" t="n">
        <f aca="false">IF(C1176&gt;C1175,E1176,"")</f>
        <v>0.0045331165372181</v>
      </c>
      <c r="G1176" s="81" t="str">
        <f aca="false">IF(C1176&lt;C1175,E1176,"")</f>
        <v/>
      </c>
      <c r="H1176" s="81" t="n">
        <f aca="false">F1176</f>
        <v>0.0045331165372181</v>
      </c>
      <c r="I1176" s="79" t="str">
        <f aca="false">G1176</f>
        <v/>
      </c>
    </row>
    <row r="1177" customFormat="false" ht="11.25" hidden="false" customHeight="false" outlineLevel="0" collapsed="false">
      <c r="A1177" s="22" t="n">
        <v>36404</v>
      </c>
      <c r="B1177" s="80" t="n">
        <v>21.9899997711182</v>
      </c>
      <c r="C1177" s="80" t="n">
        <f aca="false">WEEKDAY(A1177)</f>
        <v>4</v>
      </c>
      <c r="D1177" s="81" t="n">
        <f aca="false">B1177/B1176</f>
        <v>0.994572553780156</v>
      </c>
      <c r="E1177" s="81" t="n">
        <f aca="false">LN(D1177)</f>
        <v>-0.00544222831636247</v>
      </c>
      <c r="F1177" s="81" t="n">
        <f aca="false">IF(C1177&gt;C1176,E1177,"")</f>
        <v>-0.00544222831636247</v>
      </c>
      <c r="G1177" s="81" t="str">
        <f aca="false">IF(C1177&lt;C1176,E1177,"")</f>
        <v/>
      </c>
      <c r="H1177" s="81" t="n">
        <f aca="false">F1177</f>
        <v>-0.00544222831636247</v>
      </c>
      <c r="I1177" s="79" t="str">
        <f aca="false">G1177</f>
        <v/>
      </c>
    </row>
    <row r="1178" customFormat="false" ht="11.25" hidden="false" customHeight="false" outlineLevel="0" collapsed="false">
      <c r="A1178" s="22" t="n">
        <v>36405</v>
      </c>
      <c r="B1178" s="80" t="n">
        <v>21.4899997711182</v>
      </c>
      <c r="C1178" s="80" t="n">
        <f aca="false">WEEKDAY(A1178)</f>
        <v>5</v>
      </c>
      <c r="D1178" s="81" t="n">
        <f aca="false">B1178/B1177</f>
        <v>0.977262391759699</v>
      </c>
      <c r="E1178" s="81" t="n">
        <f aca="false">LN(D1178)</f>
        <v>-0.0230000941544203</v>
      </c>
      <c r="F1178" s="81" t="n">
        <f aca="false">IF(C1178&gt;C1177,E1178,"")</f>
        <v>-0.0230000941544203</v>
      </c>
      <c r="G1178" s="81" t="str">
        <f aca="false">IF(C1178&lt;C1177,E1178,"")</f>
        <v/>
      </c>
      <c r="H1178" s="81" t="n">
        <f aca="false">F1178</f>
        <v>-0.0230000941544203</v>
      </c>
      <c r="I1178" s="79" t="str">
        <f aca="false">G1178</f>
        <v/>
      </c>
    </row>
    <row r="1179" customFormat="false" ht="11.25" hidden="false" customHeight="false" outlineLevel="0" collapsed="false">
      <c r="A1179" s="22" t="n">
        <v>36406</v>
      </c>
      <c r="B1179" s="80" t="n">
        <v>22</v>
      </c>
      <c r="C1179" s="80" t="n">
        <f aca="false">WEEKDAY(A1179)</f>
        <v>6</v>
      </c>
      <c r="D1179" s="81" t="n">
        <f aca="false">B1179/B1178</f>
        <v>1.02373197926076</v>
      </c>
      <c r="E1179" s="81" t="n">
        <f aca="false">LN(D1179)</f>
        <v>0.0234547533545174</v>
      </c>
      <c r="F1179" s="81" t="n">
        <f aca="false">IF(C1179&gt;C1178,E1179,"")</f>
        <v>0.0234547533545174</v>
      </c>
      <c r="G1179" s="81" t="str">
        <f aca="false">IF(C1179&lt;C1178,E1179,"")</f>
        <v/>
      </c>
      <c r="H1179" s="81" t="n">
        <f aca="false">F1179</f>
        <v>0.0234547533545174</v>
      </c>
      <c r="I1179" s="79" t="str">
        <f aca="false">G1179</f>
        <v/>
      </c>
    </row>
    <row r="1180" customFormat="false" ht="11.25" hidden="false" customHeight="false" outlineLevel="0" collapsed="false">
      <c r="A1180" s="22" t="n">
        <v>36410</v>
      </c>
      <c r="B1180" s="80" t="n">
        <v>22.6100006103516</v>
      </c>
      <c r="C1180" s="80" t="n">
        <f aca="false">WEEKDAY(A1180)</f>
        <v>3</v>
      </c>
      <c r="D1180" s="81" t="n">
        <f aca="false">B1180/B1179</f>
        <v>1.02772730047053</v>
      </c>
      <c r="E1180" s="81" t="n">
        <f aca="false">LN(D1180)</f>
        <v>0.027349859926324</v>
      </c>
      <c r="F1180" s="81" t="str">
        <f aca="false">IF(C1180&gt;C1179,E1180,"")</f>
        <v/>
      </c>
      <c r="G1180" s="81" t="n">
        <f aca="false">IF(C1180&lt;C1179,E1180,"")</f>
        <v>0.027349859926324</v>
      </c>
      <c r="H1180" s="81" t="str">
        <f aca="false">F1180</f>
        <v/>
      </c>
      <c r="I1180" s="79" t="n">
        <f aca="false">G1180</f>
        <v>0.027349859926324</v>
      </c>
    </row>
    <row r="1181" customFormat="false" ht="11.25" hidden="false" customHeight="false" outlineLevel="0" collapsed="false">
      <c r="A1181" s="22" t="n">
        <v>36411</v>
      </c>
      <c r="B1181" s="80" t="n">
        <v>22.6599998474121</v>
      </c>
      <c r="C1181" s="80" t="n">
        <f aca="false">WEEKDAY(A1181)</f>
        <v>4</v>
      </c>
      <c r="D1181" s="81" t="n">
        <f aca="false">B1181/B1180</f>
        <v>1.00221137707699</v>
      </c>
      <c r="E1181" s="81" t="n">
        <f aca="false">LN(D1181)</f>
        <v>0.0022089355814212</v>
      </c>
      <c r="F1181" s="81" t="n">
        <f aca="false">IF(C1181&gt;C1180,E1181,"")</f>
        <v>0.0022089355814212</v>
      </c>
      <c r="G1181" s="81" t="str">
        <f aca="false">IF(C1181&lt;C1180,E1181,"")</f>
        <v/>
      </c>
      <c r="H1181" s="81" t="n">
        <f aca="false">F1181</f>
        <v>0.0022089355814212</v>
      </c>
      <c r="I1181" s="79" t="str">
        <f aca="false">G1181</f>
        <v/>
      </c>
    </row>
    <row r="1182" customFormat="false" ht="11.25" hidden="false" customHeight="false" outlineLevel="0" collapsed="false">
      <c r="A1182" s="22" t="n">
        <v>36412</v>
      </c>
      <c r="B1182" s="80" t="n">
        <v>23.2000007629395</v>
      </c>
      <c r="C1182" s="80" t="n">
        <f aca="false">WEEKDAY(A1182)</f>
        <v>5</v>
      </c>
      <c r="D1182" s="81" t="n">
        <f aca="false">B1182/B1181</f>
        <v>1.02383057895691</v>
      </c>
      <c r="E1182" s="81" t="n">
        <f aca="false">LN(D1182)</f>
        <v>0.0235510626915239</v>
      </c>
      <c r="F1182" s="81" t="n">
        <f aca="false">IF(C1182&gt;C1181,E1182,"")</f>
        <v>0.0235510626915239</v>
      </c>
      <c r="G1182" s="81" t="str">
        <f aca="false">IF(C1182&lt;C1181,E1182,"")</f>
        <v/>
      </c>
      <c r="H1182" s="81" t="n">
        <f aca="false">F1182</f>
        <v>0.0235510626915239</v>
      </c>
      <c r="I1182" s="79" t="str">
        <f aca="false">G1182</f>
        <v/>
      </c>
    </row>
    <row r="1183" customFormat="false" ht="11.25" hidden="false" customHeight="false" outlineLevel="0" collapsed="false">
      <c r="A1183" s="22" t="n">
        <v>36413</v>
      </c>
      <c r="B1183" s="80" t="n">
        <v>23.5499992370605</v>
      </c>
      <c r="C1183" s="80" t="n">
        <f aca="false">WEEKDAY(A1183)</f>
        <v>6</v>
      </c>
      <c r="D1183" s="81" t="n">
        <f aca="false">B1183/B1182</f>
        <v>1.0150861406298</v>
      </c>
      <c r="E1183" s="81" t="n">
        <f aca="false">LN(D1183)</f>
        <v>0.0149734765082615</v>
      </c>
      <c r="F1183" s="81" t="n">
        <f aca="false">IF(C1183&gt;C1182,E1183,"")</f>
        <v>0.0149734765082615</v>
      </c>
      <c r="G1183" s="81" t="str">
        <f aca="false">IF(C1183&lt;C1182,E1183,"")</f>
        <v/>
      </c>
      <c r="H1183" s="81" t="n">
        <f aca="false">F1183</f>
        <v>0.0149734765082615</v>
      </c>
      <c r="I1183" s="79" t="str">
        <f aca="false">G1183</f>
        <v/>
      </c>
    </row>
    <row r="1184" customFormat="false" ht="11.25" hidden="false" customHeight="false" outlineLevel="0" collapsed="false">
      <c r="A1184" s="22" t="n">
        <v>36416</v>
      </c>
      <c r="B1184" s="80" t="n">
        <v>24.2099990844727</v>
      </c>
      <c r="C1184" s="80" t="n">
        <f aca="false">WEEKDAY(A1184)</f>
        <v>2</v>
      </c>
      <c r="D1184" s="81" t="n">
        <f aca="false">B1184/B1183</f>
        <v>1.02802547213562</v>
      </c>
      <c r="E1184" s="81" t="n">
        <f aca="false">LN(D1184)</f>
        <v>0.027639945068038</v>
      </c>
      <c r="F1184" s="81" t="str">
        <f aca="false">IF(C1184&gt;C1183,E1184,"")</f>
        <v/>
      </c>
      <c r="G1184" s="81" t="n">
        <f aca="false">IF(C1184&lt;C1183,E1184,"")</f>
        <v>0.027639945068038</v>
      </c>
      <c r="H1184" s="81" t="str">
        <f aca="false">F1184</f>
        <v/>
      </c>
      <c r="I1184" s="79" t="n">
        <f aca="false">G1184</f>
        <v>0.027639945068038</v>
      </c>
    </row>
    <row r="1185" customFormat="false" ht="11.25" hidden="false" customHeight="false" outlineLevel="0" collapsed="false">
      <c r="A1185" s="22" t="n">
        <v>36417</v>
      </c>
      <c r="B1185" s="80" t="n">
        <v>23.8600006103516</v>
      </c>
      <c r="C1185" s="80" t="n">
        <f aca="false">WEEKDAY(A1185)</f>
        <v>3</v>
      </c>
      <c r="D1185" s="81" t="n">
        <f aca="false">B1185/B1184</f>
        <v>0.98554322646193</v>
      </c>
      <c r="E1185" s="81" t="n">
        <f aca="false">LN(D1185)</f>
        <v>-0.0145622908835799</v>
      </c>
      <c r="F1185" s="81" t="n">
        <f aca="false">IF(C1185&gt;C1184,E1185,"")</f>
        <v>-0.0145622908835799</v>
      </c>
      <c r="G1185" s="81" t="str">
        <f aca="false">IF(C1185&lt;C1184,E1185,"")</f>
        <v/>
      </c>
      <c r="H1185" s="81" t="n">
        <f aca="false">F1185</f>
        <v>-0.0145622908835799</v>
      </c>
      <c r="I1185" s="79" t="str">
        <f aca="false">G1185</f>
        <v/>
      </c>
    </row>
    <row r="1186" customFormat="false" ht="11.25" hidden="false" customHeight="false" outlineLevel="0" collapsed="false">
      <c r="A1186" s="22" t="n">
        <v>36418</v>
      </c>
      <c r="B1186" s="80" t="n">
        <v>24.1299991607666</v>
      </c>
      <c r="C1186" s="80" t="n">
        <f aca="false">WEEKDAY(A1186)</f>
        <v>4</v>
      </c>
      <c r="D1186" s="81" t="n">
        <f aca="false">B1186/B1185</f>
        <v>1.01131594901544</v>
      </c>
      <c r="E1186" s="81" t="n">
        <f aca="false">LN(D1186)</f>
        <v>0.0112524026069668</v>
      </c>
      <c r="F1186" s="81" t="n">
        <f aca="false">IF(C1186&gt;C1185,E1186,"")</f>
        <v>0.0112524026069668</v>
      </c>
      <c r="G1186" s="81" t="str">
        <f aca="false">IF(C1186&lt;C1185,E1186,"")</f>
        <v/>
      </c>
      <c r="H1186" s="81" t="n">
        <f aca="false">F1186</f>
        <v>0.0112524026069668</v>
      </c>
      <c r="I1186" s="79" t="str">
        <f aca="false">G1186</f>
        <v/>
      </c>
    </row>
    <row r="1187" customFormat="false" ht="11.25" hidden="false" customHeight="false" outlineLevel="0" collapsed="false">
      <c r="A1187" s="22" t="n">
        <v>36419</v>
      </c>
      <c r="B1187" s="80" t="n">
        <v>24.5100002288818</v>
      </c>
      <c r="C1187" s="80" t="n">
        <f aca="false">WEEKDAY(A1187)</f>
        <v>5</v>
      </c>
      <c r="D1187" s="81" t="n">
        <f aca="false">B1187/B1186</f>
        <v>1.01574807630881</v>
      </c>
      <c r="E1187" s="81" t="n">
        <f aca="false">LN(D1187)</f>
        <v>0.0156253620210541</v>
      </c>
      <c r="F1187" s="81" t="n">
        <f aca="false">IF(C1187&gt;C1186,E1187,"")</f>
        <v>0.0156253620210541</v>
      </c>
      <c r="G1187" s="81" t="str">
        <f aca="false">IF(C1187&lt;C1186,E1187,"")</f>
        <v/>
      </c>
      <c r="H1187" s="81" t="n">
        <f aca="false">F1187</f>
        <v>0.0156253620210541</v>
      </c>
      <c r="I1187" s="79" t="str">
        <f aca="false">G1187</f>
        <v/>
      </c>
    </row>
    <row r="1188" customFormat="false" ht="11.25" hidden="false" customHeight="false" outlineLevel="0" collapsed="false">
      <c r="A1188" s="22" t="n">
        <v>36420</v>
      </c>
      <c r="B1188" s="80" t="n">
        <v>24.7199993133545</v>
      </c>
      <c r="C1188" s="80" t="n">
        <f aca="false">WEEKDAY(A1188)</f>
        <v>6</v>
      </c>
      <c r="D1188" s="81" t="n">
        <f aca="false">B1188/B1187</f>
        <v>1.00856789402332</v>
      </c>
      <c r="E1188" s="81" t="n">
        <f aca="false">LN(D1188)</f>
        <v>0.00853139793424252</v>
      </c>
      <c r="F1188" s="81" t="n">
        <f aca="false">IF(C1188&gt;C1187,E1188,"")</f>
        <v>0.00853139793424252</v>
      </c>
      <c r="G1188" s="81" t="str">
        <f aca="false">IF(C1188&lt;C1187,E1188,"")</f>
        <v/>
      </c>
      <c r="H1188" s="81" t="n">
        <f aca="false">F1188</f>
        <v>0.00853139793424252</v>
      </c>
      <c r="I1188" s="79" t="str">
        <f aca="false">G1188</f>
        <v/>
      </c>
    </row>
    <row r="1189" customFormat="false" ht="11.25" hidden="false" customHeight="false" outlineLevel="0" collapsed="false">
      <c r="A1189" s="22" t="n">
        <v>36423</v>
      </c>
      <c r="B1189" s="80" t="n">
        <v>24.2900009155273</v>
      </c>
      <c r="C1189" s="80" t="n">
        <f aca="false">WEEKDAY(A1189)</f>
        <v>2</v>
      </c>
      <c r="D1189" s="81" t="n">
        <f aca="false">B1189/B1188</f>
        <v>0.982605242323172</v>
      </c>
      <c r="E1189" s="81" t="n">
        <f aca="false">LN(D1189)</f>
        <v>-0.0175478241069541</v>
      </c>
      <c r="F1189" s="81" t="str">
        <f aca="false">IF(C1189&gt;C1188,E1189,"")</f>
        <v/>
      </c>
      <c r="G1189" s="81" t="n">
        <f aca="false">IF(C1189&lt;C1188,E1189,"")</f>
        <v>-0.0175478241069541</v>
      </c>
      <c r="H1189" s="81" t="str">
        <f aca="false">F1189</f>
        <v/>
      </c>
      <c r="I1189" s="79" t="n">
        <f aca="false">G1189</f>
        <v>-0.0175478241069541</v>
      </c>
    </row>
    <row r="1190" customFormat="false" ht="11.25" hidden="false" customHeight="false" outlineLevel="0" collapsed="false">
      <c r="A1190" s="25" t="n">
        <v>36424</v>
      </c>
      <c r="B1190" s="83" t="n">
        <v>24.4599990844727</v>
      </c>
      <c r="C1190" s="83" t="n">
        <f aca="false">WEEKDAY(A1190)</f>
        <v>3</v>
      </c>
      <c r="D1190" s="84" t="n">
        <f aca="false">B1190/B1189</f>
        <v>1.00699868927698</v>
      </c>
      <c r="E1190" s="84" t="n">
        <f aca="false">LN(D1190)</f>
        <v>0.00697431212383943</v>
      </c>
      <c r="F1190" s="84" t="n">
        <f aca="false">IF(C1190&gt;C1189,E1190,"")</f>
        <v>0.00697431212383943</v>
      </c>
      <c r="G1190" s="84" t="str">
        <f aca="false">IF(C1190&lt;C1189,E1190,"")</f>
        <v/>
      </c>
      <c r="H1190" s="84" t="n">
        <f aca="false">F1190</f>
        <v>0.00697431212383943</v>
      </c>
      <c r="I1190" s="85" t="str">
        <f aca="false">G1190</f>
        <v/>
      </c>
      <c r="J1190" s="33"/>
      <c r="K1190" s="33"/>
      <c r="L1190" s="33"/>
      <c r="M1190" s="33"/>
      <c r="N1190" s="33"/>
      <c r="O1190" s="33"/>
      <c r="P1190" s="33"/>
      <c r="Q1190" s="33"/>
      <c r="R1190" s="33"/>
      <c r="S1190" s="33"/>
      <c r="T1190" s="33"/>
      <c r="U1190" s="33"/>
      <c r="V1190" s="33"/>
      <c r="W1190" s="33"/>
      <c r="X1190" s="33"/>
      <c r="Y1190" s="33"/>
      <c r="Z1190" s="33"/>
      <c r="AA1190" s="33"/>
      <c r="AB1190" s="33"/>
      <c r="AC1190" s="33"/>
      <c r="AD1190" s="33"/>
      <c r="AE1190" s="33"/>
      <c r="AF1190" s="33"/>
      <c r="AG1190" s="33"/>
      <c r="AH1190" s="33"/>
      <c r="AI1190" s="33"/>
      <c r="AJ1190" s="33"/>
      <c r="AK1190" s="33"/>
      <c r="AL1190" s="33"/>
      <c r="AM1190" s="33"/>
      <c r="AN1190" s="33"/>
      <c r="AO1190" s="33"/>
      <c r="AP1190" s="33"/>
      <c r="AQ1190" s="33"/>
      <c r="AR1190" s="33"/>
      <c r="AS1190" s="33"/>
      <c r="AT1190" s="33"/>
      <c r="AU1190" s="33"/>
      <c r="AV1190" s="33"/>
      <c r="AW1190" s="33"/>
      <c r="AX1190" s="33"/>
      <c r="AY1190" s="33"/>
      <c r="AZ1190" s="33"/>
      <c r="BA1190" s="33"/>
      <c r="BB1190" s="33"/>
      <c r="BC1190" s="33"/>
      <c r="BD1190" s="33"/>
      <c r="BE1190" s="33"/>
      <c r="BF1190" s="33"/>
      <c r="BG1190" s="33"/>
      <c r="BH1190" s="33"/>
      <c r="BI1190" s="33"/>
      <c r="BJ1190" s="33"/>
      <c r="BK1190" s="33"/>
      <c r="BL1190" s="33"/>
      <c r="BM1190" s="33"/>
      <c r="BN1190" s="33"/>
      <c r="BO1190" s="33"/>
      <c r="BP1190" s="33"/>
      <c r="BQ1190" s="33"/>
      <c r="BR1190" s="33"/>
      <c r="BS1190" s="33"/>
      <c r="BT1190" s="33"/>
      <c r="BU1190" s="33"/>
      <c r="BV1190" s="33"/>
      <c r="BW1190" s="33"/>
      <c r="BX1190" s="33"/>
      <c r="BY1190" s="33"/>
      <c r="BZ1190" s="33"/>
      <c r="CA1190" s="33"/>
      <c r="CB1190" s="33"/>
      <c r="CC1190" s="33"/>
      <c r="CD1190" s="33"/>
      <c r="CE1190" s="33"/>
      <c r="CF1190" s="33"/>
      <c r="CG1190" s="33"/>
      <c r="CH1190" s="33"/>
      <c r="CI1190" s="33"/>
      <c r="CJ1190" s="33"/>
      <c r="CK1190" s="33"/>
      <c r="CL1190" s="33"/>
      <c r="CM1190" s="33"/>
      <c r="CN1190" s="33"/>
      <c r="CO1190" s="33"/>
      <c r="CP1190" s="33"/>
      <c r="CQ1190" s="33"/>
      <c r="CR1190" s="33"/>
      <c r="CS1190" s="33"/>
      <c r="CT1190" s="33"/>
      <c r="CU1190" s="33"/>
      <c r="CV1190" s="33"/>
      <c r="CW1190" s="33"/>
      <c r="CX1190" s="33"/>
      <c r="CY1190" s="33"/>
      <c r="CZ1190" s="33"/>
      <c r="DA1190" s="33"/>
      <c r="DB1190" s="33"/>
      <c r="DC1190" s="33"/>
      <c r="DD1190" s="33"/>
      <c r="DE1190" s="33"/>
      <c r="DF1190" s="33"/>
      <c r="DG1190" s="33"/>
      <c r="DH1190" s="33"/>
      <c r="DI1190" s="33"/>
      <c r="DJ1190" s="33"/>
      <c r="DK1190" s="33"/>
      <c r="DL1190" s="33"/>
      <c r="DM1190" s="33"/>
      <c r="DN1190" s="33"/>
      <c r="DO1190" s="33"/>
      <c r="DP1190" s="33"/>
      <c r="DQ1190" s="33"/>
      <c r="DR1190" s="33"/>
      <c r="DS1190" s="33"/>
      <c r="DT1190" s="33"/>
      <c r="DU1190" s="33"/>
      <c r="DV1190" s="33"/>
      <c r="DW1190" s="33"/>
      <c r="DX1190" s="33"/>
      <c r="DY1190" s="33"/>
      <c r="DZ1190" s="33"/>
      <c r="EA1190" s="33"/>
      <c r="EB1190" s="33"/>
      <c r="EC1190" s="33"/>
      <c r="ED1190" s="33"/>
      <c r="EE1190" s="33"/>
      <c r="EF1190" s="33"/>
      <c r="EG1190" s="33"/>
      <c r="EH1190" s="33"/>
      <c r="EI1190" s="33"/>
      <c r="EJ1190" s="33"/>
      <c r="EK1190" s="33"/>
      <c r="EL1190" s="33"/>
      <c r="EM1190" s="33"/>
      <c r="EN1190" s="33"/>
      <c r="EO1190" s="33"/>
      <c r="EP1190" s="33"/>
      <c r="EQ1190" s="33"/>
      <c r="ER1190" s="33"/>
      <c r="ES1190" s="33"/>
      <c r="ET1190" s="33"/>
      <c r="EU1190" s="33"/>
      <c r="EV1190" s="33"/>
      <c r="EW1190" s="33"/>
      <c r="EX1190" s="33"/>
      <c r="EY1190" s="33"/>
      <c r="EZ1190" s="33"/>
      <c r="FA1190" s="33"/>
      <c r="FB1190" s="33"/>
      <c r="FC1190" s="33"/>
      <c r="FD1190" s="33"/>
      <c r="FE1190" s="33"/>
      <c r="FF1190" s="33"/>
      <c r="FG1190" s="33"/>
      <c r="FH1190" s="33"/>
      <c r="FI1190" s="33"/>
      <c r="FJ1190" s="33"/>
      <c r="FK1190" s="33"/>
      <c r="FL1190" s="33"/>
      <c r="FM1190" s="33"/>
      <c r="FN1190" s="33"/>
      <c r="FO1190" s="33"/>
      <c r="FP1190" s="33"/>
      <c r="FQ1190" s="33"/>
      <c r="FR1190" s="33"/>
      <c r="FS1190" s="33"/>
      <c r="FT1190" s="33"/>
      <c r="FU1190" s="33"/>
      <c r="FV1190" s="33"/>
      <c r="FW1190" s="33"/>
      <c r="FX1190" s="33"/>
      <c r="FY1190" s="33"/>
      <c r="FZ1190" s="33"/>
      <c r="GA1190" s="33"/>
      <c r="GB1190" s="33"/>
      <c r="GC1190" s="33"/>
      <c r="GD1190" s="33"/>
      <c r="GE1190" s="33"/>
      <c r="GF1190" s="33"/>
      <c r="GG1190" s="33"/>
      <c r="GH1190" s="33"/>
      <c r="GI1190" s="33"/>
      <c r="GJ1190" s="33"/>
      <c r="GK1190" s="33"/>
      <c r="GL1190" s="33"/>
      <c r="GM1190" s="33"/>
      <c r="GN1190" s="33"/>
      <c r="GO1190" s="33"/>
      <c r="GP1190" s="33"/>
      <c r="GQ1190" s="33"/>
      <c r="GR1190" s="33"/>
      <c r="GS1190" s="33"/>
      <c r="GT1190" s="33"/>
      <c r="GU1190" s="33"/>
      <c r="GV1190" s="33"/>
      <c r="GW1190" s="33"/>
      <c r="GX1190" s="33"/>
      <c r="GY1190" s="33"/>
      <c r="GZ1190" s="33"/>
      <c r="HA1190" s="33"/>
      <c r="HB1190" s="33"/>
      <c r="HC1190" s="33"/>
      <c r="HD1190" s="33"/>
      <c r="HE1190" s="33"/>
      <c r="HF1190" s="33"/>
      <c r="HG1190" s="33"/>
      <c r="HH1190" s="33"/>
      <c r="HI1190" s="33"/>
      <c r="HJ1190" s="33"/>
      <c r="HK1190" s="33"/>
      <c r="HL1190" s="33"/>
      <c r="HM1190" s="33"/>
      <c r="HN1190" s="33"/>
      <c r="HO1190" s="33"/>
      <c r="HP1190" s="33"/>
      <c r="HQ1190" s="33"/>
      <c r="HR1190" s="33"/>
      <c r="HS1190" s="33"/>
      <c r="HT1190" s="33"/>
      <c r="HU1190" s="33"/>
      <c r="HV1190" s="33"/>
      <c r="HW1190" s="33"/>
      <c r="HX1190" s="33"/>
      <c r="HY1190" s="33"/>
      <c r="HZ1190" s="33"/>
      <c r="IA1190" s="33"/>
      <c r="IB1190" s="33"/>
      <c r="IC1190" s="33"/>
      <c r="ID1190" s="33"/>
      <c r="IE1190" s="33"/>
      <c r="IF1190" s="33"/>
      <c r="IG1190" s="33"/>
      <c r="IH1190" s="33"/>
      <c r="II1190" s="33"/>
      <c r="IJ1190" s="33"/>
      <c r="IK1190" s="33"/>
      <c r="IL1190" s="33"/>
      <c r="IM1190" s="33"/>
      <c r="IN1190" s="33"/>
      <c r="IO1190" s="33"/>
      <c r="IP1190" s="33"/>
      <c r="IQ1190" s="33"/>
      <c r="IR1190" s="33"/>
      <c r="IS1190" s="33"/>
      <c r="IT1190" s="33"/>
      <c r="IU1190" s="33"/>
      <c r="IV1190" s="33"/>
      <c r="IW1190" s="33"/>
    </row>
    <row r="1191" customFormat="false" ht="11.25" hidden="false" customHeight="false" outlineLevel="0" collapsed="false">
      <c r="A1191" s="22" t="n">
        <v>36425</v>
      </c>
      <c r="B1191" s="80" t="n">
        <v>24.1200008392334</v>
      </c>
      <c r="C1191" s="80" t="n">
        <f aca="false">WEEKDAY(A1191)</f>
        <v>4</v>
      </c>
      <c r="D1191" s="81" t="n">
        <f aca="false">B1191/B1190</f>
        <v>0.98609982592129</v>
      </c>
      <c r="E1191" s="81" t="n">
        <f aca="false">LN(D1191)</f>
        <v>-0.0139976861763812</v>
      </c>
      <c r="F1191" s="86" t="n">
        <f aca="false">IF(C1191&gt;C1190,E1191,"")</f>
        <v>-0.0139976861763812</v>
      </c>
      <c r="G1191" s="81" t="str">
        <f aca="false">IF(C1191&lt;C1190,E1191,"")</f>
        <v/>
      </c>
      <c r="H1191" s="86"/>
      <c r="I1191" s="79" t="str">
        <f aca="false">G1191</f>
        <v/>
      </c>
    </row>
    <row r="1192" customFormat="false" ht="11.25" hidden="false" customHeight="false" outlineLevel="0" collapsed="false">
      <c r="A1192" s="22" t="n">
        <v>36426</v>
      </c>
      <c r="B1192" s="80" t="n">
        <v>24.8700008392334</v>
      </c>
      <c r="C1192" s="80" t="n">
        <f aca="false">WEEKDAY(A1192)</f>
        <v>5</v>
      </c>
      <c r="D1192" s="81" t="n">
        <f aca="false">B1192/B1191</f>
        <v>1.03109452628128</v>
      </c>
      <c r="E1192" s="81" t="n">
        <f aca="false">LN(D1192)</f>
        <v>0.0306208849070499</v>
      </c>
      <c r="F1192" s="81" t="n">
        <f aca="false">IF(C1192&gt;C1191,E1192,"")</f>
        <v>0.0306208849070499</v>
      </c>
      <c r="G1192" s="81" t="str">
        <f aca="false">IF(C1192&lt;C1191,E1192,"")</f>
        <v/>
      </c>
      <c r="H1192" s="81" t="n">
        <f aca="false">F1192</f>
        <v>0.0306208849070499</v>
      </c>
      <c r="I1192" s="79" t="str">
        <f aca="false">G1192</f>
        <v/>
      </c>
    </row>
    <row r="1193" customFormat="false" ht="11.25" hidden="false" customHeight="false" outlineLevel="0" collapsed="false">
      <c r="A1193" s="22" t="n">
        <v>36427</v>
      </c>
      <c r="B1193" s="80" t="n">
        <v>24.7600002288818</v>
      </c>
      <c r="C1193" s="80" t="n">
        <f aca="false">WEEKDAY(A1193)</f>
        <v>6</v>
      </c>
      <c r="D1193" s="81" t="n">
        <f aca="false">B1193/B1192</f>
        <v>0.995576976009666</v>
      </c>
      <c r="E1193" s="81" t="n">
        <f aca="false">LN(D1193)</f>
        <v>-0.00443283449971034</v>
      </c>
      <c r="F1193" s="81" t="n">
        <f aca="false">IF(C1193&gt;C1192,E1193,"")</f>
        <v>-0.00443283449971034</v>
      </c>
      <c r="G1193" s="81" t="str">
        <f aca="false">IF(C1193&lt;C1192,E1193,"")</f>
        <v/>
      </c>
      <c r="H1193" s="81" t="n">
        <f aca="false">F1193</f>
        <v>-0.00443283449971034</v>
      </c>
      <c r="I1193" s="79" t="str">
        <f aca="false">G1193</f>
        <v/>
      </c>
    </row>
    <row r="1194" customFormat="false" ht="11.25" hidden="false" customHeight="false" outlineLevel="0" collapsed="false">
      <c r="A1194" s="22" t="n">
        <v>36430</v>
      </c>
      <c r="B1194" s="80" t="n">
        <v>24.6100006103516</v>
      </c>
      <c r="C1194" s="80" t="n">
        <f aca="false">WEEKDAY(A1194)</f>
        <v>2</v>
      </c>
      <c r="D1194" s="81" t="n">
        <f aca="false">B1194/B1193</f>
        <v>0.993941857142824</v>
      </c>
      <c r="E1194" s="81" t="n">
        <f aca="false">LN(D1194)</f>
        <v>-0.00607656785648968</v>
      </c>
      <c r="F1194" s="81" t="str">
        <f aca="false">IF(C1194&gt;C1193,E1194,"")</f>
        <v/>
      </c>
      <c r="G1194" s="81" t="n">
        <f aca="false">IF(C1194&lt;C1193,E1194,"")</f>
        <v>-0.00607656785648968</v>
      </c>
      <c r="H1194" s="81" t="str">
        <f aca="false">F1194</f>
        <v/>
      </c>
      <c r="I1194" s="79" t="n">
        <f aca="false">G1194</f>
        <v>-0.00607656785648968</v>
      </c>
    </row>
    <row r="1195" customFormat="false" ht="11.25" hidden="false" customHeight="false" outlineLevel="0" collapsed="false">
      <c r="A1195" s="22" t="n">
        <v>36431</v>
      </c>
      <c r="B1195" s="80" t="n">
        <v>24.3299999237061</v>
      </c>
      <c r="C1195" s="80" t="n">
        <f aca="false">WEEKDAY(A1195)</f>
        <v>3</v>
      </c>
      <c r="D1195" s="81" t="n">
        <f aca="false">B1195/B1194</f>
        <v>0.988622483555416</v>
      </c>
      <c r="E1195" s="81" t="n">
        <f aca="false">LN(D1195)</f>
        <v>-0.0114427355442875</v>
      </c>
      <c r="F1195" s="81" t="n">
        <f aca="false">IF(C1195&gt;C1194,E1195,"")</f>
        <v>-0.0114427355442875</v>
      </c>
      <c r="G1195" s="81" t="str">
        <f aca="false">IF(C1195&lt;C1194,E1195,"")</f>
        <v/>
      </c>
      <c r="H1195" s="81" t="n">
        <f aca="false">F1195</f>
        <v>-0.0114427355442875</v>
      </c>
      <c r="I1195" s="79" t="str">
        <f aca="false">G1195</f>
        <v/>
      </c>
    </row>
    <row r="1196" customFormat="false" ht="11.25" hidden="false" customHeight="false" outlineLevel="0" collapsed="false">
      <c r="A1196" s="22" t="n">
        <v>36432</v>
      </c>
      <c r="B1196" s="80" t="n">
        <v>24.6900005340576</v>
      </c>
      <c r="C1196" s="80" t="n">
        <f aca="false">WEEKDAY(A1196)</f>
        <v>4</v>
      </c>
      <c r="D1196" s="81" t="n">
        <f aca="false">B1196/B1195</f>
        <v>1.01479657260503</v>
      </c>
      <c r="E1196" s="81" t="n">
        <f aca="false">LN(D1196)</f>
        <v>0.0146881713279771</v>
      </c>
      <c r="F1196" s="81" t="n">
        <f aca="false">IF(C1196&gt;C1195,E1196,"")</f>
        <v>0.0146881713279771</v>
      </c>
      <c r="G1196" s="81" t="str">
        <f aca="false">IF(C1196&lt;C1195,E1196,"")</f>
        <v/>
      </c>
      <c r="H1196" s="81" t="n">
        <f aca="false">F1196</f>
        <v>0.0146881713279771</v>
      </c>
      <c r="I1196" s="79" t="str">
        <f aca="false">G1196</f>
        <v/>
      </c>
    </row>
    <row r="1197" customFormat="false" ht="11.25" hidden="false" customHeight="false" outlineLevel="0" collapsed="false">
      <c r="A1197" s="22" t="n">
        <v>36433</v>
      </c>
      <c r="B1197" s="80" t="n">
        <v>24.5100002288818</v>
      </c>
      <c r="C1197" s="80" t="n">
        <f aca="false">WEEKDAY(A1197)</f>
        <v>5</v>
      </c>
      <c r="D1197" s="81" t="n">
        <f aca="false">B1197/B1196</f>
        <v>0.992709586825343</v>
      </c>
      <c r="E1197" s="81" t="n">
        <f aca="false">LN(D1197)</f>
        <v>-0.0073171181092857</v>
      </c>
      <c r="F1197" s="81" t="n">
        <f aca="false">IF(C1197&gt;C1196,E1197,"")</f>
        <v>-0.0073171181092857</v>
      </c>
      <c r="G1197" s="81" t="str">
        <f aca="false">IF(C1197&lt;C1196,E1197,"")</f>
        <v/>
      </c>
      <c r="H1197" s="81" t="n">
        <f aca="false">F1197</f>
        <v>-0.0073171181092857</v>
      </c>
      <c r="I1197" s="79" t="str">
        <f aca="false">G1197</f>
        <v/>
      </c>
    </row>
    <row r="1198" customFormat="false" ht="11.25" hidden="false" customHeight="false" outlineLevel="0" collapsed="false">
      <c r="A1198" s="22" t="n">
        <v>36434</v>
      </c>
      <c r="B1198" s="80" t="n">
        <v>24.5400009155273</v>
      </c>
      <c r="C1198" s="80" t="n">
        <f aca="false">WEEKDAY(A1198)</f>
        <v>6</v>
      </c>
      <c r="D1198" s="81" t="n">
        <f aca="false">B1198/B1197</f>
        <v>1.00122401821156</v>
      </c>
      <c r="E1198" s="81" t="n">
        <f aca="false">LN(D1198)</f>
        <v>0.00122326971199196</v>
      </c>
      <c r="F1198" s="81" t="n">
        <f aca="false">IF(C1198&gt;C1197,E1198,"")</f>
        <v>0.00122326971199196</v>
      </c>
      <c r="G1198" s="81" t="str">
        <f aca="false">IF(C1198&lt;C1197,E1198,"")</f>
        <v/>
      </c>
      <c r="H1198" s="81" t="n">
        <f aca="false">F1198</f>
        <v>0.00122326971199196</v>
      </c>
      <c r="I1198" s="79" t="str">
        <f aca="false">G1198</f>
        <v/>
      </c>
    </row>
    <row r="1199" customFormat="false" ht="11.25" hidden="false" customHeight="false" outlineLevel="0" collapsed="false">
      <c r="A1199" s="22" t="n">
        <v>36437</v>
      </c>
      <c r="B1199" s="80" t="n">
        <v>23.7600002288818</v>
      </c>
      <c r="C1199" s="80" t="n">
        <f aca="false">WEEKDAY(A1199)</f>
        <v>2</v>
      </c>
      <c r="D1199" s="81" t="n">
        <f aca="false">B1199/B1198</f>
        <v>0.968215132129357</v>
      </c>
      <c r="E1199" s="81" t="n">
        <f aca="false">LN(D1199)</f>
        <v>-0.0323009724627993</v>
      </c>
      <c r="F1199" s="81" t="str">
        <f aca="false">IF(C1199&gt;C1198,E1199,"")</f>
        <v/>
      </c>
      <c r="G1199" s="81" t="n">
        <f aca="false">IF(C1199&lt;C1198,E1199,"")</f>
        <v>-0.0323009724627993</v>
      </c>
      <c r="H1199" s="81" t="str">
        <f aca="false">F1199</f>
        <v/>
      </c>
      <c r="I1199" s="79" t="n">
        <f aca="false">G1199</f>
        <v>-0.0323009724627993</v>
      </c>
    </row>
    <row r="1200" customFormat="false" ht="11.25" hidden="false" customHeight="false" outlineLevel="0" collapsed="false">
      <c r="A1200" s="22" t="n">
        <v>36438</v>
      </c>
      <c r="B1200" s="80" t="n">
        <v>23.4500007629395</v>
      </c>
      <c r="C1200" s="80" t="n">
        <f aca="false">WEEKDAY(A1200)</f>
        <v>3</v>
      </c>
      <c r="D1200" s="81" t="n">
        <f aca="false">B1200/B1199</f>
        <v>0.986952884555718</v>
      </c>
      <c r="E1200" s="81" t="n">
        <f aca="false">LN(D1200)</f>
        <v>-0.0131329767004988</v>
      </c>
      <c r="F1200" s="81" t="n">
        <f aca="false">IF(C1200&gt;C1199,E1200,"")</f>
        <v>-0.0131329767004988</v>
      </c>
      <c r="G1200" s="81" t="str">
        <f aca="false">IF(C1200&lt;C1199,E1200,"")</f>
        <v/>
      </c>
      <c r="H1200" s="81" t="n">
        <f aca="false">F1200</f>
        <v>-0.0131329767004988</v>
      </c>
      <c r="I1200" s="79" t="str">
        <f aca="false">G1200</f>
        <v/>
      </c>
    </row>
    <row r="1201" customFormat="false" ht="11.25" hidden="false" customHeight="false" outlineLevel="0" collapsed="false">
      <c r="A1201" s="22" t="n">
        <v>36439</v>
      </c>
      <c r="B1201" s="80" t="n">
        <v>23.2700004577637</v>
      </c>
      <c r="C1201" s="80" t="n">
        <f aca="false">WEEKDAY(A1201)</f>
        <v>4</v>
      </c>
      <c r="D1201" s="81" t="n">
        <f aca="false">B1201/B1200</f>
        <v>0.992324081052473</v>
      </c>
      <c r="E1201" s="81" t="n">
        <f aca="false">LN(D1201)</f>
        <v>-0.00770553044098108</v>
      </c>
      <c r="F1201" s="81" t="n">
        <f aca="false">IF(C1201&gt;C1200,E1201,"")</f>
        <v>-0.00770553044098108</v>
      </c>
      <c r="G1201" s="81" t="str">
        <f aca="false">IF(C1201&lt;C1200,E1201,"")</f>
        <v/>
      </c>
      <c r="H1201" s="81" t="n">
        <f aca="false">F1201</f>
        <v>-0.00770553044098108</v>
      </c>
      <c r="I1201" s="79" t="str">
        <f aca="false">G1201</f>
        <v/>
      </c>
    </row>
    <row r="1202" customFormat="false" ht="11.25" hidden="false" customHeight="false" outlineLevel="0" collapsed="false">
      <c r="A1202" s="22" t="n">
        <v>36440</v>
      </c>
      <c r="B1202" s="80" t="n">
        <v>22.4500007629395</v>
      </c>
      <c r="C1202" s="80" t="n">
        <f aca="false">WEEKDAY(A1202)</f>
        <v>5</v>
      </c>
      <c r="D1202" s="81" t="n">
        <f aca="false">B1202/B1201</f>
        <v>0.964761509295517</v>
      </c>
      <c r="E1202" s="81" t="n">
        <f aca="false">LN(D1202)</f>
        <v>-0.0358743488138355</v>
      </c>
      <c r="F1202" s="81" t="n">
        <f aca="false">IF(C1202&gt;C1201,E1202,"")</f>
        <v>-0.0358743488138355</v>
      </c>
      <c r="G1202" s="81" t="str">
        <f aca="false">IF(C1202&lt;C1201,E1202,"")</f>
        <v/>
      </c>
      <c r="H1202" s="81" t="n">
        <f aca="false">F1202</f>
        <v>-0.0358743488138355</v>
      </c>
      <c r="I1202" s="79" t="str">
        <f aca="false">G1202</f>
        <v/>
      </c>
    </row>
    <row r="1203" customFormat="false" ht="11.25" hidden="false" customHeight="false" outlineLevel="0" collapsed="false">
      <c r="A1203" s="22" t="n">
        <v>36441</v>
      </c>
      <c r="B1203" s="80" t="n">
        <v>20.8999996185303</v>
      </c>
      <c r="C1203" s="80" t="n">
        <f aca="false">WEEKDAY(A1203)</f>
        <v>6</v>
      </c>
      <c r="D1203" s="81" t="n">
        <f aca="false">B1203/B1202</f>
        <v>0.93095763511207</v>
      </c>
      <c r="E1203" s="81" t="n">
        <f aca="false">LN(D1203)</f>
        <v>-0.0715415074535777</v>
      </c>
      <c r="F1203" s="81" t="n">
        <f aca="false">IF(C1203&gt;C1202,E1203,"")</f>
        <v>-0.0715415074535777</v>
      </c>
      <c r="G1203" s="81" t="str">
        <f aca="false">IF(C1203&lt;C1202,E1203,"")</f>
        <v/>
      </c>
      <c r="H1203" s="81" t="n">
        <f aca="false">F1203</f>
        <v>-0.0715415074535777</v>
      </c>
      <c r="I1203" s="79" t="str">
        <f aca="false">G1203</f>
        <v/>
      </c>
    </row>
    <row r="1204" customFormat="false" ht="11.25" hidden="false" customHeight="false" outlineLevel="0" collapsed="false">
      <c r="A1204" s="22" t="n">
        <v>36444</v>
      </c>
      <c r="B1204" s="80" t="n">
        <v>21.2700004577637</v>
      </c>
      <c r="C1204" s="80" t="n">
        <f aca="false">WEEKDAY(A1204)</f>
        <v>2</v>
      </c>
      <c r="D1204" s="81" t="n">
        <f aca="false">B1204/B1203</f>
        <v>1.01770338976013</v>
      </c>
      <c r="E1204" s="81" t="n">
        <f aca="false">LN(D1204)</f>
        <v>0.0175485100150848</v>
      </c>
      <c r="F1204" s="81" t="str">
        <f aca="false">IF(C1204&gt;C1203,E1204,"")</f>
        <v/>
      </c>
      <c r="G1204" s="81" t="n">
        <f aca="false">IF(C1204&lt;C1203,E1204,"")</f>
        <v>0.0175485100150848</v>
      </c>
      <c r="H1204" s="81" t="str">
        <f aca="false">F1204</f>
        <v/>
      </c>
      <c r="I1204" s="79" t="n">
        <f aca="false">G1204</f>
        <v>0.0175485100150848</v>
      </c>
    </row>
    <row r="1205" customFormat="false" ht="11.25" hidden="false" customHeight="false" outlineLevel="0" collapsed="false">
      <c r="A1205" s="22" t="n">
        <v>36445</v>
      </c>
      <c r="B1205" s="80" t="n">
        <v>22.2999992370605</v>
      </c>
      <c r="C1205" s="80" t="n">
        <f aca="false">WEEKDAY(A1205)</f>
        <v>3</v>
      </c>
      <c r="D1205" s="81" t="n">
        <f aca="false">B1205/B1204</f>
        <v>1.04842495332063</v>
      </c>
      <c r="E1205" s="81" t="n">
        <f aca="false">LN(D1205)</f>
        <v>0.0472889935198312</v>
      </c>
      <c r="F1205" s="81" t="n">
        <f aca="false">IF(C1205&gt;C1204,E1205,"")</f>
        <v>0.0472889935198312</v>
      </c>
      <c r="G1205" s="81" t="str">
        <f aca="false">IF(C1205&lt;C1204,E1205,"")</f>
        <v/>
      </c>
      <c r="H1205" s="81" t="n">
        <f aca="false">F1205</f>
        <v>0.0472889935198312</v>
      </c>
      <c r="I1205" s="79" t="str">
        <f aca="false">G1205</f>
        <v/>
      </c>
    </row>
    <row r="1206" customFormat="false" ht="11.25" hidden="false" customHeight="false" outlineLevel="0" collapsed="false">
      <c r="A1206" s="22" t="n">
        <v>36446</v>
      </c>
      <c r="B1206" s="80" t="n">
        <v>23.0599994659424</v>
      </c>
      <c r="C1206" s="80" t="n">
        <f aca="false">WEEKDAY(A1206)</f>
        <v>4</v>
      </c>
      <c r="D1206" s="81" t="n">
        <f aca="false">B1206/B1205</f>
        <v>1.03408072891854</v>
      </c>
      <c r="E1206" s="81" t="n">
        <f aca="false">LN(D1206)</f>
        <v>0.0335128474278914</v>
      </c>
      <c r="F1206" s="81" t="n">
        <f aca="false">IF(C1206&gt;C1205,E1206,"")</f>
        <v>0.0335128474278914</v>
      </c>
      <c r="G1206" s="81" t="str">
        <f aca="false">IF(C1206&lt;C1205,E1206,"")</f>
        <v/>
      </c>
      <c r="H1206" s="81" t="n">
        <f aca="false">F1206</f>
        <v>0.0335128474278914</v>
      </c>
      <c r="I1206" s="79" t="str">
        <f aca="false">G1206</f>
        <v/>
      </c>
    </row>
    <row r="1207" customFormat="false" ht="11.25" hidden="false" customHeight="false" outlineLevel="0" collapsed="false">
      <c r="A1207" s="22" t="n">
        <v>36447</v>
      </c>
      <c r="B1207" s="80" t="n">
        <v>22.4500007629395</v>
      </c>
      <c r="C1207" s="80" t="n">
        <f aca="false">WEEKDAY(A1207)</f>
        <v>5</v>
      </c>
      <c r="D1207" s="81" t="n">
        <f aca="false">B1207/B1206</f>
        <v>0.973547323628353</v>
      </c>
      <c r="E1207" s="81" t="n">
        <f aca="false">LN(D1207)</f>
        <v>-0.0268088435092296</v>
      </c>
      <c r="F1207" s="81" t="n">
        <f aca="false">IF(C1207&gt;C1206,E1207,"")</f>
        <v>-0.0268088435092296</v>
      </c>
      <c r="G1207" s="81" t="str">
        <f aca="false">IF(C1207&lt;C1206,E1207,"")</f>
        <v/>
      </c>
      <c r="H1207" s="81" t="n">
        <f aca="false">F1207</f>
        <v>-0.0268088435092296</v>
      </c>
      <c r="I1207" s="79" t="str">
        <f aca="false">G1207</f>
        <v/>
      </c>
    </row>
    <row r="1208" customFormat="false" ht="11.25" hidden="false" customHeight="false" outlineLevel="0" collapsed="false">
      <c r="A1208" s="22" t="n">
        <v>36448</v>
      </c>
      <c r="B1208" s="80" t="n">
        <v>22.8199996948242</v>
      </c>
      <c r="C1208" s="80" t="n">
        <f aca="false">WEEKDAY(A1208)</f>
        <v>6</v>
      </c>
      <c r="D1208" s="81" t="n">
        <f aca="false">B1208/B1207</f>
        <v>1.01648102090471</v>
      </c>
      <c r="E1208" s="81" t="n">
        <f aca="false">LN(D1208)</f>
        <v>0.0163466828885549</v>
      </c>
      <c r="F1208" s="81" t="n">
        <f aca="false">IF(C1208&gt;C1207,E1208,"")</f>
        <v>0.0163466828885549</v>
      </c>
      <c r="G1208" s="81" t="str">
        <f aca="false">IF(C1208&lt;C1207,E1208,"")</f>
        <v/>
      </c>
      <c r="H1208" s="81" t="n">
        <f aca="false">F1208</f>
        <v>0.0163466828885549</v>
      </c>
      <c r="I1208" s="79" t="str">
        <f aca="false">G1208</f>
        <v/>
      </c>
    </row>
    <row r="1209" customFormat="false" ht="11.25" hidden="false" customHeight="false" outlineLevel="0" collapsed="false">
      <c r="A1209" s="22" t="n">
        <v>36451</v>
      </c>
      <c r="B1209" s="80" t="n">
        <v>22.5300006866455</v>
      </c>
      <c r="C1209" s="80" t="n">
        <f aca="false">WEEKDAY(A1209)</f>
        <v>2</v>
      </c>
      <c r="D1209" s="81" t="n">
        <f aca="false">B1209/B1208</f>
        <v>0.9872918925479</v>
      </c>
      <c r="E1209" s="81" t="n">
        <f aca="false">LN(D1209)</f>
        <v>-0.0127895461396629</v>
      </c>
      <c r="F1209" s="81" t="str">
        <f aca="false">IF(C1209&gt;C1208,E1209,"")</f>
        <v/>
      </c>
      <c r="G1209" s="81" t="n">
        <f aca="false">IF(C1209&lt;C1208,E1209,"")</f>
        <v>-0.0127895461396629</v>
      </c>
      <c r="H1209" s="81" t="str">
        <f aca="false">F1209</f>
        <v/>
      </c>
      <c r="I1209" s="79" t="n">
        <f aca="false">G1209</f>
        <v>-0.0127895461396629</v>
      </c>
    </row>
    <row r="1210" customFormat="false" ht="11.25" hidden="false" customHeight="false" outlineLevel="0" collapsed="false">
      <c r="A1210" s="22" t="n">
        <v>36452</v>
      </c>
      <c r="B1210" s="80" t="n">
        <v>22.2199993133545</v>
      </c>
      <c r="C1210" s="80" t="n">
        <f aca="false">WEEKDAY(A1210)</f>
        <v>3</v>
      </c>
      <c r="D1210" s="81" t="n">
        <f aca="false">B1210/B1209</f>
        <v>0.986240507596843</v>
      </c>
      <c r="E1210" s="81" t="n">
        <f aca="false">LN(D1210)</f>
        <v>-0.0138550316117494</v>
      </c>
      <c r="F1210" s="81" t="n">
        <f aca="false">IF(C1210&gt;C1209,E1210,"")</f>
        <v>-0.0138550316117494</v>
      </c>
      <c r="G1210" s="81" t="str">
        <f aca="false">IF(C1210&lt;C1209,E1210,"")</f>
        <v/>
      </c>
      <c r="H1210" s="81" t="n">
        <f aca="false">F1210</f>
        <v>-0.0138550316117494</v>
      </c>
      <c r="I1210" s="79" t="str">
        <f aca="false">G1210</f>
        <v/>
      </c>
    </row>
    <row r="1211" customFormat="false" ht="11.25" hidden="false" customHeight="false" outlineLevel="0" collapsed="false">
      <c r="A1211" s="25" t="n">
        <v>36453</v>
      </c>
      <c r="B1211" s="83" t="n">
        <v>22.2000007629395</v>
      </c>
      <c r="C1211" s="83" t="n">
        <f aca="false">WEEKDAY(A1211)</f>
        <v>4</v>
      </c>
      <c r="D1211" s="84" t="n">
        <f aca="false">B1211/B1210</f>
        <v>0.999099975201033</v>
      </c>
      <c r="E1211" s="84" t="n">
        <f aca="false">LN(D1211)</f>
        <v>-0.000900430064470185</v>
      </c>
      <c r="F1211" s="84" t="n">
        <f aca="false">IF(C1211&gt;C1210,E1211,"")</f>
        <v>-0.000900430064470185</v>
      </c>
      <c r="G1211" s="84" t="str">
        <f aca="false">IF(C1211&lt;C1210,E1211,"")</f>
        <v/>
      </c>
      <c r="H1211" s="84" t="n">
        <f aca="false">F1211</f>
        <v>-0.000900430064470185</v>
      </c>
      <c r="I1211" s="85" t="str">
        <f aca="false">G1211</f>
        <v/>
      </c>
      <c r="J1211" s="33"/>
      <c r="K1211" s="33"/>
      <c r="L1211" s="33"/>
      <c r="M1211" s="33"/>
      <c r="N1211" s="33"/>
      <c r="O1211" s="33"/>
      <c r="P1211" s="33"/>
      <c r="Q1211" s="33"/>
      <c r="R1211" s="33"/>
      <c r="S1211" s="33"/>
      <c r="T1211" s="33"/>
      <c r="U1211" s="33"/>
      <c r="V1211" s="33"/>
      <c r="W1211" s="33"/>
      <c r="X1211" s="33"/>
      <c r="Y1211" s="33"/>
      <c r="Z1211" s="33"/>
      <c r="AA1211" s="33"/>
      <c r="AB1211" s="33"/>
      <c r="AC1211" s="33"/>
      <c r="AD1211" s="33"/>
      <c r="AE1211" s="33"/>
      <c r="AF1211" s="33"/>
      <c r="AG1211" s="33"/>
      <c r="AH1211" s="33"/>
      <c r="AI1211" s="33"/>
      <c r="AJ1211" s="33"/>
      <c r="AK1211" s="33"/>
      <c r="AL1211" s="33"/>
      <c r="AM1211" s="33"/>
      <c r="AN1211" s="33"/>
      <c r="AO1211" s="33"/>
      <c r="AP1211" s="33"/>
      <c r="AQ1211" s="33"/>
      <c r="AR1211" s="33"/>
      <c r="AS1211" s="33"/>
      <c r="AT1211" s="33"/>
      <c r="AU1211" s="33"/>
      <c r="AV1211" s="33"/>
      <c r="AW1211" s="33"/>
      <c r="AX1211" s="33"/>
      <c r="AY1211" s="33"/>
      <c r="AZ1211" s="33"/>
      <c r="BA1211" s="33"/>
      <c r="BB1211" s="33"/>
      <c r="BC1211" s="33"/>
      <c r="BD1211" s="33"/>
      <c r="BE1211" s="33"/>
      <c r="BF1211" s="33"/>
      <c r="BG1211" s="33"/>
      <c r="BH1211" s="33"/>
      <c r="BI1211" s="33"/>
      <c r="BJ1211" s="33"/>
      <c r="BK1211" s="33"/>
      <c r="BL1211" s="33"/>
      <c r="BM1211" s="33"/>
      <c r="BN1211" s="33"/>
      <c r="BO1211" s="33"/>
      <c r="BP1211" s="33"/>
      <c r="BQ1211" s="33"/>
      <c r="BR1211" s="33"/>
      <c r="BS1211" s="33"/>
      <c r="BT1211" s="33"/>
      <c r="BU1211" s="33"/>
      <c r="BV1211" s="33"/>
      <c r="BW1211" s="33"/>
      <c r="BX1211" s="33"/>
      <c r="BY1211" s="33"/>
      <c r="BZ1211" s="33"/>
      <c r="CA1211" s="33"/>
      <c r="CB1211" s="33"/>
      <c r="CC1211" s="33"/>
      <c r="CD1211" s="33"/>
      <c r="CE1211" s="33"/>
      <c r="CF1211" s="33"/>
      <c r="CG1211" s="33"/>
      <c r="CH1211" s="33"/>
      <c r="CI1211" s="33"/>
      <c r="CJ1211" s="33"/>
      <c r="CK1211" s="33"/>
      <c r="CL1211" s="33"/>
      <c r="CM1211" s="33"/>
      <c r="CN1211" s="33"/>
      <c r="CO1211" s="33"/>
      <c r="CP1211" s="33"/>
      <c r="CQ1211" s="33"/>
      <c r="CR1211" s="33"/>
      <c r="CS1211" s="33"/>
      <c r="CT1211" s="33"/>
      <c r="CU1211" s="33"/>
      <c r="CV1211" s="33"/>
      <c r="CW1211" s="33"/>
      <c r="CX1211" s="33"/>
      <c r="CY1211" s="33"/>
      <c r="CZ1211" s="33"/>
      <c r="DA1211" s="33"/>
      <c r="DB1211" s="33"/>
      <c r="DC1211" s="33"/>
      <c r="DD1211" s="33"/>
      <c r="DE1211" s="33"/>
      <c r="DF1211" s="33"/>
      <c r="DG1211" s="33"/>
      <c r="DH1211" s="33"/>
      <c r="DI1211" s="33"/>
      <c r="DJ1211" s="33"/>
      <c r="DK1211" s="33"/>
      <c r="DL1211" s="33"/>
      <c r="DM1211" s="33"/>
      <c r="DN1211" s="33"/>
      <c r="DO1211" s="33"/>
      <c r="DP1211" s="33"/>
      <c r="DQ1211" s="33"/>
      <c r="DR1211" s="33"/>
      <c r="DS1211" s="33"/>
      <c r="DT1211" s="33"/>
      <c r="DU1211" s="33"/>
      <c r="DV1211" s="33"/>
      <c r="DW1211" s="33"/>
      <c r="DX1211" s="33"/>
      <c r="DY1211" s="33"/>
      <c r="DZ1211" s="33"/>
      <c r="EA1211" s="33"/>
      <c r="EB1211" s="33"/>
      <c r="EC1211" s="33"/>
      <c r="ED1211" s="33"/>
      <c r="EE1211" s="33"/>
      <c r="EF1211" s="33"/>
      <c r="EG1211" s="33"/>
      <c r="EH1211" s="33"/>
      <c r="EI1211" s="33"/>
      <c r="EJ1211" s="33"/>
      <c r="EK1211" s="33"/>
      <c r="EL1211" s="33"/>
      <c r="EM1211" s="33"/>
      <c r="EN1211" s="33"/>
      <c r="EO1211" s="33"/>
      <c r="EP1211" s="33"/>
      <c r="EQ1211" s="33"/>
      <c r="ER1211" s="33"/>
      <c r="ES1211" s="33"/>
      <c r="ET1211" s="33"/>
      <c r="EU1211" s="33"/>
      <c r="EV1211" s="33"/>
      <c r="EW1211" s="33"/>
      <c r="EX1211" s="33"/>
      <c r="EY1211" s="33"/>
      <c r="EZ1211" s="33"/>
      <c r="FA1211" s="33"/>
      <c r="FB1211" s="33"/>
      <c r="FC1211" s="33"/>
      <c r="FD1211" s="33"/>
      <c r="FE1211" s="33"/>
      <c r="FF1211" s="33"/>
      <c r="FG1211" s="33"/>
      <c r="FH1211" s="33"/>
      <c r="FI1211" s="33"/>
      <c r="FJ1211" s="33"/>
      <c r="FK1211" s="33"/>
      <c r="FL1211" s="33"/>
      <c r="FM1211" s="33"/>
      <c r="FN1211" s="33"/>
      <c r="FO1211" s="33"/>
      <c r="FP1211" s="33"/>
      <c r="FQ1211" s="33"/>
      <c r="FR1211" s="33"/>
      <c r="FS1211" s="33"/>
      <c r="FT1211" s="33"/>
      <c r="FU1211" s="33"/>
      <c r="FV1211" s="33"/>
      <c r="FW1211" s="33"/>
      <c r="FX1211" s="33"/>
      <c r="FY1211" s="33"/>
      <c r="FZ1211" s="33"/>
      <c r="GA1211" s="33"/>
      <c r="GB1211" s="33"/>
      <c r="GC1211" s="33"/>
      <c r="GD1211" s="33"/>
      <c r="GE1211" s="33"/>
      <c r="GF1211" s="33"/>
      <c r="GG1211" s="33"/>
      <c r="GH1211" s="33"/>
      <c r="GI1211" s="33"/>
      <c r="GJ1211" s="33"/>
      <c r="GK1211" s="33"/>
      <c r="GL1211" s="33"/>
      <c r="GM1211" s="33"/>
      <c r="GN1211" s="33"/>
      <c r="GO1211" s="33"/>
      <c r="GP1211" s="33"/>
      <c r="GQ1211" s="33"/>
      <c r="GR1211" s="33"/>
      <c r="GS1211" s="33"/>
      <c r="GT1211" s="33"/>
      <c r="GU1211" s="33"/>
      <c r="GV1211" s="33"/>
      <c r="GW1211" s="33"/>
      <c r="GX1211" s="33"/>
      <c r="GY1211" s="33"/>
      <c r="GZ1211" s="33"/>
      <c r="HA1211" s="33"/>
      <c r="HB1211" s="33"/>
      <c r="HC1211" s="33"/>
      <c r="HD1211" s="33"/>
      <c r="HE1211" s="33"/>
      <c r="HF1211" s="33"/>
      <c r="HG1211" s="33"/>
      <c r="HH1211" s="33"/>
      <c r="HI1211" s="33"/>
      <c r="HJ1211" s="33"/>
      <c r="HK1211" s="33"/>
      <c r="HL1211" s="33"/>
      <c r="HM1211" s="33"/>
      <c r="HN1211" s="33"/>
      <c r="HO1211" s="33"/>
      <c r="HP1211" s="33"/>
      <c r="HQ1211" s="33"/>
      <c r="HR1211" s="33"/>
      <c r="HS1211" s="33"/>
      <c r="HT1211" s="33"/>
      <c r="HU1211" s="33"/>
      <c r="HV1211" s="33"/>
      <c r="HW1211" s="33"/>
      <c r="HX1211" s="33"/>
      <c r="HY1211" s="33"/>
      <c r="HZ1211" s="33"/>
      <c r="IA1211" s="33"/>
      <c r="IB1211" s="33"/>
      <c r="IC1211" s="33"/>
      <c r="ID1211" s="33"/>
      <c r="IE1211" s="33"/>
      <c r="IF1211" s="33"/>
      <c r="IG1211" s="33"/>
      <c r="IH1211" s="33"/>
      <c r="II1211" s="33"/>
      <c r="IJ1211" s="33"/>
      <c r="IK1211" s="33"/>
      <c r="IL1211" s="33"/>
      <c r="IM1211" s="33"/>
      <c r="IN1211" s="33"/>
      <c r="IO1211" s="33"/>
      <c r="IP1211" s="33"/>
      <c r="IQ1211" s="33"/>
      <c r="IR1211" s="33"/>
      <c r="IS1211" s="33"/>
      <c r="IT1211" s="33"/>
      <c r="IU1211" s="33"/>
      <c r="IV1211" s="33"/>
      <c r="IW1211" s="33"/>
    </row>
    <row r="1212" customFormat="false" ht="11.25" hidden="false" customHeight="false" outlineLevel="0" collapsed="false">
      <c r="A1212" s="22" t="n">
        <v>36454</v>
      </c>
      <c r="B1212" s="80" t="n">
        <v>22.6100006103516</v>
      </c>
      <c r="C1212" s="80" t="n">
        <f aca="false">WEEKDAY(A1212)</f>
        <v>5</v>
      </c>
      <c r="D1212" s="81" t="n">
        <f aca="false">B1212/B1211</f>
        <v>1.01846846096044</v>
      </c>
      <c r="E1212" s="81" t="n">
        <f aca="false">LN(D1212)</f>
        <v>0.0182999900397646</v>
      </c>
      <c r="F1212" s="86" t="n">
        <f aca="false">IF(C1212&gt;C1211,E1212,"")</f>
        <v>0.0182999900397646</v>
      </c>
      <c r="G1212" s="81" t="str">
        <f aca="false">IF(C1212&lt;C1211,E1212,"")</f>
        <v/>
      </c>
      <c r="H1212" s="86"/>
      <c r="I1212" s="79" t="str">
        <f aca="false">G1212</f>
        <v/>
      </c>
    </row>
    <row r="1213" customFormat="false" ht="11.25" hidden="false" customHeight="false" outlineLevel="0" collapsed="false">
      <c r="A1213" s="22" t="n">
        <v>36455</v>
      </c>
      <c r="B1213" s="80" t="n">
        <v>23.4500007629395</v>
      </c>
      <c r="C1213" s="80" t="n">
        <f aca="false">WEEKDAY(A1213)</f>
        <v>6</v>
      </c>
      <c r="D1213" s="81" t="n">
        <f aca="false">B1213/B1212</f>
        <v>1.03715170853217</v>
      </c>
      <c r="E1213" s="81" t="n">
        <f aca="false">LN(D1213)</f>
        <v>0.0364782141423795</v>
      </c>
      <c r="F1213" s="81" t="n">
        <f aca="false">IF(C1213&gt;C1212,E1213,"")</f>
        <v>0.0364782141423795</v>
      </c>
      <c r="G1213" s="81" t="str">
        <f aca="false">IF(C1213&lt;C1212,E1213,"")</f>
        <v/>
      </c>
      <c r="H1213" s="81" t="n">
        <f aca="false">F1213</f>
        <v>0.0364782141423795</v>
      </c>
      <c r="I1213" s="79" t="str">
        <f aca="false">G1213</f>
        <v/>
      </c>
    </row>
    <row r="1214" customFormat="false" ht="11.25" hidden="false" customHeight="false" outlineLevel="0" collapsed="false">
      <c r="A1214" s="22" t="n">
        <v>36458</v>
      </c>
      <c r="B1214" s="80" t="n">
        <v>23.3500003814697</v>
      </c>
      <c r="C1214" s="80" t="n">
        <f aca="false">WEEKDAY(A1214)</f>
        <v>2</v>
      </c>
      <c r="D1214" s="81" t="n">
        <f aca="false">B1214/B1213</f>
        <v>0.995735591547282</v>
      </c>
      <c r="E1214" s="81" t="n">
        <f aca="false">LN(D1214)</f>
        <v>-0.00427352697507984</v>
      </c>
      <c r="F1214" s="81" t="str">
        <f aca="false">IF(C1214&gt;C1213,E1214,"")</f>
        <v/>
      </c>
      <c r="G1214" s="81" t="n">
        <f aca="false">IF(C1214&lt;C1213,E1214,"")</f>
        <v>-0.00427352697507984</v>
      </c>
      <c r="H1214" s="81" t="str">
        <f aca="false">F1214</f>
        <v/>
      </c>
      <c r="I1214" s="79" t="n">
        <f aca="false">G1214</f>
        <v>-0.00427352697507984</v>
      </c>
    </row>
    <row r="1215" customFormat="false" ht="11.25" hidden="false" customHeight="false" outlineLevel="0" collapsed="false">
      <c r="A1215" s="22" t="n">
        <v>36459</v>
      </c>
      <c r="B1215" s="80" t="n">
        <v>23.1900005340576</v>
      </c>
      <c r="C1215" s="80" t="n">
        <f aca="false">WEEKDAY(A1215)</f>
        <v>3</v>
      </c>
      <c r="D1215" s="81" t="n">
        <f aca="false">B1215/B1214</f>
        <v>0.993147758252754</v>
      </c>
      <c r="E1215" s="81" t="n">
        <f aca="false">LN(D1215)</f>
        <v>-0.00687582615484793</v>
      </c>
      <c r="F1215" s="81" t="n">
        <f aca="false">IF(C1215&gt;C1214,E1215,"")</f>
        <v>-0.00687582615484793</v>
      </c>
      <c r="G1215" s="81" t="str">
        <f aca="false">IF(C1215&lt;C1214,E1215,"")</f>
        <v/>
      </c>
      <c r="H1215" s="81" t="n">
        <f aca="false">F1215</f>
        <v>-0.00687582615484793</v>
      </c>
      <c r="I1215" s="79" t="str">
        <f aca="false">G1215</f>
        <v/>
      </c>
    </row>
    <row r="1216" customFormat="false" ht="11.25" hidden="false" customHeight="false" outlineLevel="0" collapsed="false">
      <c r="A1216" s="22" t="n">
        <v>36460</v>
      </c>
      <c r="B1216" s="80" t="n">
        <v>22.9200000762939</v>
      </c>
      <c r="C1216" s="80" t="n">
        <f aca="false">WEEKDAY(A1216)</f>
        <v>4</v>
      </c>
      <c r="D1216" s="81" t="n">
        <f aca="false">B1216/B1215</f>
        <v>0.988357030981214</v>
      </c>
      <c r="E1216" s="81" t="n">
        <f aca="false">LN(D1216)</f>
        <v>-0.0117112791218465</v>
      </c>
      <c r="F1216" s="81" t="n">
        <f aca="false">IF(C1216&gt;C1215,E1216,"")</f>
        <v>-0.0117112791218465</v>
      </c>
      <c r="G1216" s="81" t="str">
        <f aca="false">IF(C1216&lt;C1215,E1216,"")</f>
        <v/>
      </c>
      <c r="H1216" s="81" t="n">
        <f aca="false">F1216</f>
        <v>-0.0117112791218465</v>
      </c>
      <c r="I1216" s="79" t="str">
        <f aca="false">G1216</f>
        <v/>
      </c>
    </row>
    <row r="1217" customFormat="false" ht="11.25" hidden="false" customHeight="false" outlineLevel="0" collapsed="false">
      <c r="A1217" s="22" t="n">
        <v>36461</v>
      </c>
      <c r="B1217" s="80" t="n">
        <v>21.6800003051758</v>
      </c>
      <c r="C1217" s="80" t="n">
        <f aca="false">WEEKDAY(A1217)</f>
        <v>5</v>
      </c>
      <c r="D1217" s="81" t="n">
        <f aca="false">B1217/B1216</f>
        <v>0.945898788525717</v>
      </c>
      <c r="E1217" s="81" t="n">
        <f aca="false">LN(D1217)</f>
        <v>-0.055619704527426</v>
      </c>
      <c r="F1217" s="81" t="n">
        <f aca="false">IF(C1217&gt;C1216,E1217,"")</f>
        <v>-0.055619704527426</v>
      </c>
      <c r="G1217" s="81" t="str">
        <f aca="false">IF(C1217&lt;C1216,E1217,"")</f>
        <v/>
      </c>
      <c r="H1217" s="81" t="n">
        <f aca="false">F1217</f>
        <v>-0.055619704527426</v>
      </c>
      <c r="I1217" s="79" t="str">
        <f aca="false">G1217</f>
        <v/>
      </c>
    </row>
    <row r="1218" customFormat="false" ht="11.25" hidden="false" customHeight="false" outlineLevel="0" collapsed="false">
      <c r="A1218" s="22" t="n">
        <v>36462</v>
      </c>
      <c r="B1218" s="80" t="n">
        <v>21.75</v>
      </c>
      <c r="C1218" s="80" t="n">
        <f aca="false">WEEKDAY(A1218)</f>
        <v>6</v>
      </c>
      <c r="D1218" s="81" t="n">
        <f aca="false">B1218/B1217</f>
        <v>1.003228768166</v>
      </c>
      <c r="E1218" s="81" t="n">
        <f aca="false">LN(D1218)</f>
        <v>0.00322356688687414</v>
      </c>
      <c r="F1218" s="81" t="n">
        <f aca="false">IF(C1218&gt;C1217,E1218,"")</f>
        <v>0.00322356688687414</v>
      </c>
      <c r="G1218" s="81" t="str">
        <f aca="false">IF(C1218&lt;C1217,E1218,"")</f>
        <v/>
      </c>
      <c r="H1218" s="81" t="n">
        <f aca="false">F1218</f>
        <v>0.00322356688687414</v>
      </c>
      <c r="I1218" s="79" t="str">
        <f aca="false">G1218</f>
        <v/>
      </c>
    </row>
    <row r="1219" customFormat="false" ht="11.25" hidden="false" customHeight="false" outlineLevel="0" collapsed="false">
      <c r="A1219" s="22" t="n">
        <v>36465</v>
      </c>
      <c r="B1219" s="80" t="n">
        <v>22.5100002288818</v>
      </c>
      <c r="C1219" s="80" t="n">
        <f aca="false">WEEKDAY(A1219)</f>
        <v>2</v>
      </c>
      <c r="D1219" s="81" t="n">
        <f aca="false">B1219/B1218</f>
        <v>1.03494253925894</v>
      </c>
      <c r="E1219" s="81" t="n">
        <f aca="false">LN(D1219)</f>
        <v>0.0343459075519548</v>
      </c>
      <c r="F1219" s="81" t="str">
        <f aca="false">IF(C1219&gt;C1218,E1219,"")</f>
        <v/>
      </c>
      <c r="G1219" s="81" t="n">
        <f aca="false">IF(C1219&lt;C1218,E1219,"")</f>
        <v>0.0343459075519548</v>
      </c>
      <c r="H1219" s="81" t="str">
        <f aca="false">F1219</f>
        <v/>
      </c>
      <c r="I1219" s="79" t="n">
        <f aca="false">G1219</f>
        <v>0.0343459075519548</v>
      </c>
    </row>
    <row r="1220" customFormat="false" ht="11.25" hidden="false" customHeight="false" outlineLevel="0" collapsed="false">
      <c r="A1220" s="22" t="n">
        <v>36466</v>
      </c>
      <c r="B1220" s="80" t="n">
        <v>22.3899993896484</v>
      </c>
      <c r="C1220" s="80" t="n">
        <f aca="false">WEEKDAY(A1220)</f>
        <v>3</v>
      </c>
      <c r="D1220" s="81" t="n">
        <f aca="false">B1220/B1219</f>
        <v>0.994668998755521</v>
      </c>
      <c r="E1220" s="81" t="n">
        <f aca="false">LN(D1220)</f>
        <v>-0.00534526173599189</v>
      </c>
      <c r="F1220" s="81" t="n">
        <f aca="false">IF(C1220&gt;C1219,E1220,"")</f>
        <v>-0.00534526173599189</v>
      </c>
      <c r="G1220" s="81" t="str">
        <f aca="false">IF(C1220&lt;C1219,E1220,"")</f>
        <v/>
      </c>
      <c r="H1220" s="81" t="n">
        <f aca="false">F1220</f>
        <v>-0.00534526173599189</v>
      </c>
      <c r="I1220" s="79" t="str">
        <f aca="false">G1220</f>
        <v/>
      </c>
    </row>
    <row r="1221" customFormat="false" ht="11.25" hidden="false" customHeight="false" outlineLevel="0" collapsed="false">
      <c r="A1221" s="22" t="n">
        <v>36467</v>
      </c>
      <c r="B1221" s="80" t="n">
        <v>22.5599994659424</v>
      </c>
      <c r="C1221" s="80" t="n">
        <f aca="false">WEEKDAY(A1221)</f>
        <v>4</v>
      </c>
      <c r="D1221" s="81" t="n">
        <f aca="false">B1221/B1220</f>
        <v>1.00759267891595</v>
      </c>
      <c r="E1221" s="81" t="n">
        <f aca="false">LN(D1221)</f>
        <v>0.00756399960643534</v>
      </c>
      <c r="F1221" s="81" t="n">
        <f aca="false">IF(C1221&gt;C1220,E1221,"")</f>
        <v>0.00756399960643534</v>
      </c>
      <c r="G1221" s="81" t="str">
        <f aca="false">IF(C1221&lt;C1220,E1221,"")</f>
        <v/>
      </c>
      <c r="H1221" s="81" t="n">
        <f aca="false">F1221</f>
        <v>0.00756399960643534</v>
      </c>
      <c r="I1221" s="79" t="str">
        <f aca="false">G1221</f>
        <v/>
      </c>
    </row>
    <row r="1222" customFormat="false" ht="11.25" hidden="false" customHeight="false" outlineLevel="0" collapsed="false">
      <c r="A1222" s="22" t="n">
        <v>36468</v>
      </c>
      <c r="B1222" s="80" t="n">
        <v>23.1399993896484</v>
      </c>
      <c r="C1222" s="80" t="n">
        <f aca="false">WEEKDAY(A1222)</f>
        <v>5</v>
      </c>
      <c r="D1222" s="81" t="n">
        <f aca="false">B1222/B1221</f>
        <v>1.02570921708494</v>
      </c>
      <c r="E1222" s="81" t="n">
        <f aca="false">LN(D1222)</f>
        <v>0.0253842924319669</v>
      </c>
      <c r="F1222" s="81" t="n">
        <f aca="false">IF(C1222&gt;C1221,E1222,"")</f>
        <v>0.0253842924319669</v>
      </c>
      <c r="G1222" s="81" t="str">
        <f aca="false">IF(C1222&lt;C1221,E1222,"")</f>
        <v/>
      </c>
      <c r="H1222" s="81" t="n">
        <f aca="false">F1222</f>
        <v>0.0253842924319669</v>
      </c>
      <c r="I1222" s="79" t="str">
        <f aca="false">G1222</f>
        <v/>
      </c>
    </row>
    <row r="1223" customFormat="false" ht="11.25" hidden="false" customHeight="false" outlineLevel="0" collapsed="false">
      <c r="A1223" s="22" t="n">
        <v>36469</v>
      </c>
      <c r="B1223" s="80" t="n">
        <v>23</v>
      </c>
      <c r="C1223" s="80" t="n">
        <f aca="false">WEEKDAY(A1223)</f>
        <v>6</v>
      </c>
      <c r="D1223" s="81" t="n">
        <f aca="false">B1223/B1222</f>
        <v>0.993949896571256</v>
      </c>
      <c r="E1223" s="81" t="n">
        <f aca="false">LN(D1223)</f>
        <v>-0.00606847945990851</v>
      </c>
      <c r="F1223" s="81" t="n">
        <f aca="false">IF(C1223&gt;C1222,E1223,"")</f>
        <v>-0.00606847945990851</v>
      </c>
      <c r="G1223" s="81" t="str">
        <f aca="false">IF(C1223&lt;C1222,E1223,"")</f>
        <v/>
      </c>
      <c r="H1223" s="81" t="n">
        <f aca="false">F1223</f>
        <v>-0.00606847945990851</v>
      </c>
      <c r="I1223" s="79" t="str">
        <f aca="false">G1223</f>
        <v/>
      </c>
    </row>
    <row r="1224" customFormat="false" ht="11.25" hidden="false" customHeight="false" outlineLevel="0" collapsed="false">
      <c r="A1224" s="22" t="n">
        <v>36472</v>
      </c>
      <c r="B1224" s="80" t="n">
        <v>23.2700004577637</v>
      </c>
      <c r="C1224" s="80" t="n">
        <f aca="false">WEEKDAY(A1224)</f>
        <v>2</v>
      </c>
      <c r="D1224" s="81" t="n">
        <f aca="false">B1224/B1223</f>
        <v>1.01173915033755</v>
      </c>
      <c r="E1224" s="81" t="n">
        <f aca="false">LN(D1224)</f>
        <v>0.0116707810568886</v>
      </c>
      <c r="F1224" s="81" t="str">
        <f aca="false">IF(C1224&gt;C1223,E1224,"")</f>
        <v/>
      </c>
      <c r="G1224" s="81" t="n">
        <f aca="false">IF(C1224&lt;C1223,E1224,"")</f>
        <v>0.0116707810568886</v>
      </c>
      <c r="H1224" s="81" t="str">
        <f aca="false">F1224</f>
        <v/>
      </c>
      <c r="I1224" s="79" t="n">
        <f aca="false">G1224</f>
        <v>0.0116707810568886</v>
      </c>
    </row>
    <row r="1225" customFormat="false" ht="11.25" hidden="false" customHeight="false" outlineLevel="0" collapsed="false">
      <c r="A1225" s="22" t="n">
        <v>36473</v>
      </c>
      <c r="B1225" s="80" t="n">
        <v>24.0300006866455</v>
      </c>
      <c r="C1225" s="80" t="n">
        <f aca="false">WEEKDAY(A1225)</f>
        <v>3</v>
      </c>
      <c r="D1225" s="81" t="n">
        <f aca="false">B1225/B1224</f>
        <v>1.03266008654625</v>
      </c>
      <c r="E1225" s="81" t="n">
        <f aca="false">LN(D1225)</f>
        <v>0.0321380813368502</v>
      </c>
      <c r="F1225" s="81" t="n">
        <f aca="false">IF(C1225&gt;C1224,E1225,"")</f>
        <v>0.0321380813368502</v>
      </c>
      <c r="G1225" s="81" t="str">
        <f aca="false">IF(C1225&lt;C1224,E1225,"")</f>
        <v/>
      </c>
      <c r="H1225" s="81" t="n">
        <f aca="false">F1225</f>
        <v>0.0321380813368502</v>
      </c>
      <c r="I1225" s="79" t="str">
        <f aca="false">G1225</f>
        <v/>
      </c>
    </row>
    <row r="1226" customFormat="false" ht="11.25" hidden="false" customHeight="false" outlineLevel="0" collapsed="false">
      <c r="A1226" s="22" t="n">
        <v>36474</v>
      </c>
      <c r="B1226" s="80" t="n">
        <v>24.4699993133545</v>
      </c>
      <c r="C1226" s="80" t="n">
        <f aca="false">WEEKDAY(A1226)</f>
        <v>4</v>
      </c>
      <c r="D1226" s="81" t="n">
        <f aca="false">B1226/B1225</f>
        <v>1.0183103876045</v>
      </c>
      <c r="E1226" s="81" t="n">
        <f aca="false">LN(D1226)</f>
        <v>0.0181447710709841</v>
      </c>
      <c r="F1226" s="81" t="n">
        <f aca="false">IF(C1226&gt;C1225,E1226,"")</f>
        <v>0.0181447710709841</v>
      </c>
      <c r="G1226" s="81" t="str">
        <f aca="false">IF(C1226&lt;C1225,E1226,"")</f>
        <v/>
      </c>
      <c r="H1226" s="81" t="n">
        <f aca="false">F1226</f>
        <v>0.0181447710709841</v>
      </c>
      <c r="I1226" s="79" t="str">
        <f aca="false">G1226</f>
        <v/>
      </c>
    </row>
    <row r="1227" customFormat="false" ht="11.25" hidden="false" customHeight="false" outlineLevel="0" collapsed="false">
      <c r="A1227" s="22" t="n">
        <v>36475</v>
      </c>
      <c r="B1227" s="80" t="n">
        <v>24.3299999237061</v>
      </c>
      <c r="C1227" s="80" t="n">
        <f aca="false">WEEKDAY(A1227)</f>
        <v>5</v>
      </c>
      <c r="D1227" s="81" t="n">
        <f aca="false">B1227/B1226</f>
        <v>0.994278733405112</v>
      </c>
      <c r="E1227" s="81" t="n">
        <f aca="false">LN(D1227)</f>
        <v>-0.00573769573423848</v>
      </c>
      <c r="F1227" s="81" t="n">
        <f aca="false">IF(C1227&gt;C1226,E1227,"")</f>
        <v>-0.00573769573423848</v>
      </c>
      <c r="G1227" s="81" t="str">
        <f aca="false">IF(C1227&lt;C1226,E1227,"")</f>
        <v/>
      </c>
      <c r="H1227" s="81" t="n">
        <f aca="false">F1227</f>
        <v>-0.00573769573423848</v>
      </c>
      <c r="I1227" s="79" t="str">
        <f aca="false">G1227</f>
        <v/>
      </c>
    </row>
    <row r="1228" customFormat="false" ht="11.25" hidden="false" customHeight="false" outlineLevel="0" collapsed="false">
      <c r="A1228" s="22" t="n">
        <v>36476</v>
      </c>
      <c r="B1228" s="80" t="n">
        <v>24.9099998474121</v>
      </c>
      <c r="C1228" s="80" t="n">
        <f aca="false">WEEKDAY(A1228)</f>
        <v>6</v>
      </c>
      <c r="D1228" s="81" t="n">
        <f aca="false">B1228/B1227</f>
        <v>1.02383887897759</v>
      </c>
      <c r="E1228" s="81" t="n">
        <f aca="false">LN(D1228)</f>
        <v>0.0235591694888872</v>
      </c>
      <c r="F1228" s="81" t="n">
        <f aca="false">IF(C1228&gt;C1227,E1228,"")</f>
        <v>0.0235591694888872</v>
      </c>
      <c r="G1228" s="81" t="str">
        <f aca="false">IF(C1228&lt;C1227,E1228,"")</f>
        <v/>
      </c>
      <c r="H1228" s="81" t="n">
        <f aca="false">F1228</f>
        <v>0.0235591694888872</v>
      </c>
      <c r="I1228" s="79" t="str">
        <f aca="false">G1228</f>
        <v/>
      </c>
    </row>
    <row r="1229" customFormat="false" ht="11.25" hidden="false" customHeight="false" outlineLevel="0" collapsed="false">
      <c r="A1229" s="22" t="n">
        <v>36479</v>
      </c>
      <c r="B1229" s="80" t="n">
        <v>25.1299991607666</v>
      </c>
      <c r="C1229" s="80" t="n">
        <f aca="false">WEEKDAY(A1229)</f>
        <v>2</v>
      </c>
      <c r="D1229" s="81" t="n">
        <f aca="false">B1229/B1228</f>
        <v>1.0088317669491</v>
      </c>
      <c r="E1229" s="81" t="n">
        <f aca="false">LN(D1229)</f>
        <v>0.00879299501130057</v>
      </c>
      <c r="F1229" s="81" t="str">
        <f aca="false">IF(C1229&gt;C1228,E1229,"")</f>
        <v/>
      </c>
      <c r="G1229" s="81" t="n">
        <f aca="false">IF(C1229&lt;C1228,E1229,"")</f>
        <v>0.00879299501130057</v>
      </c>
      <c r="H1229" s="81" t="str">
        <f aca="false">F1229</f>
        <v/>
      </c>
      <c r="I1229" s="79" t="n">
        <f aca="false">G1229</f>
        <v>0.00879299501130057</v>
      </c>
    </row>
    <row r="1230" customFormat="false" ht="11.25" hidden="false" customHeight="false" outlineLevel="0" collapsed="false">
      <c r="A1230" s="22" t="n">
        <v>36480</v>
      </c>
      <c r="B1230" s="80" t="n">
        <v>25.7000007629395</v>
      </c>
      <c r="C1230" s="80" t="n">
        <f aca="false">WEEKDAY(A1230)</f>
        <v>3</v>
      </c>
      <c r="D1230" s="81" t="n">
        <f aca="false">B1230/B1229</f>
        <v>1.02268211783559</v>
      </c>
      <c r="E1230" s="81" t="n">
        <f aca="false">LN(D1230)</f>
        <v>0.022428703427712</v>
      </c>
      <c r="F1230" s="81" t="n">
        <f aca="false">IF(C1230&gt;C1229,E1230,"")</f>
        <v>0.022428703427712</v>
      </c>
      <c r="G1230" s="81" t="str">
        <f aca="false">IF(C1230&lt;C1229,E1230,"")</f>
        <v/>
      </c>
      <c r="H1230" s="81" t="n">
        <f aca="false">F1230</f>
        <v>0.022428703427712</v>
      </c>
      <c r="I1230" s="79" t="str">
        <f aca="false">G1230</f>
        <v/>
      </c>
    </row>
    <row r="1231" customFormat="false" ht="11.25" hidden="false" customHeight="false" outlineLevel="0" collapsed="false">
      <c r="A1231" s="22" t="n">
        <v>36481</v>
      </c>
      <c r="B1231" s="80" t="n">
        <v>26.6000003814697</v>
      </c>
      <c r="C1231" s="80" t="n">
        <f aca="false">WEEKDAY(A1231)</f>
        <v>4</v>
      </c>
      <c r="D1231" s="81" t="n">
        <f aca="false">B1231/B1230</f>
        <v>1.03501943937014</v>
      </c>
      <c r="E1231" s="81" t="n">
        <f aca="false">LN(D1231)</f>
        <v>0.0344202085410868</v>
      </c>
      <c r="F1231" s="81" t="n">
        <f aca="false">IF(C1231&gt;C1230,E1231,"")</f>
        <v>0.0344202085410868</v>
      </c>
      <c r="G1231" s="81" t="str">
        <f aca="false">IF(C1231&lt;C1230,E1231,"")</f>
        <v/>
      </c>
      <c r="H1231" s="81" t="n">
        <f aca="false">F1231</f>
        <v>0.0344202085410868</v>
      </c>
      <c r="I1231" s="79" t="str">
        <f aca="false">G1231</f>
        <v/>
      </c>
    </row>
    <row r="1232" customFormat="false" ht="11.25" hidden="false" customHeight="false" outlineLevel="0" collapsed="false">
      <c r="A1232" s="22" t="n">
        <v>36482</v>
      </c>
      <c r="B1232" s="80" t="n">
        <v>25.7999992370605</v>
      </c>
      <c r="C1232" s="80" t="n">
        <f aca="false">WEEKDAY(A1232)</f>
        <v>5</v>
      </c>
      <c r="D1232" s="81" t="n">
        <f aca="false">B1232/B1231</f>
        <v>0.969924769438482</v>
      </c>
      <c r="E1232" s="81" t="n">
        <f aca="false">LN(D1232)</f>
        <v>-0.0305367677723458</v>
      </c>
      <c r="F1232" s="81" t="n">
        <f aca="false">IF(C1232&gt;C1231,E1232,"")</f>
        <v>-0.0305367677723458</v>
      </c>
      <c r="G1232" s="81" t="str">
        <f aca="false">IF(C1232&lt;C1231,E1232,"")</f>
        <v/>
      </c>
      <c r="H1232" s="81" t="n">
        <f aca="false">F1232</f>
        <v>-0.0305367677723458</v>
      </c>
      <c r="I1232" s="79" t="str">
        <f aca="false">G1232</f>
        <v/>
      </c>
    </row>
    <row r="1233" customFormat="false" ht="11.25" hidden="false" customHeight="false" outlineLevel="0" collapsed="false">
      <c r="A1233" s="25" t="n">
        <v>36483</v>
      </c>
      <c r="B1233" s="83" t="n">
        <v>26.5599994659424</v>
      </c>
      <c r="C1233" s="83" t="n">
        <f aca="false">WEEKDAY(A1233)</f>
        <v>6</v>
      </c>
      <c r="D1233" s="84" t="n">
        <f aca="false">B1233/B1232</f>
        <v>1.02945737408357</v>
      </c>
      <c r="E1233" s="84" t="n">
        <f aca="false">LN(D1233)</f>
        <v>0.0290318421443673</v>
      </c>
      <c r="F1233" s="84" t="n">
        <f aca="false">IF(C1233&gt;C1232,E1233,"")</f>
        <v>0.0290318421443673</v>
      </c>
      <c r="G1233" s="84" t="str">
        <f aca="false">IF(C1233&lt;C1232,E1233,"")</f>
        <v/>
      </c>
      <c r="H1233" s="81" t="n">
        <f aca="false">F1233</f>
        <v>0.0290318421443673</v>
      </c>
      <c r="I1233" s="79" t="str">
        <f aca="false">G1233</f>
        <v/>
      </c>
      <c r="J1233" s="33"/>
      <c r="K1233" s="33"/>
      <c r="L1233" s="33"/>
      <c r="M1233" s="33"/>
      <c r="N1233" s="33"/>
      <c r="O1233" s="33"/>
      <c r="P1233" s="33"/>
      <c r="Q1233" s="33"/>
      <c r="R1233" s="33"/>
      <c r="S1233" s="33"/>
      <c r="T1233" s="33"/>
      <c r="U1233" s="33"/>
      <c r="V1233" s="33"/>
      <c r="W1233" s="33"/>
      <c r="X1233" s="33"/>
      <c r="Y1233" s="33"/>
      <c r="Z1233" s="33"/>
      <c r="AA1233" s="33"/>
      <c r="AB1233" s="33"/>
      <c r="AC1233" s="33"/>
      <c r="AD1233" s="33"/>
      <c r="AE1233" s="33"/>
      <c r="AF1233" s="33"/>
      <c r="AG1233" s="33"/>
      <c r="AH1233" s="33"/>
      <c r="AI1233" s="33"/>
      <c r="AJ1233" s="33"/>
      <c r="AK1233" s="33"/>
      <c r="AL1233" s="33"/>
      <c r="AM1233" s="33"/>
      <c r="AN1233" s="33"/>
      <c r="AO1233" s="33"/>
      <c r="AP1233" s="33"/>
      <c r="AQ1233" s="33"/>
      <c r="AR1233" s="33"/>
      <c r="AS1233" s="33"/>
      <c r="AT1233" s="33"/>
      <c r="AU1233" s="33"/>
      <c r="AV1233" s="33"/>
      <c r="AW1233" s="33"/>
      <c r="AX1233" s="33"/>
      <c r="AY1233" s="33"/>
      <c r="AZ1233" s="33"/>
      <c r="BA1233" s="33"/>
      <c r="BB1233" s="33"/>
      <c r="BC1233" s="33"/>
      <c r="BD1233" s="33"/>
      <c r="BE1233" s="33"/>
      <c r="BF1233" s="33"/>
      <c r="BG1233" s="33"/>
      <c r="BH1233" s="33"/>
      <c r="BI1233" s="33"/>
      <c r="BJ1233" s="33"/>
      <c r="BK1233" s="33"/>
      <c r="BL1233" s="33"/>
      <c r="BM1233" s="33"/>
      <c r="BN1233" s="33"/>
      <c r="BO1233" s="33"/>
      <c r="BP1233" s="33"/>
      <c r="BQ1233" s="33"/>
      <c r="BR1233" s="33"/>
      <c r="BS1233" s="33"/>
      <c r="BT1233" s="33"/>
      <c r="BU1233" s="33"/>
      <c r="BV1233" s="33"/>
      <c r="BW1233" s="33"/>
      <c r="BX1233" s="33"/>
      <c r="BY1233" s="33"/>
      <c r="BZ1233" s="33"/>
      <c r="CA1233" s="33"/>
      <c r="CB1233" s="33"/>
      <c r="CC1233" s="33"/>
      <c r="CD1233" s="33"/>
      <c r="CE1233" s="33"/>
      <c r="CF1233" s="33"/>
      <c r="CG1233" s="33"/>
      <c r="CH1233" s="33"/>
      <c r="CI1233" s="33"/>
      <c r="CJ1233" s="33"/>
      <c r="CK1233" s="33"/>
      <c r="CL1233" s="33"/>
      <c r="CM1233" s="33"/>
      <c r="CN1233" s="33"/>
      <c r="CO1233" s="33"/>
      <c r="CP1233" s="33"/>
      <c r="CQ1233" s="33"/>
      <c r="CR1233" s="33"/>
      <c r="CS1233" s="33"/>
      <c r="CT1233" s="33"/>
      <c r="CU1233" s="33"/>
      <c r="CV1233" s="33"/>
      <c r="CW1233" s="33"/>
      <c r="CX1233" s="33"/>
      <c r="CY1233" s="33"/>
      <c r="CZ1233" s="33"/>
      <c r="DA1233" s="33"/>
      <c r="DB1233" s="33"/>
      <c r="DC1233" s="33"/>
      <c r="DD1233" s="33"/>
      <c r="DE1233" s="33"/>
      <c r="DF1233" s="33"/>
      <c r="DG1233" s="33"/>
      <c r="DH1233" s="33"/>
      <c r="DI1233" s="33"/>
      <c r="DJ1233" s="33"/>
      <c r="DK1233" s="33"/>
      <c r="DL1233" s="33"/>
      <c r="DM1233" s="33"/>
      <c r="DN1233" s="33"/>
      <c r="DO1233" s="33"/>
      <c r="DP1233" s="33"/>
      <c r="DQ1233" s="33"/>
      <c r="DR1233" s="33"/>
      <c r="DS1233" s="33"/>
      <c r="DT1233" s="33"/>
      <c r="DU1233" s="33"/>
      <c r="DV1233" s="33"/>
      <c r="DW1233" s="33"/>
      <c r="DX1233" s="33"/>
      <c r="DY1233" s="33"/>
      <c r="DZ1233" s="33"/>
      <c r="EA1233" s="33"/>
      <c r="EB1233" s="33"/>
      <c r="EC1233" s="33"/>
      <c r="ED1233" s="33"/>
      <c r="EE1233" s="33"/>
      <c r="EF1233" s="33"/>
      <c r="EG1233" s="33"/>
      <c r="EH1233" s="33"/>
      <c r="EI1233" s="33"/>
      <c r="EJ1233" s="33"/>
      <c r="EK1233" s="33"/>
      <c r="EL1233" s="33"/>
      <c r="EM1233" s="33"/>
      <c r="EN1233" s="33"/>
      <c r="EO1233" s="33"/>
      <c r="EP1233" s="33"/>
      <c r="EQ1233" s="33"/>
      <c r="ER1233" s="33"/>
      <c r="ES1233" s="33"/>
      <c r="ET1233" s="33"/>
      <c r="EU1233" s="33"/>
      <c r="EV1233" s="33"/>
      <c r="EW1233" s="33"/>
      <c r="EX1233" s="33"/>
      <c r="EY1233" s="33"/>
      <c r="EZ1233" s="33"/>
      <c r="FA1233" s="33"/>
      <c r="FB1233" s="33"/>
      <c r="FC1233" s="33"/>
      <c r="FD1233" s="33"/>
      <c r="FE1233" s="33"/>
      <c r="FF1233" s="33"/>
      <c r="FG1233" s="33"/>
      <c r="FH1233" s="33"/>
      <c r="FI1233" s="33"/>
      <c r="FJ1233" s="33"/>
      <c r="FK1233" s="33"/>
      <c r="FL1233" s="33"/>
      <c r="FM1233" s="33"/>
      <c r="FN1233" s="33"/>
      <c r="FO1233" s="33"/>
      <c r="FP1233" s="33"/>
      <c r="FQ1233" s="33"/>
      <c r="FR1233" s="33"/>
      <c r="FS1233" s="33"/>
      <c r="FT1233" s="33"/>
      <c r="FU1233" s="33"/>
      <c r="FV1233" s="33"/>
      <c r="FW1233" s="33"/>
      <c r="FX1233" s="33"/>
      <c r="FY1233" s="33"/>
      <c r="FZ1233" s="33"/>
      <c r="GA1233" s="33"/>
      <c r="GB1233" s="33"/>
      <c r="GC1233" s="33"/>
      <c r="GD1233" s="33"/>
      <c r="GE1233" s="33"/>
      <c r="GF1233" s="33"/>
      <c r="GG1233" s="33"/>
      <c r="GH1233" s="33"/>
      <c r="GI1233" s="33"/>
      <c r="GJ1233" s="33"/>
      <c r="GK1233" s="33"/>
      <c r="GL1233" s="33"/>
      <c r="GM1233" s="33"/>
      <c r="GN1233" s="33"/>
      <c r="GO1233" s="33"/>
      <c r="GP1233" s="33"/>
      <c r="GQ1233" s="33"/>
      <c r="GR1233" s="33"/>
      <c r="GS1233" s="33"/>
      <c r="GT1233" s="33"/>
      <c r="GU1233" s="33"/>
      <c r="GV1233" s="33"/>
      <c r="GW1233" s="33"/>
      <c r="GX1233" s="33"/>
      <c r="GY1233" s="33"/>
      <c r="GZ1233" s="33"/>
      <c r="HA1233" s="33"/>
      <c r="HB1233" s="33"/>
      <c r="HC1233" s="33"/>
      <c r="HD1233" s="33"/>
      <c r="HE1233" s="33"/>
      <c r="HF1233" s="33"/>
      <c r="HG1233" s="33"/>
      <c r="HH1233" s="33"/>
      <c r="HI1233" s="33"/>
      <c r="HJ1233" s="33"/>
      <c r="HK1233" s="33"/>
      <c r="HL1233" s="33"/>
      <c r="HM1233" s="33"/>
      <c r="HN1233" s="33"/>
      <c r="HO1233" s="33"/>
      <c r="HP1233" s="33"/>
      <c r="HQ1233" s="33"/>
      <c r="HR1233" s="33"/>
      <c r="HS1233" s="33"/>
      <c r="HT1233" s="33"/>
      <c r="HU1233" s="33"/>
      <c r="HV1233" s="33"/>
      <c r="HW1233" s="33"/>
      <c r="HX1233" s="33"/>
      <c r="HY1233" s="33"/>
      <c r="HZ1233" s="33"/>
      <c r="IA1233" s="33"/>
      <c r="IB1233" s="33"/>
      <c r="IC1233" s="33"/>
      <c r="ID1233" s="33"/>
      <c r="IE1233" s="33"/>
      <c r="IF1233" s="33"/>
      <c r="IG1233" s="33"/>
      <c r="IH1233" s="33"/>
      <c r="II1233" s="33"/>
      <c r="IJ1233" s="33"/>
      <c r="IK1233" s="33"/>
      <c r="IL1233" s="33"/>
      <c r="IM1233" s="33"/>
      <c r="IN1233" s="33"/>
      <c r="IO1233" s="33"/>
      <c r="IP1233" s="33"/>
      <c r="IQ1233" s="33"/>
      <c r="IR1233" s="33"/>
      <c r="IS1233" s="33"/>
      <c r="IT1233" s="33"/>
      <c r="IU1233" s="33"/>
      <c r="IV1233" s="33"/>
      <c r="IW1233" s="33"/>
    </row>
    <row r="1234" customFormat="false" ht="11.25" hidden="false" customHeight="false" outlineLevel="0" collapsed="false">
      <c r="A1234" s="22" t="n">
        <v>36486</v>
      </c>
      <c r="B1234" s="80" t="n">
        <v>27.0699996948242</v>
      </c>
      <c r="C1234" s="80" t="n">
        <f aca="false">WEEKDAY(A1234)</f>
        <v>2</v>
      </c>
      <c r="D1234" s="81" t="n">
        <f aca="false">B1234/B1233</f>
        <v>1.01920181623256</v>
      </c>
      <c r="E1234" s="81" t="n">
        <f aca="false">LN(D1234)</f>
        <v>0.0190197878519889</v>
      </c>
      <c r="F1234" s="81" t="str">
        <f aca="false">IF(C1234&gt;C1233,E1234,"")</f>
        <v/>
      </c>
      <c r="G1234" s="86" t="n">
        <f aca="false">IF(C1234&lt;C1233,E1234,"")</f>
        <v>0.0190197878519889</v>
      </c>
      <c r="H1234" s="81" t="str">
        <f aca="false">F1234</f>
        <v/>
      </c>
      <c r="I1234" s="87"/>
    </row>
    <row r="1235" customFormat="false" ht="11.25" hidden="false" customHeight="false" outlineLevel="0" collapsed="false">
      <c r="A1235" s="22" t="n">
        <v>36487</v>
      </c>
      <c r="B1235" s="80" t="n">
        <v>26.4400005340576</v>
      </c>
      <c r="C1235" s="80" t="n">
        <f aca="false">WEEKDAY(A1235)</f>
        <v>3</v>
      </c>
      <c r="D1235" s="81" t="n">
        <f aca="false">B1235/B1234</f>
        <v>0.976727034803511</v>
      </c>
      <c r="E1235" s="81" t="n">
        <f aca="false">LN(D1235)</f>
        <v>-0.0235480571702946</v>
      </c>
      <c r="F1235" s="81" t="n">
        <f aca="false">IF(C1235&gt;C1234,E1235,"")</f>
        <v>-0.0235480571702946</v>
      </c>
      <c r="G1235" s="81" t="str">
        <f aca="false">IF(C1235&lt;C1234,E1235,"")</f>
        <v/>
      </c>
      <c r="H1235" s="81" t="n">
        <f aca="false">F1235</f>
        <v>-0.0235480571702946</v>
      </c>
      <c r="I1235" s="79" t="str">
        <f aca="false">G1235</f>
        <v/>
      </c>
    </row>
    <row r="1236" customFormat="false" ht="11.25" hidden="false" customHeight="false" outlineLevel="0" collapsed="false">
      <c r="A1236" s="22" t="n">
        <v>36488</v>
      </c>
      <c r="B1236" s="80" t="n">
        <v>26.8700008392334</v>
      </c>
      <c r="C1236" s="80" t="n">
        <f aca="false">WEEKDAY(A1236)</f>
        <v>4</v>
      </c>
      <c r="D1236" s="81" t="n">
        <f aca="false">B1236/B1235</f>
        <v>1.01626324873261</v>
      </c>
      <c r="E1236" s="81" t="n">
        <f aca="false">LN(D1236)</f>
        <v>0.0161324186781631</v>
      </c>
      <c r="F1236" s="81" t="n">
        <f aca="false">IF(C1236&gt;C1235,E1236,"")</f>
        <v>0.0161324186781631</v>
      </c>
      <c r="G1236" s="81" t="str">
        <f aca="false">IF(C1236&lt;C1235,E1236,"")</f>
        <v/>
      </c>
      <c r="H1236" s="81" t="n">
        <f aca="false">F1236</f>
        <v>0.0161324186781631</v>
      </c>
      <c r="I1236" s="79" t="str">
        <f aca="false">G1236</f>
        <v/>
      </c>
    </row>
    <row r="1237" customFormat="false" ht="11.25" hidden="false" customHeight="false" outlineLevel="0" collapsed="false">
      <c r="A1237" s="22" t="n">
        <v>36493</v>
      </c>
      <c r="B1237" s="80" t="n">
        <v>25.9599990844727</v>
      </c>
      <c r="C1237" s="80" t="n">
        <f aca="false">WEEKDAY(A1237)</f>
        <v>2</v>
      </c>
      <c r="D1237" s="81" t="n">
        <f aca="false">B1237/B1236</f>
        <v>0.966133169842257</v>
      </c>
      <c r="E1237" s="81" t="n">
        <f aca="false">LN(D1237)</f>
        <v>-0.0344535972914577</v>
      </c>
      <c r="F1237" s="81" t="str">
        <f aca="false">IF(C1237&gt;C1236,E1237,"")</f>
        <v/>
      </c>
      <c r="G1237" s="81" t="n">
        <f aca="false">IF(C1237&lt;C1236,E1237,"")</f>
        <v>-0.0344535972914577</v>
      </c>
      <c r="H1237" s="81" t="str">
        <f aca="false">F1237</f>
        <v/>
      </c>
      <c r="I1237" s="79" t="n">
        <f aca="false">G1237</f>
        <v>-0.0344535972914577</v>
      </c>
    </row>
    <row r="1238" customFormat="false" ht="11.25" hidden="false" customHeight="false" outlineLevel="0" collapsed="false">
      <c r="A1238" s="22" t="n">
        <v>36494</v>
      </c>
      <c r="B1238" s="80" t="n">
        <v>24.5900001525879</v>
      </c>
      <c r="C1238" s="80" t="n">
        <f aca="false">WEEKDAY(A1238)</f>
        <v>3</v>
      </c>
      <c r="D1238" s="81" t="n">
        <f aca="false">B1238/B1237</f>
        <v>0.947226541594749</v>
      </c>
      <c r="E1238" s="81" t="n">
        <f aca="false">LN(D1238)</f>
        <v>-0.0542169941356583</v>
      </c>
      <c r="F1238" s="81" t="n">
        <f aca="false">IF(C1238&gt;C1237,E1238,"")</f>
        <v>-0.0542169941356583</v>
      </c>
      <c r="G1238" s="81" t="str">
        <f aca="false">IF(C1238&lt;C1237,E1238,"")</f>
        <v/>
      </c>
      <c r="H1238" s="81" t="n">
        <f aca="false">F1238</f>
        <v>-0.0542169941356583</v>
      </c>
      <c r="I1238" s="79" t="str">
        <f aca="false">G1238</f>
        <v/>
      </c>
    </row>
    <row r="1239" customFormat="false" ht="11.25" hidden="false" customHeight="false" outlineLevel="0" collapsed="false">
      <c r="A1239" s="22" t="n">
        <v>36495</v>
      </c>
      <c r="B1239" s="80" t="n">
        <v>25</v>
      </c>
      <c r="C1239" s="80" t="n">
        <f aca="false">WEEKDAY(A1239)</f>
        <v>4</v>
      </c>
      <c r="D1239" s="81" t="n">
        <f aca="false">B1239/B1238</f>
        <v>1.01667343818088</v>
      </c>
      <c r="E1239" s="81" t="n">
        <f aca="false">LN(D1239)</f>
        <v>0.0165359624348172</v>
      </c>
      <c r="F1239" s="81" t="n">
        <f aca="false">IF(C1239&gt;C1238,E1239,"")</f>
        <v>0.0165359624348172</v>
      </c>
      <c r="G1239" s="81" t="str">
        <f aca="false">IF(C1239&lt;C1238,E1239,"")</f>
        <v/>
      </c>
      <c r="H1239" s="81" t="n">
        <f aca="false">F1239</f>
        <v>0.0165359624348172</v>
      </c>
      <c r="I1239" s="79" t="str">
        <f aca="false">G1239</f>
        <v/>
      </c>
    </row>
    <row r="1240" customFormat="false" ht="11.25" hidden="false" customHeight="false" outlineLevel="0" collapsed="false">
      <c r="A1240" s="22" t="n">
        <v>36496</v>
      </c>
      <c r="B1240" s="80" t="n">
        <v>25.8199996948242</v>
      </c>
      <c r="C1240" s="80" t="n">
        <f aca="false">WEEKDAY(A1240)</f>
        <v>5</v>
      </c>
      <c r="D1240" s="81" t="n">
        <f aca="false">B1240/B1239</f>
        <v>1.03279998779297</v>
      </c>
      <c r="E1240" s="81" t="n">
        <f aca="false">LN(D1240)</f>
        <v>0.0322735487309393</v>
      </c>
      <c r="F1240" s="81" t="n">
        <f aca="false">IF(C1240&gt;C1239,E1240,"")</f>
        <v>0.0322735487309393</v>
      </c>
      <c r="G1240" s="81" t="str">
        <f aca="false">IF(C1240&lt;C1239,E1240,"")</f>
        <v/>
      </c>
      <c r="H1240" s="81" t="n">
        <f aca="false">F1240</f>
        <v>0.0322735487309393</v>
      </c>
      <c r="I1240" s="79" t="str">
        <f aca="false">G1240</f>
        <v/>
      </c>
    </row>
    <row r="1241" customFormat="false" ht="11.25" hidden="false" customHeight="false" outlineLevel="0" collapsed="false">
      <c r="A1241" s="22" t="n">
        <v>36497</v>
      </c>
      <c r="B1241" s="80" t="n">
        <v>25.8099994659424</v>
      </c>
      <c r="C1241" s="80" t="n">
        <f aca="false">WEEKDAY(A1241)</f>
        <v>6</v>
      </c>
      <c r="D1241" s="81" t="n">
        <f aca="false">B1241/B1240</f>
        <v>0.999612694461656</v>
      </c>
      <c r="E1241" s="81" t="n">
        <f aca="false">LN(D1241)</f>
        <v>-0.000387380560505292</v>
      </c>
      <c r="F1241" s="81" t="n">
        <f aca="false">IF(C1241&gt;C1240,E1241,"")</f>
        <v>-0.000387380560505292</v>
      </c>
      <c r="G1241" s="81" t="str">
        <f aca="false">IF(C1241&lt;C1240,E1241,"")</f>
        <v/>
      </c>
      <c r="H1241" s="81" t="n">
        <f aca="false">F1241</f>
        <v>-0.000387380560505292</v>
      </c>
      <c r="I1241" s="79" t="str">
        <f aca="false">G1241</f>
        <v/>
      </c>
    </row>
    <row r="1242" customFormat="false" ht="11.25" hidden="false" customHeight="false" outlineLevel="0" collapsed="false">
      <c r="A1242" s="22" t="n">
        <v>36500</v>
      </c>
      <c r="B1242" s="80" t="n">
        <v>26.6599998474121</v>
      </c>
      <c r="C1242" s="80" t="n">
        <f aca="false">WEEKDAY(A1242)</f>
        <v>2</v>
      </c>
      <c r="D1242" s="81" t="n">
        <f aca="false">B1242/B1241</f>
        <v>1.03293298717775</v>
      </c>
      <c r="E1242" s="81" t="n">
        <f aca="false">LN(D1242)</f>
        <v>0.0324023159884511</v>
      </c>
      <c r="F1242" s="81" t="str">
        <f aca="false">IF(C1242&gt;C1241,E1242,"")</f>
        <v/>
      </c>
      <c r="G1242" s="81" t="n">
        <f aca="false">IF(C1242&lt;C1241,E1242,"")</f>
        <v>0.0324023159884511</v>
      </c>
      <c r="H1242" s="81" t="str">
        <f aca="false">F1242</f>
        <v/>
      </c>
      <c r="I1242" s="79" t="n">
        <f aca="false">G1242</f>
        <v>0.0324023159884511</v>
      </c>
    </row>
    <row r="1243" customFormat="false" ht="11.25" hidden="false" customHeight="false" outlineLevel="0" collapsed="false">
      <c r="A1243" s="22" t="n">
        <v>36501</v>
      </c>
      <c r="B1243" s="80" t="n">
        <v>26.2199993133545</v>
      </c>
      <c r="C1243" s="80" t="n">
        <f aca="false">WEEKDAY(A1243)</f>
        <v>3</v>
      </c>
      <c r="D1243" s="81" t="n">
        <f aca="false">B1243/B1242</f>
        <v>0.983495853841862</v>
      </c>
      <c r="E1243" s="81" t="n">
        <f aca="false">LN(D1243)</f>
        <v>-0.0166418568793855</v>
      </c>
      <c r="F1243" s="81" t="n">
        <f aca="false">IF(C1243&gt;C1242,E1243,"")</f>
        <v>-0.0166418568793855</v>
      </c>
      <c r="G1243" s="81" t="str">
        <f aca="false">IF(C1243&lt;C1242,E1243,"")</f>
        <v/>
      </c>
      <c r="H1243" s="81" t="n">
        <f aca="false">F1243</f>
        <v>-0.0166418568793855</v>
      </c>
      <c r="I1243" s="79" t="str">
        <f aca="false">G1243</f>
        <v/>
      </c>
    </row>
    <row r="1244" customFormat="false" ht="11.25" hidden="false" customHeight="false" outlineLevel="0" collapsed="false">
      <c r="A1244" s="22" t="n">
        <v>36502</v>
      </c>
      <c r="B1244" s="80" t="n">
        <v>26.5400009155273</v>
      </c>
      <c r="C1244" s="80" t="n">
        <f aca="false">WEEKDAY(A1244)</f>
        <v>4</v>
      </c>
      <c r="D1244" s="81" t="n">
        <f aca="false">B1244/B1243</f>
        <v>1.01220448552834</v>
      </c>
      <c r="E1244" s="81" t="n">
        <f aca="false">LN(D1244)</f>
        <v>0.0121306112524925</v>
      </c>
      <c r="F1244" s="81" t="n">
        <f aca="false">IF(C1244&gt;C1243,E1244,"")</f>
        <v>0.0121306112524925</v>
      </c>
      <c r="G1244" s="81" t="str">
        <f aca="false">IF(C1244&lt;C1243,E1244,"")</f>
        <v/>
      </c>
      <c r="H1244" s="81" t="n">
        <f aca="false">F1244</f>
        <v>0.0121306112524925</v>
      </c>
      <c r="I1244" s="79" t="str">
        <f aca="false">G1244</f>
        <v/>
      </c>
    </row>
    <row r="1245" customFormat="false" ht="11.25" hidden="false" customHeight="false" outlineLevel="0" collapsed="false">
      <c r="A1245" s="22" t="n">
        <v>36503</v>
      </c>
      <c r="B1245" s="80" t="n">
        <v>26.1499996185303</v>
      </c>
      <c r="C1245" s="80" t="n">
        <f aca="false">WEEKDAY(A1245)</f>
        <v>5</v>
      </c>
      <c r="D1245" s="81" t="n">
        <f aca="false">B1245/B1244</f>
        <v>0.985305151335963</v>
      </c>
      <c r="E1245" s="81" t="n">
        <f aca="false">LN(D1245)</f>
        <v>-0.0148038874770135</v>
      </c>
      <c r="F1245" s="81" t="n">
        <f aca="false">IF(C1245&gt;C1244,E1245,"")</f>
        <v>-0.0148038874770135</v>
      </c>
      <c r="G1245" s="81" t="str">
        <f aca="false">IF(C1245&lt;C1244,E1245,"")</f>
        <v/>
      </c>
      <c r="H1245" s="81" t="n">
        <f aca="false">F1245</f>
        <v>-0.0148038874770135</v>
      </c>
      <c r="I1245" s="79" t="str">
        <f aca="false">G1245</f>
        <v/>
      </c>
    </row>
    <row r="1246" customFormat="false" ht="11.25" hidden="false" customHeight="false" outlineLevel="0" collapsed="false">
      <c r="A1246" s="22" t="n">
        <v>36504</v>
      </c>
      <c r="B1246" s="80" t="n">
        <v>25.2299995422363</v>
      </c>
      <c r="C1246" s="80" t="n">
        <f aca="false">WEEKDAY(A1246)</f>
        <v>6</v>
      </c>
      <c r="D1246" s="81" t="n">
        <f aca="false">B1246/B1245</f>
        <v>0.964818352209764</v>
      </c>
      <c r="E1246" s="81" t="n">
        <f aca="false">LN(D1246)</f>
        <v>-0.0358154314138386</v>
      </c>
      <c r="F1246" s="81" t="n">
        <f aca="false">IF(C1246&gt;C1245,E1246,"")</f>
        <v>-0.0358154314138386</v>
      </c>
      <c r="G1246" s="81" t="str">
        <f aca="false">IF(C1246&lt;C1245,E1246,"")</f>
        <v/>
      </c>
      <c r="H1246" s="81" t="n">
        <f aca="false">F1246</f>
        <v>-0.0358154314138386</v>
      </c>
      <c r="I1246" s="79" t="str">
        <f aca="false">G1246</f>
        <v/>
      </c>
    </row>
    <row r="1247" customFormat="false" ht="11.25" hidden="false" customHeight="false" outlineLevel="0" collapsed="false">
      <c r="A1247" s="22" t="n">
        <v>36507</v>
      </c>
      <c r="B1247" s="80" t="n">
        <v>25.3799991607666</v>
      </c>
      <c r="C1247" s="80" t="n">
        <f aca="false">WEEKDAY(A1247)</f>
        <v>2</v>
      </c>
      <c r="D1247" s="81" t="n">
        <f aca="false">B1247/B1246</f>
        <v>1.00594528819864</v>
      </c>
      <c r="E1247" s="81" t="n">
        <f aca="false">LN(D1247)</f>
        <v>0.00592768471017853</v>
      </c>
      <c r="F1247" s="81" t="str">
        <f aca="false">IF(C1247&gt;C1246,E1247,"")</f>
        <v/>
      </c>
      <c r="G1247" s="81" t="n">
        <f aca="false">IF(C1247&lt;C1246,E1247,"")</f>
        <v>0.00592768471017853</v>
      </c>
      <c r="H1247" s="81" t="str">
        <f aca="false">F1247</f>
        <v/>
      </c>
      <c r="I1247" s="79" t="n">
        <f aca="false">G1247</f>
        <v>0.00592768471017853</v>
      </c>
    </row>
    <row r="1248" customFormat="false" ht="11.25" hidden="false" customHeight="false" outlineLevel="0" collapsed="false">
      <c r="A1248" s="22" t="n">
        <v>36508</v>
      </c>
      <c r="B1248" s="80" t="n">
        <v>25.7299995422363</v>
      </c>
      <c r="C1248" s="80" t="n">
        <f aca="false">WEEKDAY(A1248)</f>
        <v>3</v>
      </c>
      <c r="D1248" s="81" t="n">
        <f aca="false">B1248/B1247</f>
        <v>1.01379040161714</v>
      </c>
      <c r="E1248" s="81" t="n">
        <f aca="false">LN(D1248)</f>
        <v>0.013696179283085</v>
      </c>
      <c r="F1248" s="81" t="n">
        <f aca="false">IF(C1248&gt;C1247,E1248,"")</f>
        <v>0.013696179283085</v>
      </c>
      <c r="G1248" s="81" t="str">
        <f aca="false">IF(C1248&lt;C1247,E1248,"")</f>
        <v/>
      </c>
      <c r="H1248" s="81" t="n">
        <f aca="false">F1248</f>
        <v>0.013696179283085</v>
      </c>
      <c r="I1248" s="79" t="str">
        <f aca="false">G1248</f>
        <v/>
      </c>
    </row>
    <row r="1249" customFormat="false" ht="11.25" hidden="false" customHeight="false" outlineLevel="0" collapsed="false">
      <c r="A1249" s="22" t="n">
        <v>36509</v>
      </c>
      <c r="B1249" s="80" t="n">
        <v>26.3600006103516</v>
      </c>
      <c r="C1249" s="80" t="n">
        <f aca="false">WEEKDAY(A1249)</f>
        <v>4</v>
      </c>
      <c r="D1249" s="81" t="n">
        <f aca="false">B1249/B1248</f>
        <v>1.02448507886994</v>
      </c>
      <c r="E1249" s="81" t="n">
        <f aca="false">LN(D1249)</f>
        <v>0.0241901242861617</v>
      </c>
      <c r="F1249" s="81" t="n">
        <f aca="false">IF(C1249&gt;C1248,E1249,"")</f>
        <v>0.0241901242861617</v>
      </c>
      <c r="G1249" s="81" t="str">
        <f aca="false">IF(C1249&lt;C1248,E1249,"")</f>
        <v/>
      </c>
      <c r="H1249" s="81" t="n">
        <f aca="false">F1249</f>
        <v>0.0241901242861617</v>
      </c>
      <c r="I1249" s="79" t="str">
        <f aca="false">G1249</f>
        <v/>
      </c>
    </row>
    <row r="1250" customFormat="false" ht="11.25" hidden="false" customHeight="false" outlineLevel="0" collapsed="false">
      <c r="A1250" s="22" t="n">
        <v>36510</v>
      </c>
      <c r="B1250" s="80" t="n">
        <v>26.8299999237061</v>
      </c>
      <c r="C1250" s="80" t="n">
        <f aca="false">WEEKDAY(A1250)</f>
        <v>5</v>
      </c>
      <c r="D1250" s="81" t="n">
        <f aca="false">B1250/B1249</f>
        <v>1.01783001906191</v>
      </c>
      <c r="E1250" s="81" t="n">
        <f aca="false">LN(D1250)</f>
        <v>0.0176729288051609</v>
      </c>
      <c r="F1250" s="81" t="n">
        <f aca="false">IF(C1250&gt;C1249,E1250,"")</f>
        <v>0.0176729288051609</v>
      </c>
      <c r="G1250" s="81" t="str">
        <f aca="false">IF(C1250&lt;C1249,E1250,"")</f>
        <v/>
      </c>
      <c r="H1250" s="81" t="n">
        <f aca="false">F1250</f>
        <v>0.0176729288051609</v>
      </c>
      <c r="I1250" s="79" t="str">
        <f aca="false">G1250</f>
        <v/>
      </c>
    </row>
    <row r="1251" customFormat="false" ht="11.25" hidden="false" customHeight="false" outlineLevel="0" collapsed="false">
      <c r="A1251" s="22" t="n">
        <v>36511</v>
      </c>
      <c r="B1251" s="80" t="n">
        <v>26.7399997711182</v>
      </c>
      <c r="C1251" s="80" t="n">
        <f aca="false">WEEKDAY(A1251)</f>
        <v>6</v>
      </c>
      <c r="D1251" s="81" t="n">
        <f aca="false">B1251/B1250</f>
        <v>0.996645540333812</v>
      </c>
      <c r="E1251" s="81" t="n">
        <f aca="false">LN(D1251)</f>
        <v>-0.00336009847965991</v>
      </c>
      <c r="F1251" s="81" t="n">
        <f aca="false">IF(C1251&gt;C1250,E1251,"")</f>
        <v>-0.00336009847965991</v>
      </c>
      <c r="G1251" s="81" t="str">
        <f aca="false">IF(C1251&lt;C1250,E1251,"")</f>
        <v/>
      </c>
      <c r="H1251" s="81" t="n">
        <f aca="false">F1251</f>
        <v>-0.00336009847965991</v>
      </c>
      <c r="I1251" s="79" t="str">
        <f aca="false">G1251</f>
        <v/>
      </c>
    </row>
    <row r="1252" customFormat="false" ht="11.25" hidden="false" customHeight="false" outlineLevel="0" collapsed="false">
      <c r="A1252" s="25" t="n">
        <v>36514</v>
      </c>
      <c r="B1252" s="83" t="n">
        <v>26.5400009155273</v>
      </c>
      <c r="C1252" s="83" t="n">
        <f aca="false">WEEKDAY(A1252)</f>
        <v>2</v>
      </c>
      <c r="D1252" s="84" t="n">
        <f aca="false">B1252/B1251</f>
        <v>0.992520611170429</v>
      </c>
      <c r="E1252" s="84" t="n">
        <f aca="false">LN(D1252)</f>
        <v>-0.00750749971407407</v>
      </c>
      <c r="F1252" s="84" t="str">
        <f aca="false">IF(C1252&gt;C1251,E1252,"")</f>
        <v/>
      </c>
      <c r="G1252" s="84" t="n">
        <f aca="false">IF(C1252&lt;C1251,E1252,"")</f>
        <v>-0.00750749971407407</v>
      </c>
      <c r="H1252" s="84" t="str">
        <f aca="false">F1252</f>
        <v/>
      </c>
      <c r="I1252" s="85" t="n">
        <f aca="false">G1252</f>
        <v>-0.00750749971407407</v>
      </c>
      <c r="J1252" s="33"/>
      <c r="K1252" s="33"/>
      <c r="L1252" s="33"/>
      <c r="M1252" s="33"/>
      <c r="N1252" s="33"/>
      <c r="O1252" s="33"/>
      <c r="P1252" s="33"/>
      <c r="Q1252" s="33"/>
      <c r="R1252" s="33"/>
      <c r="S1252" s="33"/>
      <c r="T1252" s="33"/>
      <c r="U1252" s="33"/>
      <c r="V1252" s="33"/>
      <c r="W1252" s="33"/>
      <c r="X1252" s="33"/>
      <c r="Y1252" s="33"/>
      <c r="Z1252" s="33"/>
      <c r="AA1252" s="33"/>
      <c r="AB1252" s="33"/>
      <c r="AC1252" s="33"/>
      <c r="AD1252" s="33"/>
      <c r="AE1252" s="33"/>
      <c r="AF1252" s="33"/>
      <c r="AG1252" s="33"/>
      <c r="AH1252" s="33"/>
      <c r="AI1252" s="33"/>
      <c r="AJ1252" s="33"/>
      <c r="AK1252" s="33"/>
      <c r="AL1252" s="33"/>
      <c r="AM1252" s="33"/>
      <c r="AN1252" s="33"/>
      <c r="AO1252" s="33"/>
      <c r="AP1252" s="33"/>
      <c r="AQ1252" s="33"/>
      <c r="AR1252" s="33"/>
      <c r="AS1252" s="33"/>
      <c r="AT1252" s="33"/>
      <c r="AU1252" s="33"/>
      <c r="AV1252" s="33"/>
      <c r="AW1252" s="33"/>
      <c r="AX1252" s="33"/>
      <c r="AY1252" s="33"/>
      <c r="AZ1252" s="33"/>
      <c r="BA1252" s="33"/>
      <c r="BB1252" s="33"/>
      <c r="BC1252" s="33"/>
      <c r="BD1252" s="33"/>
      <c r="BE1252" s="33"/>
      <c r="BF1252" s="33"/>
      <c r="BG1252" s="33"/>
      <c r="BH1252" s="33"/>
      <c r="BI1252" s="33"/>
      <c r="BJ1252" s="33"/>
      <c r="BK1252" s="33"/>
      <c r="BL1252" s="33"/>
      <c r="BM1252" s="33"/>
      <c r="BN1252" s="33"/>
      <c r="BO1252" s="33"/>
      <c r="BP1252" s="33"/>
      <c r="BQ1252" s="33"/>
      <c r="BR1252" s="33"/>
      <c r="BS1252" s="33"/>
      <c r="BT1252" s="33"/>
      <c r="BU1252" s="33"/>
      <c r="BV1252" s="33"/>
      <c r="BW1252" s="33"/>
      <c r="BX1252" s="33"/>
      <c r="BY1252" s="33"/>
      <c r="BZ1252" s="33"/>
      <c r="CA1252" s="33"/>
      <c r="CB1252" s="33"/>
      <c r="CC1252" s="33"/>
      <c r="CD1252" s="33"/>
      <c r="CE1252" s="33"/>
      <c r="CF1252" s="33"/>
      <c r="CG1252" s="33"/>
      <c r="CH1252" s="33"/>
      <c r="CI1252" s="33"/>
      <c r="CJ1252" s="33"/>
      <c r="CK1252" s="33"/>
      <c r="CL1252" s="33"/>
      <c r="CM1252" s="33"/>
      <c r="CN1252" s="33"/>
      <c r="CO1252" s="33"/>
      <c r="CP1252" s="33"/>
      <c r="CQ1252" s="33"/>
      <c r="CR1252" s="33"/>
      <c r="CS1252" s="33"/>
      <c r="CT1252" s="33"/>
      <c r="CU1252" s="33"/>
      <c r="CV1252" s="33"/>
      <c r="CW1252" s="33"/>
      <c r="CX1252" s="33"/>
      <c r="CY1252" s="33"/>
      <c r="CZ1252" s="33"/>
      <c r="DA1252" s="33"/>
      <c r="DB1252" s="33"/>
      <c r="DC1252" s="33"/>
      <c r="DD1252" s="33"/>
      <c r="DE1252" s="33"/>
      <c r="DF1252" s="33"/>
      <c r="DG1252" s="33"/>
      <c r="DH1252" s="33"/>
      <c r="DI1252" s="33"/>
      <c r="DJ1252" s="33"/>
      <c r="DK1252" s="33"/>
      <c r="DL1252" s="33"/>
      <c r="DM1252" s="33"/>
      <c r="DN1252" s="33"/>
      <c r="DO1252" s="33"/>
      <c r="DP1252" s="33"/>
      <c r="DQ1252" s="33"/>
      <c r="DR1252" s="33"/>
      <c r="DS1252" s="33"/>
      <c r="DT1252" s="33"/>
      <c r="DU1252" s="33"/>
      <c r="DV1252" s="33"/>
      <c r="DW1252" s="33"/>
      <c r="DX1252" s="33"/>
      <c r="DY1252" s="33"/>
      <c r="DZ1252" s="33"/>
      <c r="EA1252" s="33"/>
      <c r="EB1252" s="33"/>
      <c r="EC1252" s="33"/>
      <c r="ED1252" s="33"/>
      <c r="EE1252" s="33"/>
      <c r="EF1252" s="33"/>
      <c r="EG1252" s="33"/>
      <c r="EH1252" s="33"/>
      <c r="EI1252" s="33"/>
      <c r="EJ1252" s="33"/>
      <c r="EK1252" s="33"/>
      <c r="EL1252" s="33"/>
      <c r="EM1252" s="33"/>
      <c r="EN1252" s="33"/>
      <c r="EO1252" s="33"/>
      <c r="EP1252" s="33"/>
      <c r="EQ1252" s="33"/>
      <c r="ER1252" s="33"/>
      <c r="ES1252" s="33"/>
      <c r="ET1252" s="33"/>
      <c r="EU1252" s="33"/>
      <c r="EV1252" s="33"/>
      <c r="EW1252" s="33"/>
      <c r="EX1252" s="33"/>
      <c r="EY1252" s="33"/>
      <c r="EZ1252" s="33"/>
      <c r="FA1252" s="33"/>
      <c r="FB1252" s="33"/>
      <c r="FC1252" s="33"/>
      <c r="FD1252" s="33"/>
      <c r="FE1252" s="33"/>
      <c r="FF1252" s="33"/>
      <c r="FG1252" s="33"/>
      <c r="FH1252" s="33"/>
      <c r="FI1252" s="33"/>
      <c r="FJ1252" s="33"/>
      <c r="FK1252" s="33"/>
      <c r="FL1252" s="33"/>
      <c r="FM1252" s="33"/>
      <c r="FN1252" s="33"/>
      <c r="FO1252" s="33"/>
      <c r="FP1252" s="33"/>
      <c r="FQ1252" s="33"/>
      <c r="FR1252" s="33"/>
      <c r="FS1252" s="33"/>
      <c r="FT1252" s="33"/>
      <c r="FU1252" s="33"/>
      <c r="FV1252" s="33"/>
      <c r="FW1252" s="33"/>
      <c r="FX1252" s="33"/>
      <c r="FY1252" s="33"/>
      <c r="FZ1252" s="33"/>
      <c r="GA1252" s="33"/>
      <c r="GB1252" s="33"/>
      <c r="GC1252" s="33"/>
      <c r="GD1252" s="33"/>
      <c r="GE1252" s="33"/>
      <c r="GF1252" s="33"/>
      <c r="GG1252" s="33"/>
      <c r="GH1252" s="33"/>
      <c r="GI1252" s="33"/>
      <c r="GJ1252" s="33"/>
      <c r="GK1252" s="33"/>
      <c r="GL1252" s="33"/>
      <c r="GM1252" s="33"/>
      <c r="GN1252" s="33"/>
      <c r="GO1252" s="33"/>
      <c r="GP1252" s="33"/>
      <c r="GQ1252" s="33"/>
      <c r="GR1252" s="33"/>
      <c r="GS1252" s="33"/>
      <c r="GT1252" s="33"/>
      <c r="GU1252" s="33"/>
      <c r="GV1252" s="33"/>
      <c r="GW1252" s="33"/>
      <c r="GX1252" s="33"/>
      <c r="GY1252" s="33"/>
      <c r="GZ1252" s="33"/>
      <c r="HA1252" s="33"/>
      <c r="HB1252" s="33"/>
      <c r="HC1252" s="33"/>
      <c r="HD1252" s="33"/>
      <c r="HE1252" s="33"/>
      <c r="HF1252" s="33"/>
      <c r="HG1252" s="33"/>
      <c r="HH1252" s="33"/>
      <c r="HI1252" s="33"/>
      <c r="HJ1252" s="33"/>
      <c r="HK1252" s="33"/>
      <c r="HL1252" s="33"/>
      <c r="HM1252" s="33"/>
      <c r="HN1252" s="33"/>
      <c r="HO1252" s="33"/>
      <c r="HP1252" s="33"/>
      <c r="HQ1252" s="33"/>
      <c r="HR1252" s="33"/>
      <c r="HS1252" s="33"/>
      <c r="HT1252" s="33"/>
      <c r="HU1252" s="33"/>
      <c r="HV1252" s="33"/>
      <c r="HW1252" s="33"/>
      <c r="HX1252" s="33"/>
      <c r="HY1252" s="33"/>
      <c r="HZ1252" s="33"/>
      <c r="IA1252" s="33"/>
      <c r="IB1252" s="33"/>
      <c r="IC1252" s="33"/>
      <c r="ID1252" s="33"/>
      <c r="IE1252" s="33"/>
      <c r="IF1252" s="33"/>
      <c r="IG1252" s="33"/>
      <c r="IH1252" s="33"/>
      <c r="II1252" s="33"/>
      <c r="IJ1252" s="33"/>
      <c r="IK1252" s="33"/>
      <c r="IL1252" s="33"/>
      <c r="IM1252" s="33"/>
      <c r="IN1252" s="33"/>
      <c r="IO1252" s="33"/>
      <c r="IP1252" s="33"/>
      <c r="IQ1252" s="33"/>
      <c r="IR1252" s="33"/>
      <c r="IS1252" s="33"/>
      <c r="IT1252" s="33"/>
      <c r="IU1252" s="33"/>
      <c r="IV1252" s="33"/>
      <c r="IW1252" s="33"/>
    </row>
    <row r="1253" customFormat="false" ht="11.25" hidden="false" customHeight="false" outlineLevel="0" collapsed="false">
      <c r="A1253" s="22" t="n">
        <v>36515</v>
      </c>
      <c r="B1253" s="80" t="n">
        <v>26.2600002288818</v>
      </c>
      <c r="C1253" s="80" t="n">
        <f aca="false">WEEKDAY(A1253)</f>
        <v>3</v>
      </c>
      <c r="D1253" s="81" t="n">
        <f aca="false">B1253/B1252</f>
        <v>0.989449861454915</v>
      </c>
      <c r="E1253" s="81" t="n">
        <f aca="false">LN(D1253)</f>
        <v>-0.0106061858095552</v>
      </c>
      <c r="F1253" s="86" t="n">
        <f aca="false">IF(C1253&gt;C1252,E1253,"")</f>
        <v>-0.0106061858095552</v>
      </c>
      <c r="G1253" s="81" t="str">
        <f aca="false">IF(C1253&lt;C1252,E1253,"")</f>
        <v/>
      </c>
      <c r="H1253" s="86"/>
      <c r="I1253" s="79" t="str">
        <f aca="false">G1253</f>
        <v/>
      </c>
    </row>
    <row r="1254" customFormat="false" ht="11.25" hidden="false" customHeight="false" outlineLevel="0" collapsed="false">
      <c r="A1254" s="22" t="n">
        <v>36516</v>
      </c>
      <c r="B1254" s="80" t="n">
        <v>25.5</v>
      </c>
      <c r="C1254" s="80" t="n">
        <f aca="false">WEEKDAY(A1254)</f>
        <v>4</v>
      </c>
      <c r="D1254" s="81" t="n">
        <f aca="false">B1254/B1253</f>
        <v>0.971058635862236</v>
      </c>
      <c r="E1254" s="81" t="n">
        <f aca="false">LN(D1254)</f>
        <v>-0.0293684254262573</v>
      </c>
      <c r="F1254" s="81" t="n">
        <f aca="false">IF(C1254&gt;C1253,E1254,"")</f>
        <v>-0.0293684254262573</v>
      </c>
      <c r="G1254" s="81" t="str">
        <f aca="false">IF(C1254&lt;C1253,E1254,"")</f>
        <v/>
      </c>
      <c r="H1254" s="81" t="n">
        <f aca="false">F1254</f>
        <v>-0.0293684254262573</v>
      </c>
      <c r="I1254" s="79" t="str">
        <f aca="false">G1254</f>
        <v/>
      </c>
    </row>
    <row r="1255" customFormat="false" ht="11.25" hidden="false" customHeight="false" outlineLevel="0" collapsed="false">
      <c r="A1255" s="22" t="n">
        <v>36517</v>
      </c>
      <c r="B1255" s="80" t="n">
        <v>25.8700008392334</v>
      </c>
      <c r="C1255" s="80" t="n">
        <f aca="false">WEEKDAY(A1255)</f>
        <v>5</v>
      </c>
      <c r="D1255" s="81" t="n">
        <f aca="false">B1255/B1254</f>
        <v>1.01450983683268</v>
      </c>
      <c r="E1255" s="81" t="n">
        <f aca="false">LN(D1255)</f>
        <v>0.0144055764739665</v>
      </c>
      <c r="F1255" s="81" t="n">
        <f aca="false">IF(C1255&gt;C1254,E1255,"")</f>
        <v>0.0144055764739665</v>
      </c>
      <c r="G1255" s="81" t="str">
        <f aca="false">IF(C1255&lt;C1254,E1255,"")</f>
        <v/>
      </c>
      <c r="H1255" s="81" t="n">
        <f aca="false">F1255</f>
        <v>0.0144055764739665</v>
      </c>
      <c r="I1255" s="79" t="str">
        <f aca="false">G1255</f>
        <v/>
      </c>
      <c r="J1255" s="44" t="n">
        <v>1999</v>
      </c>
      <c r="K1255" s="44" t="s">
        <v>8</v>
      </c>
      <c r="L1255" s="44" t="s">
        <v>7</v>
      </c>
    </row>
    <row r="1256" customFormat="false" ht="11.25" hidden="false" customHeight="false" outlineLevel="0" collapsed="false">
      <c r="A1256" s="22" t="n">
        <v>36521</v>
      </c>
      <c r="B1256" s="80" t="n">
        <v>26.3299999237061</v>
      </c>
      <c r="C1256" s="80" t="n">
        <f aca="false">WEEKDAY(A1256)</f>
        <v>2</v>
      </c>
      <c r="D1256" s="81" t="n">
        <f aca="false">B1256/B1255</f>
        <v>1.01778117779475</v>
      </c>
      <c r="E1256" s="81" t="n">
        <f aca="false">LN(D1256)</f>
        <v>0.0176249419722659</v>
      </c>
      <c r="F1256" s="81" t="str">
        <f aca="false">IF(C1256&gt;C1255,E1256,"")</f>
        <v/>
      </c>
      <c r="G1256" s="81" t="n">
        <f aca="false">IF(C1256&lt;C1255,E1256,"")</f>
        <v>0.0176249419722659</v>
      </c>
      <c r="H1256" s="81" t="str">
        <f aca="false">F1256</f>
        <v/>
      </c>
      <c r="I1256" s="79" t="n">
        <f aca="false">G1256</f>
        <v>0.0176249419722659</v>
      </c>
      <c r="J1256" s="1" t="s">
        <v>11</v>
      </c>
      <c r="K1256" s="1" t="n">
        <f aca="false">STDEV(I1010:I1259)</f>
        <v>0.0200447373607766</v>
      </c>
      <c r="L1256" s="1" t="n">
        <f aca="false">STDEV(H1010:H1259)</f>
        <v>0.0227344438312639</v>
      </c>
    </row>
    <row r="1257" customFormat="false" ht="11.25" hidden="false" customHeight="false" outlineLevel="0" collapsed="false">
      <c r="A1257" s="22" t="n">
        <v>36522</v>
      </c>
      <c r="B1257" s="80" t="n">
        <v>26.8199996948242</v>
      </c>
      <c r="C1257" s="80" t="n">
        <f aca="false">WEEKDAY(A1257)</f>
        <v>3</v>
      </c>
      <c r="D1257" s="81" t="n">
        <f aca="false">B1257/B1256</f>
        <v>1.01860994198777</v>
      </c>
      <c r="E1257" s="81" t="n">
        <f aca="false">LN(D1257)</f>
        <v>0.0184388958642552</v>
      </c>
      <c r="F1257" s="81" t="n">
        <f aca="false">IF(C1257&gt;C1256,E1257,"")</f>
        <v>0.0184388958642552</v>
      </c>
      <c r="G1257" s="81" t="str">
        <f aca="false">IF(C1257&lt;C1256,E1257,"")</f>
        <v/>
      </c>
      <c r="H1257" s="81" t="n">
        <f aca="false">F1257</f>
        <v>0.0184388958642552</v>
      </c>
      <c r="I1257" s="79" t="str">
        <f aca="false">G1257</f>
        <v/>
      </c>
      <c r="J1257" s="1" t="s">
        <v>12</v>
      </c>
      <c r="K1257" s="1" t="n">
        <f aca="false">K1256*SQRT(250)</f>
        <v>0.316935125799631</v>
      </c>
      <c r="L1257" s="1" t="n">
        <f aca="false">L1256*SQRT(250)</f>
        <v>0.359463119219794</v>
      </c>
    </row>
    <row r="1258" customFormat="false" ht="11.25" hidden="false" customHeight="false" outlineLevel="0" collapsed="false">
      <c r="A1258" s="22" t="n">
        <v>36523</v>
      </c>
      <c r="B1258" s="80" t="n">
        <v>26.4699993133545</v>
      </c>
      <c r="C1258" s="80" t="n">
        <f aca="false">WEEKDAY(A1258)</f>
        <v>4</v>
      </c>
      <c r="D1258" s="81" t="n">
        <f aca="false">B1258/B1257</f>
        <v>0.986950022913786</v>
      </c>
      <c r="E1258" s="81" t="n">
        <f aca="false">LN(D1258)</f>
        <v>-0.0131358761763762</v>
      </c>
      <c r="F1258" s="81" t="n">
        <f aca="false">IF(C1258&gt;C1257,E1258,"")</f>
        <v>-0.0131358761763762</v>
      </c>
      <c r="G1258" s="81" t="str">
        <f aca="false">IF(C1258&lt;C1257,E1258,"")</f>
        <v/>
      </c>
      <c r="H1258" s="81" t="n">
        <f aca="false">F1258</f>
        <v>-0.0131358761763762</v>
      </c>
      <c r="I1258" s="79" t="str">
        <f aca="false">G1258</f>
        <v/>
      </c>
      <c r="J1258" s="1" t="s">
        <v>13</v>
      </c>
      <c r="K1258" s="1" t="n">
        <f aca="false">K1257*L1258/L1257</f>
        <v>88.1690245406904</v>
      </c>
      <c r="L1258" s="1" t="n">
        <v>100</v>
      </c>
    </row>
    <row r="1259" customFormat="false" ht="11.25" hidden="false" customHeight="false" outlineLevel="0" collapsed="false">
      <c r="A1259" s="37" t="n">
        <v>36524</v>
      </c>
      <c r="B1259" s="89" t="n">
        <v>25.6000003814697</v>
      </c>
      <c r="C1259" s="89" t="n">
        <f aca="false">WEEKDAY(A1259)</f>
        <v>5</v>
      </c>
      <c r="D1259" s="90" t="n">
        <f aca="false">B1259/B1258</f>
        <v>0.967132642446053</v>
      </c>
      <c r="E1259" s="90" t="n">
        <f aca="false">LN(D1259)</f>
        <v>-0.0334196239118138</v>
      </c>
      <c r="F1259" s="90" t="n">
        <f aca="false">IF(C1259&gt;C1258,E1259,"")</f>
        <v>-0.0334196239118138</v>
      </c>
      <c r="G1259" s="90" t="str">
        <f aca="false">IF(C1259&lt;C1258,E1259,"")</f>
        <v/>
      </c>
      <c r="H1259" s="90" t="n">
        <f aca="false">F1259</f>
        <v>-0.0334196239118138</v>
      </c>
      <c r="I1259" s="91" t="str">
        <f aca="false">G1259</f>
        <v/>
      </c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  <c r="AP1259" s="42"/>
      <c r="AQ1259" s="42"/>
      <c r="AR1259" s="42"/>
      <c r="AS1259" s="42"/>
      <c r="AT1259" s="42"/>
      <c r="AU1259" s="42"/>
      <c r="AV1259" s="42"/>
      <c r="AW1259" s="42"/>
      <c r="AX1259" s="42"/>
      <c r="AY1259" s="42"/>
      <c r="AZ1259" s="42"/>
      <c r="BA1259" s="42"/>
      <c r="BB1259" s="42"/>
      <c r="BC1259" s="42"/>
      <c r="BD1259" s="42"/>
      <c r="BE1259" s="42"/>
      <c r="BF1259" s="42"/>
      <c r="BG1259" s="42"/>
      <c r="BH1259" s="42"/>
      <c r="BI1259" s="42"/>
      <c r="BJ1259" s="42"/>
      <c r="BK1259" s="42"/>
      <c r="BL1259" s="42"/>
      <c r="BM1259" s="42"/>
      <c r="BN1259" s="42"/>
      <c r="BO1259" s="42"/>
      <c r="BP1259" s="42"/>
      <c r="BQ1259" s="42"/>
      <c r="BR1259" s="42"/>
      <c r="BS1259" s="42"/>
      <c r="BT1259" s="42"/>
      <c r="BU1259" s="42"/>
      <c r="BV1259" s="42"/>
      <c r="BW1259" s="42"/>
      <c r="BX1259" s="42"/>
      <c r="BY1259" s="42"/>
      <c r="BZ1259" s="42"/>
      <c r="CA1259" s="42"/>
      <c r="CB1259" s="42"/>
      <c r="CC1259" s="42"/>
      <c r="CD1259" s="42"/>
      <c r="CE1259" s="42"/>
      <c r="CF1259" s="42"/>
      <c r="CG1259" s="42"/>
      <c r="CH1259" s="42"/>
      <c r="CI1259" s="42"/>
      <c r="CJ1259" s="42"/>
      <c r="CK1259" s="42"/>
      <c r="CL1259" s="42"/>
      <c r="CM1259" s="42"/>
      <c r="CN1259" s="42"/>
      <c r="CO1259" s="42"/>
      <c r="CP1259" s="42"/>
      <c r="CQ1259" s="42"/>
      <c r="CR1259" s="42"/>
      <c r="CS1259" s="42"/>
      <c r="CT1259" s="42"/>
      <c r="CU1259" s="42"/>
      <c r="CV1259" s="42"/>
      <c r="CW1259" s="42"/>
      <c r="CX1259" s="42"/>
      <c r="CY1259" s="42"/>
      <c r="CZ1259" s="42"/>
      <c r="DA1259" s="42"/>
      <c r="DB1259" s="42"/>
      <c r="DC1259" s="42"/>
      <c r="DD1259" s="42"/>
      <c r="DE1259" s="42"/>
      <c r="DF1259" s="42"/>
      <c r="DG1259" s="42"/>
      <c r="DH1259" s="42"/>
      <c r="DI1259" s="42"/>
      <c r="DJ1259" s="42"/>
      <c r="DK1259" s="42"/>
      <c r="DL1259" s="42"/>
      <c r="DM1259" s="42"/>
      <c r="DN1259" s="42"/>
      <c r="DO1259" s="42"/>
      <c r="DP1259" s="42"/>
      <c r="DQ1259" s="42"/>
      <c r="DR1259" s="42"/>
      <c r="DS1259" s="42"/>
      <c r="DT1259" s="42"/>
      <c r="DU1259" s="42"/>
      <c r="DV1259" s="42"/>
      <c r="DW1259" s="42"/>
      <c r="DX1259" s="42"/>
      <c r="DY1259" s="42"/>
      <c r="DZ1259" s="42"/>
      <c r="EA1259" s="42"/>
      <c r="EB1259" s="42"/>
      <c r="EC1259" s="42"/>
      <c r="ED1259" s="42"/>
      <c r="EE1259" s="42"/>
      <c r="EF1259" s="42"/>
      <c r="EG1259" s="42"/>
      <c r="EH1259" s="42"/>
      <c r="EI1259" s="42"/>
      <c r="EJ1259" s="42"/>
      <c r="EK1259" s="42"/>
      <c r="EL1259" s="42"/>
      <c r="EM1259" s="42"/>
      <c r="EN1259" s="42"/>
      <c r="EO1259" s="42"/>
      <c r="EP1259" s="42"/>
      <c r="EQ1259" s="42"/>
      <c r="ER1259" s="42"/>
      <c r="ES1259" s="42"/>
      <c r="ET1259" s="42"/>
      <c r="EU1259" s="42"/>
      <c r="EV1259" s="42"/>
      <c r="EW1259" s="42"/>
      <c r="EX1259" s="42"/>
      <c r="EY1259" s="42"/>
      <c r="EZ1259" s="42"/>
      <c r="FA1259" s="42"/>
      <c r="FB1259" s="42"/>
      <c r="FC1259" s="42"/>
      <c r="FD1259" s="42"/>
      <c r="FE1259" s="42"/>
      <c r="FF1259" s="42"/>
      <c r="FG1259" s="42"/>
      <c r="FH1259" s="42"/>
      <c r="FI1259" s="42"/>
      <c r="FJ1259" s="42"/>
      <c r="FK1259" s="42"/>
      <c r="FL1259" s="42"/>
      <c r="FM1259" s="42"/>
      <c r="FN1259" s="42"/>
      <c r="FO1259" s="42"/>
      <c r="FP1259" s="42"/>
      <c r="FQ1259" s="42"/>
      <c r="FR1259" s="42"/>
      <c r="FS1259" s="42"/>
      <c r="FT1259" s="42"/>
      <c r="FU1259" s="42"/>
      <c r="FV1259" s="42"/>
      <c r="FW1259" s="42"/>
      <c r="FX1259" s="42"/>
      <c r="FY1259" s="42"/>
      <c r="FZ1259" s="42"/>
      <c r="GA1259" s="42"/>
      <c r="GB1259" s="42"/>
      <c r="GC1259" s="42"/>
      <c r="GD1259" s="42"/>
      <c r="GE1259" s="42"/>
      <c r="GF1259" s="42"/>
      <c r="GG1259" s="42"/>
      <c r="GH1259" s="42"/>
      <c r="GI1259" s="42"/>
      <c r="GJ1259" s="42"/>
      <c r="GK1259" s="42"/>
      <c r="GL1259" s="42"/>
      <c r="GM1259" s="42"/>
      <c r="GN1259" s="42"/>
      <c r="GO1259" s="42"/>
      <c r="GP1259" s="42"/>
      <c r="GQ1259" s="42"/>
      <c r="GR1259" s="42"/>
      <c r="GS1259" s="42"/>
      <c r="GT1259" s="42"/>
      <c r="GU1259" s="42"/>
      <c r="GV1259" s="42"/>
      <c r="GW1259" s="42"/>
      <c r="GX1259" s="42"/>
      <c r="GY1259" s="42"/>
      <c r="GZ1259" s="42"/>
      <c r="HA1259" s="42"/>
      <c r="HB1259" s="42"/>
      <c r="HC1259" s="42"/>
      <c r="HD1259" s="42"/>
      <c r="HE1259" s="42"/>
      <c r="HF1259" s="42"/>
      <c r="HG1259" s="42"/>
      <c r="HH1259" s="42"/>
      <c r="HI1259" s="42"/>
      <c r="HJ1259" s="42"/>
      <c r="HK1259" s="42"/>
      <c r="HL1259" s="42"/>
      <c r="HM1259" s="42"/>
      <c r="HN1259" s="42"/>
      <c r="HO1259" s="42"/>
      <c r="HP1259" s="42"/>
      <c r="HQ1259" s="42"/>
      <c r="HR1259" s="42"/>
      <c r="HS1259" s="42"/>
      <c r="HT1259" s="42"/>
      <c r="HU1259" s="42"/>
      <c r="HV1259" s="42"/>
      <c r="HW1259" s="42"/>
      <c r="HX1259" s="42"/>
      <c r="HY1259" s="42"/>
      <c r="HZ1259" s="42"/>
      <c r="IA1259" s="42"/>
      <c r="IB1259" s="42"/>
      <c r="IC1259" s="42"/>
      <c r="ID1259" s="42"/>
      <c r="IE1259" s="42"/>
      <c r="IF1259" s="42"/>
      <c r="IG1259" s="42"/>
      <c r="IH1259" s="42"/>
      <c r="II1259" s="42"/>
      <c r="IJ1259" s="42"/>
      <c r="IK1259" s="42"/>
      <c r="IL1259" s="42"/>
      <c r="IM1259" s="42"/>
      <c r="IN1259" s="42"/>
      <c r="IO1259" s="42"/>
      <c r="IP1259" s="42"/>
      <c r="IQ1259" s="42"/>
      <c r="IR1259" s="42"/>
      <c r="IS1259" s="42"/>
      <c r="IT1259" s="42"/>
      <c r="IU1259" s="42"/>
      <c r="IV1259" s="42"/>
      <c r="IW1259" s="42"/>
    </row>
    <row r="1260" customFormat="false" ht="11.25" hidden="false" customHeight="false" outlineLevel="0" collapsed="false">
      <c r="A1260" s="22" t="n">
        <v>36529</v>
      </c>
      <c r="B1260" s="80" t="n">
        <v>25.5499992370605</v>
      </c>
      <c r="C1260" s="80" t="n">
        <f aca="false">WEEKDAY(A1260)</f>
        <v>3</v>
      </c>
      <c r="D1260" s="81" t="n">
        <f aca="false">B1260/B1259</f>
        <v>0.998046830325621</v>
      </c>
      <c r="E1260" s="81" t="n">
        <f aca="false">LN(D1260)</f>
        <v>-0.00195507959760884</v>
      </c>
      <c r="F1260" s="81" t="str">
        <f aca="false">IF(C1260&gt;C1259,E1260,"")</f>
        <v/>
      </c>
      <c r="G1260" s="81" t="n">
        <f aca="false">IF(C1260&lt;C1259,E1260,"")</f>
        <v>-0.00195507959760884</v>
      </c>
      <c r="H1260" s="81" t="str">
        <f aca="false">F1260</f>
        <v/>
      </c>
      <c r="I1260" s="79" t="n">
        <f aca="false">G1260</f>
        <v>-0.00195507959760884</v>
      </c>
    </row>
    <row r="1261" customFormat="false" ht="11.25" hidden="false" customHeight="false" outlineLevel="0" collapsed="false">
      <c r="A1261" s="22" t="n">
        <v>36530</v>
      </c>
      <c r="B1261" s="80" t="n">
        <v>24.9099998474121</v>
      </c>
      <c r="C1261" s="80" t="n">
        <f aca="false">WEEKDAY(A1261)</f>
        <v>4</v>
      </c>
      <c r="D1261" s="81" t="n">
        <f aca="false">B1261/B1260</f>
        <v>0.974951099461478</v>
      </c>
      <c r="E1261" s="81" t="n">
        <f aca="false">LN(D1261)</f>
        <v>-0.0253679636405477</v>
      </c>
      <c r="F1261" s="81" t="n">
        <f aca="false">IF(C1261&gt;C1260,E1261,"")</f>
        <v>-0.0253679636405477</v>
      </c>
      <c r="G1261" s="81" t="str">
        <f aca="false">IF(C1261&lt;C1260,E1261,"")</f>
        <v/>
      </c>
      <c r="H1261" s="81" t="n">
        <f aca="false">F1261</f>
        <v>-0.0253679636405477</v>
      </c>
      <c r="I1261" s="79" t="str">
        <f aca="false">G1261</f>
        <v/>
      </c>
    </row>
    <row r="1262" customFormat="false" ht="11.25" hidden="false" customHeight="false" outlineLevel="0" collapsed="false">
      <c r="A1262" s="22" t="n">
        <v>36531</v>
      </c>
      <c r="B1262" s="80" t="n">
        <v>24.7800006866455</v>
      </c>
      <c r="C1262" s="80" t="n">
        <f aca="false">WEEKDAY(A1262)</f>
        <v>5</v>
      </c>
      <c r="D1262" s="81" t="n">
        <f aca="false">B1262/B1261</f>
        <v>0.994781246023167</v>
      </c>
      <c r="E1262" s="81" t="n">
        <f aca="false">LN(D1262)</f>
        <v>-0.00523241923785994</v>
      </c>
      <c r="F1262" s="81" t="n">
        <f aca="false">IF(C1262&gt;C1261,E1262,"")</f>
        <v>-0.00523241923785994</v>
      </c>
      <c r="G1262" s="81" t="str">
        <f aca="false">IF(C1262&lt;C1261,E1262,"")</f>
        <v/>
      </c>
      <c r="H1262" s="81" t="n">
        <f aca="false">F1262</f>
        <v>-0.00523241923785994</v>
      </c>
      <c r="I1262" s="79" t="str">
        <f aca="false">G1262</f>
        <v/>
      </c>
    </row>
    <row r="1263" customFormat="false" ht="11.25" hidden="false" customHeight="false" outlineLevel="0" collapsed="false">
      <c r="A1263" s="22" t="n">
        <v>36532</v>
      </c>
      <c r="B1263" s="80" t="n">
        <v>24.2199993133545</v>
      </c>
      <c r="C1263" s="80" t="n">
        <f aca="false">WEEKDAY(A1263)</f>
        <v>6</v>
      </c>
      <c r="D1263" s="81" t="n">
        <f aca="false">B1263/B1262</f>
        <v>0.977401075150381</v>
      </c>
      <c r="E1263" s="81" t="n">
        <f aca="false">LN(D1263)</f>
        <v>-0.0228581941360668</v>
      </c>
      <c r="F1263" s="81" t="n">
        <f aca="false">IF(C1263&gt;C1262,E1263,"")</f>
        <v>-0.0228581941360668</v>
      </c>
      <c r="G1263" s="81" t="str">
        <f aca="false">IF(C1263&lt;C1262,E1263,"")</f>
        <v/>
      </c>
      <c r="H1263" s="81" t="n">
        <f aca="false">F1263</f>
        <v>-0.0228581941360668</v>
      </c>
      <c r="I1263" s="79" t="str">
        <f aca="false">G1263</f>
        <v/>
      </c>
    </row>
    <row r="1264" customFormat="false" ht="11.25" hidden="false" customHeight="false" outlineLevel="0" collapsed="false">
      <c r="A1264" s="22" t="n">
        <v>36535</v>
      </c>
      <c r="B1264" s="80" t="n">
        <v>24.6700000762939</v>
      </c>
      <c r="C1264" s="80" t="n">
        <f aca="false">WEEKDAY(A1264)</f>
        <v>2</v>
      </c>
      <c r="D1264" s="81" t="n">
        <f aca="false">B1264/B1263</f>
        <v>1.01857971823688</v>
      </c>
      <c r="E1264" s="81" t="n">
        <f aca="false">LN(D1264)</f>
        <v>0.0184092238592507</v>
      </c>
      <c r="F1264" s="81" t="str">
        <f aca="false">IF(C1264&gt;C1263,E1264,"")</f>
        <v/>
      </c>
      <c r="G1264" s="81" t="n">
        <f aca="false">IF(C1264&lt;C1263,E1264,"")</f>
        <v>0.0184092238592507</v>
      </c>
      <c r="H1264" s="81" t="str">
        <f aca="false">F1264</f>
        <v/>
      </c>
      <c r="I1264" s="79" t="n">
        <f aca="false">G1264</f>
        <v>0.0184092238592507</v>
      </c>
    </row>
    <row r="1265" customFormat="false" ht="11.25" hidden="false" customHeight="false" outlineLevel="0" collapsed="false">
      <c r="A1265" s="22" t="n">
        <v>36536</v>
      </c>
      <c r="B1265" s="80" t="n">
        <v>25.7700004577637</v>
      </c>
      <c r="C1265" s="80" t="n">
        <f aca="false">WEEKDAY(A1265)</f>
        <v>3</v>
      </c>
      <c r="D1265" s="81" t="n">
        <f aca="false">B1265/B1264</f>
        <v>1.04458858443729</v>
      </c>
      <c r="E1265" s="81" t="n">
        <f aca="false">LN(D1265)</f>
        <v>0.0436231087938615</v>
      </c>
      <c r="F1265" s="81" t="n">
        <f aca="false">IF(C1265&gt;C1264,E1265,"")</f>
        <v>0.0436231087938615</v>
      </c>
      <c r="G1265" s="81" t="str">
        <f aca="false">IF(C1265&lt;C1264,E1265,"")</f>
        <v/>
      </c>
      <c r="H1265" s="81" t="n">
        <f aca="false">F1265</f>
        <v>0.0436231087938615</v>
      </c>
      <c r="I1265" s="79" t="str">
        <f aca="false">G1265</f>
        <v/>
      </c>
    </row>
    <row r="1266" customFormat="false" ht="11.25" hidden="false" customHeight="false" outlineLevel="0" collapsed="false">
      <c r="A1266" s="22" t="n">
        <v>36537</v>
      </c>
      <c r="B1266" s="80" t="n">
        <v>26.2800006866455</v>
      </c>
      <c r="C1266" s="80" t="n">
        <f aca="false">WEEKDAY(A1266)</f>
        <v>4</v>
      </c>
      <c r="D1266" s="81" t="n">
        <f aca="false">B1266/B1265</f>
        <v>1.01979046254647</v>
      </c>
      <c r="E1266" s="81" t="n">
        <f aca="false">LN(D1266)</f>
        <v>0.0195971773167662</v>
      </c>
      <c r="F1266" s="81" t="n">
        <f aca="false">IF(C1266&gt;C1265,E1266,"")</f>
        <v>0.0195971773167662</v>
      </c>
      <c r="G1266" s="81" t="str">
        <f aca="false">IF(C1266&lt;C1265,E1266,"")</f>
        <v/>
      </c>
      <c r="H1266" s="81" t="n">
        <f aca="false">F1266</f>
        <v>0.0195971773167662</v>
      </c>
      <c r="I1266" s="79" t="str">
        <f aca="false">G1266</f>
        <v/>
      </c>
    </row>
    <row r="1267" customFormat="false" ht="11.25" hidden="false" customHeight="false" outlineLevel="0" collapsed="false">
      <c r="A1267" s="22" t="n">
        <v>36538</v>
      </c>
      <c r="B1267" s="80" t="n">
        <v>26.6900005340576</v>
      </c>
      <c r="C1267" s="80" t="n">
        <f aca="false">WEEKDAY(A1267)</f>
        <v>5</v>
      </c>
      <c r="D1267" s="81" t="n">
        <f aca="false">B1267/B1266</f>
        <v>1.01560121144215</v>
      </c>
      <c r="E1267" s="81" t="n">
        <f aca="false">LN(D1267)</f>
        <v>0.0154807636816119</v>
      </c>
      <c r="F1267" s="81" t="n">
        <f aca="false">IF(C1267&gt;C1266,E1267,"")</f>
        <v>0.0154807636816119</v>
      </c>
      <c r="G1267" s="81" t="str">
        <f aca="false">IF(C1267&lt;C1266,E1267,"")</f>
        <v/>
      </c>
      <c r="H1267" s="81" t="n">
        <f aca="false">F1267</f>
        <v>0.0154807636816119</v>
      </c>
      <c r="I1267" s="79" t="str">
        <f aca="false">G1267</f>
        <v/>
      </c>
    </row>
    <row r="1268" customFormat="false" ht="11.25" hidden="false" customHeight="false" outlineLevel="0" collapsed="false">
      <c r="A1268" s="22" t="n">
        <v>36539</v>
      </c>
      <c r="B1268" s="80" t="n">
        <v>28.0200004577637</v>
      </c>
      <c r="C1268" s="80" t="n">
        <f aca="false">WEEKDAY(A1268)</f>
        <v>6</v>
      </c>
      <c r="D1268" s="81" t="n">
        <f aca="false">B1268/B1267</f>
        <v>1.04983139367153</v>
      </c>
      <c r="E1268" s="81" t="n">
        <f aca="false">LN(D1268)</f>
        <v>0.0486295738198093</v>
      </c>
      <c r="F1268" s="81" t="n">
        <f aca="false">IF(C1268&gt;C1267,E1268,"")</f>
        <v>0.0486295738198093</v>
      </c>
      <c r="G1268" s="81" t="str">
        <f aca="false">IF(C1268&lt;C1267,E1268,"")</f>
        <v/>
      </c>
      <c r="H1268" s="81" t="n">
        <f aca="false">F1268</f>
        <v>0.0486295738198093</v>
      </c>
      <c r="I1268" s="79" t="str">
        <f aca="false">G1268</f>
        <v/>
      </c>
    </row>
    <row r="1269" customFormat="false" ht="11.25" hidden="false" customHeight="false" outlineLevel="0" collapsed="false">
      <c r="A1269" s="22" t="n">
        <v>36543</v>
      </c>
      <c r="B1269" s="80" t="n">
        <v>28.8500003814697</v>
      </c>
      <c r="C1269" s="80" t="n">
        <f aca="false">WEEKDAY(A1269)</f>
        <v>3</v>
      </c>
      <c r="D1269" s="81" t="n">
        <f aca="false">B1269/B1268</f>
        <v>1.02962169557981</v>
      </c>
      <c r="E1269" s="81" t="n">
        <f aca="false">LN(D1269)</f>
        <v>0.0291914489307352</v>
      </c>
      <c r="F1269" s="81" t="str">
        <f aca="false">IF(C1269&gt;C1268,E1269,"")</f>
        <v/>
      </c>
      <c r="G1269" s="81" t="n">
        <f aca="false">IF(C1269&lt;C1268,E1269,"")</f>
        <v>0.0291914489307352</v>
      </c>
      <c r="H1269" s="81" t="str">
        <f aca="false">F1269</f>
        <v/>
      </c>
      <c r="I1269" s="79" t="n">
        <f aca="false">G1269</f>
        <v>0.0291914489307352</v>
      </c>
    </row>
    <row r="1270" customFormat="false" ht="11.25" hidden="false" customHeight="false" outlineLevel="0" collapsed="false">
      <c r="A1270" s="22" t="n">
        <v>36544</v>
      </c>
      <c r="B1270" s="80" t="n">
        <v>29.5400009155273</v>
      </c>
      <c r="C1270" s="80" t="n">
        <f aca="false">WEEKDAY(A1270)</f>
        <v>4</v>
      </c>
      <c r="D1270" s="81" t="n">
        <f aca="false">B1270/B1269</f>
        <v>1.02391682928714</v>
      </c>
      <c r="E1270" s="81" t="n">
        <f aca="false">LN(D1270)</f>
        <v>0.023635301919405</v>
      </c>
      <c r="F1270" s="81" t="n">
        <f aca="false">IF(C1270&gt;C1269,E1270,"")</f>
        <v>0.023635301919405</v>
      </c>
      <c r="G1270" s="81" t="str">
        <f aca="false">IF(C1270&lt;C1269,E1270,"")</f>
        <v/>
      </c>
      <c r="H1270" s="81" t="n">
        <f aca="false">F1270</f>
        <v>0.023635301919405</v>
      </c>
      <c r="I1270" s="79" t="str">
        <f aca="false">G1270</f>
        <v/>
      </c>
    </row>
    <row r="1271" customFormat="false" ht="11.25" hidden="false" customHeight="false" outlineLevel="0" collapsed="false">
      <c r="A1271" s="25" t="n">
        <v>36545</v>
      </c>
      <c r="B1271" s="83" t="n">
        <v>29.6599998474121</v>
      </c>
      <c r="C1271" s="83" t="n">
        <f aca="false">WEEKDAY(A1271)</f>
        <v>5</v>
      </c>
      <c r="D1271" s="84" t="n">
        <f aca="false">B1271/B1270</f>
        <v>1.00406225213831</v>
      </c>
      <c r="E1271" s="84" t="n">
        <f aca="false">LN(D1271)</f>
        <v>0.00405402346918363</v>
      </c>
      <c r="F1271" s="84" t="n">
        <f aca="false">IF(C1271&gt;C1270,E1271,"")</f>
        <v>0.00405402346918363</v>
      </c>
      <c r="G1271" s="84" t="str">
        <f aca="false">IF(C1271&lt;C1270,E1271,"")</f>
        <v/>
      </c>
      <c r="H1271" s="84" t="n">
        <f aca="false">F1271</f>
        <v>0.00405402346918363</v>
      </c>
      <c r="I1271" s="85" t="str">
        <f aca="false">G1271</f>
        <v/>
      </c>
      <c r="J1271" s="33"/>
      <c r="K1271" s="33"/>
      <c r="L1271" s="33"/>
      <c r="M1271" s="33"/>
      <c r="N1271" s="33"/>
      <c r="O1271" s="33"/>
      <c r="P1271" s="33"/>
      <c r="Q1271" s="33"/>
      <c r="R1271" s="33"/>
      <c r="S1271" s="33"/>
      <c r="T1271" s="33"/>
      <c r="U1271" s="33"/>
      <c r="V1271" s="33"/>
      <c r="W1271" s="33"/>
      <c r="X1271" s="33"/>
      <c r="Y1271" s="33"/>
      <c r="Z1271" s="33"/>
      <c r="AA1271" s="33"/>
      <c r="AB1271" s="33"/>
      <c r="AC1271" s="33"/>
      <c r="AD1271" s="33"/>
      <c r="AE1271" s="33"/>
      <c r="AF1271" s="33"/>
      <c r="AG1271" s="33"/>
      <c r="AH1271" s="33"/>
      <c r="AI1271" s="33"/>
      <c r="AJ1271" s="33"/>
      <c r="AK1271" s="33"/>
      <c r="AL1271" s="33"/>
      <c r="AM1271" s="33"/>
      <c r="AN1271" s="33"/>
      <c r="AO1271" s="33"/>
      <c r="AP1271" s="33"/>
      <c r="AQ1271" s="33"/>
      <c r="AR1271" s="33"/>
      <c r="AS1271" s="33"/>
      <c r="AT1271" s="33"/>
      <c r="AU1271" s="33"/>
      <c r="AV1271" s="33"/>
      <c r="AW1271" s="33"/>
      <c r="AX1271" s="33"/>
      <c r="AY1271" s="33"/>
      <c r="AZ1271" s="33"/>
      <c r="BA1271" s="33"/>
      <c r="BB1271" s="33"/>
      <c r="BC1271" s="33"/>
      <c r="BD1271" s="33"/>
      <c r="BE1271" s="33"/>
      <c r="BF1271" s="33"/>
      <c r="BG1271" s="33"/>
      <c r="BH1271" s="33"/>
      <c r="BI1271" s="33"/>
      <c r="BJ1271" s="33"/>
      <c r="BK1271" s="33"/>
      <c r="BL1271" s="33"/>
      <c r="BM1271" s="33"/>
      <c r="BN1271" s="33"/>
      <c r="BO1271" s="33"/>
      <c r="BP1271" s="33"/>
      <c r="BQ1271" s="33"/>
      <c r="BR1271" s="33"/>
      <c r="BS1271" s="33"/>
      <c r="BT1271" s="33"/>
      <c r="BU1271" s="33"/>
      <c r="BV1271" s="33"/>
      <c r="BW1271" s="33"/>
      <c r="BX1271" s="33"/>
      <c r="BY1271" s="33"/>
      <c r="BZ1271" s="33"/>
      <c r="CA1271" s="33"/>
      <c r="CB1271" s="33"/>
      <c r="CC1271" s="33"/>
      <c r="CD1271" s="33"/>
      <c r="CE1271" s="33"/>
      <c r="CF1271" s="33"/>
      <c r="CG1271" s="33"/>
      <c r="CH1271" s="33"/>
      <c r="CI1271" s="33"/>
      <c r="CJ1271" s="33"/>
      <c r="CK1271" s="33"/>
      <c r="CL1271" s="33"/>
      <c r="CM1271" s="33"/>
      <c r="CN1271" s="33"/>
      <c r="CO1271" s="33"/>
      <c r="CP1271" s="33"/>
      <c r="CQ1271" s="33"/>
      <c r="CR1271" s="33"/>
      <c r="CS1271" s="33"/>
      <c r="CT1271" s="33"/>
      <c r="CU1271" s="33"/>
      <c r="CV1271" s="33"/>
      <c r="CW1271" s="33"/>
      <c r="CX1271" s="33"/>
      <c r="CY1271" s="33"/>
      <c r="CZ1271" s="33"/>
      <c r="DA1271" s="33"/>
      <c r="DB1271" s="33"/>
      <c r="DC1271" s="33"/>
      <c r="DD1271" s="33"/>
      <c r="DE1271" s="33"/>
      <c r="DF1271" s="33"/>
      <c r="DG1271" s="33"/>
      <c r="DH1271" s="33"/>
      <c r="DI1271" s="33"/>
      <c r="DJ1271" s="33"/>
      <c r="DK1271" s="33"/>
      <c r="DL1271" s="33"/>
      <c r="DM1271" s="33"/>
      <c r="DN1271" s="33"/>
      <c r="DO1271" s="33"/>
      <c r="DP1271" s="33"/>
      <c r="DQ1271" s="33"/>
      <c r="DR1271" s="33"/>
      <c r="DS1271" s="33"/>
      <c r="DT1271" s="33"/>
      <c r="DU1271" s="33"/>
      <c r="DV1271" s="33"/>
      <c r="DW1271" s="33"/>
      <c r="DX1271" s="33"/>
      <c r="DY1271" s="33"/>
      <c r="DZ1271" s="33"/>
      <c r="EA1271" s="33"/>
      <c r="EB1271" s="33"/>
      <c r="EC1271" s="33"/>
      <c r="ED1271" s="33"/>
      <c r="EE1271" s="33"/>
      <c r="EF1271" s="33"/>
      <c r="EG1271" s="33"/>
      <c r="EH1271" s="33"/>
      <c r="EI1271" s="33"/>
      <c r="EJ1271" s="33"/>
      <c r="EK1271" s="33"/>
      <c r="EL1271" s="33"/>
      <c r="EM1271" s="33"/>
      <c r="EN1271" s="33"/>
      <c r="EO1271" s="33"/>
      <c r="EP1271" s="33"/>
      <c r="EQ1271" s="33"/>
      <c r="ER1271" s="33"/>
      <c r="ES1271" s="33"/>
      <c r="ET1271" s="33"/>
      <c r="EU1271" s="33"/>
      <c r="EV1271" s="33"/>
      <c r="EW1271" s="33"/>
      <c r="EX1271" s="33"/>
      <c r="EY1271" s="33"/>
      <c r="EZ1271" s="33"/>
      <c r="FA1271" s="33"/>
      <c r="FB1271" s="33"/>
      <c r="FC1271" s="33"/>
      <c r="FD1271" s="33"/>
      <c r="FE1271" s="33"/>
      <c r="FF1271" s="33"/>
      <c r="FG1271" s="33"/>
      <c r="FH1271" s="33"/>
      <c r="FI1271" s="33"/>
      <c r="FJ1271" s="33"/>
      <c r="FK1271" s="33"/>
      <c r="FL1271" s="33"/>
      <c r="FM1271" s="33"/>
      <c r="FN1271" s="33"/>
      <c r="FO1271" s="33"/>
      <c r="FP1271" s="33"/>
      <c r="FQ1271" s="33"/>
      <c r="FR1271" s="33"/>
      <c r="FS1271" s="33"/>
      <c r="FT1271" s="33"/>
      <c r="FU1271" s="33"/>
      <c r="FV1271" s="33"/>
      <c r="FW1271" s="33"/>
      <c r="FX1271" s="33"/>
      <c r="FY1271" s="33"/>
      <c r="FZ1271" s="33"/>
      <c r="GA1271" s="33"/>
      <c r="GB1271" s="33"/>
      <c r="GC1271" s="33"/>
      <c r="GD1271" s="33"/>
      <c r="GE1271" s="33"/>
      <c r="GF1271" s="33"/>
      <c r="GG1271" s="33"/>
      <c r="GH1271" s="33"/>
      <c r="GI1271" s="33"/>
      <c r="GJ1271" s="33"/>
      <c r="GK1271" s="33"/>
      <c r="GL1271" s="33"/>
      <c r="GM1271" s="33"/>
      <c r="GN1271" s="33"/>
      <c r="GO1271" s="33"/>
      <c r="GP1271" s="33"/>
      <c r="GQ1271" s="33"/>
      <c r="GR1271" s="33"/>
      <c r="GS1271" s="33"/>
      <c r="GT1271" s="33"/>
      <c r="GU1271" s="33"/>
      <c r="GV1271" s="33"/>
      <c r="GW1271" s="33"/>
      <c r="GX1271" s="33"/>
      <c r="GY1271" s="33"/>
      <c r="GZ1271" s="33"/>
      <c r="HA1271" s="33"/>
      <c r="HB1271" s="33"/>
      <c r="HC1271" s="33"/>
      <c r="HD1271" s="33"/>
      <c r="HE1271" s="33"/>
      <c r="HF1271" s="33"/>
      <c r="HG1271" s="33"/>
      <c r="HH1271" s="33"/>
      <c r="HI1271" s="33"/>
      <c r="HJ1271" s="33"/>
      <c r="HK1271" s="33"/>
      <c r="HL1271" s="33"/>
      <c r="HM1271" s="33"/>
      <c r="HN1271" s="33"/>
      <c r="HO1271" s="33"/>
      <c r="HP1271" s="33"/>
      <c r="HQ1271" s="33"/>
      <c r="HR1271" s="33"/>
      <c r="HS1271" s="33"/>
      <c r="HT1271" s="33"/>
      <c r="HU1271" s="33"/>
      <c r="HV1271" s="33"/>
      <c r="HW1271" s="33"/>
      <c r="HX1271" s="33"/>
      <c r="HY1271" s="33"/>
      <c r="HZ1271" s="33"/>
      <c r="IA1271" s="33"/>
      <c r="IB1271" s="33"/>
      <c r="IC1271" s="33"/>
      <c r="ID1271" s="33"/>
      <c r="IE1271" s="33"/>
      <c r="IF1271" s="33"/>
      <c r="IG1271" s="33"/>
      <c r="IH1271" s="33"/>
      <c r="II1271" s="33"/>
      <c r="IJ1271" s="33"/>
      <c r="IK1271" s="33"/>
      <c r="IL1271" s="33"/>
      <c r="IM1271" s="33"/>
      <c r="IN1271" s="33"/>
      <c r="IO1271" s="33"/>
      <c r="IP1271" s="33"/>
      <c r="IQ1271" s="33"/>
      <c r="IR1271" s="33"/>
      <c r="IS1271" s="33"/>
      <c r="IT1271" s="33"/>
      <c r="IU1271" s="33"/>
      <c r="IV1271" s="33"/>
      <c r="IW1271" s="33"/>
    </row>
    <row r="1272" customFormat="false" ht="11.25" hidden="false" customHeight="false" outlineLevel="0" collapsed="false">
      <c r="A1272" s="22" t="n">
        <v>36546</v>
      </c>
      <c r="B1272" s="80" t="n">
        <v>28.2000007629395</v>
      </c>
      <c r="C1272" s="80" t="n">
        <f aca="false">WEEKDAY(A1272)</f>
        <v>6</v>
      </c>
      <c r="D1272" s="81" t="n">
        <f aca="false">B1272/B1271</f>
        <v>0.950775485772633</v>
      </c>
      <c r="E1272" s="81" t="n">
        <f aca="false">LN(D1272)</f>
        <v>-0.0504773265665598</v>
      </c>
      <c r="F1272" s="86" t="n">
        <f aca="false">IF(C1272&gt;C1271,E1272,"")</f>
        <v>-0.0504773265665598</v>
      </c>
      <c r="G1272" s="81" t="str">
        <f aca="false">IF(C1272&lt;C1271,E1272,"")</f>
        <v/>
      </c>
      <c r="H1272" s="86"/>
      <c r="I1272" s="79" t="str">
        <f aca="false">G1272</f>
        <v/>
      </c>
    </row>
    <row r="1273" customFormat="false" ht="11.25" hidden="false" customHeight="false" outlineLevel="0" collapsed="false">
      <c r="A1273" s="22" t="n">
        <v>36549</v>
      </c>
      <c r="B1273" s="80" t="n">
        <v>27.8299999237061</v>
      </c>
      <c r="C1273" s="80" t="n">
        <f aca="false">WEEKDAY(A1273)</f>
        <v>2</v>
      </c>
      <c r="D1273" s="81" t="n">
        <f aca="false">B1273/B1272</f>
        <v>0.986879403219036</v>
      </c>
      <c r="E1273" s="81" t="n">
        <f aca="false">LN(D1273)</f>
        <v>-0.0132074322022869</v>
      </c>
      <c r="F1273" s="81" t="str">
        <f aca="false">IF(C1273&gt;C1272,E1273,"")</f>
        <v/>
      </c>
      <c r="G1273" s="81" t="n">
        <f aca="false">IF(C1273&lt;C1272,E1273,"")</f>
        <v>-0.0132074322022869</v>
      </c>
      <c r="H1273" s="81" t="str">
        <f aca="false">F1273</f>
        <v/>
      </c>
      <c r="I1273" s="79" t="n">
        <f aca="false">G1273</f>
        <v>-0.0132074322022869</v>
      </c>
    </row>
    <row r="1274" customFormat="false" ht="11.25" hidden="false" customHeight="false" outlineLevel="0" collapsed="false">
      <c r="A1274" s="22" t="n">
        <v>36550</v>
      </c>
      <c r="B1274" s="80" t="n">
        <v>28.2800006866455</v>
      </c>
      <c r="C1274" s="80" t="n">
        <f aca="false">WEEKDAY(A1274)</f>
        <v>3</v>
      </c>
      <c r="D1274" s="81" t="n">
        <f aca="false">B1274/B1273</f>
        <v>1.01616962860845</v>
      </c>
      <c r="E1274" s="81" t="n">
        <f aca="false">LN(D1274)</f>
        <v>0.0160402925122518</v>
      </c>
      <c r="F1274" s="81" t="n">
        <f aca="false">IF(C1274&gt;C1273,E1274,"")</f>
        <v>0.0160402925122518</v>
      </c>
      <c r="G1274" s="81" t="str">
        <f aca="false">IF(C1274&lt;C1273,E1274,"")</f>
        <v/>
      </c>
      <c r="H1274" s="81" t="n">
        <f aca="false">F1274</f>
        <v>0.0160402925122518</v>
      </c>
      <c r="I1274" s="79" t="str">
        <f aca="false">G1274</f>
        <v/>
      </c>
    </row>
    <row r="1275" customFormat="false" ht="11.25" hidden="false" customHeight="false" outlineLevel="0" collapsed="false">
      <c r="A1275" s="22" t="n">
        <v>36551</v>
      </c>
      <c r="B1275" s="80" t="n">
        <v>27.8400001525879</v>
      </c>
      <c r="C1275" s="80" t="n">
        <f aca="false">WEEKDAY(A1275)</f>
        <v>4</v>
      </c>
      <c r="D1275" s="81" t="n">
        <f aca="false">B1275/B1274</f>
        <v>0.984441282766114</v>
      </c>
      <c r="E1275" s="81" t="n">
        <f aca="false">LN(D1275)</f>
        <v>-0.0156810243615173</v>
      </c>
      <c r="F1275" s="81" t="n">
        <f aca="false">IF(C1275&gt;C1274,E1275,"")</f>
        <v>-0.0156810243615173</v>
      </c>
      <c r="G1275" s="81" t="str">
        <f aca="false">IF(C1275&lt;C1274,E1275,"")</f>
        <v/>
      </c>
      <c r="H1275" s="81" t="n">
        <f aca="false">F1275</f>
        <v>-0.0156810243615173</v>
      </c>
      <c r="I1275" s="79" t="str">
        <f aca="false">G1275</f>
        <v/>
      </c>
    </row>
    <row r="1276" customFormat="false" ht="11.25" hidden="false" customHeight="false" outlineLevel="0" collapsed="false">
      <c r="A1276" s="22" t="n">
        <v>36552</v>
      </c>
      <c r="B1276" s="80" t="n">
        <v>27.3199996948242</v>
      </c>
      <c r="C1276" s="80" t="n">
        <f aca="false">WEEKDAY(A1276)</f>
        <v>5</v>
      </c>
      <c r="D1276" s="81" t="n">
        <f aca="false">B1276/B1275</f>
        <v>0.981321822740172</v>
      </c>
      <c r="E1276" s="81" t="n">
        <f aca="false">LN(D1276)</f>
        <v>-0.0188548174149331</v>
      </c>
      <c r="F1276" s="81" t="n">
        <f aca="false">IF(C1276&gt;C1275,E1276,"")</f>
        <v>-0.0188548174149331</v>
      </c>
      <c r="G1276" s="81" t="str">
        <f aca="false">IF(C1276&lt;C1275,E1276,"")</f>
        <v/>
      </c>
      <c r="H1276" s="81" t="n">
        <f aca="false">F1276</f>
        <v>-0.0188548174149331</v>
      </c>
      <c r="I1276" s="79" t="str">
        <f aca="false">G1276</f>
        <v/>
      </c>
    </row>
    <row r="1277" customFormat="false" ht="11.25" hidden="false" customHeight="false" outlineLevel="0" collapsed="false">
      <c r="A1277" s="22" t="n">
        <v>36553</v>
      </c>
      <c r="B1277" s="80" t="n">
        <v>27.2199993133545</v>
      </c>
      <c r="C1277" s="80" t="n">
        <f aca="false">WEEKDAY(A1277)</f>
        <v>6</v>
      </c>
      <c r="D1277" s="81" t="n">
        <f aca="false">B1277/B1276</f>
        <v>0.996339663887746</v>
      </c>
      <c r="E1277" s="81" t="n">
        <f aca="false">LN(D1277)</f>
        <v>-0.0036670515346248</v>
      </c>
      <c r="F1277" s="81" t="n">
        <f aca="false">IF(C1277&gt;C1276,E1277,"")</f>
        <v>-0.0036670515346248</v>
      </c>
      <c r="G1277" s="81" t="str">
        <f aca="false">IF(C1277&lt;C1276,E1277,"")</f>
        <v/>
      </c>
      <c r="H1277" s="81" t="n">
        <f aca="false">F1277</f>
        <v>-0.0036670515346248</v>
      </c>
      <c r="I1277" s="79" t="str">
        <f aca="false">G1277</f>
        <v/>
      </c>
    </row>
    <row r="1278" customFormat="false" ht="11.25" hidden="false" customHeight="false" outlineLevel="0" collapsed="false">
      <c r="A1278" s="22" t="n">
        <v>36556</v>
      </c>
      <c r="B1278" s="80" t="n">
        <v>27.6399993896484</v>
      </c>
      <c r="C1278" s="80" t="n">
        <f aca="false">WEEKDAY(A1278)</f>
        <v>2</v>
      </c>
      <c r="D1278" s="81" t="n">
        <f aca="false">B1278/B1277</f>
        <v>1.01542983419871</v>
      </c>
      <c r="E1278" s="81" t="n">
        <f aca="false">LN(D1278)</f>
        <v>0.0153120048197371</v>
      </c>
      <c r="F1278" s="81" t="str">
        <f aca="false">IF(C1278&gt;C1277,E1278,"")</f>
        <v/>
      </c>
      <c r="G1278" s="81" t="n">
        <f aca="false">IF(C1278&lt;C1277,E1278,"")</f>
        <v>0.0153120048197371</v>
      </c>
      <c r="H1278" s="81" t="str">
        <f aca="false">F1278</f>
        <v/>
      </c>
      <c r="I1278" s="79" t="n">
        <f aca="false">G1278</f>
        <v>0.0153120048197371</v>
      </c>
    </row>
    <row r="1279" customFormat="false" ht="11.25" hidden="false" customHeight="false" outlineLevel="0" collapsed="false">
      <c r="A1279" s="22" t="n">
        <v>36557</v>
      </c>
      <c r="B1279" s="80" t="n">
        <v>28.2199993133545</v>
      </c>
      <c r="C1279" s="80" t="n">
        <f aca="false">WEEKDAY(A1279)</f>
        <v>3</v>
      </c>
      <c r="D1279" s="81" t="n">
        <f aca="false">B1279/B1278</f>
        <v>1.02098407874507</v>
      </c>
      <c r="E1279" s="81" t="n">
        <f aca="false">LN(D1279)</f>
        <v>0.0207669452755078</v>
      </c>
      <c r="F1279" s="81" t="n">
        <f aca="false">IF(C1279&gt;C1278,E1279,"")</f>
        <v>0.0207669452755078</v>
      </c>
      <c r="G1279" s="81" t="str">
        <f aca="false">IF(C1279&lt;C1278,E1279,"")</f>
        <v/>
      </c>
      <c r="H1279" s="81" t="n">
        <f aca="false">F1279</f>
        <v>0.0207669452755078</v>
      </c>
      <c r="I1279" s="79" t="str">
        <f aca="false">G1279</f>
        <v/>
      </c>
    </row>
    <row r="1280" customFormat="false" ht="11.25" hidden="false" customHeight="false" outlineLevel="0" collapsed="false">
      <c r="A1280" s="22" t="n">
        <v>36558</v>
      </c>
      <c r="B1280" s="80" t="n">
        <v>27.5499992370605</v>
      </c>
      <c r="C1280" s="80" t="n">
        <f aca="false">WEEKDAY(A1280)</f>
        <v>4</v>
      </c>
      <c r="D1280" s="81" t="n">
        <f aca="false">B1280/B1279</f>
        <v>0.976257969787516</v>
      </c>
      <c r="E1280" s="81" t="n">
        <f aca="false">LN(D1280)</f>
        <v>-0.0240284141867719</v>
      </c>
      <c r="F1280" s="81" t="n">
        <f aca="false">IF(C1280&gt;C1279,E1280,"")</f>
        <v>-0.0240284141867719</v>
      </c>
      <c r="G1280" s="81" t="str">
        <f aca="false">IF(C1280&lt;C1279,E1280,"")</f>
        <v/>
      </c>
      <c r="H1280" s="81" t="n">
        <f aca="false">F1280</f>
        <v>-0.0240284141867719</v>
      </c>
      <c r="I1280" s="79" t="str">
        <f aca="false">G1280</f>
        <v/>
      </c>
    </row>
    <row r="1281" customFormat="false" ht="11.25" hidden="false" customHeight="false" outlineLevel="0" collapsed="false">
      <c r="A1281" s="22" t="n">
        <v>36559</v>
      </c>
      <c r="B1281" s="80" t="n">
        <v>28.0300006866455</v>
      </c>
      <c r="C1281" s="80" t="n">
        <f aca="false">WEEKDAY(A1281)</f>
        <v>5</v>
      </c>
      <c r="D1281" s="81" t="n">
        <f aca="false">B1281/B1280</f>
        <v>1.01742292061262</v>
      </c>
      <c r="E1281" s="81" t="n">
        <f aca="false">LN(D1281)</f>
        <v>0.0172728817674829</v>
      </c>
      <c r="F1281" s="81" t="n">
        <f aca="false">IF(C1281&gt;C1280,E1281,"")</f>
        <v>0.0172728817674829</v>
      </c>
      <c r="G1281" s="81" t="str">
        <f aca="false">IF(C1281&lt;C1280,E1281,"")</f>
        <v/>
      </c>
      <c r="H1281" s="81" t="n">
        <f aca="false">F1281</f>
        <v>0.0172728817674829</v>
      </c>
      <c r="I1281" s="79" t="str">
        <f aca="false">G1281</f>
        <v/>
      </c>
    </row>
    <row r="1282" customFormat="false" ht="11.25" hidden="false" customHeight="false" outlineLevel="0" collapsed="false">
      <c r="A1282" s="22" t="n">
        <v>36560</v>
      </c>
      <c r="B1282" s="80" t="n">
        <v>28.8199996948242</v>
      </c>
      <c r="C1282" s="80" t="n">
        <f aca="false">WEEKDAY(A1282)</f>
        <v>6</v>
      </c>
      <c r="D1282" s="81" t="n">
        <f aca="false">B1282/B1281</f>
        <v>1.02818405240194</v>
      </c>
      <c r="E1282" s="81" t="n">
        <f aca="false">LN(D1282)</f>
        <v>0.0277941903088442</v>
      </c>
      <c r="F1282" s="81" t="n">
        <f aca="false">IF(C1282&gt;C1281,E1282,"")</f>
        <v>0.0277941903088442</v>
      </c>
      <c r="G1282" s="81" t="str">
        <f aca="false">IF(C1282&lt;C1281,E1282,"")</f>
        <v/>
      </c>
      <c r="H1282" s="81" t="n">
        <f aca="false">F1282</f>
        <v>0.0277941903088442</v>
      </c>
      <c r="I1282" s="79" t="str">
        <f aca="false">G1282</f>
        <v/>
      </c>
    </row>
    <row r="1283" customFormat="false" ht="11.25" hidden="false" customHeight="false" outlineLevel="0" collapsed="false">
      <c r="A1283" s="22" t="n">
        <v>36563</v>
      </c>
      <c r="B1283" s="80" t="n">
        <v>28.4500007629395</v>
      </c>
      <c r="C1283" s="80" t="n">
        <f aca="false">WEEKDAY(A1283)</f>
        <v>2</v>
      </c>
      <c r="D1283" s="81" t="n">
        <f aca="false">B1283/B1282</f>
        <v>0.987161730194216</v>
      </c>
      <c r="E1283" s="81" t="n">
        <f aca="false">LN(D1283)</f>
        <v>-0.0129213925931561</v>
      </c>
      <c r="F1283" s="81" t="str">
        <f aca="false">IF(C1283&gt;C1282,E1283,"")</f>
        <v/>
      </c>
      <c r="G1283" s="81" t="n">
        <f aca="false">IF(C1283&lt;C1282,E1283,"")</f>
        <v>-0.0129213925931561</v>
      </c>
      <c r="H1283" s="81" t="str">
        <f aca="false">F1283</f>
        <v/>
      </c>
      <c r="I1283" s="79" t="n">
        <f aca="false">G1283</f>
        <v>-0.0129213925931561</v>
      </c>
    </row>
    <row r="1284" customFormat="false" ht="11.25" hidden="false" customHeight="false" outlineLevel="0" collapsed="false">
      <c r="A1284" s="22" t="n">
        <v>36564</v>
      </c>
      <c r="B1284" s="80" t="n">
        <v>28.0200004577637</v>
      </c>
      <c r="C1284" s="80" t="n">
        <f aca="false">WEEKDAY(A1284)</f>
        <v>3</v>
      </c>
      <c r="D1284" s="81" t="n">
        <f aca="false">B1284/B1283</f>
        <v>0.984885754177697</v>
      </c>
      <c r="E1284" s="81" t="n">
        <f aca="false">LN(D1284)</f>
        <v>-0.015229630143298</v>
      </c>
      <c r="F1284" s="81" t="n">
        <f aca="false">IF(C1284&gt;C1283,E1284,"")</f>
        <v>-0.015229630143298</v>
      </c>
      <c r="G1284" s="81" t="str">
        <f aca="false">IF(C1284&lt;C1283,E1284,"")</f>
        <v/>
      </c>
      <c r="H1284" s="81" t="n">
        <f aca="false">F1284</f>
        <v>-0.015229630143298</v>
      </c>
      <c r="I1284" s="79" t="str">
        <f aca="false">G1284</f>
        <v/>
      </c>
    </row>
    <row r="1285" customFormat="false" ht="11.25" hidden="false" customHeight="false" outlineLevel="0" collapsed="false">
      <c r="A1285" s="22" t="n">
        <v>36565</v>
      </c>
      <c r="B1285" s="80" t="n">
        <v>28.7700004577637</v>
      </c>
      <c r="C1285" s="80" t="n">
        <f aca="false">WEEKDAY(A1285)</f>
        <v>4</v>
      </c>
      <c r="D1285" s="81" t="n">
        <f aca="false">B1285/B1284</f>
        <v>1.02676659485179</v>
      </c>
      <c r="E1285" s="81" t="n">
        <f aca="false">LN(D1285)</f>
        <v>0.0264146362287085</v>
      </c>
      <c r="F1285" s="81" t="n">
        <f aca="false">IF(C1285&gt;C1284,E1285,"")</f>
        <v>0.0264146362287085</v>
      </c>
      <c r="G1285" s="81" t="str">
        <f aca="false">IF(C1285&lt;C1284,E1285,"")</f>
        <v/>
      </c>
      <c r="H1285" s="81" t="n">
        <f aca="false">F1285</f>
        <v>0.0264146362287085</v>
      </c>
      <c r="I1285" s="79" t="str">
        <f aca="false">G1285</f>
        <v/>
      </c>
    </row>
    <row r="1286" customFormat="false" ht="11.25" hidden="false" customHeight="false" outlineLevel="0" collapsed="false">
      <c r="A1286" s="22" t="n">
        <v>36566</v>
      </c>
      <c r="B1286" s="80" t="n">
        <v>29.4300003051758</v>
      </c>
      <c r="C1286" s="80" t="n">
        <f aca="false">WEEKDAY(A1286)</f>
        <v>5</v>
      </c>
      <c r="D1286" s="81" t="n">
        <f aca="false">B1286/B1285</f>
        <v>1.02294055741782</v>
      </c>
      <c r="E1286" s="81" t="n">
        <f aca="false">LN(D1286)</f>
        <v>0.0226813791403263</v>
      </c>
      <c r="F1286" s="81" t="n">
        <f aca="false">IF(C1286&gt;C1285,E1286,"")</f>
        <v>0.0226813791403263</v>
      </c>
      <c r="G1286" s="81" t="str">
        <f aca="false">IF(C1286&lt;C1285,E1286,"")</f>
        <v/>
      </c>
      <c r="H1286" s="81" t="n">
        <f aca="false">F1286</f>
        <v>0.0226813791403263</v>
      </c>
      <c r="I1286" s="79" t="str">
        <f aca="false">G1286</f>
        <v/>
      </c>
    </row>
    <row r="1287" customFormat="false" ht="11.25" hidden="false" customHeight="false" outlineLevel="0" collapsed="false">
      <c r="A1287" s="22" t="n">
        <v>36567</v>
      </c>
      <c r="B1287" s="80" t="n">
        <v>29.4400005340576</v>
      </c>
      <c r="C1287" s="80" t="n">
        <f aca="false">WEEKDAY(A1287)</f>
        <v>6</v>
      </c>
      <c r="D1287" s="81" t="n">
        <f aca="false">B1287/B1286</f>
        <v>1.00033979710425</v>
      </c>
      <c r="E1287" s="81" t="n">
        <f aca="false">LN(D1287)</f>
        <v>0.000339739386290558</v>
      </c>
      <c r="F1287" s="81" t="n">
        <f aca="false">IF(C1287&gt;C1286,E1287,"")</f>
        <v>0.000339739386290558</v>
      </c>
      <c r="G1287" s="81" t="str">
        <f aca="false">IF(C1287&lt;C1286,E1287,"")</f>
        <v/>
      </c>
      <c r="H1287" s="81" t="n">
        <f aca="false">F1287</f>
        <v>0.000339739386290558</v>
      </c>
      <c r="I1287" s="79" t="str">
        <f aca="false">G1287</f>
        <v/>
      </c>
    </row>
    <row r="1288" customFormat="false" ht="11.25" hidden="false" customHeight="false" outlineLevel="0" collapsed="false">
      <c r="A1288" s="22" t="n">
        <v>36570</v>
      </c>
      <c r="B1288" s="80" t="n">
        <v>30.25</v>
      </c>
      <c r="C1288" s="80" t="n">
        <f aca="false">WEEKDAY(A1288)</f>
        <v>2</v>
      </c>
      <c r="D1288" s="81" t="n">
        <f aca="false">B1288/B1287</f>
        <v>1.02751356831687</v>
      </c>
      <c r="E1288" s="81" t="n">
        <f aca="false">LN(D1288)</f>
        <v>0.0271418724756311</v>
      </c>
      <c r="F1288" s="81" t="str">
        <f aca="false">IF(C1288&gt;C1287,E1288,"")</f>
        <v/>
      </c>
      <c r="G1288" s="81" t="n">
        <f aca="false">IF(C1288&lt;C1287,E1288,"")</f>
        <v>0.0271418724756311</v>
      </c>
      <c r="H1288" s="81" t="str">
        <f aca="false">F1288</f>
        <v/>
      </c>
      <c r="I1288" s="79" t="n">
        <f aca="false">G1288</f>
        <v>0.0271418724756311</v>
      </c>
    </row>
    <row r="1289" customFormat="false" ht="11.25" hidden="false" customHeight="false" outlineLevel="0" collapsed="false">
      <c r="A1289" s="22" t="n">
        <v>36571</v>
      </c>
      <c r="B1289" s="80" t="n">
        <v>30.0599994659424</v>
      </c>
      <c r="C1289" s="80" t="n">
        <f aca="false">WEEKDAY(A1289)</f>
        <v>3</v>
      </c>
      <c r="D1289" s="81" t="n">
        <f aca="false">B1289/B1288</f>
        <v>0.993718990609666</v>
      </c>
      <c r="E1289" s="81" t="n">
        <f aca="false">LN(D1289)</f>
        <v>-0.00630081791841003</v>
      </c>
      <c r="F1289" s="81" t="n">
        <f aca="false">IF(C1289&gt;C1288,E1289,"")</f>
        <v>-0.00630081791841003</v>
      </c>
      <c r="G1289" s="81" t="str">
        <f aca="false">IF(C1289&lt;C1288,E1289,"")</f>
        <v/>
      </c>
      <c r="H1289" s="81" t="n">
        <f aca="false">F1289</f>
        <v>-0.00630081791841003</v>
      </c>
      <c r="I1289" s="79" t="str">
        <f aca="false">G1289</f>
        <v/>
      </c>
    </row>
    <row r="1290" customFormat="false" ht="11.25" hidden="false" customHeight="false" outlineLevel="0" collapsed="false">
      <c r="A1290" s="22" t="n">
        <v>36572</v>
      </c>
      <c r="B1290" s="80" t="n">
        <v>30.0499992370605</v>
      </c>
      <c r="C1290" s="80" t="n">
        <f aca="false">WEEKDAY(A1290)</f>
        <v>4</v>
      </c>
      <c r="D1290" s="81" t="n">
        <f aca="false">B1290/B1289</f>
        <v>0.999667324382585</v>
      </c>
      <c r="E1290" s="81" t="n">
        <f aca="false">LN(D1290)</f>
        <v>-0.000332730966224363</v>
      </c>
      <c r="F1290" s="81" t="n">
        <f aca="false">IF(C1290&gt;C1289,E1290,"")</f>
        <v>-0.000332730966224363</v>
      </c>
      <c r="G1290" s="81" t="str">
        <f aca="false">IF(C1290&lt;C1289,E1290,"")</f>
        <v/>
      </c>
      <c r="H1290" s="81" t="n">
        <f aca="false">F1290</f>
        <v>-0.000332730966224363</v>
      </c>
      <c r="I1290" s="79" t="str">
        <f aca="false">G1290</f>
        <v/>
      </c>
    </row>
    <row r="1291" customFormat="false" ht="11.25" hidden="false" customHeight="false" outlineLevel="0" collapsed="false">
      <c r="A1291" s="22" t="n">
        <v>36573</v>
      </c>
      <c r="B1291" s="80" t="n">
        <v>29.4599990844727</v>
      </c>
      <c r="C1291" s="80" t="n">
        <f aca="false">WEEKDAY(A1291)</f>
        <v>5</v>
      </c>
      <c r="D1291" s="81" t="n">
        <f aca="false">B1291/B1290</f>
        <v>0.980366050996093</v>
      </c>
      <c r="E1291" s="81" t="n">
        <f aca="false">LN(D1291)</f>
        <v>-0.0198292556346959</v>
      </c>
      <c r="F1291" s="81" t="n">
        <f aca="false">IF(C1291&gt;C1290,E1291,"")</f>
        <v>-0.0198292556346959</v>
      </c>
      <c r="G1291" s="81" t="str">
        <f aca="false">IF(C1291&lt;C1290,E1291,"")</f>
        <v/>
      </c>
      <c r="H1291" s="81" t="n">
        <f aca="false">F1291</f>
        <v>-0.0198292556346959</v>
      </c>
      <c r="I1291" s="79" t="str">
        <f aca="false">G1291</f>
        <v/>
      </c>
    </row>
    <row r="1292" customFormat="false" ht="11.25" hidden="false" customHeight="false" outlineLevel="0" collapsed="false">
      <c r="A1292" s="22" t="n">
        <v>36574</v>
      </c>
      <c r="B1292" s="80" t="n">
        <v>29.5100002288818</v>
      </c>
      <c r="C1292" s="80" t="n">
        <f aca="false">WEEKDAY(A1292)</f>
        <v>6</v>
      </c>
      <c r="D1292" s="81" t="n">
        <f aca="false">B1292/B1291</f>
        <v>1.00169725546378</v>
      </c>
      <c r="E1292" s="81" t="n">
        <f aca="false">LN(D1292)</f>
        <v>0.00169581675340484</v>
      </c>
      <c r="F1292" s="81" t="n">
        <f aca="false">IF(C1292&gt;C1291,E1292,"")</f>
        <v>0.00169581675340484</v>
      </c>
      <c r="G1292" s="81" t="str">
        <f aca="false">IF(C1292&lt;C1291,E1292,"")</f>
        <v/>
      </c>
      <c r="H1292" s="81" t="n">
        <f aca="false">F1292</f>
        <v>0.00169581675340484</v>
      </c>
      <c r="I1292" s="79" t="str">
        <f aca="false">G1292</f>
        <v/>
      </c>
    </row>
    <row r="1293" customFormat="false" ht="11.25" hidden="false" customHeight="false" outlineLevel="0" collapsed="false">
      <c r="A1293" s="25" t="n">
        <v>36578</v>
      </c>
      <c r="B1293" s="83" t="n">
        <v>29.6200008392334</v>
      </c>
      <c r="C1293" s="83" t="n">
        <f aca="false">WEEKDAY(A1293)</f>
        <v>3</v>
      </c>
      <c r="D1293" s="84" t="n">
        <f aca="false">B1293/B1292</f>
        <v>1.00372757063702</v>
      </c>
      <c r="E1293" s="84" t="n">
        <f aca="false">LN(D1293)</f>
        <v>0.00372064046206279</v>
      </c>
      <c r="F1293" s="84" t="str">
        <f aca="false">IF(C1293&gt;C1292,E1293,"")</f>
        <v/>
      </c>
      <c r="G1293" s="84" t="n">
        <f aca="false">IF(C1293&lt;C1292,E1293,"")</f>
        <v>0.00372064046206279</v>
      </c>
      <c r="H1293" s="84" t="str">
        <f aca="false">F1293</f>
        <v/>
      </c>
      <c r="I1293" s="85" t="n">
        <f aca="false">G1293</f>
        <v>0.00372064046206279</v>
      </c>
      <c r="J1293" s="33"/>
      <c r="K1293" s="33"/>
      <c r="L1293" s="33"/>
      <c r="M1293" s="33"/>
      <c r="N1293" s="33"/>
      <c r="O1293" s="33"/>
      <c r="P1293" s="33"/>
      <c r="Q1293" s="33"/>
      <c r="R1293" s="33"/>
      <c r="S1293" s="33"/>
      <c r="T1293" s="33"/>
      <c r="U1293" s="33"/>
      <c r="V1293" s="33"/>
      <c r="W1293" s="33"/>
      <c r="X1293" s="33"/>
      <c r="Y1293" s="33"/>
      <c r="Z1293" s="33"/>
      <c r="AA1293" s="33"/>
      <c r="AB1293" s="33"/>
      <c r="AC1293" s="33"/>
      <c r="AD1293" s="33"/>
      <c r="AE1293" s="33"/>
      <c r="AF1293" s="33"/>
      <c r="AG1293" s="33"/>
      <c r="AH1293" s="33"/>
      <c r="AI1293" s="33"/>
      <c r="AJ1293" s="33"/>
      <c r="AK1293" s="33"/>
      <c r="AL1293" s="33"/>
      <c r="AM1293" s="33"/>
      <c r="AN1293" s="33"/>
      <c r="AO1293" s="33"/>
      <c r="AP1293" s="33"/>
      <c r="AQ1293" s="33"/>
      <c r="AR1293" s="33"/>
      <c r="AS1293" s="33"/>
      <c r="AT1293" s="33"/>
      <c r="AU1293" s="33"/>
      <c r="AV1293" s="33"/>
      <c r="AW1293" s="33"/>
      <c r="AX1293" s="33"/>
      <c r="AY1293" s="33"/>
      <c r="AZ1293" s="33"/>
      <c r="BA1293" s="33"/>
      <c r="BB1293" s="33"/>
      <c r="BC1293" s="33"/>
      <c r="BD1293" s="33"/>
      <c r="BE1293" s="33"/>
      <c r="BF1293" s="33"/>
      <c r="BG1293" s="33"/>
      <c r="BH1293" s="33"/>
      <c r="BI1293" s="33"/>
      <c r="BJ1293" s="33"/>
      <c r="BK1293" s="33"/>
      <c r="BL1293" s="33"/>
      <c r="BM1293" s="33"/>
      <c r="BN1293" s="33"/>
      <c r="BO1293" s="33"/>
      <c r="BP1293" s="33"/>
      <c r="BQ1293" s="33"/>
      <c r="BR1293" s="33"/>
      <c r="BS1293" s="33"/>
      <c r="BT1293" s="33"/>
      <c r="BU1293" s="33"/>
      <c r="BV1293" s="33"/>
      <c r="BW1293" s="33"/>
      <c r="BX1293" s="33"/>
      <c r="BY1293" s="33"/>
      <c r="BZ1293" s="33"/>
      <c r="CA1293" s="33"/>
      <c r="CB1293" s="33"/>
      <c r="CC1293" s="33"/>
      <c r="CD1293" s="33"/>
      <c r="CE1293" s="33"/>
      <c r="CF1293" s="33"/>
      <c r="CG1293" s="33"/>
      <c r="CH1293" s="33"/>
      <c r="CI1293" s="33"/>
      <c r="CJ1293" s="33"/>
      <c r="CK1293" s="33"/>
      <c r="CL1293" s="33"/>
      <c r="CM1293" s="33"/>
      <c r="CN1293" s="33"/>
      <c r="CO1293" s="33"/>
      <c r="CP1293" s="33"/>
      <c r="CQ1293" s="33"/>
      <c r="CR1293" s="33"/>
      <c r="CS1293" s="33"/>
      <c r="CT1293" s="33"/>
      <c r="CU1293" s="33"/>
      <c r="CV1293" s="33"/>
      <c r="CW1293" s="33"/>
      <c r="CX1293" s="33"/>
      <c r="CY1293" s="33"/>
      <c r="CZ1293" s="33"/>
      <c r="DA1293" s="33"/>
      <c r="DB1293" s="33"/>
      <c r="DC1293" s="33"/>
      <c r="DD1293" s="33"/>
      <c r="DE1293" s="33"/>
      <c r="DF1293" s="33"/>
      <c r="DG1293" s="33"/>
      <c r="DH1293" s="33"/>
      <c r="DI1293" s="33"/>
      <c r="DJ1293" s="33"/>
      <c r="DK1293" s="33"/>
      <c r="DL1293" s="33"/>
      <c r="DM1293" s="33"/>
      <c r="DN1293" s="33"/>
      <c r="DO1293" s="33"/>
      <c r="DP1293" s="33"/>
      <c r="DQ1293" s="33"/>
      <c r="DR1293" s="33"/>
      <c r="DS1293" s="33"/>
      <c r="DT1293" s="33"/>
      <c r="DU1293" s="33"/>
      <c r="DV1293" s="33"/>
      <c r="DW1293" s="33"/>
      <c r="DX1293" s="33"/>
      <c r="DY1293" s="33"/>
      <c r="DZ1293" s="33"/>
      <c r="EA1293" s="33"/>
      <c r="EB1293" s="33"/>
      <c r="EC1293" s="33"/>
      <c r="ED1293" s="33"/>
      <c r="EE1293" s="33"/>
      <c r="EF1293" s="33"/>
      <c r="EG1293" s="33"/>
      <c r="EH1293" s="33"/>
      <c r="EI1293" s="33"/>
      <c r="EJ1293" s="33"/>
      <c r="EK1293" s="33"/>
      <c r="EL1293" s="33"/>
      <c r="EM1293" s="33"/>
      <c r="EN1293" s="33"/>
      <c r="EO1293" s="33"/>
      <c r="EP1293" s="33"/>
      <c r="EQ1293" s="33"/>
      <c r="ER1293" s="33"/>
      <c r="ES1293" s="33"/>
      <c r="ET1293" s="33"/>
      <c r="EU1293" s="33"/>
      <c r="EV1293" s="33"/>
      <c r="EW1293" s="33"/>
      <c r="EX1293" s="33"/>
      <c r="EY1293" s="33"/>
      <c r="EZ1293" s="33"/>
      <c r="FA1293" s="33"/>
      <c r="FB1293" s="33"/>
      <c r="FC1293" s="33"/>
      <c r="FD1293" s="33"/>
      <c r="FE1293" s="33"/>
      <c r="FF1293" s="33"/>
      <c r="FG1293" s="33"/>
      <c r="FH1293" s="33"/>
      <c r="FI1293" s="33"/>
      <c r="FJ1293" s="33"/>
      <c r="FK1293" s="33"/>
      <c r="FL1293" s="33"/>
      <c r="FM1293" s="33"/>
      <c r="FN1293" s="33"/>
      <c r="FO1293" s="33"/>
      <c r="FP1293" s="33"/>
      <c r="FQ1293" s="33"/>
      <c r="FR1293" s="33"/>
      <c r="FS1293" s="33"/>
      <c r="FT1293" s="33"/>
      <c r="FU1293" s="33"/>
      <c r="FV1293" s="33"/>
      <c r="FW1293" s="33"/>
      <c r="FX1293" s="33"/>
      <c r="FY1293" s="33"/>
      <c r="FZ1293" s="33"/>
      <c r="GA1293" s="33"/>
      <c r="GB1293" s="33"/>
      <c r="GC1293" s="33"/>
      <c r="GD1293" s="33"/>
      <c r="GE1293" s="33"/>
      <c r="GF1293" s="33"/>
      <c r="GG1293" s="33"/>
      <c r="GH1293" s="33"/>
      <c r="GI1293" s="33"/>
      <c r="GJ1293" s="33"/>
      <c r="GK1293" s="33"/>
      <c r="GL1293" s="33"/>
      <c r="GM1293" s="33"/>
      <c r="GN1293" s="33"/>
      <c r="GO1293" s="33"/>
      <c r="GP1293" s="33"/>
      <c r="GQ1293" s="33"/>
      <c r="GR1293" s="33"/>
      <c r="GS1293" s="33"/>
      <c r="GT1293" s="33"/>
      <c r="GU1293" s="33"/>
      <c r="GV1293" s="33"/>
      <c r="GW1293" s="33"/>
      <c r="GX1293" s="33"/>
      <c r="GY1293" s="33"/>
      <c r="GZ1293" s="33"/>
      <c r="HA1293" s="33"/>
      <c r="HB1293" s="33"/>
      <c r="HC1293" s="33"/>
      <c r="HD1293" s="33"/>
      <c r="HE1293" s="33"/>
      <c r="HF1293" s="33"/>
      <c r="HG1293" s="33"/>
      <c r="HH1293" s="33"/>
      <c r="HI1293" s="33"/>
      <c r="HJ1293" s="33"/>
      <c r="HK1293" s="33"/>
      <c r="HL1293" s="33"/>
      <c r="HM1293" s="33"/>
      <c r="HN1293" s="33"/>
      <c r="HO1293" s="33"/>
      <c r="HP1293" s="33"/>
      <c r="HQ1293" s="33"/>
      <c r="HR1293" s="33"/>
      <c r="HS1293" s="33"/>
      <c r="HT1293" s="33"/>
      <c r="HU1293" s="33"/>
      <c r="HV1293" s="33"/>
      <c r="HW1293" s="33"/>
      <c r="HX1293" s="33"/>
      <c r="HY1293" s="33"/>
      <c r="HZ1293" s="33"/>
      <c r="IA1293" s="33"/>
      <c r="IB1293" s="33"/>
      <c r="IC1293" s="33"/>
      <c r="ID1293" s="33"/>
      <c r="IE1293" s="33"/>
      <c r="IF1293" s="33"/>
      <c r="IG1293" s="33"/>
      <c r="IH1293" s="33"/>
      <c r="II1293" s="33"/>
      <c r="IJ1293" s="33"/>
      <c r="IK1293" s="33"/>
      <c r="IL1293" s="33"/>
      <c r="IM1293" s="33"/>
      <c r="IN1293" s="33"/>
      <c r="IO1293" s="33"/>
      <c r="IP1293" s="33"/>
      <c r="IQ1293" s="33"/>
      <c r="IR1293" s="33"/>
      <c r="IS1293" s="33"/>
      <c r="IT1293" s="33"/>
      <c r="IU1293" s="33"/>
      <c r="IV1293" s="33"/>
      <c r="IW1293" s="33"/>
    </row>
    <row r="1294" customFormat="false" ht="11.25" hidden="false" customHeight="false" outlineLevel="0" collapsed="false">
      <c r="A1294" s="22" t="n">
        <v>36579</v>
      </c>
      <c r="B1294" s="80" t="n">
        <v>29.3899993896484</v>
      </c>
      <c r="C1294" s="80" t="n">
        <f aca="false">WEEKDAY(A1294)</f>
        <v>4</v>
      </c>
      <c r="D1294" s="81" t="n">
        <f aca="false">B1294/B1293</f>
        <v>0.992234927647932</v>
      </c>
      <c r="E1294" s="81" t="n">
        <f aca="false">LN(D1294)</f>
        <v>-0.00779537750948298</v>
      </c>
      <c r="F1294" s="86" t="n">
        <f aca="false">IF(C1294&gt;C1293,E1294,"")</f>
        <v>-0.00779537750948298</v>
      </c>
      <c r="G1294" s="81" t="str">
        <f aca="false">IF(C1294&lt;C1293,E1294,"")</f>
        <v/>
      </c>
      <c r="H1294" s="86"/>
      <c r="I1294" s="79" t="str">
        <f aca="false">G1294</f>
        <v/>
      </c>
    </row>
    <row r="1295" customFormat="false" ht="11.25" hidden="false" customHeight="false" outlineLevel="0" collapsed="false">
      <c r="A1295" s="22" t="n">
        <v>36580</v>
      </c>
      <c r="B1295" s="80" t="n">
        <v>29.9699993133545</v>
      </c>
      <c r="C1295" s="80" t="n">
        <f aca="false">WEEKDAY(A1295)</f>
        <v>5</v>
      </c>
      <c r="D1295" s="81" t="n">
        <f aca="false">B1295/B1294</f>
        <v>1.01973460142059</v>
      </c>
      <c r="E1295" s="81" t="n">
        <f aca="false">LN(D1295)</f>
        <v>0.019542398753972</v>
      </c>
      <c r="F1295" s="81" t="n">
        <f aca="false">IF(C1295&gt;C1294,E1295,"")</f>
        <v>0.019542398753972</v>
      </c>
      <c r="G1295" s="81" t="str">
        <f aca="false">IF(C1295&lt;C1294,E1295,"")</f>
        <v/>
      </c>
      <c r="H1295" s="81" t="n">
        <f aca="false">F1295</f>
        <v>0.019542398753972</v>
      </c>
      <c r="I1295" s="79" t="str">
        <f aca="false">G1295</f>
        <v/>
      </c>
    </row>
    <row r="1296" customFormat="false" ht="11.25" hidden="false" customHeight="false" outlineLevel="0" collapsed="false">
      <c r="A1296" s="22" t="n">
        <v>36581</v>
      </c>
      <c r="B1296" s="80" t="n">
        <v>30.3500003814697</v>
      </c>
      <c r="C1296" s="80" t="n">
        <f aca="false">WEEKDAY(A1296)</f>
        <v>6</v>
      </c>
      <c r="D1296" s="81" t="n">
        <f aca="false">B1296/B1295</f>
        <v>1.01267938194266</v>
      </c>
      <c r="E1296" s="81" t="n">
        <f aca="false">LN(D1296)</f>
        <v>0.0125996716570493</v>
      </c>
      <c r="F1296" s="81" t="n">
        <f aca="false">IF(C1296&gt;C1295,E1296,"")</f>
        <v>0.0125996716570493</v>
      </c>
      <c r="G1296" s="81" t="str">
        <f aca="false">IF(C1296&lt;C1295,E1296,"")</f>
        <v/>
      </c>
      <c r="H1296" s="81" t="n">
        <f aca="false">F1296</f>
        <v>0.0125996716570493</v>
      </c>
      <c r="I1296" s="79" t="str">
        <f aca="false">G1296</f>
        <v/>
      </c>
    </row>
    <row r="1297" customFormat="false" ht="11.25" hidden="false" customHeight="false" outlineLevel="0" collapsed="false">
      <c r="A1297" s="22" t="n">
        <v>36584</v>
      </c>
      <c r="B1297" s="80" t="n">
        <v>30.1299991607666</v>
      </c>
      <c r="C1297" s="80" t="n">
        <f aca="false">WEEKDAY(A1297)</f>
        <v>2</v>
      </c>
      <c r="D1297" s="81" t="n">
        <f aca="false">B1297/B1296</f>
        <v>0.992751195455093</v>
      </c>
      <c r="E1297" s="81" t="n">
        <f aca="false">LN(D1297)</f>
        <v>-0.00727520478606377</v>
      </c>
      <c r="F1297" s="81" t="str">
        <f aca="false">IF(C1297&gt;C1296,E1297,"")</f>
        <v/>
      </c>
      <c r="G1297" s="81" t="n">
        <f aca="false">IF(C1297&lt;C1296,E1297,"")</f>
        <v>-0.00727520478606377</v>
      </c>
      <c r="H1297" s="81" t="str">
        <f aca="false">F1297</f>
        <v/>
      </c>
      <c r="I1297" s="79" t="n">
        <f aca="false">G1297</f>
        <v>-0.00727520478606377</v>
      </c>
    </row>
    <row r="1298" customFormat="false" ht="11.25" hidden="false" customHeight="false" outlineLevel="0" collapsed="false">
      <c r="A1298" s="22" t="n">
        <v>36585</v>
      </c>
      <c r="B1298" s="80" t="n">
        <v>30.4300003051758</v>
      </c>
      <c r="C1298" s="80" t="n">
        <f aca="false">WEEKDAY(A1298)</f>
        <v>3</v>
      </c>
      <c r="D1298" s="81" t="n">
        <f aca="false">B1298/B1297</f>
        <v>1.00995689189397</v>
      </c>
      <c r="E1298" s="81" t="n">
        <f aca="false">LN(D1298)</f>
        <v>0.00990764864919751</v>
      </c>
      <c r="F1298" s="81" t="n">
        <f aca="false">IF(C1298&gt;C1297,E1298,"")</f>
        <v>0.00990764864919751</v>
      </c>
      <c r="G1298" s="81" t="str">
        <f aca="false">IF(C1298&lt;C1297,E1298,"")</f>
        <v/>
      </c>
      <c r="H1298" s="81" t="n">
        <f aca="false">F1298</f>
        <v>0.00990764864919751</v>
      </c>
      <c r="I1298" s="79" t="str">
        <f aca="false">G1298</f>
        <v/>
      </c>
    </row>
    <row r="1299" customFormat="false" ht="11.25" hidden="false" customHeight="false" outlineLevel="0" collapsed="false">
      <c r="A1299" s="22" t="n">
        <v>36586</v>
      </c>
      <c r="B1299" s="80" t="n">
        <v>31.7700004577637</v>
      </c>
      <c r="C1299" s="80" t="n">
        <f aca="false">WEEKDAY(A1299)</f>
        <v>4</v>
      </c>
      <c r="D1299" s="81" t="n">
        <f aca="false">B1299/B1298</f>
        <v>1.04403549586426</v>
      </c>
      <c r="E1299" s="81" t="n">
        <f aca="false">LN(D1299)</f>
        <v>0.0430934887524419</v>
      </c>
      <c r="F1299" s="81" t="n">
        <f aca="false">IF(C1299&gt;C1298,E1299,"")</f>
        <v>0.0430934887524419</v>
      </c>
      <c r="G1299" s="81" t="str">
        <f aca="false">IF(C1299&lt;C1298,E1299,"")</f>
        <v/>
      </c>
      <c r="H1299" s="81" t="n">
        <f aca="false">F1299</f>
        <v>0.0430934887524419</v>
      </c>
      <c r="I1299" s="79" t="str">
        <f aca="false">G1299</f>
        <v/>
      </c>
    </row>
    <row r="1300" customFormat="false" ht="11.25" hidden="false" customHeight="false" outlineLevel="0" collapsed="false">
      <c r="A1300" s="22" t="n">
        <v>36587</v>
      </c>
      <c r="B1300" s="80" t="n">
        <v>31.6900005340576</v>
      </c>
      <c r="C1300" s="80" t="n">
        <f aca="false">WEEKDAY(A1300)</f>
        <v>5</v>
      </c>
      <c r="D1300" s="81" t="n">
        <f aca="false">B1300/B1299</f>
        <v>0.997481903602349</v>
      </c>
      <c r="E1300" s="81" t="n">
        <f aca="false">LN(D1300)</f>
        <v>-0.00252127213471284</v>
      </c>
      <c r="F1300" s="81" t="n">
        <f aca="false">IF(C1300&gt;C1299,E1300,"")</f>
        <v>-0.00252127213471284</v>
      </c>
      <c r="G1300" s="81" t="str">
        <f aca="false">IF(C1300&lt;C1299,E1300,"")</f>
        <v/>
      </c>
      <c r="H1300" s="81" t="n">
        <f aca="false">F1300</f>
        <v>-0.00252127213471284</v>
      </c>
      <c r="I1300" s="79" t="str">
        <f aca="false">G1300</f>
        <v/>
      </c>
    </row>
    <row r="1301" customFormat="false" ht="11.25" hidden="false" customHeight="false" outlineLevel="0" collapsed="false">
      <c r="A1301" s="22" t="n">
        <v>36588</v>
      </c>
      <c r="B1301" s="80" t="n">
        <v>31.5100002288818</v>
      </c>
      <c r="C1301" s="80" t="n">
        <f aca="false">WEEKDAY(A1301)</f>
        <v>6</v>
      </c>
      <c r="D1301" s="81" t="n">
        <f aca="false">B1301/B1300</f>
        <v>0.994319965221132</v>
      </c>
      <c r="E1301" s="81" t="n">
        <f aca="false">LN(D1301)</f>
        <v>-0.00569622752242161</v>
      </c>
      <c r="F1301" s="81" t="n">
        <f aca="false">IF(C1301&gt;C1300,E1301,"")</f>
        <v>-0.00569622752242161</v>
      </c>
      <c r="G1301" s="81" t="str">
        <f aca="false">IF(C1301&lt;C1300,E1301,"")</f>
        <v/>
      </c>
      <c r="H1301" s="81" t="n">
        <f aca="false">F1301</f>
        <v>-0.00569622752242161</v>
      </c>
      <c r="I1301" s="79" t="str">
        <f aca="false">G1301</f>
        <v/>
      </c>
    </row>
    <row r="1302" customFormat="false" ht="11.25" hidden="false" customHeight="false" outlineLevel="0" collapsed="false">
      <c r="A1302" s="22" t="n">
        <v>36591</v>
      </c>
      <c r="B1302" s="80" t="n">
        <v>32.1800003051758</v>
      </c>
      <c r="C1302" s="80" t="n">
        <f aca="false">WEEKDAY(A1302)</f>
        <v>2</v>
      </c>
      <c r="D1302" s="81" t="n">
        <f aca="false">B1302/B1301</f>
        <v>1.02126309334901</v>
      </c>
      <c r="E1302" s="81" t="n">
        <f aca="false">LN(D1302)</f>
        <v>0.0210401880146689</v>
      </c>
      <c r="F1302" s="81" t="str">
        <f aca="false">IF(C1302&gt;C1301,E1302,"")</f>
        <v/>
      </c>
      <c r="G1302" s="81" t="n">
        <f aca="false">IF(C1302&lt;C1301,E1302,"")</f>
        <v>0.0210401880146689</v>
      </c>
      <c r="H1302" s="81" t="str">
        <f aca="false">F1302</f>
        <v/>
      </c>
      <c r="I1302" s="79" t="n">
        <f aca="false">G1302</f>
        <v>0.0210401880146689</v>
      </c>
    </row>
    <row r="1303" customFormat="false" ht="11.25" hidden="false" customHeight="false" outlineLevel="0" collapsed="false">
      <c r="A1303" s="22" t="n">
        <v>36592</v>
      </c>
      <c r="B1303" s="80" t="n">
        <v>34.1300010681152</v>
      </c>
      <c r="C1303" s="80" t="n">
        <f aca="false">WEEKDAY(A1303)</f>
        <v>3</v>
      </c>
      <c r="D1303" s="81" t="n">
        <f aca="false">B1303/B1302</f>
        <v>1.06059666701202</v>
      </c>
      <c r="E1303" s="81" t="n">
        <f aca="false">LN(D1303)</f>
        <v>0.0588316431664737</v>
      </c>
      <c r="F1303" s="81" t="n">
        <f aca="false">IF(C1303&gt;C1302,E1303,"")</f>
        <v>0.0588316431664737</v>
      </c>
      <c r="G1303" s="81" t="str">
        <f aca="false">IF(C1303&lt;C1302,E1303,"")</f>
        <v/>
      </c>
      <c r="H1303" s="81" t="n">
        <f aca="false">F1303</f>
        <v>0.0588316431664737</v>
      </c>
      <c r="I1303" s="79" t="str">
        <f aca="false">G1303</f>
        <v/>
      </c>
    </row>
    <row r="1304" customFormat="false" ht="11.25" hidden="false" customHeight="false" outlineLevel="0" collapsed="false">
      <c r="A1304" s="22" t="n">
        <v>36593</v>
      </c>
      <c r="B1304" s="80" t="n">
        <v>31.2600002288818</v>
      </c>
      <c r="C1304" s="80" t="n">
        <f aca="false">WEEKDAY(A1304)</f>
        <v>4</v>
      </c>
      <c r="D1304" s="81" t="n">
        <f aca="false">B1304/B1303</f>
        <v>0.915909734854518</v>
      </c>
      <c r="E1304" s="81" t="n">
        <f aca="false">LN(D1304)</f>
        <v>-0.0878374618989036</v>
      </c>
      <c r="F1304" s="81" t="n">
        <f aca="false">IF(C1304&gt;C1303,E1304,"")</f>
        <v>-0.0878374618989036</v>
      </c>
      <c r="G1304" s="81" t="str">
        <f aca="false">IF(C1304&lt;C1303,E1304,"")</f>
        <v/>
      </c>
      <c r="H1304" s="81" t="n">
        <f aca="false">F1304</f>
        <v>-0.0878374618989036</v>
      </c>
      <c r="I1304" s="79" t="str">
        <f aca="false">G1304</f>
        <v/>
      </c>
    </row>
    <row r="1305" customFormat="false" ht="11.25" hidden="false" customHeight="false" outlineLevel="0" collapsed="false">
      <c r="A1305" s="22" t="n">
        <v>36594</v>
      </c>
      <c r="B1305" s="80" t="n">
        <v>31.6900005340576</v>
      </c>
      <c r="C1305" s="80" t="n">
        <f aca="false">WEEKDAY(A1305)</f>
        <v>5</v>
      </c>
      <c r="D1305" s="81" t="n">
        <f aca="false">B1305/B1304</f>
        <v>1.01375560787036</v>
      </c>
      <c r="E1305" s="81" t="n">
        <f aca="false">LN(D1305)</f>
        <v>0.0136618582401826</v>
      </c>
      <c r="F1305" s="81" t="n">
        <f aca="false">IF(C1305&gt;C1304,E1305,"")</f>
        <v>0.0136618582401826</v>
      </c>
      <c r="G1305" s="81" t="str">
        <f aca="false">IF(C1305&lt;C1304,E1305,"")</f>
        <v/>
      </c>
      <c r="H1305" s="81" t="n">
        <f aca="false">F1305</f>
        <v>0.0136618582401826</v>
      </c>
      <c r="I1305" s="79" t="str">
        <f aca="false">G1305</f>
        <v/>
      </c>
    </row>
    <row r="1306" customFormat="false" ht="11.25" hidden="false" customHeight="false" outlineLevel="0" collapsed="false">
      <c r="A1306" s="22" t="n">
        <v>36595</v>
      </c>
      <c r="B1306" s="80" t="n">
        <v>31.7600002288818</v>
      </c>
      <c r="C1306" s="80" t="n">
        <f aca="false">WEEKDAY(A1306)</f>
        <v>6</v>
      </c>
      <c r="D1306" s="81" t="n">
        <f aca="false">B1306/B1305</f>
        <v>1.00220888903896</v>
      </c>
      <c r="E1306" s="81" t="n">
        <f aca="false">LN(D1306)</f>
        <v>0.00220645303015289</v>
      </c>
      <c r="F1306" s="81" t="n">
        <f aca="false">IF(C1306&gt;C1305,E1306,"")</f>
        <v>0.00220645303015289</v>
      </c>
      <c r="G1306" s="81" t="str">
        <f aca="false">IF(C1306&lt;C1305,E1306,"")</f>
        <v/>
      </c>
      <c r="H1306" s="81" t="n">
        <f aca="false">F1306</f>
        <v>0.00220645303015289</v>
      </c>
      <c r="I1306" s="79" t="str">
        <f aca="false">G1306</f>
        <v/>
      </c>
    </row>
    <row r="1307" customFormat="false" ht="11.25" hidden="false" customHeight="false" outlineLevel="0" collapsed="false">
      <c r="A1307" s="22" t="n">
        <v>36598</v>
      </c>
      <c r="B1307" s="80" t="n">
        <v>32.0200004577637</v>
      </c>
      <c r="C1307" s="80" t="n">
        <f aca="false">WEEKDAY(A1307)</f>
        <v>2</v>
      </c>
      <c r="D1307" s="81" t="n">
        <f aca="false">B1307/B1306</f>
        <v>1.0081864051325</v>
      </c>
      <c r="E1307" s="81" t="n">
        <f aca="false">LN(D1307)</f>
        <v>0.00815307827920627</v>
      </c>
      <c r="F1307" s="81" t="str">
        <f aca="false">IF(C1307&gt;C1306,E1307,"")</f>
        <v/>
      </c>
      <c r="G1307" s="81" t="n">
        <f aca="false">IF(C1307&lt;C1306,E1307,"")</f>
        <v>0.00815307827920627</v>
      </c>
      <c r="H1307" s="81" t="str">
        <f aca="false">F1307</f>
        <v/>
      </c>
      <c r="I1307" s="79" t="n">
        <f aca="false">G1307</f>
        <v>0.00815307827920627</v>
      </c>
    </row>
    <row r="1308" customFormat="false" ht="11.25" hidden="false" customHeight="false" outlineLevel="0" collapsed="false">
      <c r="A1308" s="22" t="n">
        <v>36599</v>
      </c>
      <c r="B1308" s="80" t="n">
        <v>31.6900005340576</v>
      </c>
      <c r="C1308" s="80" t="n">
        <f aca="false">WEEKDAY(A1308)</f>
        <v>3</v>
      </c>
      <c r="D1308" s="81" t="n">
        <f aca="false">B1308/B1307</f>
        <v>0.98969394381673</v>
      </c>
      <c r="E1308" s="81" t="n">
        <f aca="false">LN(D1308)</f>
        <v>-0.0103595313093592</v>
      </c>
      <c r="F1308" s="81" t="n">
        <f aca="false">IF(C1308&gt;C1307,E1308,"")</f>
        <v>-0.0103595313093592</v>
      </c>
      <c r="G1308" s="81" t="str">
        <f aca="false">IF(C1308&lt;C1307,E1308,"")</f>
        <v/>
      </c>
      <c r="H1308" s="81" t="n">
        <f aca="false">F1308</f>
        <v>-0.0103595313093592</v>
      </c>
      <c r="I1308" s="79" t="str">
        <f aca="false">G1308</f>
        <v/>
      </c>
    </row>
    <row r="1309" customFormat="false" ht="11.25" hidden="false" customHeight="false" outlineLevel="0" collapsed="false">
      <c r="A1309" s="22" t="n">
        <v>36600</v>
      </c>
      <c r="B1309" s="80" t="n">
        <v>30.7199993133545</v>
      </c>
      <c r="C1309" s="80" t="n">
        <f aca="false">WEEKDAY(A1309)</f>
        <v>4</v>
      </c>
      <c r="D1309" s="81" t="n">
        <f aca="false">B1309/B1308</f>
        <v>0.969390937066705</v>
      </c>
      <c r="E1309" s="81" t="n">
        <f aca="false">LN(D1309)</f>
        <v>-0.0310873046276596</v>
      </c>
      <c r="F1309" s="81" t="n">
        <f aca="false">IF(C1309&gt;C1308,E1309,"")</f>
        <v>-0.0310873046276596</v>
      </c>
      <c r="G1309" s="81" t="str">
        <f aca="false">IF(C1309&lt;C1308,E1309,"")</f>
        <v/>
      </c>
      <c r="H1309" s="81" t="n">
        <f aca="false">F1309</f>
        <v>-0.0310873046276596</v>
      </c>
      <c r="I1309" s="79" t="str">
        <f aca="false">G1309</f>
        <v/>
      </c>
    </row>
    <row r="1310" customFormat="false" ht="11.25" hidden="false" customHeight="false" outlineLevel="0" collapsed="false">
      <c r="A1310" s="22" t="n">
        <v>36601</v>
      </c>
      <c r="B1310" s="80" t="n">
        <v>31.0900001525879</v>
      </c>
      <c r="C1310" s="80" t="n">
        <f aca="false">WEEKDAY(A1310)</f>
        <v>5</v>
      </c>
      <c r="D1310" s="81" t="n">
        <f aca="false">B1310/B1309</f>
        <v>1.01204429842134</v>
      </c>
      <c r="E1310" s="81" t="n">
        <f aca="false">LN(D1310)</f>
        <v>0.0119723430508741</v>
      </c>
      <c r="F1310" s="81" t="n">
        <f aca="false">IF(C1310&gt;C1309,E1310,"")</f>
        <v>0.0119723430508741</v>
      </c>
      <c r="G1310" s="81" t="str">
        <f aca="false">IF(C1310&lt;C1309,E1310,"")</f>
        <v/>
      </c>
      <c r="H1310" s="81" t="n">
        <f aca="false">F1310</f>
        <v>0.0119723430508741</v>
      </c>
      <c r="I1310" s="79" t="str">
        <f aca="false">G1310</f>
        <v/>
      </c>
    </row>
    <row r="1311" customFormat="false" ht="11.25" hidden="false" customHeight="false" outlineLevel="0" collapsed="false">
      <c r="A1311" s="22" t="n">
        <v>36602</v>
      </c>
      <c r="B1311" s="80" t="n">
        <v>30.9099998474121</v>
      </c>
      <c r="C1311" s="80" t="n">
        <f aca="false">WEEKDAY(A1311)</f>
        <v>6</v>
      </c>
      <c r="D1311" s="81" t="n">
        <f aca="false">B1311/B1310</f>
        <v>0.994210347240516</v>
      </c>
      <c r="E1311" s="81" t="n">
        <f aca="false">LN(D1311)</f>
        <v>-0.00580647777110048</v>
      </c>
      <c r="F1311" s="81" t="n">
        <f aca="false">IF(C1311&gt;C1310,E1311,"")</f>
        <v>-0.00580647777110048</v>
      </c>
      <c r="G1311" s="81" t="str">
        <f aca="false">IF(C1311&lt;C1310,E1311,"")</f>
        <v/>
      </c>
      <c r="H1311" s="81" t="n">
        <f aca="false">F1311</f>
        <v>-0.00580647777110048</v>
      </c>
      <c r="I1311" s="79" t="str">
        <f aca="false">G1311</f>
        <v/>
      </c>
    </row>
    <row r="1312" customFormat="false" ht="11.25" hidden="false" customHeight="false" outlineLevel="0" collapsed="false">
      <c r="A1312" s="22" t="n">
        <v>36605</v>
      </c>
      <c r="B1312" s="80" t="n">
        <v>29.4300003051758</v>
      </c>
      <c r="C1312" s="80" t="n">
        <f aca="false">WEEKDAY(A1312)</f>
        <v>2</v>
      </c>
      <c r="D1312" s="81" t="n">
        <f aca="false">B1312/B1311</f>
        <v>0.952119069895103</v>
      </c>
      <c r="E1312" s="81" t="n">
        <f aca="false">LN(D1312)</f>
        <v>-0.0490651785925742</v>
      </c>
      <c r="F1312" s="81" t="str">
        <f aca="false">IF(C1312&gt;C1311,E1312,"")</f>
        <v/>
      </c>
      <c r="G1312" s="81" t="n">
        <f aca="false">IF(C1312&lt;C1311,E1312,"")</f>
        <v>-0.0490651785925742</v>
      </c>
      <c r="H1312" s="81" t="str">
        <f aca="false">F1312</f>
        <v/>
      </c>
      <c r="I1312" s="79" t="n">
        <f aca="false">G1312</f>
        <v>-0.0490651785925742</v>
      </c>
    </row>
    <row r="1313" customFormat="false" ht="11.25" hidden="false" customHeight="false" outlineLevel="0" collapsed="false">
      <c r="A1313" s="25" t="n">
        <v>36606</v>
      </c>
      <c r="B1313" s="83" t="n">
        <v>28</v>
      </c>
      <c r="C1313" s="83" t="n">
        <f aca="false">WEEKDAY(A1313)</f>
        <v>3</v>
      </c>
      <c r="D1313" s="84" t="n">
        <f aca="false">B1313/B1312</f>
        <v>0.95141011585636</v>
      </c>
      <c r="E1313" s="84" t="n">
        <f aca="false">LN(D1313)</f>
        <v>-0.0498100624397248</v>
      </c>
      <c r="F1313" s="84" t="n">
        <f aca="false">IF(C1313&gt;C1312,E1313,"")</f>
        <v>-0.0498100624397248</v>
      </c>
      <c r="G1313" s="84" t="str">
        <f aca="false">IF(C1313&lt;C1312,E1313,"")</f>
        <v/>
      </c>
      <c r="H1313" s="84" t="n">
        <f aca="false">F1313</f>
        <v>-0.0498100624397248</v>
      </c>
      <c r="I1313" s="85" t="str">
        <f aca="false">G1313</f>
        <v/>
      </c>
      <c r="J1313" s="33"/>
      <c r="K1313" s="33"/>
      <c r="L1313" s="33"/>
      <c r="M1313" s="33"/>
      <c r="N1313" s="33"/>
      <c r="O1313" s="33"/>
      <c r="P1313" s="33"/>
      <c r="Q1313" s="33"/>
      <c r="R1313" s="33"/>
      <c r="S1313" s="33"/>
      <c r="T1313" s="33"/>
      <c r="U1313" s="33"/>
      <c r="V1313" s="33"/>
      <c r="W1313" s="33"/>
      <c r="X1313" s="33"/>
      <c r="Y1313" s="33"/>
      <c r="Z1313" s="33"/>
      <c r="AA1313" s="33"/>
      <c r="AB1313" s="33"/>
      <c r="AC1313" s="33"/>
      <c r="AD1313" s="33"/>
      <c r="AE1313" s="33"/>
      <c r="AF1313" s="33"/>
      <c r="AG1313" s="33"/>
      <c r="AH1313" s="33"/>
      <c r="AI1313" s="33"/>
      <c r="AJ1313" s="33"/>
      <c r="AK1313" s="33"/>
      <c r="AL1313" s="33"/>
      <c r="AM1313" s="33"/>
      <c r="AN1313" s="33"/>
      <c r="AO1313" s="33"/>
      <c r="AP1313" s="33"/>
      <c r="AQ1313" s="33"/>
      <c r="AR1313" s="33"/>
      <c r="AS1313" s="33"/>
      <c r="AT1313" s="33"/>
      <c r="AU1313" s="33"/>
      <c r="AV1313" s="33"/>
      <c r="AW1313" s="33"/>
      <c r="AX1313" s="33"/>
      <c r="AY1313" s="33"/>
      <c r="AZ1313" s="33"/>
      <c r="BA1313" s="33"/>
      <c r="BB1313" s="33"/>
      <c r="BC1313" s="33"/>
      <c r="BD1313" s="33"/>
      <c r="BE1313" s="33"/>
      <c r="BF1313" s="33"/>
      <c r="BG1313" s="33"/>
      <c r="BH1313" s="33"/>
      <c r="BI1313" s="33"/>
      <c r="BJ1313" s="33"/>
      <c r="BK1313" s="33"/>
      <c r="BL1313" s="33"/>
      <c r="BM1313" s="33"/>
      <c r="BN1313" s="33"/>
      <c r="BO1313" s="33"/>
      <c r="BP1313" s="33"/>
      <c r="BQ1313" s="33"/>
      <c r="BR1313" s="33"/>
      <c r="BS1313" s="33"/>
      <c r="BT1313" s="33"/>
      <c r="BU1313" s="33"/>
      <c r="BV1313" s="33"/>
      <c r="BW1313" s="33"/>
      <c r="BX1313" s="33"/>
      <c r="BY1313" s="33"/>
      <c r="BZ1313" s="33"/>
      <c r="CA1313" s="33"/>
      <c r="CB1313" s="33"/>
      <c r="CC1313" s="33"/>
      <c r="CD1313" s="33"/>
      <c r="CE1313" s="33"/>
      <c r="CF1313" s="33"/>
      <c r="CG1313" s="33"/>
      <c r="CH1313" s="33"/>
      <c r="CI1313" s="33"/>
      <c r="CJ1313" s="33"/>
      <c r="CK1313" s="33"/>
      <c r="CL1313" s="33"/>
      <c r="CM1313" s="33"/>
      <c r="CN1313" s="33"/>
      <c r="CO1313" s="33"/>
      <c r="CP1313" s="33"/>
      <c r="CQ1313" s="33"/>
      <c r="CR1313" s="33"/>
      <c r="CS1313" s="33"/>
      <c r="CT1313" s="33"/>
      <c r="CU1313" s="33"/>
      <c r="CV1313" s="33"/>
      <c r="CW1313" s="33"/>
      <c r="CX1313" s="33"/>
      <c r="CY1313" s="33"/>
      <c r="CZ1313" s="33"/>
      <c r="DA1313" s="33"/>
      <c r="DB1313" s="33"/>
      <c r="DC1313" s="33"/>
      <c r="DD1313" s="33"/>
      <c r="DE1313" s="33"/>
      <c r="DF1313" s="33"/>
      <c r="DG1313" s="33"/>
      <c r="DH1313" s="33"/>
      <c r="DI1313" s="33"/>
      <c r="DJ1313" s="33"/>
      <c r="DK1313" s="33"/>
      <c r="DL1313" s="33"/>
      <c r="DM1313" s="33"/>
      <c r="DN1313" s="33"/>
      <c r="DO1313" s="33"/>
      <c r="DP1313" s="33"/>
      <c r="DQ1313" s="33"/>
      <c r="DR1313" s="33"/>
      <c r="DS1313" s="33"/>
      <c r="DT1313" s="33"/>
      <c r="DU1313" s="33"/>
      <c r="DV1313" s="33"/>
      <c r="DW1313" s="33"/>
      <c r="DX1313" s="33"/>
      <c r="DY1313" s="33"/>
      <c r="DZ1313" s="33"/>
      <c r="EA1313" s="33"/>
      <c r="EB1313" s="33"/>
      <c r="EC1313" s="33"/>
      <c r="ED1313" s="33"/>
      <c r="EE1313" s="33"/>
      <c r="EF1313" s="33"/>
      <c r="EG1313" s="33"/>
      <c r="EH1313" s="33"/>
      <c r="EI1313" s="33"/>
      <c r="EJ1313" s="33"/>
      <c r="EK1313" s="33"/>
      <c r="EL1313" s="33"/>
      <c r="EM1313" s="33"/>
      <c r="EN1313" s="33"/>
      <c r="EO1313" s="33"/>
      <c r="EP1313" s="33"/>
      <c r="EQ1313" s="33"/>
      <c r="ER1313" s="33"/>
      <c r="ES1313" s="33"/>
      <c r="ET1313" s="33"/>
      <c r="EU1313" s="33"/>
      <c r="EV1313" s="33"/>
      <c r="EW1313" s="33"/>
      <c r="EX1313" s="33"/>
      <c r="EY1313" s="33"/>
      <c r="EZ1313" s="33"/>
      <c r="FA1313" s="33"/>
      <c r="FB1313" s="33"/>
      <c r="FC1313" s="33"/>
      <c r="FD1313" s="33"/>
      <c r="FE1313" s="33"/>
      <c r="FF1313" s="33"/>
      <c r="FG1313" s="33"/>
      <c r="FH1313" s="33"/>
      <c r="FI1313" s="33"/>
      <c r="FJ1313" s="33"/>
      <c r="FK1313" s="33"/>
      <c r="FL1313" s="33"/>
      <c r="FM1313" s="33"/>
      <c r="FN1313" s="33"/>
      <c r="FO1313" s="33"/>
      <c r="FP1313" s="33"/>
      <c r="FQ1313" s="33"/>
      <c r="FR1313" s="33"/>
      <c r="FS1313" s="33"/>
      <c r="FT1313" s="33"/>
      <c r="FU1313" s="33"/>
      <c r="FV1313" s="33"/>
      <c r="FW1313" s="33"/>
      <c r="FX1313" s="33"/>
      <c r="FY1313" s="33"/>
      <c r="FZ1313" s="33"/>
      <c r="GA1313" s="33"/>
      <c r="GB1313" s="33"/>
      <c r="GC1313" s="33"/>
      <c r="GD1313" s="33"/>
      <c r="GE1313" s="33"/>
      <c r="GF1313" s="33"/>
      <c r="GG1313" s="33"/>
      <c r="GH1313" s="33"/>
      <c r="GI1313" s="33"/>
      <c r="GJ1313" s="33"/>
      <c r="GK1313" s="33"/>
      <c r="GL1313" s="33"/>
      <c r="GM1313" s="33"/>
      <c r="GN1313" s="33"/>
      <c r="GO1313" s="33"/>
      <c r="GP1313" s="33"/>
      <c r="GQ1313" s="33"/>
      <c r="GR1313" s="33"/>
      <c r="GS1313" s="33"/>
      <c r="GT1313" s="33"/>
      <c r="GU1313" s="33"/>
      <c r="GV1313" s="33"/>
      <c r="GW1313" s="33"/>
      <c r="GX1313" s="33"/>
      <c r="GY1313" s="33"/>
      <c r="GZ1313" s="33"/>
      <c r="HA1313" s="33"/>
      <c r="HB1313" s="33"/>
      <c r="HC1313" s="33"/>
      <c r="HD1313" s="33"/>
      <c r="HE1313" s="33"/>
      <c r="HF1313" s="33"/>
      <c r="HG1313" s="33"/>
      <c r="HH1313" s="33"/>
      <c r="HI1313" s="33"/>
      <c r="HJ1313" s="33"/>
      <c r="HK1313" s="33"/>
      <c r="HL1313" s="33"/>
      <c r="HM1313" s="33"/>
      <c r="HN1313" s="33"/>
      <c r="HO1313" s="33"/>
      <c r="HP1313" s="33"/>
      <c r="HQ1313" s="33"/>
      <c r="HR1313" s="33"/>
      <c r="HS1313" s="33"/>
      <c r="HT1313" s="33"/>
      <c r="HU1313" s="33"/>
      <c r="HV1313" s="33"/>
      <c r="HW1313" s="33"/>
      <c r="HX1313" s="33"/>
      <c r="HY1313" s="33"/>
      <c r="HZ1313" s="33"/>
      <c r="IA1313" s="33"/>
      <c r="IB1313" s="33"/>
      <c r="IC1313" s="33"/>
      <c r="ID1313" s="33"/>
      <c r="IE1313" s="33"/>
      <c r="IF1313" s="33"/>
      <c r="IG1313" s="33"/>
      <c r="IH1313" s="33"/>
      <c r="II1313" s="33"/>
      <c r="IJ1313" s="33"/>
      <c r="IK1313" s="33"/>
      <c r="IL1313" s="33"/>
      <c r="IM1313" s="33"/>
      <c r="IN1313" s="33"/>
      <c r="IO1313" s="33"/>
      <c r="IP1313" s="33"/>
      <c r="IQ1313" s="33"/>
      <c r="IR1313" s="33"/>
      <c r="IS1313" s="33"/>
      <c r="IT1313" s="33"/>
      <c r="IU1313" s="33"/>
      <c r="IV1313" s="33"/>
      <c r="IW1313" s="33"/>
    </row>
    <row r="1314" customFormat="false" ht="11.25" hidden="false" customHeight="false" outlineLevel="0" collapsed="false">
      <c r="A1314" s="22" t="n">
        <v>36607</v>
      </c>
      <c r="B1314" s="80" t="n">
        <v>27.4599990844727</v>
      </c>
      <c r="C1314" s="80" t="n">
        <f aca="false">WEEKDAY(A1314)</f>
        <v>4</v>
      </c>
      <c r="D1314" s="81" t="n">
        <f aca="false">B1314/B1313</f>
        <v>0.980714253016881</v>
      </c>
      <c r="E1314" s="81" t="n">
        <f aca="false">LN(D1314)</f>
        <v>-0.0194741431757781</v>
      </c>
      <c r="F1314" s="86" t="n">
        <f aca="false">IF(C1314&gt;C1313,E1314,"")</f>
        <v>-0.0194741431757781</v>
      </c>
      <c r="G1314" s="81" t="str">
        <f aca="false">IF(C1314&lt;C1313,E1314,"")</f>
        <v/>
      </c>
      <c r="H1314" s="86"/>
      <c r="I1314" s="79" t="str">
        <f aca="false">G1314</f>
        <v/>
      </c>
    </row>
    <row r="1315" customFormat="false" ht="11.25" hidden="false" customHeight="false" outlineLevel="0" collapsed="false">
      <c r="A1315" s="22" t="n">
        <v>36608</v>
      </c>
      <c r="B1315" s="80" t="n">
        <v>27.3099994659424</v>
      </c>
      <c r="C1315" s="80" t="n">
        <f aca="false">WEEKDAY(A1315)</f>
        <v>5</v>
      </c>
      <c r="D1315" s="81" t="n">
        <f aca="false">B1315/B1314</f>
        <v>0.994537522813863</v>
      </c>
      <c r="E1315" s="81" t="n">
        <f aca="false">LN(D1315)</f>
        <v>-0.00547745106919934</v>
      </c>
      <c r="F1315" s="81" t="n">
        <f aca="false">IF(C1315&gt;C1314,E1315,"")</f>
        <v>-0.00547745106919934</v>
      </c>
      <c r="G1315" s="81" t="str">
        <f aca="false">IF(C1315&lt;C1314,E1315,"")</f>
        <v/>
      </c>
      <c r="H1315" s="81" t="n">
        <f aca="false">F1315</f>
        <v>-0.00547745106919934</v>
      </c>
      <c r="I1315" s="79" t="str">
        <f aca="false">G1315</f>
        <v/>
      </c>
    </row>
    <row r="1316" customFormat="false" ht="11.25" hidden="false" customHeight="false" outlineLevel="0" collapsed="false">
      <c r="A1316" s="22" t="n">
        <v>36609</v>
      </c>
      <c r="B1316" s="80" t="n">
        <v>28.0200004577637</v>
      </c>
      <c r="C1316" s="80" t="n">
        <f aca="false">WEEKDAY(A1316)</f>
        <v>6</v>
      </c>
      <c r="D1316" s="81" t="n">
        <f aca="false">B1316/B1315</f>
        <v>1.02599783982811</v>
      </c>
      <c r="E1316" s="81" t="n">
        <f aca="false">LN(D1316)</f>
        <v>0.0256656413156676</v>
      </c>
      <c r="F1316" s="81" t="n">
        <f aca="false">IF(C1316&gt;C1315,E1316,"")</f>
        <v>0.0256656413156676</v>
      </c>
      <c r="G1316" s="81" t="str">
        <f aca="false">IF(C1316&lt;C1315,E1316,"")</f>
        <v/>
      </c>
      <c r="H1316" s="81" t="n">
        <f aca="false">F1316</f>
        <v>0.0256656413156676</v>
      </c>
      <c r="I1316" s="79" t="str">
        <f aca="false">G1316</f>
        <v/>
      </c>
    </row>
    <row r="1317" customFormat="false" ht="11.25" hidden="false" customHeight="false" outlineLevel="0" collapsed="false">
      <c r="A1317" s="22" t="n">
        <v>36612</v>
      </c>
      <c r="B1317" s="80" t="n">
        <v>27.7900009155273</v>
      </c>
      <c r="C1317" s="80" t="n">
        <f aca="false">WEEKDAY(A1317)</f>
        <v>2</v>
      </c>
      <c r="D1317" s="81" t="n">
        <f aca="false">B1317/B1316</f>
        <v>0.991791593915817</v>
      </c>
      <c r="E1317" s="81" t="n">
        <f aca="false">LN(D1317)</f>
        <v>-0.00824228054699348</v>
      </c>
      <c r="F1317" s="81" t="str">
        <f aca="false">IF(C1317&gt;C1316,E1317,"")</f>
        <v/>
      </c>
      <c r="G1317" s="81" t="n">
        <f aca="false">IF(C1317&lt;C1316,E1317,"")</f>
        <v>-0.00824228054699348</v>
      </c>
      <c r="H1317" s="81" t="str">
        <f aca="false">F1317</f>
        <v/>
      </c>
      <c r="I1317" s="79" t="n">
        <f aca="false">G1317</f>
        <v>-0.00824228054699348</v>
      </c>
    </row>
    <row r="1318" customFormat="false" ht="11.25" hidden="false" customHeight="false" outlineLevel="0" collapsed="false">
      <c r="A1318" s="22" t="n">
        <v>36613</v>
      </c>
      <c r="B1318" s="80" t="n">
        <v>27.0900001525879</v>
      </c>
      <c r="C1318" s="80" t="n">
        <f aca="false">WEEKDAY(A1318)</f>
        <v>3</v>
      </c>
      <c r="D1318" s="81" t="n">
        <f aca="false">B1318/B1317</f>
        <v>0.974811056499522</v>
      </c>
      <c r="E1318" s="81" t="n">
        <f aca="false">LN(D1318)</f>
        <v>-0.0255116149692689</v>
      </c>
      <c r="F1318" s="81" t="n">
        <f aca="false">IF(C1318&gt;C1317,E1318,"")</f>
        <v>-0.0255116149692689</v>
      </c>
      <c r="G1318" s="81" t="str">
        <f aca="false">IF(C1318&lt;C1317,E1318,"")</f>
        <v/>
      </c>
      <c r="H1318" s="81" t="n">
        <f aca="false">F1318</f>
        <v>-0.0255116149692689</v>
      </c>
      <c r="I1318" s="79" t="str">
        <f aca="false">G1318</f>
        <v/>
      </c>
    </row>
    <row r="1319" customFormat="false" ht="11.25" hidden="false" customHeight="false" outlineLevel="0" collapsed="false">
      <c r="A1319" s="22" t="n">
        <v>36614</v>
      </c>
      <c r="B1319" s="80" t="n">
        <v>26.4500007629395</v>
      </c>
      <c r="C1319" s="80" t="n">
        <f aca="false">WEEKDAY(A1319)</f>
        <v>4</v>
      </c>
      <c r="D1319" s="81" t="n">
        <f aca="false">B1319/B1318</f>
        <v>0.97637506880607</v>
      </c>
      <c r="E1319" s="81" t="n">
        <f aca="false">LN(D1319)</f>
        <v>-0.0239084745807319</v>
      </c>
      <c r="F1319" s="81" t="n">
        <f aca="false">IF(C1319&gt;C1318,E1319,"")</f>
        <v>-0.0239084745807319</v>
      </c>
      <c r="G1319" s="81" t="str">
        <f aca="false">IF(C1319&lt;C1318,E1319,"")</f>
        <v/>
      </c>
      <c r="H1319" s="81" t="n">
        <f aca="false">F1319</f>
        <v>-0.0239084745807319</v>
      </c>
      <c r="I1319" s="79" t="str">
        <f aca="false">G1319</f>
        <v/>
      </c>
    </row>
    <row r="1320" customFormat="false" ht="11.25" hidden="false" customHeight="false" outlineLevel="0" collapsed="false">
      <c r="A1320" s="22" t="n">
        <v>36615</v>
      </c>
      <c r="B1320" s="80" t="n">
        <v>26.7000007629395</v>
      </c>
      <c r="C1320" s="80" t="n">
        <f aca="false">WEEKDAY(A1320)</f>
        <v>5</v>
      </c>
      <c r="D1320" s="81" t="n">
        <f aca="false">B1320/B1319</f>
        <v>1.00945179556858</v>
      </c>
      <c r="E1320" s="81" t="n">
        <f aca="false">LN(D1320)</f>
        <v>0.00940740683181504</v>
      </c>
      <c r="F1320" s="81" t="n">
        <f aca="false">IF(C1320&gt;C1319,E1320,"")</f>
        <v>0.00940740683181504</v>
      </c>
      <c r="G1320" s="81" t="str">
        <f aca="false">IF(C1320&lt;C1319,E1320,"")</f>
        <v/>
      </c>
      <c r="H1320" s="81" t="n">
        <f aca="false">F1320</f>
        <v>0.00940740683181504</v>
      </c>
      <c r="I1320" s="79" t="str">
        <f aca="false">G1320</f>
        <v/>
      </c>
    </row>
    <row r="1321" customFormat="false" ht="11.25" hidden="false" customHeight="false" outlineLevel="0" collapsed="false">
      <c r="A1321" s="22" t="n">
        <v>36616</v>
      </c>
      <c r="B1321" s="80" t="n">
        <v>26.8999996185303</v>
      </c>
      <c r="C1321" s="80" t="n">
        <f aca="false">WEEKDAY(A1321)</f>
        <v>6</v>
      </c>
      <c r="D1321" s="81" t="n">
        <f aca="false">B1321/B1320</f>
        <v>1.00749059362831</v>
      </c>
      <c r="E1321" s="81" t="n">
        <f aca="false">LN(D1321)</f>
        <v>0.00746267844604776</v>
      </c>
      <c r="F1321" s="81" t="n">
        <f aca="false">IF(C1321&gt;C1320,E1321,"")</f>
        <v>0.00746267844604776</v>
      </c>
      <c r="G1321" s="81" t="str">
        <f aca="false">IF(C1321&lt;C1320,E1321,"")</f>
        <v/>
      </c>
      <c r="H1321" s="81" t="n">
        <f aca="false">F1321</f>
        <v>0.00746267844604776</v>
      </c>
      <c r="I1321" s="79" t="str">
        <f aca="false">G1321</f>
        <v/>
      </c>
    </row>
    <row r="1322" customFormat="false" ht="11.25" hidden="false" customHeight="false" outlineLevel="0" collapsed="false">
      <c r="A1322" s="22" t="n">
        <v>36619</v>
      </c>
      <c r="B1322" s="80" t="n">
        <v>26.4300003051758</v>
      </c>
      <c r="C1322" s="80" t="n">
        <f aca="false">WEEKDAY(A1322)</f>
        <v>2</v>
      </c>
      <c r="D1322" s="81" t="n">
        <f aca="false">B1322/B1321</f>
        <v>0.982527906318975</v>
      </c>
      <c r="E1322" s="81" t="n">
        <f aca="false">LN(D1322)</f>
        <v>-0.0176265322639972</v>
      </c>
      <c r="F1322" s="81" t="str">
        <f aca="false">IF(C1322&gt;C1321,E1322,"")</f>
        <v/>
      </c>
      <c r="G1322" s="81" t="n">
        <f aca="false">IF(C1322&lt;C1321,E1322,"")</f>
        <v>-0.0176265322639972</v>
      </c>
      <c r="H1322" s="81" t="str">
        <f aca="false">F1322</f>
        <v/>
      </c>
      <c r="I1322" s="79" t="n">
        <f aca="false">G1322</f>
        <v>-0.0176265322639972</v>
      </c>
    </row>
    <row r="1323" customFormat="false" ht="11.25" hidden="false" customHeight="false" outlineLevel="0" collapsed="false">
      <c r="A1323" s="22" t="n">
        <v>36620</v>
      </c>
      <c r="B1323" s="80" t="n">
        <v>25.4500007629395</v>
      </c>
      <c r="C1323" s="80" t="n">
        <f aca="false">WEEKDAY(A1323)</f>
        <v>3</v>
      </c>
      <c r="D1323" s="81" t="n">
        <f aca="false">B1323/B1322</f>
        <v>0.962920940941328</v>
      </c>
      <c r="E1323" s="81" t="n">
        <f aca="false">LN(D1323)</f>
        <v>-0.0377839671882594</v>
      </c>
      <c r="F1323" s="81" t="n">
        <f aca="false">IF(C1323&gt;C1322,E1323,"")</f>
        <v>-0.0377839671882594</v>
      </c>
      <c r="G1323" s="81" t="str">
        <f aca="false">IF(C1323&lt;C1322,E1323,"")</f>
        <v/>
      </c>
      <c r="H1323" s="81" t="n">
        <f aca="false">F1323</f>
        <v>-0.0377839671882594</v>
      </c>
      <c r="I1323" s="79" t="str">
        <f aca="false">G1323</f>
        <v/>
      </c>
    </row>
    <row r="1324" customFormat="false" ht="11.25" hidden="false" customHeight="false" outlineLevel="0" collapsed="false">
      <c r="A1324" s="22" t="n">
        <v>36621</v>
      </c>
      <c r="B1324" s="80" t="n">
        <v>25.8299999237061</v>
      </c>
      <c r="C1324" s="80" t="n">
        <f aca="false">WEEKDAY(A1324)</f>
        <v>4</v>
      </c>
      <c r="D1324" s="81" t="n">
        <f aca="false">B1324/B1323</f>
        <v>1.01493120429764</v>
      </c>
      <c r="E1324" s="81" t="n">
        <f aca="false">LN(D1324)</f>
        <v>0.0148208311795482</v>
      </c>
      <c r="F1324" s="81" t="n">
        <f aca="false">IF(C1324&gt;C1323,E1324,"")</f>
        <v>0.0148208311795482</v>
      </c>
      <c r="G1324" s="81" t="str">
        <f aca="false">IF(C1324&lt;C1323,E1324,"")</f>
        <v/>
      </c>
      <c r="H1324" s="81" t="n">
        <f aca="false">F1324</f>
        <v>0.0148208311795482</v>
      </c>
      <c r="I1324" s="79" t="str">
        <f aca="false">G1324</f>
        <v/>
      </c>
    </row>
    <row r="1325" customFormat="false" ht="11.25" hidden="false" customHeight="false" outlineLevel="0" collapsed="false">
      <c r="A1325" s="22" t="n">
        <v>36622</v>
      </c>
      <c r="B1325" s="80" t="n">
        <v>25.6900005340576</v>
      </c>
      <c r="C1325" s="80" t="n">
        <f aca="false">WEEKDAY(A1325)</f>
        <v>5</v>
      </c>
      <c r="D1325" s="81" t="n">
        <f aca="false">B1325/B1324</f>
        <v>0.99457996941301</v>
      </c>
      <c r="E1325" s="81" t="n">
        <f aca="false">LN(D1325)</f>
        <v>-0.00543477224372102</v>
      </c>
      <c r="F1325" s="81" t="n">
        <f aca="false">IF(C1325&gt;C1324,E1325,"")</f>
        <v>-0.00543477224372102</v>
      </c>
      <c r="G1325" s="81" t="str">
        <f aca="false">IF(C1325&lt;C1324,E1325,"")</f>
        <v/>
      </c>
      <c r="H1325" s="81" t="n">
        <f aca="false">F1325</f>
        <v>-0.00543477224372102</v>
      </c>
      <c r="I1325" s="79" t="str">
        <f aca="false">G1325</f>
        <v/>
      </c>
    </row>
    <row r="1326" customFormat="false" ht="11.25" hidden="false" customHeight="false" outlineLevel="0" collapsed="false">
      <c r="A1326" s="22" t="n">
        <v>36623</v>
      </c>
      <c r="B1326" s="80" t="n">
        <v>25.0400009155273</v>
      </c>
      <c r="C1326" s="80" t="n">
        <f aca="false">WEEKDAY(A1326)</f>
        <v>6</v>
      </c>
      <c r="D1326" s="81" t="n">
        <f aca="false">B1326/B1325</f>
        <v>0.974698341571906</v>
      </c>
      <c r="E1326" s="81" t="n">
        <f aca="false">LN(D1326)</f>
        <v>-0.0256272491158423</v>
      </c>
      <c r="F1326" s="81" t="n">
        <f aca="false">IF(C1326&gt;C1325,E1326,"")</f>
        <v>-0.0256272491158423</v>
      </c>
      <c r="G1326" s="81" t="str">
        <f aca="false">IF(C1326&lt;C1325,E1326,"")</f>
        <v/>
      </c>
      <c r="H1326" s="81" t="n">
        <f aca="false">F1326</f>
        <v>-0.0256272491158423</v>
      </c>
      <c r="I1326" s="79" t="str">
        <f aca="false">G1326</f>
        <v/>
      </c>
    </row>
    <row r="1327" customFormat="false" ht="11.25" hidden="false" customHeight="false" outlineLevel="0" collapsed="false">
      <c r="A1327" s="22" t="n">
        <v>36626</v>
      </c>
      <c r="B1327" s="80" t="n">
        <v>23.8500003814697</v>
      </c>
      <c r="C1327" s="80" t="n">
        <f aca="false">WEEKDAY(A1327)</f>
        <v>2</v>
      </c>
      <c r="D1327" s="81" t="n">
        <f aca="false">B1327/B1326</f>
        <v>0.952476018748079</v>
      </c>
      <c r="E1327" s="81" t="n">
        <f aca="false">LN(D1327)</f>
        <v>-0.0486903494656029</v>
      </c>
      <c r="F1327" s="81" t="str">
        <f aca="false">IF(C1327&gt;C1326,E1327,"")</f>
        <v/>
      </c>
      <c r="G1327" s="81" t="n">
        <f aca="false">IF(C1327&lt;C1326,E1327,"")</f>
        <v>-0.0486903494656029</v>
      </c>
      <c r="H1327" s="81" t="str">
        <f aca="false">F1327</f>
        <v/>
      </c>
      <c r="I1327" s="79" t="n">
        <f aca="false">G1327</f>
        <v>-0.0486903494656029</v>
      </c>
    </row>
    <row r="1328" customFormat="false" ht="11.25" hidden="false" customHeight="false" outlineLevel="0" collapsed="false">
      <c r="A1328" s="22" t="n">
        <v>36627</v>
      </c>
      <c r="B1328" s="80" t="n">
        <v>24.1399993896484</v>
      </c>
      <c r="C1328" s="80" t="n">
        <f aca="false">WEEKDAY(A1328)</f>
        <v>3</v>
      </c>
      <c r="D1328" s="81" t="n">
        <f aca="false">B1328/B1327</f>
        <v>1.01215928736018</v>
      </c>
      <c r="E1328" s="81" t="n">
        <f aca="false">LN(D1328)</f>
        <v>0.0120859570566711</v>
      </c>
      <c r="F1328" s="81" t="n">
        <f aca="false">IF(C1328&gt;C1327,E1328,"")</f>
        <v>0.0120859570566711</v>
      </c>
      <c r="G1328" s="81" t="str">
        <f aca="false">IF(C1328&lt;C1327,E1328,"")</f>
        <v/>
      </c>
      <c r="H1328" s="81" t="n">
        <f aca="false">F1328</f>
        <v>0.0120859570566711</v>
      </c>
      <c r="I1328" s="79" t="str">
        <f aca="false">G1328</f>
        <v/>
      </c>
    </row>
    <row r="1329" customFormat="false" ht="11.25" hidden="false" customHeight="false" outlineLevel="0" collapsed="false">
      <c r="A1329" s="22" t="n">
        <v>36628</v>
      </c>
      <c r="B1329" s="80" t="n">
        <v>25.4099998474121</v>
      </c>
      <c r="C1329" s="80" t="n">
        <f aca="false">WEEKDAY(A1329)</f>
        <v>4</v>
      </c>
      <c r="D1329" s="81" t="n">
        <f aca="false">B1329/B1328</f>
        <v>1.05260979659793</v>
      </c>
      <c r="E1329" s="81" t="n">
        <f aca="false">LN(D1329)</f>
        <v>0.0512726009414806</v>
      </c>
      <c r="F1329" s="81" t="n">
        <f aca="false">IF(C1329&gt;C1328,E1329,"")</f>
        <v>0.0512726009414806</v>
      </c>
      <c r="G1329" s="81" t="str">
        <f aca="false">IF(C1329&lt;C1328,E1329,"")</f>
        <v/>
      </c>
      <c r="H1329" s="81" t="n">
        <f aca="false">F1329</f>
        <v>0.0512726009414806</v>
      </c>
      <c r="I1329" s="79" t="str">
        <f aca="false">G1329</f>
        <v/>
      </c>
    </row>
    <row r="1330" customFormat="false" ht="11.25" hidden="false" customHeight="false" outlineLevel="0" collapsed="false">
      <c r="A1330" s="22" t="n">
        <v>36629</v>
      </c>
      <c r="B1330" s="80" t="n">
        <v>25.3799991607666</v>
      </c>
      <c r="C1330" s="80" t="n">
        <f aca="false">WEEKDAY(A1330)</f>
        <v>5</v>
      </c>
      <c r="D1330" s="81" t="n">
        <f aca="false">B1330/B1329</f>
        <v>0.998819335425987</v>
      </c>
      <c r="E1330" s="81" t="n">
        <f aca="false">LN(D1330)</f>
        <v>-0.00118136210752029</v>
      </c>
      <c r="F1330" s="81" t="n">
        <f aca="false">IF(C1330&gt;C1329,E1330,"")</f>
        <v>-0.00118136210752029</v>
      </c>
      <c r="G1330" s="81" t="str">
        <f aca="false">IF(C1330&lt;C1329,E1330,"")</f>
        <v/>
      </c>
      <c r="H1330" s="81" t="n">
        <f aca="false">F1330</f>
        <v>-0.00118136210752029</v>
      </c>
      <c r="I1330" s="79" t="str">
        <f aca="false">G1330</f>
        <v/>
      </c>
    </row>
    <row r="1331" customFormat="false" ht="11.25" hidden="false" customHeight="false" outlineLevel="0" collapsed="false">
      <c r="A1331" s="22" t="n">
        <v>36630</v>
      </c>
      <c r="B1331" s="80" t="n">
        <v>25.5699996948242</v>
      </c>
      <c r="C1331" s="80" t="n">
        <f aca="false">WEEKDAY(A1331)</f>
        <v>6</v>
      </c>
      <c r="D1331" s="81" t="n">
        <f aca="false">B1331/B1330</f>
        <v>1.00748623090387</v>
      </c>
      <c r="E1331" s="81" t="n">
        <f aca="false">LN(D1331)</f>
        <v>0.00745834814866078</v>
      </c>
      <c r="F1331" s="81" t="n">
        <f aca="false">IF(C1331&gt;C1330,E1331,"")</f>
        <v>0.00745834814866078</v>
      </c>
      <c r="G1331" s="81" t="str">
        <f aca="false">IF(C1331&lt;C1330,E1331,"")</f>
        <v/>
      </c>
      <c r="H1331" s="81" t="n">
        <f aca="false">F1331</f>
        <v>0.00745834814866078</v>
      </c>
      <c r="I1331" s="79" t="str">
        <f aca="false">G1331</f>
        <v/>
      </c>
    </row>
    <row r="1332" customFormat="false" ht="11.25" hidden="false" customHeight="false" outlineLevel="0" collapsed="false">
      <c r="A1332" s="22" t="n">
        <v>36633</v>
      </c>
      <c r="B1332" s="80" t="n">
        <v>25.8899993896484</v>
      </c>
      <c r="C1332" s="80" t="n">
        <f aca="false">WEEKDAY(A1332)</f>
        <v>2</v>
      </c>
      <c r="D1332" s="81" t="n">
        <f aca="false">B1332/B1331</f>
        <v>1.01251465383822</v>
      </c>
      <c r="E1332" s="81" t="n">
        <f aca="false">LN(D1332)</f>
        <v>0.0124369928204663</v>
      </c>
      <c r="F1332" s="81" t="str">
        <f aca="false">IF(C1332&gt;C1331,E1332,"")</f>
        <v/>
      </c>
      <c r="G1332" s="81" t="n">
        <f aca="false">IF(C1332&lt;C1331,E1332,"")</f>
        <v>0.0124369928204663</v>
      </c>
      <c r="H1332" s="81" t="str">
        <f aca="false">F1332</f>
        <v/>
      </c>
      <c r="I1332" s="79" t="n">
        <f aca="false">G1332</f>
        <v>0.0124369928204663</v>
      </c>
    </row>
    <row r="1333" customFormat="false" ht="11.25" hidden="false" customHeight="false" outlineLevel="0" collapsed="false">
      <c r="A1333" s="22" t="n">
        <v>36634</v>
      </c>
      <c r="B1333" s="80" t="n">
        <v>26.1100006103516</v>
      </c>
      <c r="C1333" s="80" t="n">
        <f aca="false">WEEKDAY(A1333)</f>
        <v>3</v>
      </c>
      <c r="D1333" s="81" t="n">
        <f aca="false">B1333/B1332</f>
        <v>1.00849753672807</v>
      </c>
      <c r="E1333" s="81" t="n">
        <f aca="false">LN(D1333)</f>
        <v>0.00846163589855183</v>
      </c>
      <c r="F1333" s="81" t="n">
        <f aca="false">IF(C1333&gt;C1332,E1333,"")</f>
        <v>0.00846163589855183</v>
      </c>
      <c r="G1333" s="81" t="str">
        <f aca="false">IF(C1333&lt;C1332,E1333,"")</f>
        <v/>
      </c>
      <c r="H1333" s="81" t="n">
        <f aca="false">F1333</f>
        <v>0.00846163589855183</v>
      </c>
      <c r="I1333" s="79" t="str">
        <f aca="false">G1333</f>
        <v/>
      </c>
    </row>
    <row r="1334" customFormat="false" ht="11.25" hidden="false" customHeight="false" outlineLevel="0" collapsed="false">
      <c r="A1334" s="25" t="n">
        <v>36635</v>
      </c>
      <c r="B1334" s="83" t="n">
        <v>27.3500003814697</v>
      </c>
      <c r="C1334" s="83" t="n">
        <f aca="false">WEEKDAY(A1334)</f>
        <v>4</v>
      </c>
      <c r="D1334" s="84" t="n">
        <f aca="false">B1334/B1333</f>
        <v>1.0474913727358</v>
      </c>
      <c r="E1334" s="84" t="n">
        <f aca="false">LN(D1334)</f>
        <v>0.0463981367284968</v>
      </c>
      <c r="F1334" s="84" t="n">
        <f aca="false">IF(C1334&gt;C1333,E1334,"")</f>
        <v>0.0463981367284968</v>
      </c>
      <c r="G1334" s="84" t="str">
        <f aca="false">IF(C1334&lt;C1333,E1334,"")</f>
        <v/>
      </c>
      <c r="H1334" s="84" t="n">
        <f aca="false">F1334</f>
        <v>0.0463981367284968</v>
      </c>
      <c r="I1334" s="85" t="str">
        <f aca="false">G1334</f>
        <v/>
      </c>
      <c r="J1334" s="33"/>
      <c r="K1334" s="33"/>
      <c r="L1334" s="33"/>
      <c r="M1334" s="33"/>
      <c r="N1334" s="33"/>
      <c r="O1334" s="33"/>
      <c r="P1334" s="33"/>
      <c r="Q1334" s="33"/>
      <c r="R1334" s="33"/>
      <c r="S1334" s="33"/>
      <c r="T1334" s="33"/>
      <c r="U1334" s="33"/>
      <c r="V1334" s="33"/>
      <c r="W1334" s="33"/>
      <c r="X1334" s="33"/>
      <c r="Y1334" s="33"/>
      <c r="Z1334" s="33"/>
      <c r="AA1334" s="33"/>
      <c r="AB1334" s="33"/>
      <c r="AC1334" s="33"/>
      <c r="AD1334" s="33"/>
      <c r="AE1334" s="33"/>
      <c r="AF1334" s="33"/>
      <c r="AG1334" s="33"/>
      <c r="AH1334" s="33"/>
      <c r="AI1334" s="33"/>
      <c r="AJ1334" s="33"/>
      <c r="AK1334" s="33"/>
      <c r="AL1334" s="33"/>
      <c r="AM1334" s="33"/>
      <c r="AN1334" s="33"/>
      <c r="AO1334" s="33"/>
      <c r="AP1334" s="33"/>
      <c r="AQ1334" s="33"/>
      <c r="AR1334" s="33"/>
      <c r="AS1334" s="33"/>
      <c r="AT1334" s="33"/>
      <c r="AU1334" s="33"/>
      <c r="AV1334" s="33"/>
      <c r="AW1334" s="33"/>
      <c r="AX1334" s="33"/>
      <c r="AY1334" s="33"/>
      <c r="AZ1334" s="33"/>
      <c r="BA1334" s="33"/>
      <c r="BB1334" s="33"/>
      <c r="BC1334" s="33"/>
      <c r="BD1334" s="33"/>
      <c r="BE1334" s="33"/>
      <c r="BF1334" s="33"/>
      <c r="BG1334" s="33"/>
      <c r="BH1334" s="33"/>
      <c r="BI1334" s="33"/>
      <c r="BJ1334" s="33"/>
      <c r="BK1334" s="33"/>
      <c r="BL1334" s="33"/>
      <c r="BM1334" s="33"/>
      <c r="BN1334" s="33"/>
      <c r="BO1334" s="33"/>
      <c r="BP1334" s="33"/>
      <c r="BQ1334" s="33"/>
      <c r="BR1334" s="33"/>
      <c r="BS1334" s="33"/>
      <c r="BT1334" s="33"/>
      <c r="BU1334" s="33"/>
      <c r="BV1334" s="33"/>
      <c r="BW1334" s="33"/>
      <c r="BX1334" s="33"/>
      <c r="BY1334" s="33"/>
      <c r="BZ1334" s="33"/>
      <c r="CA1334" s="33"/>
      <c r="CB1334" s="33"/>
      <c r="CC1334" s="33"/>
      <c r="CD1334" s="33"/>
      <c r="CE1334" s="33"/>
      <c r="CF1334" s="33"/>
      <c r="CG1334" s="33"/>
      <c r="CH1334" s="33"/>
      <c r="CI1334" s="33"/>
      <c r="CJ1334" s="33"/>
      <c r="CK1334" s="33"/>
      <c r="CL1334" s="33"/>
      <c r="CM1334" s="33"/>
      <c r="CN1334" s="33"/>
      <c r="CO1334" s="33"/>
      <c r="CP1334" s="33"/>
      <c r="CQ1334" s="33"/>
      <c r="CR1334" s="33"/>
      <c r="CS1334" s="33"/>
      <c r="CT1334" s="33"/>
      <c r="CU1334" s="33"/>
      <c r="CV1334" s="33"/>
      <c r="CW1334" s="33"/>
      <c r="CX1334" s="33"/>
      <c r="CY1334" s="33"/>
      <c r="CZ1334" s="33"/>
      <c r="DA1334" s="33"/>
      <c r="DB1334" s="33"/>
      <c r="DC1334" s="33"/>
      <c r="DD1334" s="33"/>
      <c r="DE1334" s="33"/>
      <c r="DF1334" s="33"/>
      <c r="DG1334" s="33"/>
      <c r="DH1334" s="33"/>
      <c r="DI1334" s="33"/>
      <c r="DJ1334" s="33"/>
      <c r="DK1334" s="33"/>
      <c r="DL1334" s="33"/>
      <c r="DM1334" s="33"/>
      <c r="DN1334" s="33"/>
      <c r="DO1334" s="33"/>
      <c r="DP1334" s="33"/>
      <c r="DQ1334" s="33"/>
      <c r="DR1334" s="33"/>
      <c r="DS1334" s="33"/>
      <c r="DT1334" s="33"/>
      <c r="DU1334" s="33"/>
      <c r="DV1334" s="33"/>
      <c r="DW1334" s="33"/>
      <c r="DX1334" s="33"/>
      <c r="DY1334" s="33"/>
      <c r="DZ1334" s="33"/>
      <c r="EA1334" s="33"/>
      <c r="EB1334" s="33"/>
      <c r="EC1334" s="33"/>
      <c r="ED1334" s="33"/>
      <c r="EE1334" s="33"/>
      <c r="EF1334" s="33"/>
      <c r="EG1334" s="33"/>
      <c r="EH1334" s="33"/>
      <c r="EI1334" s="33"/>
      <c r="EJ1334" s="33"/>
      <c r="EK1334" s="33"/>
      <c r="EL1334" s="33"/>
      <c r="EM1334" s="33"/>
      <c r="EN1334" s="33"/>
      <c r="EO1334" s="33"/>
      <c r="EP1334" s="33"/>
      <c r="EQ1334" s="33"/>
      <c r="ER1334" s="33"/>
      <c r="ES1334" s="33"/>
      <c r="ET1334" s="33"/>
      <c r="EU1334" s="33"/>
      <c r="EV1334" s="33"/>
      <c r="EW1334" s="33"/>
      <c r="EX1334" s="33"/>
      <c r="EY1334" s="33"/>
      <c r="EZ1334" s="33"/>
      <c r="FA1334" s="33"/>
      <c r="FB1334" s="33"/>
      <c r="FC1334" s="33"/>
      <c r="FD1334" s="33"/>
      <c r="FE1334" s="33"/>
      <c r="FF1334" s="33"/>
      <c r="FG1334" s="33"/>
      <c r="FH1334" s="33"/>
      <c r="FI1334" s="33"/>
      <c r="FJ1334" s="33"/>
      <c r="FK1334" s="33"/>
      <c r="FL1334" s="33"/>
      <c r="FM1334" s="33"/>
      <c r="FN1334" s="33"/>
      <c r="FO1334" s="33"/>
      <c r="FP1334" s="33"/>
      <c r="FQ1334" s="33"/>
      <c r="FR1334" s="33"/>
      <c r="FS1334" s="33"/>
      <c r="FT1334" s="33"/>
      <c r="FU1334" s="33"/>
      <c r="FV1334" s="33"/>
      <c r="FW1334" s="33"/>
      <c r="FX1334" s="33"/>
      <c r="FY1334" s="33"/>
      <c r="FZ1334" s="33"/>
      <c r="GA1334" s="33"/>
      <c r="GB1334" s="33"/>
      <c r="GC1334" s="33"/>
      <c r="GD1334" s="33"/>
      <c r="GE1334" s="33"/>
      <c r="GF1334" s="33"/>
      <c r="GG1334" s="33"/>
      <c r="GH1334" s="33"/>
      <c r="GI1334" s="33"/>
      <c r="GJ1334" s="33"/>
      <c r="GK1334" s="33"/>
      <c r="GL1334" s="33"/>
      <c r="GM1334" s="33"/>
      <c r="GN1334" s="33"/>
      <c r="GO1334" s="33"/>
      <c r="GP1334" s="33"/>
      <c r="GQ1334" s="33"/>
      <c r="GR1334" s="33"/>
      <c r="GS1334" s="33"/>
      <c r="GT1334" s="33"/>
      <c r="GU1334" s="33"/>
      <c r="GV1334" s="33"/>
      <c r="GW1334" s="33"/>
      <c r="GX1334" s="33"/>
      <c r="GY1334" s="33"/>
      <c r="GZ1334" s="33"/>
      <c r="HA1334" s="33"/>
      <c r="HB1334" s="33"/>
      <c r="HC1334" s="33"/>
      <c r="HD1334" s="33"/>
      <c r="HE1334" s="33"/>
      <c r="HF1334" s="33"/>
      <c r="HG1334" s="33"/>
      <c r="HH1334" s="33"/>
      <c r="HI1334" s="33"/>
      <c r="HJ1334" s="33"/>
      <c r="HK1334" s="33"/>
      <c r="HL1334" s="33"/>
      <c r="HM1334" s="33"/>
      <c r="HN1334" s="33"/>
      <c r="HO1334" s="33"/>
      <c r="HP1334" s="33"/>
      <c r="HQ1334" s="33"/>
      <c r="HR1334" s="33"/>
      <c r="HS1334" s="33"/>
      <c r="HT1334" s="33"/>
      <c r="HU1334" s="33"/>
      <c r="HV1334" s="33"/>
      <c r="HW1334" s="33"/>
      <c r="HX1334" s="33"/>
      <c r="HY1334" s="33"/>
      <c r="HZ1334" s="33"/>
      <c r="IA1334" s="33"/>
      <c r="IB1334" s="33"/>
      <c r="IC1334" s="33"/>
      <c r="ID1334" s="33"/>
      <c r="IE1334" s="33"/>
      <c r="IF1334" s="33"/>
      <c r="IG1334" s="33"/>
      <c r="IH1334" s="33"/>
      <c r="II1334" s="33"/>
      <c r="IJ1334" s="33"/>
      <c r="IK1334" s="33"/>
      <c r="IL1334" s="33"/>
      <c r="IM1334" s="33"/>
      <c r="IN1334" s="33"/>
      <c r="IO1334" s="33"/>
      <c r="IP1334" s="33"/>
      <c r="IQ1334" s="33"/>
      <c r="IR1334" s="33"/>
      <c r="IS1334" s="33"/>
      <c r="IT1334" s="33"/>
      <c r="IU1334" s="33"/>
      <c r="IV1334" s="33"/>
      <c r="IW1334" s="33"/>
    </row>
    <row r="1335" customFormat="false" ht="11.25" hidden="false" customHeight="false" outlineLevel="0" collapsed="false">
      <c r="A1335" s="22" t="n">
        <v>36636</v>
      </c>
      <c r="B1335" s="80" t="n">
        <v>25.8799991607666</v>
      </c>
      <c r="C1335" s="80" t="n">
        <f aca="false">WEEKDAY(A1335)</f>
        <v>5</v>
      </c>
      <c r="D1335" s="81" t="n">
        <f aca="false">B1335/B1334</f>
        <v>0.946252241308959</v>
      </c>
      <c r="E1335" s="81" t="n">
        <f aca="false">LN(D1335)</f>
        <v>-0.0552461056108704</v>
      </c>
      <c r="F1335" s="86" t="n">
        <f aca="false">IF(C1335&gt;C1334,E1335,"")</f>
        <v>-0.0552461056108704</v>
      </c>
      <c r="G1335" s="81" t="str">
        <f aca="false">IF(C1335&lt;C1334,E1335,"")</f>
        <v/>
      </c>
      <c r="H1335" s="86"/>
      <c r="I1335" s="79" t="str">
        <f aca="false">G1335</f>
        <v/>
      </c>
    </row>
    <row r="1336" customFormat="false" ht="11.25" hidden="false" customHeight="false" outlineLevel="0" collapsed="false">
      <c r="A1336" s="22" t="n">
        <v>36640</v>
      </c>
      <c r="B1336" s="80" t="n">
        <v>26.0400009155273</v>
      </c>
      <c r="C1336" s="80" t="n">
        <f aca="false">WEEKDAY(A1336)</f>
        <v>2</v>
      </c>
      <c r="D1336" s="81" t="n">
        <f aca="false">B1336/B1335</f>
        <v>1.00618244822061</v>
      </c>
      <c r="E1336" s="81" t="n">
        <f aca="false">LN(D1336)</f>
        <v>0.00616341529404339</v>
      </c>
      <c r="F1336" s="81" t="str">
        <f aca="false">IF(C1336&gt;C1335,E1336,"")</f>
        <v/>
      </c>
      <c r="G1336" s="81" t="n">
        <f aca="false">IF(C1336&lt;C1335,E1336,"")</f>
        <v>0.00616341529404339</v>
      </c>
      <c r="H1336" s="81" t="str">
        <f aca="false">F1336</f>
        <v/>
      </c>
      <c r="I1336" s="79" t="n">
        <f aca="false">G1336</f>
        <v>0.00616341529404339</v>
      </c>
    </row>
    <row r="1337" customFormat="false" ht="11.25" hidden="false" customHeight="false" outlineLevel="0" collapsed="false">
      <c r="A1337" s="22" t="n">
        <v>36641</v>
      </c>
      <c r="B1337" s="80" t="n">
        <v>25.3299999237061</v>
      </c>
      <c r="C1337" s="80" t="n">
        <f aca="false">WEEKDAY(A1337)</f>
        <v>3</v>
      </c>
      <c r="D1337" s="81" t="n">
        <f aca="false">B1337/B1336</f>
        <v>0.972734217862568</v>
      </c>
      <c r="E1337" s="81" t="n">
        <f aca="false">LN(D1337)</f>
        <v>-0.0276443914972836</v>
      </c>
      <c r="F1337" s="81" t="n">
        <f aca="false">IF(C1337&gt;C1336,E1337,"")</f>
        <v>-0.0276443914972836</v>
      </c>
      <c r="G1337" s="81" t="str">
        <f aca="false">IF(C1337&lt;C1336,E1337,"")</f>
        <v/>
      </c>
      <c r="H1337" s="81" t="n">
        <f aca="false">F1337</f>
        <v>-0.0276443914972836</v>
      </c>
      <c r="I1337" s="79" t="str">
        <f aca="false">G1337</f>
        <v/>
      </c>
    </row>
    <row r="1338" customFormat="false" ht="11.25" hidden="false" customHeight="false" outlineLevel="0" collapsed="false">
      <c r="A1338" s="22" t="n">
        <v>36642</v>
      </c>
      <c r="B1338" s="80" t="n">
        <v>24.6499996185303</v>
      </c>
      <c r="C1338" s="80" t="n">
        <f aca="false">WEEKDAY(A1338)</f>
        <v>4</v>
      </c>
      <c r="D1338" s="81" t="n">
        <f aca="false">B1338/B1337</f>
        <v>0.973154350287251</v>
      </c>
      <c r="E1338" s="81" t="n">
        <f aca="false">LN(D1338)</f>
        <v>-0.0272125759883307</v>
      </c>
      <c r="F1338" s="81" t="n">
        <f aca="false">IF(C1338&gt;C1337,E1338,"")</f>
        <v>-0.0272125759883307</v>
      </c>
      <c r="G1338" s="81" t="str">
        <f aca="false">IF(C1338&lt;C1337,E1338,"")</f>
        <v/>
      </c>
      <c r="H1338" s="81" t="n">
        <f aca="false">F1338</f>
        <v>-0.0272125759883307</v>
      </c>
      <c r="I1338" s="79" t="str">
        <f aca="false">G1338</f>
        <v/>
      </c>
    </row>
    <row r="1339" customFormat="false" ht="11.25" hidden="false" customHeight="false" outlineLevel="0" collapsed="false">
      <c r="A1339" s="22" t="n">
        <v>36643</v>
      </c>
      <c r="B1339" s="80" t="n">
        <v>25.4200000762939</v>
      </c>
      <c r="C1339" s="80" t="n">
        <f aca="false">WEEKDAY(A1339)</f>
        <v>5</v>
      </c>
      <c r="D1339" s="81" t="n">
        <f aca="false">B1339/B1338</f>
        <v>1.03123734156916</v>
      </c>
      <c r="E1339" s="81" t="n">
        <f aca="false">LN(D1339)</f>
        <v>0.0307593837493897</v>
      </c>
      <c r="F1339" s="81" t="n">
        <f aca="false">IF(C1339&gt;C1338,E1339,"")</f>
        <v>0.0307593837493897</v>
      </c>
      <c r="G1339" s="81" t="str">
        <f aca="false">IF(C1339&lt;C1338,E1339,"")</f>
        <v/>
      </c>
      <c r="H1339" s="81" t="n">
        <f aca="false">F1339</f>
        <v>0.0307593837493897</v>
      </c>
      <c r="I1339" s="79" t="str">
        <f aca="false">G1339</f>
        <v/>
      </c>
    </row>
    <row r="1340" customFormat="false" ht="11.25" hidden="false" customHeight="false" outlineLevel="0" collapsed="false">
      <c r="A1340" s="22" t="n">
        <v>36644</v>
      </c>
      <c r="B1340" s="80" t="n">
        <v>25.7399997711182</v>
      </c>
      <c r="C1340" s="80" t="n">
        <f aca="false">WEEKDAY(A1340)</f>
        <v>6</v>
      </c>
      <c r="D1340" s="81" t="n">
        <f aca="false">B1340/B1339</f>
        <v>1.01258850093878</v>
      </c>
      <c r="E1340" s="81" t="n">
        <f aca="false">LN(D1340)</f>
        <v>0.0125099245132691</v>
      </c>
      <c r="F1340" s="81" t="n">
        <f aca="false">IF(C1340&gt;C1339,E1340,"")</f>
        <v>0.0125099245132691</v>
      </c>
      <c r="G1340" s="81" t="str">
        <f aca="false">IF(C1340&lt;C1339,E1340,"")</f>
        <v/>
      </c>
      <c r="H1340" s="81" t="n">
        <f aca="false">F1340</f>
        <v>0.0125099245132691</v>
      </c>
      <c r="I1340" s="79" t="str">
        <f aca="false">G1340</f>
        <v/>
      </c>
    </row>
    <row r="1341" customFormat="false" ht="11.25" hidden="false" customHeight="false" outlineLevel="0" collapsed="false">
      <c r="A1341" s="22" t="n">
        <v>36647</v>
      </c>
      <c r="B1341" s="80" t="n">
        <v>25.8700008392334</v>
      </c>
      <c r="C1341" s="80" t="n">
        <f aca="false">WEEKDAY(A1341)</f>
        <v>2</v>
      </c>
      <c r="D1341" s="81" t="n">
        <f aca="false">B1341/B1340</f>
        <v>1.00505054659173</v>
      </c>
      <c r="E1341" s="81" t="n">
        <f aca="false">LN(D1341)</f>
        <v>0.00503783536243457</v>
      </c>
      <c r="F1341" s="81" t="str">
        <f aca="false">IF(C1341&gt;C1340,E1341,"")</f>
        <v/>
      </c>
      <c r="G1341" s="81" t="n">
        <f aca="false">IF(C1341&lt;C1340,E1341,"")</f>
        <v>0.00503783536243457</v>
      </c>
      <c r="H1341" s="81" t="str">
        <f aca="false">F1341</f>
        <v/>
      </c>
      <c r="I1341" s="79" t="n">
        <f aca="false">G1341</f>
        <v>0.00503783536243457</v>
      </c>
    </row>
    <row r="1342" customFormat="false" ht="11.25" hidden="false" customHeight="false" outlineLevel="0" collapsed="false">
      <c r="A1342" s="22" t="n">
        <v>36648</v>
      </c>
      <c r="B1342" s="80" t="n">
        <v>26.8899993896484</v>
      </c>
      <c r="C1342" s="80" t="n">
        <f aca="false">WEEKDAY(A1342)</f>
        <v>3</v>
      </c>
      <c r="D1342" s="81" t="n">
        <f aca="false">B1342/B1341</f>
        <v>1.03942785146215</v>
      </c>
      <c r="E1342" s="81" t="n">
        <f aca="false">LN(D1342)</f>
        <v>0.0386704189443389</v>
      </c>
      <c r="F1342" s="81" t="n">
        <f aca="false">IF(C1342&gt;C1341,E1342,"")</f>
        <v>0.0386704189443389</v>
      </c>
      <c r="G1342" s="81" t="str">
        <f aca="false">IF(C1342&lt;C1341,E1342,"")</f>
        <v/>
      </c>
      <c r="H1342" s="81" t="n">
        <f aca="false">F1342</f>
        <v>0.0386704189443389</v>
      </c>
      <c r="I1342" s="79" t="str">
        <f aca="false">G1342</f>
        <v/>
      </c>
    </row>
    <row r="1343" customFormat="false" ht="11.25" hidden="false" customHeight="false" outlineLevel="0" collapsed="false">
      <c r="A1343" s="22" t="n">
        <v>36649</v>
      </c>
      <c r="B1343" s="80" t="n">
        <v>26.75</v>
      </c>
      <c r="C1343" s="80" t="n">
        <f aca="false">WEEKDAY(A1343)</f>
        <v>4</v>
      </c>
      <c r="D1343" s="81" t="n">
        <f aca="false">B1343/B1342</f>
        <v>0.994793626150013</v>
      </c>
      <c r="E1343" s="81" t="n">
        <f aca="false">LN(D1343)</f>
        <v>-0.00521997424067041</v>
      </c>
      <c r="F1343" s="81" t="n">
        <f aca="false">IF(C1343&gt;C1342,E1343,"")</f>
        <v>-0.00521997424067041</v>
      </c>
      <c r="G1343" s="81" t="str">
        <f aca="false">IF(C1343&lt;C1342,E1343,"")</f>
        <v/>
      </c>
      <c r="H1343" s="81" t="n">
        <f aca="false">F1343</f>
        <v>-0.00521997424067041</v>
      </c>
      <c r="I1343" s="79" t="str">
        <f aca="false">G1343</f>
        <v/>
      </c>
    </row>
    <row r="1344" customFormat="false" ht="11.25" hidden="false" customHeight="false" outlineLevel="0" collapsed="false">
      <c r="A1344" s="22" t="n">
        <v>36650</v>
      </c>
      <c r="B1344" s="80" t="n">
        <v>26.9799995422363</v>
      </c>
      <c r="C1344" s="80" t="n">
        <f aca="false">WEEKDAY(A1344)</f>
        <v>5</v>
      </c>
      <c r="D1344" s="81" t="n">
        <f aca="false">B1344/B1343</f>
        <v>1.00859811372846</v>
      </c>
      <c r="E1344" s="81" t="n">
        <f aca="false">LN(D1344)</f>
        <v>0.00856136047081596</v>
      </c>
      <c r="F1344" s="81" t="n">
        <f aca="false">IF(C1344&gt;C1343,E1344,"")</f>
        <v>0.00856136047081596</v>
      </c>
      <c r="G1344" s="81" t="str">
        <f aca="false">IF(C1344&lt;C1343,E1344,"")</f>
        <v/>
      </c>
      <c r="H1344" s="81" t="n">
        <f aca="false">F1344</f>
        <v>0.00856136047081596</v>
      </c>
      <c r="I1344" s="79" t="str">
        <f aca="false">G1344</f>
        <v/>
      </c>
    </row>
    <row r="1345" customFormat="false" ht="11.25" hidden="false" customHeight="false" outlineLevel="0" collapsed="false">
      <c r="A1345" s="22" t="n">
        <v>36651</v>
      </c>
      <c r="B1345" s="80" t="n">
        <v>27.2900009155273</v>
      </c>
      <c r="C1345" s="80" t="n">
        <f aca="false">WEEKDAY(A1345)</f>
        <v>6</v>
      </c>
      <c r="D1345" s="81" t="n">
        <f aca="false">B1345/B1344</f>
        <v>1.01149004368238</v>
      </c>
      <c r="E1345" s="81" t="n">
        <f aca="false">LN(D1345)</f>
        <v>0.0114245344555038</v>
      </c>
      <c r="F1345" s="81" t="n">
        <f aca="false">IF(C1345&gt;C1344,E1345,"")</f>
        <v>0.0114245344555038</v>
      </c>
      <c r="G1345" s="81" t="str">
        <f aca="false">IF(C1345&lt;C1344,E1345,"")</f>
        <v/>
      </c>
      <c r="H1345" s="81" t="n">
        <f aca="false">F1345</f>
        <v>0.0114245344555038</v>
      </c>
      <c r="I1345" s="79" t="str">
        <f aca="false">G1345</f>
        <v/>
      </c>
    </row>
    <row r="1346" customFormat="false" ht="11.25" hidden="false" customHeight="false" outlineLevel="0" collapsed="false">
      <c r="A1346" s="22" t="n">
        <v>36654</v>
      </c>
      <c r="B1346" s="80" t="n">
        <v>28.0900001525879</v>
      </c>
      <c r="C1346" s="80" t="n">
        <f aca="false">WEEKDAY(A1346)</f>
        <v>2</v>
      </c>
      <c r="D1346" s="81" t="n">
        <f aca="false">B1346/B1345</f>
        <v>1.02931473837384</v>
      </c>
      <c r="E1346" s="81" t="n">
        <f aca="false">LN(D1346)</f>
        <v>0.0288932782799241</v>
      </c>
      <c r="F1346" s="81" t="str">
        <f aca="false">IF(C1346&gt;C1345,E1346,"")</f>
        <v/>
      </c>
      <c r="G1346" s="81" t="n">
        <f aca="false">IF(C1346&lt;C1345,E1346,"")</f>
        <v>0.0288932782799241</v>
      </c>
      <c r="H1346" s="81" t="str">
        <f aca="false">F1346</f>
        <v/>
      </c>
      <c r="I1346" s="79" t="n">
        <f aca="false">G1346</f>
        <v>0.0288932782799241</v>
      </c>
    </row>
    <row r="1347" customFormat="false" ht="11.25" hidden="false" customHeight="false" outlineLevel="0" collapsed="false">
      <c r="A1347" s="22" t="n">
        <v>36655</v>
      </c>
      <c r="B1347" s="80" t="n">
        <v>28.6499996185303</v>
      </c>
      <c r="C1347" s="80" t="n">
        <f aca="false">WEEKDAY(A1347)</f>
        <v>3</v>
      </c>
      <c r="D1347" s="81" t="n">
        <f aca="false">B1347/B1346</f>
        <v>1.01993590113565</v>
      </c>
      <c r="E1347" s="81" t="n">
        <f aca="false">LN(D1347)</f>
        <v>0.0197397832976644</v>
      </c>
      <c r="F1347" s="81" t="n">
        <f aca="false">IF(C1347&gt;C1346,E1347,"")</f>
        <v>0.0197397832976644</v>
      </c>
      <c r="G1347" s="81" t="str">
        <f aca="false">IF(C1347&lt;C1346,E1347,"")</f>
        <v/>
      </c>
      <c r="H1347" s="81" t="n">
        <f aca="false">F1347</f>
        <v>0.0197397832976644</v>
      </c>
      <c r="I1347" s="79" t="str">
        <f aca="false">G1347</f>
        <v/>
      </c>
    </row>
    <row r="1348" customFormat="false" ht="11.25" hidden="false" customHeight="false" outlineLevel="0" collapsed="false">
      <c r="A1348" s="22" t="n">
        <v>36656</v>
      </c>
      <c r="B1348" s="80" t="n">
        <v>28.1000003814697</v>
      </c>
      <c r="C1348" s="80" t="n">
        <f aca="false">WEEKDAY(A1348)</f>
        <v>4</v>
      </c>
      <c r="D1348" s="81" t="n">
        <f aca="false">B1348/B1347</f>
        <v>0.980802818695159</v>
      </c>
      <c r="E1348" s="81" t="n">
        <f aca="false">LN(D1348)</f>
        <v>-0.0193838399307887</v>
      </c>
      <c r="F1348" s="81" t="n">
        <f aca="false">IF(C1348&gt;C1347,E1348,"")</f>
        <v>-0.0193838399307887</v>
      </c>
      <c r="G1348" s="81" t="str">
        <f aca="false">IF(C1348&lt;C1347,E1348,"")</f>
        <v/>
      </c>
      <c r="H1348" s="81" t="n">
        <f aca="false">F1348</f>
        <v>-0.0193838399307887</v>
      </c>
      <c r="I1348" s="79" t="str">
        <f aca="false">G1348</f>
        <v/>
      </c>
    </row>
    <row r="1349" customFormat="false" ht="11.25" hidden="false" customHeight="false" outlineLevel="0" collapsed="false">
      <c r="A1349" s="22" t="n">
        <v>36657</v>
      </c>
      <c r="B1349" s="80" t="n">
        <v>29.1100006103516</v>
      </c>
      <c r="C1349" s="80" t="n">
        <f aca="false">WEEKDAY(A1349)</f>
        <v>5</v>
      </c>
      <c r="D1349" s="81" t="n">
        <f aca="false">B1349/B1348</f>
        <v>1.03594306815554</v>
      </c>
      <c r="E1349" s="81" t="n">
        <f aca="false">LN(D1349)</f>
        <v>0.0353121888094718</v>
      </c>
      <c r="F1349" s="81" t="n">
        <f aca="false">IF(C1349&gt;C1348,E1349,"")</f>
        <v>0.0353121888094718</v>
      </c>
      <c r="G1349" s="81" t="str">
        <f aca="false">IF(C1349&lt;C1348,E1349,"")</f>
        <v/>
      </c>
      <c r="H1349" s="81" t="n">
        <f aca="false">F1349</f>
        <v>0.0353121888094718</v>
      </c>
      <c r="I1349" s="79" t="str">
        <f aca="false">G1349</f>
        <v/>
      </c>
    </row>
    <row r="1350" customFormat="false" ht="11.25" hidden="false" customHeight="false" outlineLevel="0" collapsed="false">
      <c r="A1350" s="22" t="n">
        <v>36658</v>
      </c>
      <c r="B1350" s="80" t="n">
        <v>29.6200008392334</v>
      </c>
      <c r="C1350" s="80" t="n">
        <f aca="false">WEEKDAY(A1350)</f>
        <v>6</v>
      </c>
      <c r="D1350" s="81" t="n">
        <f aca="false">B1350/B1349</f>
        <v>1.01751976015763</v>
      </c>
      <c r="E1350" s="81" t="n">
        <f aca="false">LN(D1350)</f>
        <v>0.0173680584483809</v>
      </c>
      <c r="F1350" s="81" t="n">
        <f aca="false">IF(C1350&gt;C1349,E1350,"")</f>
        <v>0.0173680584483809</v>
      </c>
      <c r="G1350" s="81" t="str">
        <f aca="false">IF(C1350&lt;C1349,E1350,"")</f>
        <v/>
      </c>
      <c r="H1350" s="81" t="n">
        <f aca="false">F1350</f>
        <v>0.0173680584483809</v>
      </c>
      <c r="I1350" s="79" t="str">
        <f aca="false">G1350</f>
        <v/>
      </c>
    </row>
    <row r="1351" customFormat="false" ht="11.25" hidden="false" customHeight="false" outlineLevel="0" collapsed="false">
      <c r="A1351" s="22" t="n">
        <v>36661</v>
      </c>
      <c r="B1351" s="80" t="n">
        <v>29.9200000762939</v>
      </c>
      <c r="C1351" s="80" t="n">
        <f aca="false">WEEKDAY(A1351)</f>
        <v>2</v>
      </c>
      <c r="D1351" s="81" t="n">
        <f aca="false">B1351/B1350</f>
        <v>1.01012826565026</v>
      </c>
      <c r="E1351" s="81" t="n">
        <f aca="false">LN(D1351)</f>
        <v>0.0100773184832199</v>
      </c>
      <c r="F1351" s="81" t="str">
        <f aca="false">IF(C1351&gt;C1350,E1351,"")</f>
        <v/>
      </c>
      <c r="G1351" s="81" t="n">
        <f aca="false">IF(C1351&lt;C1350,E1351,"")</f>
        <v>0.0100773184832199</v>
      </c>
      <c r="H1351" s="81" t="str">
        <f aca="false">F1351</f>
        <v/>
      </c>
      <c r="I1351" s="79" t="n">
        <f aca="false">G1351</f>
        <v>0.0100773184832199</v>
      </c>
    </row>
    <row r="1352" customFormat="false" ht="11.25" hidden="false" customHeight="false" outlineLevel="0" collapsed="false">
      <c r="A1352" s="22" t="n">
        <v>36662</v>
      </c>
      <c r="B1352" s="80" t="n">
        <v>29.7299995422363</v>
      </c>
      <c r="C1352" s="80" t="n">
        <f aca="false">WEEKDAY(A1352)</f>
        <v>3</v>
      </c>
      <c r="D1352" s="81" t="n">
        <f aca="false">B1352/B1351</f>
        <v>0.993649714786994</v>
      </c>
      <c r="E1352" s="81" t="n">
        <f aca="false">LN(D1352)</f>
        <v>-0.00637053404356695</v>
      </c>
      <c r="F1352" s="81" t="n">
        <f aca="false">IF(C1352&gt;C1351,E1352,"")</f>
        <v>-0.00637053404356695</v>
      </c>
      <c r="G1352" s="81" t="str">
        <f aca="false">IF(C1352&lt;C1351,E1352,"")</f>
        <v/>
      </c>
      <c r="H1352" s="81" t="n">
        <f aca="false">F1352</f>
        <v>-0.00637053404356695</v>
      </c>
      <c r="I1352" s="79" t="str">
        <f aca="false">G1352</f>
        <v/>
      </c>
      <c r="J1352" s="44" t="n">
        <v>2000</v>
      </c>
      <c r="K1352" s="44" t="s">
        <v>8</v>
      </c>
      <c r="L1352" s="44" t="s">
        <v>7</v>
      </c>
    </row>
    <row r="1353" customFormat="false" ht="11.25" hidden="false" customHeight="false" outlineLevel="0" collapsed="false">
      <c r="A1353" s="22" t="n">
        <v>36663</v>
      </c>
      <c r="B1353" s="80" t="n">
        <v>29.3199996948242</v>
      </c>
      <c r="C1353" s="80" t="n">
        <f aca="false">WEEKDAY(A1353)</f>
        <v>4</v>
      </c>
      <c r="D1353" s="81" t="n">
        <f aca="false">B1353/B1352</f>
        <v>0.986209221199966</v>
      </c>
      <c r="E1353" s="81" t="n">
        <f aca="false">LN(D1353)</f>
        <v>-0.0138867550026411</v>
      </c>
      <c r="F1353" s="81" t="n">
        <f aca="false">IF(C1353&gt;C1352,E1353,"")</f>
        <v>-0.0138867550026411</v>
      </c>
      <c r="G1353" s="81" t="str">
        <f aca="false">IF(C1353&lt;C1352,E1353,"")</f>
        <v/>
      </c>
      <c r="H1353" s="81" t="n">
        <f aca="false">F1353</f>
        <v>-0.0138867550026411</v>
      </c>
      <c r="I1353" s="79" t="str">
        <f aca="false">G1353</f>
        <v/>
      </c>
      <c r="J1353" s="36" t="s">
        <v>11</v>
      </c>
      <c r="K1353" s="1" t="n">
        <f aca="false">STDEV(I1260:I1356)</f>
        <v>0.0237656119916514</v>
      </c>
      <c r="L1353" s="1" t="n">
        <f aca="false">STDEV(H1260:H1356)</f>
        <v>0.0254162390131181</v>
      </c>
    </row>
    <row r="1354" customFormat="false" ht="11.25" hidden="false" customHeight="false" outlineLevel="0" collapsed="false">
      <c r="A1354" s="22" t="n">
        <v>36664</v>
      </c>
      <c r="B1354" s="80" t="n">
        <v>30.3299999237061</v>
      </c>
      <c r="C1354" s="80" t="n">
        <f aca="false">WEEKDAY(A1354)</f>
        <v>5</v>
      </c>
      <c r="D1354" s="81" t="n">
        <f aca="false">B1354/B1353</f>
        <v>1.03444748429039</v>
      </c>
      <c r="E1354" s="81" t="n">
        <f aca="false">LN(D1354)</f>
        <v>0.0338674525750286</v>
      </c>
      <c r="F1354" s="81" t="n">
        <f aca="false">IF(C1354&gt;C1353,E1354,"")</f>
        <v>0.0338674525750286</v>
      </c>
      <c r="G1354" s="81" t="str">
        <f aca="false">IF(C1354&lt;C1353,E1354,"")</f>
        <v/>
      </c>
      <c r="H1354" s="81" t="n">
        <f aca="false">F1354</f>
        <v>0.0338674525750286</v>
      </c>
      <c r="I1354" s="79" t="str">
        <f aca="false">G1354</f>
        <v/>
      </c>
      <c r="J1354" s="36" t="s">
        <v>12</v>
      </c>
      <c r="K1354" s="1" t="n">
        <f aca="false">K1353*SQRT(250)</f>
        <v>0.375767319407145</v>
      </c>
      <c r="L1354" s="1" t="n">
        <f aca="false">L1353*SQRT(250)</f>
        <v>0.401866024183417</v>
      </c>
    </row>
    <row r="1355" customFormat="false" ht="11.25" hidden="false" customHeight="false" outlineLevel="0" collapsed="false">
      <c r="A1355" s="45" t="n">
        <v>36665</v>
      </c>
      <c r="B1355" s="92" t="n">
        <v>29.8899993896484</v>
      </c>
      <c r="C1355" s="92" t="n">
        <f aca="false">WEEKDAY(A1355)</f>
        <v>6</v>
      </c>
      <c r="D1355" s="82" t="n">
        <f aca="false">B1355/B1354</f>
        <v>0.985492893664213</v>
      </c>
      <c r="E1355" s="82" t="n">
        <f aca="false">LN(D1355)</f>
        <v>-0.0146133633091072</v>
      </c>
      <c r="F1355" s="82" t="n">
        <f aca="false">IF(C1355&gt;C1354,E1355,"")</f>
        <v>-0.0146133633091072</v>
      </c>
      <c r="G1355" s="82" t="str">
        <f aca="false">IF(C1355&lt;C1354,E1355,"")</f>
        <v/>
      </c>
      <c r="H1355" s="82" t="n">
        <f aca="false">F1355</f>
        <v>-0.0146133633091072</v>
      </c>
      <c r="I1355" s="88" t="str">
        <f aca="false">G1355</f>
        <v/>
      </c>
      <c r="J1355" s="36" t="s">
        <v>13</v>
      </c>
      <c r="K1355" s="1" t="n">
        <f aca="false">K1354*L1355/L1354</f>
        <v>93.505620479038</v>
      </c>
      <c r="L1355" s="1" t="n">
        <v>100</v>
      </c>
      <c r="M1355" s="47"/>
      <c r="N1355" s="47"/>
      <c r="O1355" s="47"/>
      <c r="P1355" s="47"/>
      <c r="Q1355" s="47"/>
      <c r="R1355" s="47"/>
      <c r="S1355" s="47"/>
      <c r="T1355" s="47"/>
      <c r="U1355" s="47"/>
      <c r="V1355" s="47"/>
      <c r="W1355" s="47"/>
      <c r="X1355" s="47"/>
      <c r="Y1355" s="47"/>
      <c r="Z1355" s="47"/>
      <c r="AA1355" s="47"/>
      <c r="AB1355" s="47"/>
      <c r="AC1355" s="47"/>
      <c r="AD1355" s="47"/>
      <c r="AE1355" s="47"/>
      <c r="AF1355" s="47"/>
      <c r="AG1355" s="47"/>
      <c r="AH1355" s="47"/>
      <c r="AI1355" s="47"/>
      <c r="AJ1355" s="47"/>
      <c r="AK1355" s="47"/>
      <c r="AL1355" s="47"/>
      <c r="AM1355" s="47"/>
      <c r="AN1355" s="47"/>
      <c r="AO1355" s="47"/>
      <c r="AP1355" s="47"/>
      <c r="AQ1355" s="47"/>
      <c r="AR1355" s="47"/>
      <c r="AS1355" s="47"/>
      <c r="AT1355" s="47"/>
      <c r="AU1355" s="47"/>
      <c r="AV1355" s="47"/>
      <c r="AW1355" s="47"/>
      <c r="AX1355" s="47"/>
      <c r="AY1355" s="47"/>
      <c r="AZ1355" s="47"/>
      <c r="BA1355" s="47"/>
      <c r="BB1355" s="47"/>
      <c r="BC1355" s="47"/>
      <c r="BD1355" s="47"/>
      <c r="BE1355" s="47"/>
      <c r="BF1355" s="47"/>
      <c r="BG1355" s="47"/>
      <c r="BH1355" s="47"/>
      <c r="BI1355" s="47"/>
      <c r="BJ1355" s="47"/>
      <c r="BK1355" s="47"/>
      <c r="BL1355" s="47"/>
      <c r="BM1355" s="47"/>
      <c r="BN1355" s="47"/>
      <c r="BO1355" s="47"/>
      <c r="BP1355" s="47"/>
      <c r="BQ1355" s="47"/>
      <c r="BR1355" s="47"/>
      <c r="BS1355" s="47"/>
      <c r="BT1355" s="47"/>
      <c r="BU1355" s="47"/>
      <c r="BV1355" s="47"/>
      <c r="BW1355" s="47"/>
      <c r="BX1355" s="47"/>
      <c r="BY1355" s="47"/>
      <c r="BZ1355" s="47"/>
      <c r="CA1355" s="47"/>
      <c r="CB1355" s="47"/>
      <c r="CC1355" s="47"/>
      <c r="CD1355" s="47"/>
      <c r="CE1355" s="47"/>
      <c r="CF1355" s="47"/>
      <c r="CG1355" s="47"/>
      <c r="CH1355" s="47"/>
      <c r="CI1355" s="47"/>
      <c r="CJ1355" s="47"/>
      <c r="CK1355" s="47"/>
      <c r="CL1355" s="47"/>
      <c r="CM1355" s="47"/>
      <c r="CN1355" s="47"/>
      <c r="CO1355" s="47"/>
      <c r="CP1355" s="47"/>
      <c r="CQ1355" s="47"/>
      <c r="CR1355" s="47"/>
      <c r="CS1355" s="47"/>
      <c r="CT1355" s="47"/>
      <c r="CU1355" s="47"/>
      <c r="CV1355" s="47"/>
      <c r="CW1355" s="47"/>
      <c r="CX1355" s="47"/>
      <c r="CY1355" s="47"/>
      <c r="CZ1355" s="47"/>
      <c r="DA1355" s="47"/>
      <c r="DB1355" s="47"/>
      <c r="DC1355" s="47"/>
      <c r="DD1355" s="47"/>
      <c r="DE1355" s="47"/>
      <c r="DF1355" s="47"/>
      <c r="DG1355" s="47"/>
      <c r="DH1355" s="47"/>
      <c r="DI1355" s="47"/>
      <c r="DJ1355" s="47"/>
      <c r="DK1355" s="47"/>
      <c r="DL1355" s="47"/>
      <c r="DM1355" s="47"/>
      <c r="DN1355" s="47"/>
      <c r="DO1355" s="47"/>
      <c r="DP1355" s="47"/>
      <c r="DQ1355" s="47"/>
      <c r="DR1355" s="47"/>
      <c r="DS1355" s="47"/>
      <c r="DT1355" s="47"/>
      <c r="DU1355" s="47"/>
      <c r="DV1355" s="47"/>
      <c r="DW1355" s="47"/>
      <c r="DX1355" s="47"/>
      <c r="DY1355" s="47"/>
      <c r="DZ1355" s="47"/>
      <c r="EA1355" s="47"/>
      <c r="EB1355" s="47"/>
      <c r="EC1355" s="47"/>
      <c r="ED1355" s="47"/>
      <c r="EE1355" s="47"/>
      <c r="EF1355" s="47"/>
      <c r="EG1355" s="47"/>
      <c r="EH1355" s="47"/>
      <c r="EI1355" s="47"/>
      <c r="EJ1355" s="47"/>
      <c r="EK1355" s="47"/>
      <c r="EL1355" s="47"/>
      <c r="EM1355" s="47"/>
      <c r="EN1355" s="47"/>
      <c r="EO1355" s="47"/>
      <c r="EP1355" s="47"/>
      <c r="EQ1355" s="47"/>
      <c r="ER1355" s="47"/>
      <c r="ES1355" s="47"/>
      <c r="ET1355" s="47"/>
      <c r="EU1355" s="47"/>
      <c r="EV1355" s="47"/>
      <c r="EW1355" s="47"/>
      <c r="EX1355" s="47"/>
      <c r="EY1355" s="47"/>
      <c r="EZ1355" s="47"/>
      <c r="FA1355" s="47"/>
      <c r="FB1355" s="47"/>
      <c r="FC1355" s="47"/>
      <c r="FD1355" s="47"/>
      <c r="FE1355" s="47"/>
      <c r="FF1355" s="47"/>
      <c r="FG1355" s="47"/>
      <c r="FH1355" s="47"/>
      <c r="FI1355" s="47"/>
      <c r="FJ1355" s="47"/>
      <c r="FK1355" s="47"/>
      <c r="FL1355" s="47"/>
      <c r="FM1355" s="47"/>
      <c r="FN1355" s="47"/>
      <c r="FO1355" s="47"/>
      <c r="FP1355" s="47"/>
      <c r="FQ1355" s="47"/>
      <c r="FR1355" s="47"/>
      <c r="FS1355" s="47"/>
      <c r="FT1355" s="47"/>
      <c r="FU1355" s="47"/>
      <c r="FV1355" s="47"/>
      <c r="FW1355" s="47"/>
      <c r="FX1355" s="47"/>
      <c r="FY1355" s="47"/>
      <c r="FZ1355" s="47"/>
      <c r="GA1355" s="47"/>
      <c r="GB1355" s="47"/>
      <c r="GC1355" s="47"/>
      <c r="GD1355" s="47"/>
      <c r="GE1355" s="47"/>
      <c r="GF1355" s="47"/>
      <c r="GG1355" s="47"/>
      <c r="GH1355" s="47"/>
      <c r="GI1355" s="47"/>
      <c r="GJ1355" s="47"/>
      <c r="GK1355" s="47"/>
      <c r="GL1355" s="47"/>
      <c r="GM1355" s="47"/>
      <c r="GN1355" s="47"/>
      <c r="GO1355" s="47"/>
      <c r="GP1355" s="47"/>
      <c r="GQ1355" s="47"/>
      <c r="GR1355" s="47"/>
      <c r="GS1355" s="47"/>
      <c r="GT1355" s="47"/>
      <c r="GU1355" s="47"/>
      <c r="GV1355" s="47"/>
      <c r="GW1355" s="47"/>
      <c r="GX1355" s="47"/>
      <c r="GY1355" s="47"/>
      <c r="GZ1355" s="47"/>
      <c r="HA1355" s="47"/>
      <c r="HB1355" s="47"/>
      <c r="HC1355" s="47"/>
      <c r="HD1355" s="47"/>
      <c r="HE1355" s="47"/>
      <c r="HF1355" s="47"/>
      <c r="HG1355" s="47"/>
      <c r="HH1355" s="47"/>
      <c r="HI1355" s="47"/>
      <c r="HJ1355" s="47"/>
      <c r="HK1355" s="47"/>
      <c r="HL1355" s="47"/>
      <c r="HM1355" s="47"/>
      <c r="HN1355" s="47"/>
      <c r="HO1355" s="47"/>
      <c r="HP1355" s="47"/>
      <c r="HQ1355" s="47"/>
      <c r="HR1355" s="47"/>
      <c r="HS1355" s="47"/>
      <c r="HT1355" s="47"/>
      <c r="HU1355" s="47"/>
      <c r="HV1355" s="47"/>
      <c r="HW1355" s="47"/>
      <c r="HX1355" s="47"/>
      <c r="HY1355" s="47"/>
      <c r="HZ1355" s="47"/>
      <c r="IA1355" s="47"/>
      <c r="IB1355" s="47"/>
      <c r="IC1355" s="47"/>
      <c r="ID1355" s="47"/>
      <c r="IE1355" s="47"/>
      <c r="IF1355" s="47"/>
      <c r="IG1355" s="47"/>
      <c r="IH1355" s="47"/>
      <c r="II1355" s="47"/>
      <c r="IJ1355" s="47"/>
      <c r="IK1355" s="47"/>
      <c r="IL1355" s="47"/>
      <c r="IM1355" s="47"/>
      <c r="IN1355" s="47"/>
      <c r="IO1355" s="47"/>
      <c r="IP1355" s="47"/>
      <c r="IQ1355" s="47"/>
      <c r="IR1355" s="47"/>
      <c r="IS1355" s="47"/>
      <c r="IT1355" s="47"/>
      <c r="IU1355" s="47"/>
      <c r="IV1355" s="47"/>
      <c r="IW1355" s="47"/>
    </row>
    <row r="1356" customFormat="false" ht="12" hidden="false" customHeight="false" outlineLevel="0" collapsed="false">
      <c r="A1356" s="93" t="n">
        <v>36668</v>
      </c>
      <c r="B1356" s="94" t="n">
        <v>28.6100006103516</v>
      </c>
      <c r="C1356" s="94" t="n">
        <f aca="false">WEEKDAY(A1356)</f>
        <v>2</v>
      </c>
      <c r="D1356" s="95" t="n">
        <f aca="false">B1356/B1355</f>
        <v>0.957176353113605</v>
      </c>
      <c r="E1356" s="95" t="n">
        <f aca="false">LN(D1356)</f>
        <v>-0.043767627480398</v>
      </c>
      <c r="F1356" s="95" t="str">
        <f aca="false">IF(C1356&gt;C1355,E1356,"")</f>
        <v/>
      </c>
      <c r="G1356" s="95" t="n">
        <f aca="false">IF(C1356&lt;C1355,E1356,"")</f>
        <v>-0.043767627480398</v>
      </c>
      <c r="H1356" s="95" t="str">
        <f aca="false">F1356</f>
        <v/>
      </c>
      <c r="I1356" s="96" t="n">
        <f aca="false">G1356</f>
        <v>-0.043767627480398</v>
      </c>
      <c r="J1356" s="33"/>
      <c r="K1356" s="33"/>
      <c r="L1356" s="33"/>
      <c r="M1356" s="33"/>
      <c r="N1356" s="33"/>
      <c r="O1356" s="33"/>
      <c r="P1356" s="33"/>
      <c r="Q1356" s="33"/>
      <c r="R1356" s="33"/>
      <c r="S1356" s="33"/>
      <c r="T1356" s="33"/>
      <c r="U1356" s="33"/>
      <c r="V1356" s="33"/>
      <c r="W1356" s="33"/>
      <c r="X1356" s="33"/>
      <c r="Y1356" s="33"/>
      <c r="Z1356" s="33"/>
      <c r="AA1356" s="33"/>
      <c r="AB1356" s="33"/>
      <c r="AC1356" s="33"/>
      <c r="AD1356" s="33"/>
      <c r="AE1356" s="33"/>
      <c r="AF1356" s="33"/>
      <c r="AG1356" s="33"/>
      <c r="AH1356" s="33"/>
      <c r="AI1356" s="33"/>
      <c r="AJ1356" s="33"/>
      <c r="AK1356" s="33"/>
      <c r="AL1356" s="33"/>
      <c r="AM1356" s="33"/>
      <c r="AN1356" s="33"/>
      <c r="AO1356" s="33"/>
      <c r="AP1356" s="33"/>
      <c r="AQ1356" s="33"/>
      <c r="AR1356" s="33"/>
      <c r="AS1356" s="33"/>
      <c r="AT1356" s="33"/>
      <c r="AU1356" s="33"/>
      <c r="AV1356" s="33"/>
      <c r="AW1356" s="33"/>
      <c r="AX1356" s="33"/>
      <c r="AY1356" s="33"/>
      <c r="AZ1356" s="33"/>
      <c r="BA1356" s="33"/>
      <c r="BB1356" s="33"/>
      <c r="BC1356" s="33"/>
      <c r="BD1356" s="33"/>
      <c r="BE1356" s="33"/>
      <c r="BF1356" s="33"/>
      <c r="BG1356" s="33"/>
      <c r="BH1356" s="33"/>
      <c r="BI1356" s="33"/>
      <c r="BJ1356" s="33"/>
      <c r="BK1356" s="33"/>
      <c r="BL1356" s="33"/>
      <c r="BM1356" s="33"/>
      <c r="BN1356" s="33"/>
      <c r="BO1356" s="33"/>
      <c r="BP1356" s="33"/>
      <c r="BQ1356" s="33"/>
      <c r="BR1356" s="33"/>
      <c r="BS1356" s="33"/>
      <c r="BT1356" s="33"/>
      <c r="BU1356" s="33"/>
      <c r="BV1356" s="33"/>
      <c r="BW1356" s="33"/>
      <c r="BX1356" s="33"/>
      <c r="BY1356" s="33"/>
      <c r="BZ1356" s="33"/>
      <c r="CA1356" s="33"/>
      <c r="CB1356" s="33"/>
      <c r="CC1356" s="33"/>
      <c r="CD1356" s="33"/>
      <c r="CE1356" s="33"/>
      <c r="CF1356" s="33"/>
      <c r="CG1356" s="33"/>
      <c r="CH1356" s="33"/>
      <c r="CI1356" s="33"/>
      <c r="CJ1356" s="33"/>
      <c r="CK1356" s="33"/>
      <c r="CL1356" s="33"/>
      <c r="CM1356" s="33"/>
      <c r="CN1356" s="33"/>
      <c r="CO1356" s="33"/>
      <c r="CP1356" s="33"/>
      <c r="CQ1356" s="33"/>
      <c r="CR1356" s="33"/>
      <c r="CS1356" s="33"/>
      <c r="CT1356" s="33"/>
      <c r="CU1356" s="33"/>
      <c r="CV1356" s="33"/>
      <c r="CW1356" s="33"/>
      <c r="CX1356" s="33"/>
      <c r="CY1356" s="33"/>
      <c r="CZ1356" s="33"/>
      <c r="DA1356" s="33"/>
      <c r="DB1356" s="33"/>
      <c r="DC1356" s="33"/>
      <c r="DD1356" s="33"/>
      <c r="DE1356" s="33"/>
      <c r="DF1356" s="33"/>
      <c r="DG1356" s="33"/>
      <c r="DH1356" s="33"/>
      <c r="DI1356" s="33"/>
      <c r="DJ1356" s="33"/>
      <c r="DK1356" s="33"/>
      <c r="DL1356" s="33"/>
      <c r="DM1356" s="33"/>
      <c r="DN1356" s="33"/>
      <c r="DO1356" s="33"/>
      <c r="DP1356" s="33"/>
      <c r="DQ1356" s="33"/>
      <c r="DR1356" s="33"/>
      <c r="DS1356" s="33"/>
      <c r="DT1356" s="33"/>
      <c r="DU1356" s="33"/>
      <c r="DV1356" s="33"/>
      <c r="DW1356" s="33"/>
      <c r="DX1356" s="33"/>
      <c r="DY1356" s="33"/>
      <c r="DZ1356" s="33"/>
      <c r="EA1356" s="33"/>
      <c r="EB1356" s="33"/>
      <c r="EC1356" s="33"/>
      <c r="ED1356" s="33"/>
      <c r="EE1356" s="33"/>
      <c r="EF1356" s="33"/>
      <c r="EG1356" s="33"/>
      <c r="EH1356" s="33"/>
      <c r="EI1356" s="33"/>
      <c r="EJ1356" s="33"/>
      <c r="EK1356" s="33"/>
      <c r="EL1356" s="33"/>
      <c r="EM1356" s="33"/>
      <c r="EN1356" s="33"/>
      <c r="EO1356" s="33"/>
      <c r="EP1356" s="33"/>
      <c r="EQ1356" s="33"/>
      <c r="ER1356" s="33"/>
      <c r="ES1356" s="33"/>
      <c r="ET1356" s="33"/>
      <c r="EU1356" s="33"/>
      <c r="EV1356" s="33"/>
      <c r="EW1356" s="33"/>
      <c r="EX1356" s="33"/>
      <c r="EY1356" s="33"/>
      <c r="EZ1356" s="33"/>
      <c r="FA1356" s="33"/>
      <c r="FB1356" s="33"/>
      <c r="FC1356" s="33"/>
      <c r="FD1356" s="33"/>
      <c r="FE1356" s="33"/>
      <c r="FF1356" s="33"/>
      <c r="FG1356" s="33"/>
      <c r="FH1356" s="33"/>
      <c r="FI1356" s="33"/>
      <c r="FJ1356" s="33"/>
      <c r="FK1356" s="33"/>
      <c r="FL1356" s="33"/>
      <c r="FM1356" s="33"/>
      <c r="FN1356" s="33"/>
      <c r="FO1356" s="33"/>
      <c r="FP1356" s="33"/>
      <c r="FQ1356" s="33"/>
      <c r="FR1356" s="33"/>
      <c r="FS1356" s="33"/>
      <c r="FT1356" s="33"/>
      <c r="FU1356" s="33"/>
      <c r="FV1356" s="33"/>
      <c r="FW1356" s="33"/>
      <c r="FX1356" s="33"/>
      <c r="FY1356" s="33"/>
      <c r="FZ1356" s="33"/>
      <c r="GA1356" s="33"/>
      <c r="GB1356" s="33"/>
      <c r="GC1356" s="33"/>
      <c r="GD1356" s="33"/>
      <c r="GE1356" s="33"/>
      <c r="GF1356" s="33"/>
      <c r="GG1356" s="33"/>
      <c r="GH1356" s="33"/>
      <c r="GI1356" s="33"/>
      <c r="GJ1356" s="33"/>
      <c r="GK1356" s="33"/>
      <c r="GL1356" s="33"/>
      <c r="GM1356" s="33"/>
      <c r="GN1356" s="33"/>
      <c r="GO1356" s="33"/>
      <c r="GP1356" s="33"/>
      <c r="GQ1356" s="33"/>
      <c r="GR1356" s="33"/>
      <c r="GS1356" s="33"/>
      <c r="GT1356" s="33"/>
      <c r="GU1356" s="33"/>
      <c r="GV1356" s="33"/>
      <c r="GW1356" s="33"/>
      <c r="GX1356" s="33"/>
      <c r="GY1356" s="33"/>
      <c r="GZ1356" s="33"/>
      <c r="HA1356" s="33"/>
      <c r="HB1356" s="33"/>
      <c r="HC1356" s="33"/>
      <c r="HD1356" s="33"/>
      <c r="HE1356" s="33"/>
      <c r="HF1356" s="33"/>
      <c r="HG1356" s="33"/>
      <c r="HH1356" s="33"/>
      <c r="HI1356" s="33"/>
      <c r="HJ1356" s="33"/>
      <c r="HK1356" s="33"/>
      <c r="HL1356" s="33"/>
      <c r="HM1356" s="33"/>
      <c r="HN1356" s="33"/>
      <c r="HO1356" s="33"/>
      <c r="HP1356" s="33"/>
      <c r="HQ1356" s="33"/>
      <c r="HR1356" s="33"/>
      <c r="HS1356" s="33"/>
      <c r="HT1356" s="33"/>
      <c r="HU1356" s="33"/>
      <c r="HV1356" s="33"/>
      <c r="HW1356" s="33"/>
      <c r="HX1356" s="33"/>
      <c r="HY1356" s="33"/>
      <c r="HZ1356" s="33"/>
      <c r="IA1356" s="33"/>
      <c r="IB1356" s="33"/>
      <c r="IC1356" s="33"/>
      <c r="ID1356" s="33"/>
      <c r="IE1356" s="33"/>
      <c r="IF1356" s="33"/>
      <c r="IG1356" s="33"/>
      <c r="IH1356" s="33"/>
      <c r="II1356" s="33"/>
      <c r="IJ1356" s="33"/>
      <c r="IK1356" s="33"/>
      <c r="IL1356" s="33"/>
      <c r="IM1356" s="33"/>
      <c r="IN1356" s="33"/>
      <c r="IO1356" s="33"/>
      <c r="IP1356" s="33"/>
      <c r="IQ1356" s="33"/>
      <c r="IR1356" s="33"/>
      <c r="IS1356" s="33"/>
      <c r="IT1356" s="33"/>
      <c r="IU1356" s="33"/>
      <c r="IV1356" s="33"/>
      <c r="IW1356" s="33"/>
    </row>
    <row r="1358" customFormat="false" ht="12.75" hidden="false" customHeight="false" outlineLevel="0" collapsed="false">
      <c r="A1358" s="97" t="s">
        <v>15</v>
      </c>
      <c r="B1358" s="57"/>
      <c r="C1358" s="57"/>
      <c r="D1358" s="98"/>
      <c r="E1358" s="98"/>
      <c r="F1358" s="98"/>
      <c r="G1358" s="98"/>
      <c r="H1358" s="99" t="n">
        <f aca="false">STDEV(H7:H1356)</f>
        <v>0.0201787785524481</v>
      </c>
      <c r="I1358" s="99" t="n">
        <f aca="false">STDEV(I7:I1356)</f>
        <v>0.0254048333809318</v>
      </c>
      <c r="J1358" s="60"/>
      <c r="K1358" s="60"/>
      <c r="L1358" s="60"/>
      <c r="M1358" s="60"/>
      <c r="N1358" s="60"/>
      <c r="O1358" s="60"/>
      <c r="P1358" s="60"/>
      <c r="Q1358" s="60"/>
      <c r="R1358" s="60"/>
      <c r="S1358" s="60"/>
      <c r="T1358" s="60"/>
      <c r="U1358" s="60"/>
      <c r="V1358" s="60"/>
      <c r="W1358" s="60"/>
      <c r="X1358" s="60"/>
      <c r="Y1358" s="60"/>
      <c r="Z1358" s="60"/>
      <c r="AA1358" s="60"/>
      <c r="AB1358" s="60"/>
      <c r="AC1358" s="60"/>
      <c r="AD1358" s="60"/>
      <c r="AE1358" s="60"/>
      <c r="AF1358" s="60"/>
      <c r="AG1358" s="60"/>
      <c r="AH1358" s="60"/>
      <c r="AI1358" s="60"/>
      <c r="AJ1358" s="60"/>
      <c r="AK1358" s="60"/>
      <c r="AL1358" s="60"/>
      <c r="AM1358" s="60"/>
      <c r="AN1358" s="60"/>
      <c r="AO1358" s="60"/>
      <c r="AP1358" s="60"/>
      <c r="AQ1358" s="60"/>
      <c r="AR1358" s="60"/>
      <c r="AS1358" s="60"/>
      <c r="AT1358" s="60"/>
      <c r="AU1358" s="60"/>
      <c r="AV1358" s="60"/>
      <c r="AW1358" s="60"/>
      <c r="AX1358" s="60"/>
      <c r="AY1358" s="60"/>
      <c r="AZ1358" s="60"/>
      <c r="BA1358" s="60"/>
      <c r="BB1358" s="60"/>
      <c r="BC1358" s="60"/>
      <c r="BD1358" s="60"/>
      <c r="BE1358" s="60"/>
      <c r="BF1358" s="60"/>
      <c r="BG1358" s="60"/>
      <c r="BH1358" s="60"/>
      <c r="BI1358" s="60"/>
      <c r="BJ1358" s="60"/>
      <c r="BK1358" s="60"/>
      <c r="BL1358" s="60"/>
      <c r="BM1358" s="60"/>
      <c r="BN1358" s="60"/>
      <c r="BO1358" s="60"/>
      <c r="BP1358" s="60"/>
      <c r="BQ1358" s="60"/>
      <c r="BR1358" s="60"/>
      <c r="BS1358" s="60"/>
      <c r="BT1358" s="60"/>
      <c r="BU1358" s="60"/>
      <c r="BV1358" s="60"/>
      <c r="BW1358" s="60"/>
      <c r="BX1358" s="60"/>
      <c r="BY1358" s="60"/>
      <c r="BZ1358" s="60"/>
      <c r="CA1358" s="60"/>
      <c r="CB1358" s="60"/>
      <c r="CC1358" s="60"/>
      <c r="CD1358" s="60"/>
      <c r="CE1358" s="60"/>
      <c r="CF1358" s="60"/>
      <c r="CG1358" s="60"/>
      <c r="CH1358" s="60"/>
      <c r="CI1358" s="60"/>
      <c r="CJ1358" s="60"/>
      <c r="CK1358" s="60"/>
      <c r="CL1358" s="60"/>
      <c r="CM1358" s="60"/>
      <c r="CN1358" s="60"/>
      <c r="CO1358" s="60"/>
      <c r="CP1358" s="60"/>
      <c r="CQ1358" s="60"/>
      <c r="CR1358" s="60"/>
      <c r="CS1358" s="60"/>
      <c r="CT1358" s="60"/>
      <c r="CU1358" s="60"/>
      <c r="CV1358" s="60"/>
      <c r="CW1358" s="60"/>
      <c r="CX1358" s="60"/>
      <c r="CY1358" s="60"/>
      <c r="CZ1358" s="60"/>
      <c r="DA1358" s="60"/>
      <c r="DB1358" s="60"/>
      <c r="DC1358" s="60"/>
      <c r="DD1358" s="60"/>
      <c r="DE1358" s="60"/>
      <c r="DF1358" s="60"/>
      <c r="DG1358" s="60"/>
      <c r="DH1358" s="60"/>
      <c r="DI1358" s="60"/>
      <c r="DJ1358" s="60"/>
      <c r="DK1358" s="60"/>
      <c r="DL1358" s="60"/>
      <c r="DM1358" s="60"/>
      <c r="DN1358" s="60"/>
      <c r="DO1358" s="60"/>
      <c r="DP1358" s="60"/>
      <c r="DQ1358" s="60"/>
      <c r="DR1358" s="60"/>
      <c r="DS1358" s="60"/>
      <c r="DT1358" s="60"/>
      <c r="DU1358" s="60"/>
      <c r="DV1358" s="60"/>
      <c r="DW1358" s="60"/>
      <c r="DX1358" s="60"/>
      <c r="DY1358" s="60"/>
      <c r="DZ1358" s="60"/>
      <c r="EA1358" s="60"/>
      <c r="EB1358" s="60"/>
      <c r="EC1358" s="60"/>
      <c r="ED1358" s="60"/>
      <c r="EE1358" s="60"/>
      <c r="EF1358" s="60"/>
      <c r="EG1358" s="60"/>
      <c r="EH1358" s="60"/>
      <c r="EI1358" s="60"/>
      <c r="EJ1358" s="60"/>
      <c r="EK1358" s="60"/>
      <c r="EL1358" s="60"/>
      <c r="EM1358" s="60"/>
      <c r="EN1358" s="60"/>
      <c r="EO1358" s="60"/>
      <c r="EP1358" s="60"/>
      <c r="EQ1358" s="60"/>
      <c r="ER1358" s="60"/>
      <c r="ES1358" s="60"/>
      <c r="ET1358" s="60"/>
      <c r="EU1358" s="60"/>
      <c r="EV1358" s="60"/>
      <c r="EW1358" s="60"/>
      <c r="EX1358" s="60"/>
      <c r="EY1358" s="60"/>
      <c r="EZ1358" s="60"/>
      <c r="FA1358" s="60"/>
      <c r="FB1358" s="60"/>
      <c r="FC1358" s="60"/>
      <c r="FD1358" s="60"/>
      <c r="FE1358" s="60"/>
      <c r="FF1358" s="60"/>
      <c r="FG1358" s="60"/>
      <c r="FH1358" s="60"/>
      <c r="FI1358" s="60"/>
      <c r="FJ1358" s="60"/>
      <c r="FK1358" s="60"/>
      <c r="FL1358" s="60"/>
      <c r="FM1358" s="60"/>
      <c r="FN1358" s="60"/>
      <c r="FO1358" s="60"/>
      <c r="FP1358" s="60"/>
      <c r="FQ1358" s="60"/>
      <c r="FR1358" s="60"/>
      <c r="FS1358" s="60"/>
      <c r="FT1358" s="60"/>
      <c r="FU1358" s="60"/>
      <c r="FV1358" s="60"/>
      <c r="FW1358" s="60"/>
      <c r="FX1358" s="60"/>
      <c r="FY1358" s="60"/>
      <c r="FZ1358" s="60"/>
      <c r="GA1358" s="60"/>
      <c r="GB1358" s="60"/>
      <c r="GC1358" s="60"/>
      <c r="GD1358" s="60"/>
      <c r="GE1358" s="60"/>
      <c r="GF1358" s="60"/>
      <c r="GG1358" s="60"/>
      <c r="GH1358" s="60"/>
      <c r="GI1358" s="60"/>
      <c r="GJ1358" s="60"/>
      <c r="GK1358" s="60"/>
      <c r="GL1358" s="60"/>
      <c r="GM1358" s="60"/>
      <c r="GN1358" s="60"/>
      <c r="GO1358" s="60"/>
      <c r="GP1358" s="60"/>
      <c r="GQ1358" s="60"/>
      <c r="GR1358" s="60"/>
      <c r="GS1358" s="60"/>
      <c r="GT1358" s="60"/>
      <c r="GU1358" s="60"/>
      <c r="GV1358" s="60"/>
      <c r="GW1358" s="60"/>
      <c r="GX1358" s="60"/>
      <c r="GY1358" s="60"/>
      <c r="GZ1358" s="60"/>
      <c r="HA1358" s="60"/>
      <c r="HB1358" s="60"/>
      <c r="HC1358" s="60"/>
      <c r="HD1358" s="60"/>
      <c r="HE1358" s="60"/>
      <c r="HF1358" s="60"/>
      <c r="HG1358" s="60"/>
      <c r="HH1358" s="60"/>
      <c r="HI1358" s="60"/>
      <c r="HJ1358" s="60"/>
      <c r="HK1358" s="60"/>
      <c r="HL1358" s="60"/>
      <c r="HM1358" s="60"/>
      <c r="HN1358" s="60"/>
      <c r="HO1358" s="60"/>
      <c r="HP1358" s="60"/>
      <c r="HQ1358" s="60"/>
      <c r="HR1358" s="60"/>
      <c r="HS1358" s="60"/>
      <c r="HT1358" s="60"/>
      <c r="HU1358" s="60"/>
      <c r="HV1358" s="60"/>
      <c r="HW1358" s="60"/>
      <c r="HX1358" s="60"/>
      <c r="HY1358" s="60"/>
      <c r="HZ1358" s="60"/>
      <c r="IA1358" s="60"/>
      <c r="IB1358" s="60"/>
      <c r="IC1358" s="60"/>
      <c r="ID1358" s="60"/>
      <c r="IE1358" s="60"/>
      <c r="IF1358" s="60"/>
      <c r="IG1358" s="60"/>
      <c r="IH1358" s="60"/>
      <c r="II1358" s="60"/>
      <c r="IJ1358" s="60"/>
      <c r="IK1358" s="60"/>
      <c r="IL1358" s="60"/>
      <c r="IM1358" s="60"/>
      <c r="IN1358" s="60"/>
      <c r="IO1358" s="60"/>
      <c r="IP1358" s="60"/>
      <c r="IQ1358" s="60"/>
      <c r="IR1358" s="60"/>
      <c r="IS1358" s="60"/>
      <c r="IT1358" s="60"/>
      <c r="IU1358" s="60"/>
      <c r="IV1358" s="60"/>
      <c r="IW1358" s="60"/>
    </row>
    <row r="1359" customFormat="false" ht="12.75" hidden="false" customHeight="false" outlineLevel="0" collapsed="false">
      <c r="A1359" s="97"/>
      <c r="B1359" s="57"/>
      <c r="C1359" s="57"/>
      <c r="D1359" s="98"/>
      <c r="E1359" s="98"/>
      <c r="F1359" s="98"/>
      <c r="G1359" s="98"/>
      <c r="H1359" s="98"/>
      <c r="I1359" s="98"/>
      <c r="J1359" s="60"/>
      <c r="K1359" s="60"/>
      <c r="L1359" s="60"/>
      <c r="M1359" s="60"/>
      <c r="N1359" s="60"/>
      <c r="O1359" s="60"/>
      <c r="P1359" s="60"/>
      <c r="Q1359" s="60"/>
      <c r="R1359" s="60"/>
      <c r="S1359" s="60"/>
      <c r="T1359" s="60"/>
      <c r="U1359" s="60"/>
      <c r="V1359" s="60"/>
      <c r="W1359" s="60"/>
      <c r="X1359" s="60"/>
      <c r="Y1359" s="60"/>
      <c r="Z1359" s="60"/>
      <c r="AA1359" s="60"/>
      <c r="AB1359" s="60"/>
      <c r="AC1359" s="60"/>
      <c r="AD1359" s="60"/>
      <c r="AE1359" s="60"/>
      <c r="AF1359" s="60"/>
      <c r="AG1359" s="60"/>
      <c r="AH1359" s="60"/>
      <c r="AI1359" s="60"/>
      <c r="AJ1359" s="60"/>
      <c r="AK1359" s="60"/>
      <c r="AL1359" s="60"/>
      <c r="AM1359" s="60"/>
      <c r="AN1359" s="60"/>
      <c r="AO1359" s="60"/>
      <c r="AP1359" s="60"/>
      <c r="AQ1359" s="60"/>
      <c r="AR1359" s="60"/>
      <c r="AS1359" s="60"/>
      <c r="AT1359" s="60"/>
      <c r="AU1359" s="60"/>
      <c r="AV1359" s="60"/>
      <c r="AW1359" s="60"/>
      <c r="AX1359" s="60"/>
      <c r="AY1359" s="60"/>
      <c r="AZ1359" s="60"/>
      <c r="BA1359" s="60"/>
      <c r="BB1359" s="60"/>
      <c r="BC1359" s="60"/>
      <c r="BD1359" s="60"/>
      <c r="BE1359" s="60"/>
      <c r="BF1359" s="60"/>
      <c r="BG1359" s="60"/>
      <c r="BH1359" s="60"/>
      <c r="BI1359" s="60"/>
      <c r="BJ1359" s="60"/>
      <c r="BK1359" s="60"/>
      <c r="BL1359" s="60"/>
      <c r="BM1359" s="60"/>
      <c r="BN1359" s="60"/>
      <c r="BO1359" s="60"/>
      <c r="BP1359" s="60"/>
      <c r="BQ1359" s="60"/>
      <c r="BR1359" s="60"/>
      <c r="BS1359" s="60"/>
      <c r="BT1359" s="60"/>
      <c r="BU1359" s="60"/>
      <c r="BV1359" s="60"/>
      <c r="BW1359" s="60"/>
      <c r="BX1359" s="60"/>
      <c r="BY1359" s="60"/>
      <c r="BZ1359" s="60"/>
      <c r="CA1359" s="60"/>
      <c r="CB1359" s="60"/>
      <c r="CC1359" s="60"/>
      <c r="CD1359" s="60"/>
      <c r="CE1359" s="60"/>
      <c r="CF1359" s="60"/>
      <c r="CG1359" s="60"/>
      <c r="CH1359" s="60"/>
      <c r="CI1359" s="60"/>
      <c r="CJ1359" s="60"/>
      <c r="CK1359" s="60"/>
      <c r="CL1359" s="60"/>
      <c r="CM1359" s="60"/>
      <c r="CN1359" s="60"/>
      <c r="CO1359" s="60"/>
      <c r="CP1359" s="60"/>
      <c r="CQ1359" s="60"/>
      <c r="CR1359" s="60"/>
      <c r="CS1359" s="60"/>
      <c r="CT1359" s="60"/>
      <c r="CU1359" s="60"/>
      <c r="CV1359" s="60"/>
      <c r="CW1359" s="60"/>
      <c r="CX1359" s="60"/>
      <c r="CY1359" s="60"/>
      <c r="CZ1359" s="60"/>
      <c r="DA1359" s="60"/>
      <c r="DB1359" s="60"/>
      <c r="DC1359" s="60"/>
      <c r="DD1359" s="60"/>
      <c r="DE1359" s="60"/>
      <c r="DF1359" s="60"/>
      <c r="DG1359" s="60"/>
      <c r="DH1359" s="60"/>
      <c r="DI1359" s="60"/>
      <c r="DJ1359" s="60"/>
      <c r="DK1359" s="60"/>
      <c r="DL1359" s="60"/>
      <c r="DM1359" s="60"/>
      <c r="DN1359" s="60"/>
      <c r="DO1359" s="60"/>
      <c r="DP1359" s="60"/>
      <c r="DQ1359" s="60"/>
      <c r="DR1359" s="60"/>
      <c r="DS1359" s="60"/>
      <c r="DT1359" s="60"/>
      <c r="DU1359" s="60"/>
      <c r="DV1359" s="60"/>
      <c r="DW1359" s="60"/>
      <c r="DX1359" s="60"/>
      <c r="DY1359" s="60"/>
      <c r="DZ1359" s="60"/>
      <c r="EA1359" s="60"/>
      <c r="EB1359" s="60"/>
      <c r="EC1359" s="60"/>
      <c r="ED1359" s="60"/>
      <c r="EE1359" s="60"/>
      <c r="EF1359" s="60"/>
      <c r="EG1359" s="60"/>
      <c r="EH1359" s="60"/>
      <c r="EI1359" s="60"/>
      <c r="EJ1359" s="60"/>
      <c r="EK1359" s="60"/>
      <c r="EL1359" s="60"/>
      <c r="EM1359" s="60"/>
      <c r="EN1359" s="60"/>
      <c r="EO1359" s="60"/>
      <c r="EP1359" s="60"/>
      <c r="EQ1359" s="60"/>
      <c r="ER1359" s="60"/>
      <c r="ES1359" s="60"/>
      <c r="ET1359" s="60"/>
      <c r="EU1359" s="60"/>
      <c r="EV1359" s="60"/>
      <c r="EW1359" s="60"/>
      <c r="EX1359" s="60"/>
      <c r="EY1359" s="60"/>
      <c r="EZ1359" s="60"/>
      <c r="FA1359" s="60"/>
      <c r="FB1359" s="60"/>
      <c r="FC1359" s="60"/>
      <c r="FD1359" s="60"/>
      <c r="FE1359" s="60"/>
      <c r="FF1359" s="60"/>
      <c r="FG1359" s="60"/>
      <c r="FH1359" s="60"/>
      <c r="FI1359" s="60"/>
      <c r="FJ1359" s="60"/>
      <c r="FK1359" s="60"/>
      <c r="FL1359" s="60"/>
      <c r="FM1359" s="60"/>
      <c r="FN1359" s="60"/>
      <c r="FO1359" s="60"/>
      <c r="FP1359" s="60"/>
      <c r="FQ1359" s="60"/>
      <c r="FR1359" s="60"/>
      <c r="FS1359" s="60"/>
      <c r="FT1359" s="60"/>
      <c r="FU1359" s="60"/>
      <c r="FV1359" s="60"/>
      <c r="FW1359" s="60"/>
      <c r="FX1359" s="60"/>
      <c r="FY1359" s="60"/>
      <c r="FZ1359" s="60"/>
      <c r="GA1359" s="60"/>
      <c r="GB1359" s="60"/>
      <c r="GC1359" s="60"/>
      <c r="GD1359" s="60"/>
      <c r="GE1359" s="60"/>
      <c r="GF1359" s="60"/>
      <c r="GG1359" s="60"/>
      <c r="GH1359" s="60"/>
      <c r="GI1359" s="60"/>
      <c r="GJ1359" s="60"/>
      <c r="GK1359" s="60"/>
      <c r="GL1359" s="60"/>
      <c r="GM1359" s="60"/>
      <c r="GN1359" s="60"/>
      <c r="GO1359" s="60"/>
      <c r="GP1359" s="60"/>
      <c r="GQ1359" s="60"/>
      <c r="GR1359" s="60"/>
      <c r="GS1359" s="60"/>
      <c r="GT1359" s="60"/>
      <c r="GU1359" s="60"/>
      <c r="GV1359" s="60"/>
      <c r="GW1359" s="60"/>
      <c r="GX1359" s="60"/>
      <c r="GY1359" s="60"/>
      <c r="GZ1359" s="60"/>
      <c r="HA1359" s="60"/>
      <c r="HB1359" s="60"/>
      <c r="HC1359" s="60"/>
      <c r="HD1359" s="60"/>
      <c r="HE1359" s="60"/>
      <c r="HF1359" s="60"/>
      <c r="HG1359" s="60"/>
      <c r="HH1359" s="60"/>
      <c r="HI1359" s="60"/>
      <c r="HJ1359" s="60"/>
      <c r="HK1359" s="60"/>
      <c r="HL1359" s="60"/>
      <c r="HM1359" s="60"/>
      <c r="HN1359" s="60"/>
      <c r="HO1359" s="60"/>
      <c r="HP1359" s="60"/>
      <c r="HQ1359" s="60"/>
      <c r="HR1359" s="60"/>
      <c r="HS1359" s="60"/>
      <c r="HT1359" s="60"/>
      <c r="HU1359" s="60"/>
      <c r="HV1359" s="60"/>
      <c r="HW1359" s="60"/>
      <c r="HX1359" s="60"/>
      <c r="HY1359" s="60"/>
      <c r="HZ1359" s="60"/>
      <c r="IA1359" s="60"/>
      <c r="IB1359" s="60"/>
      <c r="IC1359" s="60"/>
      <c r="ID1359" s="60"/>
      <c r="IE1359" s="60"/>
      <c r="IF1359" s="60"/>
      <c r="IG1359" s="60"/>
      <c r="IH1359" s="60"/>
      <c r="II1359" s="60"/>
      <c r="IJ1359" s="60"/>
      <c r="IK1359" s="60"/>
      <c r="IL1359" s="60"/>
      <c r="IM1359" s="60"/>
      <c r="IN1359" s="60"/>
      <c r="IO1359" s="60"/>
      <c r="IP1359" s="60"/>
      <c r="IQ1359" s="60"/>
      <c r="IR1359" s="60"/>
      <c r="IS1359" s="60"/>
      <c r="IT1359" s="60"/>
      <c r="IU1359" s="60"/>
      <c r="IV1359" s="60"/>
      <c r="IW1359" s="60"/>
    </row>
    <row r="1360" customFormat="false" ht="12.75" hidden="false" customHeight="false" outlineLevel="0" collapsed="false">
      <c r="A1360" s="97" t="s">
        <v>16</v>
      </c>
      <c r="B1360" s="5"/>
      <c r="C1360" s="5"/>
      <c r="D1360" s="73"/>
      <c r="E1360" s="73"/>
      <c r="F1360" s="73"/>
      <c r="G1360" s="73"/>
      <c r="H1360" s="99" t="n">
        <f aca="false">H1358*SQRT(250)</f>
        <v>0.319054503129457</v>
      </c>
      <c r="I1360" s="99" t="n">
        <f aca="false">I1358*SQRT(250)</f>
        <v>0.401685685304103</v>
      </c>
    </row>
    <row r="1361" customFormat="false" ht="12.75" hidden="false" customHeight="false" outlineLevel="0" collapsed="false">
      <c r="A1361" s="100"/>
      <c r="B1361" s="5"/>
      <c r="C1361" s="5"/>
      <c r="D1361" s="73"/>
      <c r="E1361" s="73"/>
      <c r="F1361" s="73"/>
      <c r="G1361" s="73"/>
      <c r="H1361" s="73"/>
      <c r="I1361" s="73"/>
    </row>
    <row r="1362" customFormat="false" ht="12.75" hidden="false" customHeight="false" outlineLevel="0" collapsed="false">
      <c r="A1362" s="101" t="s">
        <v>17</v>
      </c>
      <c r="B1362" s="102"/>
      <c r="C1362" s="102"/>
      <c r="D1362" s="102"/>
      <c r="E1362" s="102"/>
      <c r="F1362" s="102"/>
      <c r="G1362" s="102"/>
      <c r="H1362" s="101" t="n">
        <v>1</v>
      </c>
      <c r="I1362" s="101" t="n">
        <f aca="false">I1360*H1362/H1360</f>
        <v>1.25898766939239</v>
      </c>
      <c r="J1362" s="103"/>
      <c r="K1362" s="103"/>
      <c r="L1362" s="103"/>
      <c r="M1362" s="103"/>
      <c r="N1362" s="103"/>
      <c r="O1362" s="103"/>
      <c r="P1362" s="103"/>
      <c r="Q1362" s="103"/>
      <c r="R1362" s="103"/>
      <c r="S1362" s="103"/>
      <c r="T1362" s="103"/>
      <c r="U1362" s="103"/>
      <c r="V1362" s="103"/>
      <c r="W1362" s="103"/>
      <c r="X1362" s="103"/>
      <c r="Y1362" s="103"/>
      <c r="Z1362" s="103"/>
      <c r="AA1362" s="103"/>
      <c r="AB1362" s="103"/>
      <c r="AC1362" s="103"/>
      <c r="AD1362" s="103"/>
      <c r="AE1362" s="103"/>
      <c r="AF1362" s="103"/>
      <c r="AG1362" s="103"/>
      <c r="AH1362" s="103"/>
      <c r="AI1362" s="103"/>
      <c r="AJ1362" s="103"/>
      <c r="AK1362" s="103"/>
      <c r="AL1362" s="103"/>
      <c r="AM1362" s="103"/>
      <c r="AN1362" s="103"/>
      <c r="AO1362" s="103"/>
      <c r="AP1362" s="103"/>
      <c r="AQ1362" s="103"/>
      <c r="AR1362" s="103"/>
      <c r="AS1362" s="103"/>
      <c r="AT1362" s="103"/>
      <c r="AU1362" s="103"/>
      <c r="AV1362" s="103"/>
      <c r="AW1362" s="103"/>
      <c r="AX1362" s="103"/>
      <c r="AY1362" s="103"/>
      <c r="AZ1362" s="103"/>
      <c r="BA1362" s="103"/>
      <c r="BB1362" s="103"/>
      <c r="BC1362" s="103"/>
      <c r="BD1362" s="103"/>
      <c r="BE1362" s="103"/>
      <c r="BF1362" s="103"/>
      <c r="BG1362" s="103"/>
      <c r="BH1362" s="103"/>
      <c r="BI1362" s="103"/>
      <c r="BJ1362" s="103"/>
      <c r="BK1362" s="103"/>
      <c r="BL1362" s="103"/>
      <c r="BM1362" s="103"/>
      <c r="BN1362" s="103"/>
      <c r="BO1362" s="103"/>
      <c r="BP1362" s="103"/>
      <c r="BQ1362" s="103"/>
      <c r="BR1362" s="103"/>
      <c r="BS1362" s="103"/>
      <c r="BT1362" s="103"/>
      <c r="BU1362" s="103"/>
      <c r="BV1362" s="103"/>
      <c r="BW1362" s="103"/>
      <c r="BX1362" s="103"/>
      <c r="BY1362" s="103"/>
      <c r="BZ1362" s="103"/>
      <c r="CA1362" s="103"/>
      <c r="CB1362" s="103"/>
      <c r="CC1362" s="103"/>
      <c r="CD1362" s="103"/>
      <c r="CE1362" s="103"/>
      <c r="CF1362" s="103"/>
      <c r="CG1362" s="103"/>
      <c r="CH1362" s="103"/>
      <c r="CI1362" s="103"/>
      <c r="CJ1362" s="103"/>
      <c r="CK1362" s="103"/>
      <c r="CL1362" s="103"/>
      <c r="CM1362" s="103"/>
      <c r="CN1362" s="103"/>
      <c r="CO1362" s="103"/>
      <c r="CP1362" s="103"/>
      <c r="CQ1362" s="103"/>
      <c r="CR1362" s="103"/>
      <c r="CS1362" s="103"/>
      <c r="CT1362" s="103"/>
      <c r="CU1362" s="103"/>
      <c r="CV1362" s="103"/>
      <c r="CW1362" s="103"/>
      <c r="CX1362" s="103"/>
      <c r="CY1362" s="103"/>
      <c r="CZ1362" s="103"/>
      <c r="DA1362" s="103"/>
      <c r="DB1362" s="103"/>
      <c r="DC1362" s="103"/>
      <c r="DD1362" s="103"/>
      <c r="DE1362" s="103"/>
      <c r="DF1362" s="103"/>
      <c r="DG1362" s="103"/>
      <c r="DH1362" s="103"/>
      <c r="DI1362" s="103"/>
      <c r="DJ1362" s="103"/>
      <c r="DK1362" s="103"/>
      <c r="DL1362" s="103"/>
      <c r="DM1362" s="103"/>
      <c r="DN1362" s="103"/>
      <c r="DO1362" s="103"/>
      <c r="DP1362" s="103"/>
      <c r="DQ1362" s="103"/>
      <c r="DR1362" s="103"/>
      <c r="DS1362" s="103"/>
      <c r="DT1362" s="103"/>
      <c r="DU1362" s="103"/>
      <c r="DV1362" s="103"/>
      <c r="DW1362" s="103"/>
      <c r="DX1362" s="103"/>
      <c r="DY1362" s="103"/>
      <c r="DZ1362" s="103"/>
      <c r="EA1362" s="103"/>
      <c r="EB1362" s="103"/>
      <c r="EC1362" s="103"/>
      <c r="ED1362" s="103"/>
      <c r="EE1362" s="103"/>
      <c r="EF1362" s="103"/>
      <c r="EG1362" s="103"/>
      <c r="EH1362" s="103"/>
      <c r="EI1362" s="103"/>
      <c r="EJ1362" s="103"/>
      <c r="EK1362" s="103"/>
      <c r="EL1362" s="103"/>
      <c r="EM1362" s="103"/>
      <c r="EN1362" s="103"/>
      <c r="EO1362" s="103"/>
      <c r="EP1362" s="103"/>
      <c r="EQ1362" s="103"/>
      <c r="ER1362" s="103"/>
      <c r="ES1362" s="103"/>
      <c r="ET1362" s="103"/>
      <c r="EU1362" s="103"/>
      <c r="EV1362" s="103"/>
      <c r="EW1362" s="103"/>
      <c r="EX1362" s="103"/>
      <c r="EY1362" s="103"/>
      <c r="EZ1362" s="103"/>
      <c r="FA1362" s="103"/>
      <c r="FB1362" s="103"/>
      <c r="FC1362" s="103"/>
      <c r="FD1362" s="103"/>
      <c r="FE1362" s="103"/>
      <c r="FF1362" s="103"/>
      <c r="FG1362" s="103"/>
      <c r="FH1362" s="103"/>
      <c r="FI1362" s="103"/>
      <c r="FJ1362" s="103"/>
      <c r="FK1362" s="103"/>
      <c r="FL1362" s="103"/>
      <c r="FM1362" s="103"/>
      <c r="FN1362" s="103"/>
      <c r="FO1362" s="103"/>
      <c r="FP1362" s="103"/>
      <c r="FQ1362" s="103"/>
      <c r="FR1362" s="103"/>
      <c r="FS1362" s="103"/>
      <c r="FT1362" s="103"/>
      <c r="FU1362" s="103"/>
      <c r="FV1362" s="103"/>
      <c r="FW1362" s="103"/>
      <c r="FX1362" s="103"/>
      <c r="FY1362" s="103"/>
      <c r="FZ1362" s="103"/>
      <c r="GA1362" s="103"/>
      <c r="GB1362" s="103"/>
      <c r="GC1362" s="103"/>
      <c r="GD1362" s="103"/>
      <c r="GE1362" s="103"/>
      <c r="GF1362" s="103"/>
      <c r="GG1362" s="103"/>
      <c r="GH1362" s="103"/>
      <c r="GI1362" s="103"/>
      <c r="GJ1362" s="103"/>
      <c r="GK1362" s="103"/>
      <c r="GL1362" s="103"/>
      <c r="GM1362" s="103"/>
      <c r="GN1362" s="103"/>
      <c r="GO1362" s="103"/>
      <c r="GP1362" s="103"/>
      <c r="GQ1362" s="103"/>
      <c r="GR1362" s="103"/>
      <c r="GS1362" s="103"/>
      <c r="GT1362" s="103"/>
      <c r="GU1362" s="103"/>
      <c r="GV1362" s="103"/>
      <c r="GW1362" s="103"/>
      <c r="GX1362" s="103"/>
      <c r="GY1362" s="103"/>
      <c r="GZ1362" s="103"/>
      <c r="HA1362" s="103"/>
      <c r="HB1362" s="103"/>
      <c r="HC1362" s="103"/>
      <c r="HD1362" s="103"/>
      <c r="HE1362" s="103"/>
      <c r="HF1362" s="103"/>
      <c r="HG1362" s="103"/>
      <c r="HH1362" s="103"/>
      <c r="HI1362" s="103"/>
      <c r="HJ1362" s="103"/>
      <c r="HK1362" s="103"/>
      <c r="HL1362" s="103"/>
      <c r="HM1362" s="103"/>
      <c r="HN1362" s="103"/>
      <c r="HO1362" s="103"/>
      <c r="HP1362" s="103"/>
      <c r="HQ1362" s="103"/>
      <c r="HR1362" s="103"/>
      <c r="HS1362" s="103"/>
      <c r="HT1362" s="103"/>
      <c r="HU1362" s="103"/>
      <c r="HV1362" s="103"/>
      <c r="HW1362" s="103"/>
      <c r="HX1362" s="103"/>
      <c r="HY1362" s="103"/>
      <c r="HZ1362" s="103"/>
      <c r="IA1362" s="103"/>
      <c r="IB1362" s="103"/>
      <c r="IC1362" s="103"/>
      <c r="ID1362" s="103"/>
      <c r="IE1362" s="103"/>
      <c r="IF1362" s="103"/>
      <c r="IG1362" s="103"/>
      <c r="IH1362" s="103"/>
      <c r="II1362" s="103"/>
      <c r="IJ1362" s="103"/>
      <c r="IK1362" s="103"/>
      <c r="IL1362" s="103"/>
      <c r="IM1362" s="103"/>
      <c r="IN1362" s="103"/>
      <c r="IO1362" s="103"/>
      <c r="IP1362" s="103"/>
      <c r="IQ1362" s="103"/>
      <c r="IR1362" s="103"/>
      <c r="IS1362" s="103"/>
      <c r="IT1362" s="103"/>
      <c r="IU1362" s="103"/>
      <c r="IV1362" s="103"/>
      <c r="IW1362" s="103"/>
    </row>
  </sheetData>
  <mergeCells count="9"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rintOptions headings="false" gridLines="false" gridLinesSet="true" horizontalCentered="false" verticalCentered="false"/>
  <pageMargins left="0.747916666666667" right="0.74791666666666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7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24" activeCellId="0" sqref="J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04" width="18.41"/>
    <col collapsed="false" customWidth="true" hidden="false" outlineLevel="0" max="4" min="2" style="105" width="14.14"/>
    <col collapsed="false" customWidth="true" hidden="false" outlineLevel="0" max="5" min="5" style="0" width="18.99"/>
    <col collapsed="false" customWidth="true" hidden="false" outlineLevel="0" max="6" min="6" style="105" width="16.42"/>
    <col collapsed="false" customWidth="true" hidden="false" outlineLevel="0" max="7" min="7" style="105" width="10.28"/>
  </cols>
  <sheetData>
    <row r="2" customFormat="false" ht="15.75" hidden="false" customHeight="false" outlineLevel="0" collapsed="false">
      <c r="A2" s="106" t="s">
        <v>19</v>
      </c>
      <c r="B2" s="107"/>
      <c r="C2" s="107"/>
      <c r="D2" s="107"/>
      <c r="E2" s="108" t="s">
        <v>20</v>
      </c>
      <c r="F2" s="107"/>
      <c r="G2" s="109"/>
    </row>
    <row r="3" customFormat="false" ht="12.75" hidden="false" customHeight="false" outlineLevel="0" collapsed="false">
      <c r="A3" s="110"/>
      <c r="B3" s="111"/>
      <c r="C3" s="111"/>
      <c r="D3" s="111"/>
      <c r="E3" s="112"/>
      <c r="F3" s="111"/>
      <c r="G3" s="113"/>
    </row>
    <row r="4" customFormat="false" ht="12.75" hidden="false" customHeight="false" outlineLevel="0" collapsed="false">
      <c r="A4" s="114" t="n">
        <v>1995</v>
      </c>
      <c r="B4" s="115" t="s">
        <v>8</v>
      </c>
      <c r="C4" s="115" t="s">
        <v>7</v>
      </c>
      <c r="D4" s="115"/>
      <c r="E4" s="116" t="n">
        <v>1995</v>
      </c>
      <c r="F4" s="115" t="s">
        <v>8</v>
      </c>
      <c r="G4" s="117" t="s">
        <v>7</v>
      </c>
    </row>
    <row r="5" customFormat="false" ht="12.75" hidden="false" customHeight="false" outlineLevel="0" collapsed="false">
      <c r="A5" s="110" t="s">
        <v>11</v>
      </c>
      <c r="B5" s="111" t="n">
        <v>0.0312383385029173</v>
      </c>
      <c r="C5" s="111" t="n">
        <v>0.0302082296035544</v>
      </c>
      <c r="D5" s="111"/>
      <c r="E5" s="112" t="s">
        <v>11</v>
      </c>
      <c r="F5" s="111" t="n">
        <v>0.0132945033472258</v>
      </c>
      <c r="G5" s="113" t="n">
        <v>0.011095967366232</v>
      </c>
    </row>
    <row r="6" customFormat="false" ht="12.75" hidden="false" customHeight="false" outlineLevel="0" collapsed="false">
      <c r="A6" s="110" t="s">
        <v>12</v>
      </c>
      <c r="B6" s="111" t="n">
        <v>0.493921499942765</v>
      </c>
      <c r="C6" s="111" t="n">
        <v>0.477634048142785</v>
      </c>
      <c r="D6" s="111"/>
      <c r="E6" s="112" t="s">
        <v>12</v>
      </c>
      <c r="F6" s="111" t="n">
        <v>0.210204554689829</v>
      </c>
      <c r="G6" s="113" t="n">
        <v>0.175442648600965</v>
      </c>
    </row>
    <row r="7" customFormat="false" ht="12.75" hidden="false" customHeight="false" outlineLevel="0" collapsed="false">
      <c r="A7" s="110" t="s">
        <v>13</v>
      </c>
      <c r="B7" s="111" t="n">
        <v>103.410027376254</v>
      </c>
      <c r="C7" s="111" t="n">
        <v>100</v>
      </c>
      <c r="D7" s="111"/>
      <c r="E7" s="112" t="s">
        <v>13</v>
      </c>
      <c r="F7" s="111" t="n">
        <v>119.813828830143</v>
      </c>
      <c r="G7" s="113" t="n">
        <v>100</v>
      </c>
    </row>
    <row r="8" customFormat="false" ht="12.75" hidden="false" customHeight="false" outlineLevel="0" collapsed="false">
      <c r="A8" s="110"/>
      <c r="B8" s="111"/>
      <c r="C8" s="111"/>
      <c r="D8" s="111"/>
      <c r="E8" s="112"/>
      <c r="F8" s="111"/>
      <c r="G8" s="113"/>
    </row>
    <row r="9" customFormat="false" ht="12.75" hidden="false" customHeight="false" outlineLevel="0" collapsed="false">
      <c r="A9" s="114" t="n">
        <v>1996</v>
      </c>
      <c r="B9" s="115" t="s">
        <v>8</v>
      </c>
      <c r="C9" s="115" t="s">
        <v>7</v>
      </c>
      <c r="D9" s="115"/>
      <c r="E9" s="116" t="n">
        <v>1996</v>
      </c>
      <c r="F9" s="115" t="s">
        <v>8</v>
      </c>
      <c r="G9" s="117" t="s">
        <v>7</v>
      </c>
    </row>
    <row r="10" customFormat="false" ht="12.75" hidden="false" customHeight="false" outlineLevel="0" collapsed="false">
      <c r="A10" s="110" t="s">
        <v>11</v>
      </c>
      <c r="B10" s="111" t="n">
        <v>0.054645345925025</v>
      </c>
      <c r="C10" s="111" t="n">
        <v>0.0406060609322187</v>
      </c>
      <c r="D10" s="111"/>
      <c r="E10" s="112" t="s">
        <v>11</v>
      </c>
      <c r="F10" s="111" t="n">
        <v>0.028384210639289</v>
      </c>
      <c r="G10" s="113" t="n">
        <v>0.0205605536293586</v>
      </c>
    </row>
    <row r="11" customFormat="false" ht="12.75" hidden="false" customHeight="false" outlineLevel="0" collapsed="false">
      <c r="A11" s="110" t="s">
        <v>12</v>
      </c>
      <c r="B11" s="111" t="n">
        <v>0.864018783254399</v>
      </c>
      <c r="C11" s="111" t="n">
        <v>0.642038196766956</v>
      </c>
      <c r="D11" s="111"/>
      <c r="E11" s="112" t="s">
        <v>12</v>
      </c>
      <c r="F11" s="111" t="n">
        <v>0.448793776030686</v>
      </c>
      <c r="G11" s="113" t="n">
        <v>0.325090897114074</v>
      </c>
    </row>
    <row r="12" customFormat="false" ht="12.75" hidden="false" customHeight="false" outlineLevel="0" collapsed="false">
      <c r="A12" s="110" t="s">
        <v>13</v>
      </c>
      <c r="B12" s="111" t="n">
        <v>134.574358286664</v>
      </c>
      <c r="C12" s="111" t="n">
        <v>100</v>
      </c>
      <c r="D12" s="111"/>
      <c r="E12" s="112" t="s">
        <v>13</v>
      </c>
      <c r="F12" s="111" t="n">
        <v>138.051781829254</v>
      </c>
      <c r="G12" s="113" t="n">
        <v>100</v>
      </c>
    </row>
    <row r="13" customFormat="false" ht="12.75" hidden="false" customHeight="false" outlineLevel="0" collapsed="false">
      <c r="A13" s="110"/>
      <c r="B13" s="111"/>
      <c r="C13" s="111"/>
      <c r="D13" s="111"/>
      <c r="E13" s="112"/>
      <c r="F13" s="111"/>
      <c r="G13" s="113"/>
    </row>
    <row r="14" customFormat="false" ht="12.75" hidden="false" customHeight="false" outlineLevel="0" collapsed="false">
      <c r="A14" s="114" t="n">
        <v>1997</v>
      </c>
      <c r="B14" s="115" t="s">
        <v>8</v>
      </c>
      <c r="C14" s="115" t="s">
        <v>7</v>
      </c>
      <c r="D14" s="115"/>
      <c r="E14" s="116" t="n">
        <v>1997</v>
      </c>
      <c r="F14" s="115" t="s">
        <v>8</v>
      </c>
      <c r="G14" s="117" t="s">
        <v>7</v>
      </c>
    </row>
    <row r="15" customFormat="false" ht="12.75" hidden="false" customHeight="false" outlineLevel="0" collapsed="false">
      <c r="A15" s="110" t="s">
        <v>11</v>
      </c>
      <c r="B15" s="111" t="n">
        <v>0.0413106382312257</v>
      </c>
      <c r="C15" s="111" t="n">
        <v>0.0320927405820466</v>
      </c>
      <c r="D15" s="111"/>
      <c r="E15" s="112" t="s">
        <v>11</v>
      </c>
      <c r="F15" s="111" t="n">
        <v>0.0193617099229464</v>
      </c>
      <c r="G15" s="113" t="n">
        <v>0.0169869516121513</v>
      </c>
    </row>
    <row r="16" customFormat="false" ht="12.75" hidden="false" customHeight="false" outlineLevel="0" collapsed="false">
      <c r="A16" s="110" t="s">
        <v>12</v>
      </c>
      <c r="B16" s="111" t="n">
        <v>0.653178542029513</v>
      </c>
      <c r="C16" s="111" t="n">
        <v>0.507430782980925</v>
      </c>
      <c r="D16" s="111"/>
      <c r="E16" s="112" t="s">
        <v>12</v>
      </c>
      <c r="F16" s="111" t="n">
        <v>0.30613551375997</v>
      </c>
      <c r="G16" s="113" t="n">
        <v>0.268587287987336</v>
      </c>
    </row>
    <row r="17" customFormat="false" ht="12.75" hidden="false" customHeight="false" outlineLevel="0" collapsed="false">
      <c r="A17" s="110" t="s">
        <v>13</v>
      </c>
      <c r="B17" s="111" t="n">
        <v>128.722687691982</v>
      </c>
      <c r="C17" s="111" t="n">
        <v>100</v>
      </c>
      <c r="D17" s="111"/>
      <c r="E17" s="112" t="s">
        <v>13</v>
      </c>
      <c r="F17" s="111" t="n">
        <v>113.979896835029</v>
      </c>
      <c r="G17" s="113" t="n">
        <v>100</v>
      </c>
    </row>
    <row r="18" customFormat="false" ht="12.75" hidden="false" customHeight="false" outlineLevel="0" collapsed="false">
      <c r="A18" s="110"/>
      <c r="B18" s="118"/>
      <c r="C18" s="118"/>
      <c r="D18" s="118"/>
      <c r="E18" s="112"/>
      <c r="F18" s="111"/>
      <c r="G18" s="113"/>
    </row>
    <row r="19" customFormat="false" ht="12.75" hidden="false" customHeight="false" outlineLevel="0" collapsed="false">
      <c r="A19" s="114" t="n">
        <v>1998</v>
      </c>
      <c r="B19" s="115" t="s">
        <v>8</v>
      </c>
      <c r="C19" s="115" t="s">
        <v>7</v>
      </c>
      <c r="D19" s="115"/>
      <c r="E19" s="116" t="n">
        <v>1998</v>
      </c>
      <c r="F19" s="115" t="s">
        <v>8</v>
      </c>
      <c r="G19" s="117" t="s">
        <v>7</v>
      </c>
    </row>
    <row r="20" customFormat="false" ht="12.75" hidden="false" customHeight="false" outlineLevel="0" collapsed="false">
      <c r="A20" s="110" t="s">
        <v>11</v>
      </c>
      <c r="B20" s="118" t="n">
        <v>0.0381573318929008</v>
      </c>
      <c r="C20" s="118" t="n">
        <v>0.030518592319984</v>
      </c>
      <c r="D20" s="118"/>
      <c r="E20" s="112" t="s">
        <v>11</v>
      </c>
      <c r="F20" s="111" t="n">
        <v>0.0351657314188713</v>
      </c>
      <c r="G20" s="113" t="n">
        <v>0.0243348937424753</v>
      </c>
    </row>
    <row r="21" customFormat="false" ht="12.75" hidden="false" customHeight="false" outlineLevel="0" collapsed="false">
      <c r="A21" s="110" t="s">
        <v>12</v>
      </c>
      <c r="B21" s="118" t="n">
        <v>0.603320391082753</v>
      </c>
      <c r="C21" s="118" t="n">
        <v>0.482541313566358</v>
      </c>
      <c r="D21" s="118"/>
      <c r="E21" s="112" t="s">
        <v>12</v>
      </c>
      <c r="F21" s="111" t="n">
        <v>0.55601903434689</v>
      </c>
      <c r="G21" s="113" t="n">
        <v>0.384768454222004</v>
      </c>
    </row>
    <row r="22" customFormat="false" ht="12.75" hidden="false" customHeight="false" outlineLevel="0" collapsed="false">
      <c r="A22" s="119" t="s">
        <v>13</v>
      </c>
      <c r="B22" s="120" t="n">
        <v>125.029790013987</v>
      </c>
      <c r="C22" s="120" t="n">
        <v>100</v>
      </c>
      <c r="D22" s="120"/>
      <c r="E22" s="112" t="s">
        <v>13</v>
      </c>
      <c r="F22" s="111" t="n">
        <v>144.507437718914</v>
      </c>
      <c r="G22" s="113" t="n">
        <v>100</v>
      </c>
    </row>
    <row r="23" customFormat="false" ht="12.75" hidden="false" customHeight="false" outlineLevel="0" collapsed="false">
      <c r="A23" s="110"/>
      <c r="B23" s="118"/>
      <c r="C23" s="118"/>
      <c r="D23" s="118"/>
      <c r="E23" s="112"/>
      <c r="F23" s="111"/>
      <c r="G23" s="113"/>
    </row>
    <row r="24" customFormat="false" ht="12.75" hidden="false" customHeight="false" outlineLevel="0" collapsed="false">
      <c r="A24" s="114" t="n">
        <v>1999</v>
      </c>
      <c r="B24" s="115" t="s">
        <v>8</v>
      </c>
      <c r="C24" s="115" t="s">
        <v>7</v>
      </c>
      <c r="D24" s="115"/>
      <c r="E24" s="116" t="n">
        <v>1999</v>
      </c>
      <c r="F24" s="115" t="s">
        <v>8</v>
      </c>
      <c r="G24" s="117" t="s">
        <v>7</v>
      </c>
    </row>
    <row r="25" customFormat="false" ht="12.75" hidden="false" customHeight="false" outlineLevel="0" collapsed="false">
      <c r="A25" s="110" t="s">
        <v>11</v>
      </c>
      <c r="B25" s="111" t="n">
        <v>0.0332736251591913</v>
      </c>
      <c r="C25" s="111" t="n">
        <v>0.0288163046115966</v>
      </c>
      <c r="D25" s="111"/>
      <c r="E25" s="112" t="s">
        <v>11</v>
      </c>
      <c r="F25" s="111" t="n">
        <v>0.0200447373607766</v>
      </c>
      <c r="G25" s="113" t="n">
        <v>0.0227344438312639</v>
      </c>
    </row>
    <row r="26" customFormat="false" ht="12.75" hidden="false" customHeight="false" outlineLevel="0" collapsed="false">
      <c r="A26" s="110" t="s">
        <v>12</v>
      </c>
      <c r="B26" s="111" t="n">
        <v>0.526102207568636</v>
      </c>
      <c r="C26" s="111" t="n">
        <v>0.455625781609295</v>
      </c>
      <c r="D26" s="111"/>
      <c r="E26" s="112" t="s">
        <v>12</v>
      </c>
      <c r="F26" s="111" t="n">
        <v>0.316935125799631</v>
      </c>
      <c r="G26" s="113" t="n">
        <v>0.359463119219794</v>
      </c>
    </row>
    <row r="27" customFormat="false" ht="12.75" hidden="false" customHeight="false" outlineLevel="0" collapsed="false">
      <c r="A27" s="110" t="s">
        <v>13</v>
      </c>
      <c r="B27" s="111" t="n">
        <v>115.468050493195</v>
      </c>
      <c r="C27" s="111" t="n">
        <v>100</v>
      </c>
      <c r="D27" s="111"/>
      <c r="E27" s="112" t="s">
        <v>13</v>
      </c>
      <c r="F27" s="111" t="n">
        <v>88.1690245406904</v>
      </c>
      <c r="G27" s="113" t="n">
        <v>100</v>
      </c>
    </row>
    <row r="28" customFormat="false" ht="12.75" hidden="false" customHeight="false" outlineLevel="0" collapsed="false">
      <c r="A28" s="110"/>
      <c r="B28" s="111"/>
      <c r="C28" s="111"/>
      <c r="D28" s="111"/>
      <c r="E28" s="112"/>
      <c r="F28" s="111"/>
      <c r="G28" s="113"/>
    </row>
    <row r="29" customFormat="false" ht="12.75" hidden="false" customHeight="false" outlineLevel="0" collapsed="false">
      <c r="A29" s="114" t="n">
        <v>2000</v>
      </c>
      <c r="B29" s="115" t="s">
        <v>8</v>
      </c>
      <c r="C29" s="115" t="s">
        <v>7</v>
      </c>
      <c r="D29" s="115"/>
      <c r="E29" s="116" t="n">
        <v>2000</v>
      </c>
      <c r="F29" s="115" t="s">
        <v>8</v>
      </c>
      <c r="G29" s="117" t="s">
        <v>7</v>
      </c>
    </row>
    <row r="30" customFormat="false" ht="12.75" hidden="false" customHeight="false" outlineLevel="0" collapsed="false">
      <c r="A30" s="110" t="s">
        <v>11</v>
      </c>
      <c r="B30" s="111" t="n">
        <v>0.0340452054897113</v>
      </c>
      <c r="C30" s="111" t="n">
        <v>0.0222834167148505</v>
      </c>
      <c r="D30" s="111"/>
      <c r="E30" s="112" t="s">
        <v>11</v>
      </c>
      <c r="F30" s="111" t="n">
        <v>0.0237656119916514</v>
      </c>
      <c r="G30" s="113" t="n">
        <v>0.0254162390131181</v>
      </c>
    </row>
    <row r="31" customFormat="false" ht="12.75" hidden="false" customHeight="false" outlineLevel="0" collapsed="false">
      <c r="A31" s="110" t="s">
        <v>12</v>
      </c>
      <c r="B31" s="111" t="n">
        <v>0.538301963779779</v>
      </c>
      <c r="C31" s="111" t="n">
        <v>0.352331754347972</v>
      </c>
      <c r="D31" s="111"/>
      <c r="E31" s="112" t="s">
        <v>12</v>
      </c>
      <c r="F31" s="111" t="n">
        <v>0.375767319407145</v>
      </c>
      <c r="G31" s="113" t="n">
        <v>0.401866024183417</v>
      </c>
    </row>
    <row r="32" customFormat="false" ht="12.75" hidden="false" customHeight="false" outlineLevel="0" collapsed="false">
      <c r="A32" s="110" t="s">
        <v>13</v>
      </c>
      <c r="B32" s="111" t="n">
        <v>152.782699015014</v>
      </c>
      <c r="C32" s="111" t="n">
        <v>100</v>
      </c>
      <c r="D32" s="111"/>
      <c r="E32" s="112" t="s">
        <v>13</v>
      </c>
      <c r="F32" s="111" t="n">
        <v>93.505620479038</v>
      </c>
      <c r="G32" s="113" t="n">
        <v>100</v>
      </c>
    </row>
    <row r="33" customFormat="false" ht="12.75" hidden="false" customHeight="false" outlineLevel="0" collapsed="false">
      <c r="A33" s="110"/>
      <c r="B33" s="111"/>
      <c r="C33" s="111"/>
      <c r="D33" s="111"/>
      <c r="E33" s="112"/>
      <c r="F33" s="111"/>
      <c r="G33" s="113"/>
    </row>
    <row r="34" customFormat="false" ht="12.75" hidden="false" customHeight="false" outlineLevel="0" collapsed="false">
      <c r="A34" s="121" t="s">
        <v>14</v>
      </c>
      <c r="B34" s="122" t="s">
        <v>8</v>
      </c>
      <c r="C34" s="122" t="s">
        <v>7</v>
      </c>
      <c r="D34" s="122"/>
      <c r="E34" s="123" t="s">
        <v>14</v>
      </c>
      <c r="F34" s="122" t="s">
        <v>8</v>
      </c>
      <c r="G34" s="124" t="s">
        <v>7</v>
      </c>
    </row>
    <row r="35" customFormat="false" ht="12.75" hidden="false" customHeight="false" outlineLevel="0" collapsed="false">
      <c r="A35" s="110" t="s">
        <v>15</v>
      </c>
      <c r="B35" s="111" t="n">
        <v>0.0401843884772099</v>
      </c>
      <c r="C35" s="111" t="n">
        <v>0.0321422252410994</v>
      </c>
      <c r="D35" s="111"/>
      <c r="E35" s="112" t="s">
        <v>15</v>
      </c>
      <c r="F35" s="111" t="n">
        <v>0.0254048333809318</v>
      </c>
      <c r="G35" s="113" t="n">
        <v>0.0201787785524481</v>
      </c>
    </row>
    <row r="36" customFormat="false" ht="12.75" hidden="false" customHeight="false" outlineLevel="0" collapsed="false">
      <c r="A36" s="110" t="s">
        <v>16</v>
      </c>
      <c r="B36" s="111" t="n">
        <v>0.635370969845042</v>
      </c>
      <c r="C36" s="111" t="n">
        <v>0.508213204140144</v>
      </c>
      <c r="D36" s="111"/>
      <c r="E36" s="112" t="s">
        <v>16</v>
      </c>
      <c r="F36" s="111" t="n">
        <v>0.401685685304103</v>
      </c>
      <c r="G36" s="113" t="n">
        <v>0.319054503129457</v>
      </c>
    </row>
    <row r="37" customFormat="false" ht="12.75" hidden="false" customHeight="false" outlineLevel="0" collapsed="false">
      <c r="A37" s="125" t="s">
        <v>13</v>
      </c>
      <c r="B37" s="126" t="n">
        <v>1.25020555284477</v>
      </c>
      <c r="C37" s="127" t="n">
        <v>1</v>
      </c>
      <c r="D37" s="127"/>
      <c r="E37" s="128" t="s">
        <v>13</v>
      </c>
      <c r="F37" s="126" t="n">
        <v>1.25898766939239</v>
      </c>
      <c r="G37" s="129" t="n">
        <v>1</v>
      </c>
    </row>
    <row r="39" customFormat="false" ht="15.75" hidden="false" customHeight="false" outlineLevel="0" collapsed="false">
      <c r="A39" s="130"/>
    </row>
    <row r="41" customFormat="false" ht="12.75" hidden="false" customHeight="false" outlineLevel="0" collapsed="false">
      <c r="A41" s="131"/>
      <c r="B41" s="132"/>
      <c r="C41" s="132"/>
      <c r="D41" s="132"/>
    </row>
    <row r="43" customFormat="false" ht="12.75" hidden="false" customHeight="false" outlineLevel="0" collapsed="false">
      <c r="E43" s="133"/>
      <c r="F43" s="132"/>
      <c r="G43" s="132"/>
    </row>
    <row r="46" customFormat="false" ht="12.75" hidden="false" customHeight="false" outlineLevel="0" collapsed="false">
      <c r="A46" s="134"/>
      <c r="B46" s="135"/>
      <c r="C46" s="135"/>
      <c r="D46" s="135"/>
    </row>
    <row r="48" customFormat="false" ht="12.75" hidden="false" customHeight="false" outlineLevel="0" collapsed="false">
      <c r="E48" s="136"/>
      <c r="F48" s="135"/>
      <c r="G48" s="135"/>
    </row>
    <row r="51" customFormat="false" ht="12.75" hidden="false" customHeight="false" outlineLevel="0" collapsed="false">
      <c r="A51" s="134"/>
      <c r="B51" s="135"/>
      <c r="C51" s="135"/>
      <c r="D51" s="135"/>
    </row>
    <row r="53" customFormat="false" ht="12.75" hidden="false" customHeight="false" outlineLevel="0" collapsed="false">
      <c r="E53" s="136"/>
      <c r="F53" s="135"/>
      <c r="G53" s="135"/>
    </row>
    <row r="56" customFormat="false" ht="12.75" hidden="false" customHeight="false" outlineLevel="0" collapsed="false">
      <c r="A56" s="134"/>
      <c r="B56" s="135"/>
      <c r="C56" s="135"/>
      <c r="D56" s="135"/>
    </row>
    <row r="58" customFormat="false" ht="12.75" hidden="false" customHeight="false" outlineLevel="0" collapsed="false">
      <c r="E58" s="136"/>
      <c r="F58" s="135"/>
      <c r="G58" s="135"/>
    </row>
    <row r="61" customFormat="false" ht="12.75" hidden="false" customHeight="false" outlineLevel="0" collapsed="false">
      <c r="A61" s="134"/>
      <c r="B61" s="135"/>
      <c r="C61" s="135"/>
      <c r="D61" s="135"/>
    </row>
    <row r="63" customFormat="false" ht="12.75" hidden="false" customHeight="false" outlineLevel="0" collapsed="false">
      <c r="E63" s="136"/>
      <c r="F63" s="135"/>
      <c r="G63" s="135"/>
    </row>
    <row r="66" customFormat="false" ht="12.75" hidden="false" customHeight="false" outlineLevel="0" collapsed="false">
      <c r="A66" s="134"/>
      <c r="B66" s="135"/>
      <c r="C66" s="135"/>
      <c r="D66" s="135"/>
    </row>
    <row r="68" customFormat="false" ht="12.75" hidden="false" customHeight="false" outlineLevel="0" collapsed="false">
      <c r="E68" s="136"/>
      <c r="F68" s="135"/>
      <c r="G68" s="135"/>
    </row>
    <row r="71" customFormat="false" ht="12.75" hidden="false" customHeight="false" outlineLevel="0" collapsed="false">
      <c r="A71" s="134"/>
      <c r="B71" s="135"/>
      <c r="C71" s="135"/>
      <c r="D71" s="135"/>
    </row>
    <row r="73" customFormat="false" ht="12.75" hidden="false" customHeight="false" outlineLevel="0" collapsed="false">
      <c r="E73" s="136"/>
      <c r="F73" s="135"/>
      <c r="G73" s="135"/>
    </row>
    <row r="74" customFormat="false" ht="12.75" hidden="false" customHeight="false" outlineLevel="0" collapsed="false">
      <c r="A74" s="137"/>
    </row>
    <row r="76" customFormat="false" ht="12.75" hidden="false" customHeight="false" outlineLevel="0" collapsed="false">
      <c r="E76" s="13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2000-05-24T10:41:40Z</dcterms:created>
  <dc:creator>mrobert</dc:creator>
  <dc:description/>
  <dc:language>en-US</dc:language>
  <cp:lastModifiedBy>mrobert</cp:lastModifiedBy>
  <cp:lastPrinted>2000-05-25T14:08:17Z</cp:lastPrinted>
  <cp:revision>0</cp:revision>
  <dc:subject/>
  <dc:title/>
</cp:coreProperties>
</file>