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" sheetId="1" state="visible" r:id="rId3"/>
    <sheet name="Gas Trading" sheetId="2" state="visible" r:id="rId4"/>
    <sheet name="Gas Orig" sheetId="3" state="visible" r:id="rId5"/>
    <sheet name="Admins" sheetId="4" state="visible" r:id="rId6"/>
    <sheet name="East Power Trading" sheetId="5" state="visible" r:id="rId7"/>
    <sheet name="Origination" sheetId="6" state="visible" r:id="rId8"/>
    <sheet name="Dev Systems and VMS" sheetId="7" state="visible" r:id="rId9"/>
    <sheet name="Power Admin Staff" sheetId="8" state="visible" r:id="rId10"/>
    <sheet name="Portland Trading &amp; Origination" sheetId="9" state="visible" r:id="rId11"/>
    <sheet name="Portland Admin" sheetId="10" state="visible" r:id="rId12"/>
    <sheet name="Canada" sheetId="11" state="visible" r:id="rId13"/>
    <sheet name="Fundys" sheetId="12" state="visible" r:id="rId14"/>
    <sheet name="Structuring" sheetId="13" state="visible" r:id="rId15"/>
    <sheet name="Portland Fundies &amp; Structuring" sheetId="14" state="visible" r:id="rId16"/>
    <sheet name="Weather" sheetId="15" state="visible" r:id="rId17"/>
    <sheet name="Market Risk &amp; Researcch" sheetId="16" state="visible" r:id="rId18"/>
    <sheet name="Credit" sheetId="17" state="visible" r:id="rId19"/>
    <sheet name="Regulatory" sheetId="18" state="visible" r:id="rId20"/>
    <sheet name="Gas Logistics" sheetId="19" state="visible" r:id="rId21"/>
    <sheet name="Gas Risk" sheetId="20" state="visible" r:id="rId22"/>
    <sheet name="Gas Settlements" sheetId="21" state="visible" r:id="rId23"/>
    <sheet name="Gas Volume Mgmt" sheetId="22" state="visible" r:id="rId24"/>
    <sheet name="Documentation" sheetId="23" state="visible" r:id="rId25"/>
    <sheet name="Power Logistics" sheetId="24" state="visible" r:id="rId26"/>
    <sheet name="Power Risk East and West" sheetId="25" state="visible" r:id="rId27"/>
    <sheet name="Power Settlements" sheetId="26" state="visible" r:id="rId28"/>
    <sheet name="Power Volume Management" sheetId="27" state="visible" r:id="rId29"/>
    <sheet name="Financial Settlements" sheetId="28" state="visible" r:id="rId30"/>
    <sheet name="Energy Operations Management" sheetId="29" state="visible" r:id="rId31"/>
    <sheet name="Infrastructure" sheetId="30" state="visible" r:id="rId32"/>
    <sheet name="IT" sheetId="31" state="visible" r:id="rId33"/>
    <sheet name="OOC" sheetId="32" state="visible" r:id="rId34"/>
    <sheet name="EOL Support" sheetId="33" state="visible" r:id="rId35"/>
    <sheet name="HR" sheetId="34" state="visible" r:id="rId36"/>
    <sheet name="Legal" sheetId="35" state="visible" r:id="rId37"/>
    <sheet name="Accounting" sheetId="36" state="visible" r:id="rId38"/>
    <sheet name="Canada Support" sheetId="37" state="visible" r:id="rId39"/>
    <sheet name="Cash" sheetId="38" state="visible" r:id="rId40"/>
  </sheets>
  <definedNames>
    <definedName function="false" hidden="false" localSheetId="35" name="_xlnm.Print_Area" vbProcedure="false">Accounting!$A$1:$B$48</definedName>
    <definedName function="false" hidden="false" localSheetId="3" name="_xlnm.Print_Area" vbProcedure="false">Admins!$A$1:$D$14</definedName>
    <definedName function="false" hidden="false" localSheetId="10" name="_xlnm.Print_Area" vbProcedure="false">Canada!$A$1:$C$44</definedName>
    <definedName function="false" hidden="false" localSheetId="37" name="_xlnm.Print_Area" vbProcedure="false">Cash!$A$1:$D$10</definedName>
    <definedName function="false" hidden="false" localSheetId="16" name="_xlnm.Print_Area" vbProcedure="false">Credit!$A$1:$D$19</definedName>
    <definedName function="false" hidden="false" localSheetId="6" name="_xlnm.Print_Area" vbProcedure="false">'Dev Systems and VMS'!$A$1:$C$7</definedName>
    <definedName function="false" hidden="false" localSheetId="4" name="_xlnm.Print_Area" vbProcedure="false">'East Power Trading'!$A$1:$D$48</definedName>
    <definedName function="false" hidden="false" localSheetId="11" name="_xlnm.Print_Area" vbProcedure="false">Fundys!$A$1:$E$27</definedName>
    <definedName function="false" hidden="false" localSheetId="2" name="_xlnm.Print_Area" vbProcedure="false">'Gas Orig'!$A$1:$D$39</definedName>
    <definedName function="false" hidden="false" localSheetId="1" name="_xlnm.Print_Area" vbProcedure="false">'Gas Trading'!$A$1:$D$47</definedName>
    <definedName function="false" hidden="false" localSheetId="29" name="_xlnm.Print_Area" vbProcedure="false">Infrastructure!$A$1:$C$65</definedName>
    <definedName function="false" hidden="false" localSheetId="30" name="_xlnm.Print_Area" vbProcedure="false">IT!$A$1:$C$144</definedName>
    <definedName function="false" hidden="false" localSheetId="30" name="_xlnm.Print_Titles" vbProcedure="false">IT!$1:$2</definedName>
    <definedName function="false" hidden="false" localSheetId="15" name="_xlnm.Print_Area" vbProcedure="false">'Market Risk &amp; Researcch'!$B$1:$E$10</definedName>
    <definedName function="false" hidden="false" localSheetId="0" name="_xlnm.Print_Area" vbProcedure="false">Master!$B$2:$K$68</definedName>
    <definedName function="false" hidden="false" localSheetId="5" name="_xlnm.Print_Area" vbProcedure="false">Origination!$A$1:$C$18</definedName>
    <definedName function="false" hidden="false" localSheetId="9" name="_xlnm.Print_Area" vbProcedure="false">'Portland Admin'!$A$1:$C$7</definedName>
    <definedName function="false" hidden="false" localSheetId="13" name="_xlnm.Print_Area" vbProcedure="false">'Portland Fundies &amp; Structuring'!$A$1:$E$12</definedName>
    <definedName function="false" hidden="false" localSheetId="8" name="_xlnm.Print_Area" vbProcedure="false">'Portland Trading &amp; Origination'!$B$1:$E$40</definedName>
    <definedName function="false" hidden="false" localSheetId="7" name="_xlnm.Print_Area" vbProcedure="false">'Power Admin Staff'!$A$1:$C$8</definedName>
    <definedName function="false" hidden="false" localSheetId="17" name="_xlnm.Print_Area" vbProcedure="false">Regulatory!$A$1:$E$13</definedName>
    <definedName function="false" hidden="false" localSheetId="12" name="_xlnm.Print_Area" vbProcedure="false">Structuring!$A$1:$E$7</definedName>
    <definedName function="false" hidden="false" localSheetId="14" name="_xlnm.Print_Area" vbProcedure="false">Weather!$A$1:$E$10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<sst xmlns="http://schemas.openxmlformats.org/spreadsheetml/2006/main" count="2276" uniqueCount="1092">
  <si>
    <t xml:space="preserve">Houston</t>
  </si>
  <si>
    <t xml:space="preserve">Gas Trading </t>
  </si>
  <si>
    <t xml:space="preserve">(including NGLs)</t>
  </si>
  <si>
    <t xml:space="preserve">Gas Origination (includes Mexico)</t>
  </si>
  <si>
    <t xml:space="preserve">Admins</t>
  </si>
  <si>
    <t xml:space="preserve">Power Trading </t>
  </si>
  <si>
    <t xml:space="preserve">Power Origination</t>
  </si>
  <si>
    <t xml:space="preserve">Development Systems</t>
  </si>
  <si>
    <t xml:space="preserve">Portland</t>
  </si>
  <si>
    <t xml:space="preserve">Power Trading</t>
  </si>
  <si>
    <t xml:space="preserve"> </t>
  </si>
  <si>
    <t xml:space="preserve">Canada</t>
  </si>
  <si>
    <t xml:space="preserve">Trading</t>
  </si>
  <si>
    <t xml:space="preserve">Origination</t>
  </si>
  <si>
    <t xml:space="preserve">Fundamentals</t>
  </si>
  <si>
    <t xml:space="preserve">Houston (includes Competitor Analysis = 3)</t>
  </si>
  <si>
    <t xml:space="preserve">Structuring</t>
  </si>
  <si>
    <t xml:space="preserve">Weather</t>
  </si>
  <si>
    <t xml:space="preserve">Research</t>
  </si>
  <si>
    <t xml:space="preserve">Market Risk</t>
  </si>
  <si>
    <t xml:space="preserve">Credit</t>
  </si>
  <si>
    <t xml:space="preserve">Regulatory Affairs</t>
  </si>
  <si>
    <t xml:space="preserve">Energy Operations</t>
  </si>
  <si>
    <t xml:space="preserve">Gas Logistics</t>
  </si>
  <si>
    <t xml:space="preserve">Gas Book Running</t>
  </si>
  <si>
    <t xml:space="preserve">Gas Settlements </t>
  </si>
  <si>
    <t xml:space="preserve">Gas Volume Management</t>
  </si>
  <si>
    <t xml:space="preserve">Documentation</t>
  </si>
  <si>
    <t xml:space="preserve">Power Logistics</t>
  </si>
  <si>
    <t xml:space="preserve">Power Book Running</t>
  </si>
  <si>
    <t xml:space="preserve">Power Settlements &amp; Confirms</t>
  </si>
  <si>
    <t xml:space="preserve">Power Volume Management</t>
  </si>
  <si>
    <t xml:space="preserve">Financial Settlements</t>
  </si>
  <si>
    <t xml:space="preserve">Management</t>
  </si>
  <si>
    <t xml:space="preserve">Technology</t>
  </si>
  <si>
    <t xml:space="preserve">Infrastructure</t>
  </si>
  <si>
    <t xml:space="preserve">Development </t>
  </si>
  <si>
    <t xml:space="preserve">Software Ops &amp; Maintenance</t>
  </si>
  <si>
    <t xml:space="preserve">DBA/livelink</t>
  </si>
  <si>
    <t xml:space="preserve">Management &amp; Admins</t>
  </si>
  <si>
    <t xml:space="preserve">OOC</t>
  </si>
  <si>
    <t xml:space="preserve">EnronOnline</t>
  </si>
  <si>
    <t xml:space="preserve">HR</t>
  </si>
  <si>
    <t xml:space="preserve">Legal</t>
  </si>
  <si>
    <t xml:space="preserve">Accounting</t>
  </si>
  <si>
    <t xml:space="preserve">Transaction Support</t>
  </si>
  <si>
    <t xml:space="preserve">Cash Operations</t>
  </si>
  <si>
    <t xml:space="preserve">SAP</t>
  </si>
  <si>
    <t xml:space="preserve">-</t>
  </si>
  <si>
    <t xml:space="preserve">Canada Support (including Legal but not HR)</t>
  </si>
  <si>
    <t xml:space="preserve">Gas Trading</t>
  </si>
  <si>
    <t xml:space="preserve">ok</t>
  </si>
  <si>
    <t xml:space="preserve">Chuck Ames</t>
  </si>
  <si>
    <t xml:space="preserve">East Trading</t>
  </si>
  <si>
    <t xml:space="preserve">Analyst</t>
  </si>
  <si>
    <t xml:space="preserve">Jason Wolfe</t>
  </si>
  <si>
    <t xml:space="preserve">West Trading</t>
  </si>
  <si>
    <t xml:space="preserve">Matt Lenhart</t>
  </si>
  <si>
    <t xml:space="preserve">Mog Heu</t>
  </si>
  <si>
    <t xml:space="preserve">Susan Scott</t>
  </si>
  <si>
    <t xml:space="preserve">Chad South</t>
  </si>
  <si>
    <t xml:space="preserve">NGL</t>
  </si>
  <si>
    <t xml:space="preserve">Associate</t>
  </si>
  <si>
    <t xml:space="preserve">Charlie Weldon</t>
  </si>
  <si>
    <t xml:space="preserve">Texas Trading</t>
  </si>
  <si>
    <t xml:space="preserve">Dutch Quigley</t>
  </si>
  <si>
    <t xml:space="preserve">Financial Trading</t>
  </si>
  <si>
    <t xml:space="preserve">Eric Bass</t>
  </si>
  <si>
    <t xml:space="preserve">Jay Reitmeyer</t>
  </si>
  <si>
    <t xml:space="preserve">Jebb Liggums</t>
  </si>
  <si>
    <t xml:space="preserve">Matt Smith</t>
  </si>
  <si>
    <t xml:space="preserve">Andrea Ring</t>
  </si>
  <si>
    <t xml:space="preserve">Director</t>
  </si>
  <si>
    <t xml:space="preserve">Andrew Lewis</t>
  </si>
  <si>
    <t xml:space="preserve">Central Trading</t>
  </si>
  <si>
    <t xml:space="preserve">Brad Mckay</t>
  </si>
  <si>
    <t xml:space="preserve">Frank Ermis</t>
  </si>
  <si>
    <t xml:space="preserve">Geoff Storey</t>
  </si>
  <si>
    <t xml:space="preserve">Jane Tholt</t>
  </si>
  <si>
    <t xml:space="preserve">John Mckay</t>
  </si>
  <si>
    <t xml:space="preserve">Keith Holst</t>
  </si>
  <si>
    <t xml:space="preserve">Larry May</t>
  </si>
  <si>
    <t xml:space="preserve">Mike Maggi</t>
  </si>
  <si>
    <t xml:space="preserve">Sandra Brawner</t>
  </si>
  <si>
    <t xml:space="preserve">Wade Hicks</t>
  </si>
  <si>
    <t xml:space="preserve">Phillip Allen</t>
  </si>
  <si>
    <t xml:space="preserve">Director, Managing</t>
  </si>
  <si>
    <t xml:space="preserve">Jim Simpson</t>
  </si>
  <si>
    <t xml:space="preserve">Manager</t>
  </si>
  <si>
    <t xml:space="preserve">John Griffith</t>
  </si>
  <si>
    <t xml:space="preserve">Judy Townsend</t>
  </si>
  <si>
    <t xml:space="preserve">Kevin Ruscitti</t>
  </si>
  <si>
    <t xml:space="preserve">Lee Jackson</t>
  </si>
  <si>
    <t xml:space="preserve">Martin Cuilla</t>
  </si>
  <si>
    <t xml:space="preserve">Peter Keavey</t>
  </si>
  <si>
    <t xml:space="preserve">Tori Kuykendall</t>
  </si>
  <si>
    <t xml:space="preserve">Jason Williams</t>
  </si>
  <si>
    <t xml:space="preserve">Sr. Spec</t>
  </si>
  <si>
    <t xml:space="preserve">Souad Mahmassani</t>
  </si>
  <si>
    <t xml:space="preserve">Andy Zipper</t>
  </si>
  <si>
    <t xml:space="preserve">Vice Pres</t>
  </si>
  <si>
    <t xml:space="preserve">Don Black</t>
  </si>
  <si>
    <t xml:space="preserve">Hunter Shively</t>
  </si>
  <si>
    <t xml:space="preserve">Jim Schweiger</t>
  </si>
  <si>
    <t xml:space="preserve">John Arnold</t>
  </si>
  <si>
    <t xml:space="preserve">Mike Grigsby</t>
  </si>
  <si>
    <t xml:space="preserve">Scott Neal</t>
  </si>
  <si>
    <t xml:space="preserve">Tom Martin</t>
  </si>
  <si>
    <t xml:space="preserve">TOTAL</t>
  </si>
  <si>
    <t xml:space="preserve">Gas Orig</t>
  </si>
  <si>
    <t xml:space="preserve">Sheetal Patel</t>
  </si>
  <si>
    <t xml:space="preserve">Financial Derivatives</t>
  </si>
  <si>
    <t xml:space="preserve">Caroline Abramo</t>
  </si>
  <si>
    <t xml:space="preserve">Charlie Otto</t>
  </si>
  <si>
    <t xml:space="preserve">David Jones</t>
  </si>
  <si>
    <t xml:space="preserve">East Orig</t>
  </si>
  <si>
    <t xml:space="preserve">Gary Bryan</t>
  </si>
  <si>
    <t xml:space="preserve">Texas Orig</t>
  </si>
  <si>
    <t xml:space="preserve">George Gilbert</t>
  </si>
  <si>
    <t xml:space="preserve">Greg Penman</t>
  </si>
  <si>
    <t xml:space="preserve">Chicago</t>
  </si>
  <si>
    <t xml:space="preserve">Jared Kaiser</t>
  </si>
  <si>
    <t xml:space="preserve">Nelson Ferries</t>
  </si>
  <si>
    <t xml:space="preserve">Patrice Thurston</t>
  </si>
  <si>
    <t xml:space="preserve">Central Orig</t>
  </si>
  <si>
    <t xml:space="preserve">Paul Lucci</t>
  </si>
  <si>
    <t xml:space="preserve">West Orig</t>
  </si>
  <si>
    <t xml:space="preserve">Richard Tomaski</t>
  </si>
  <si>
    <t xml:space="preserve">Stephanie Miller</t>
  </si>
  <si>
    <t xml:space="preserve">Steve South</t>
  </si>
  <si>
    <t xml:space="preserve">Briant Frihart</t>
  </si>
  <si>
    <t xml:space="preserve">Craig Taylor</t>
  </si>
  <si>
    <t xml:space="preserve">David Fuller</t>
  </si>
  <si>
    <t xml:space="preserve">Deirdre McCaffrey</t>
  </si>
  <si>
    <t xml:space="preserve">Jennifer Shipos</t>
  </si>
  <si>
    <t xml:space="preserve">Kim Ward</t>
  </si>
  <si>
    <t xml:space="preserve">Mark Smith</t>
  </si>
  <si>
    <t xml:space="preserve">Morris LaRubbio</t>
  </si>
  <si>
    <t xml:space="preserve">Robin Zivic</t>
  </si>
  <si>
    <t xml:space="preserve">Russell Murrell</t>
  </si>
  <si>
    <t xml:space="preserve">Troy Black</t>
  </si>
  <si>
    <t xml:space="preserve">Augustine Perez</t>
  </si>
  <si>
    <t xml:space="preserve">Manager?</t>
  </si>
  <si>
    <t xml:space="preserve">Jaime Williams</t>
  </si>
  <si>
    <t xml:space="preserve">Brian Redmond</t>
  </si>
  <si>
    <t xml:space="preserve">Mng Dir</t>
  </si>
  <si>
    <t xml:space="preserve">Theresa Stabb</t>
  </si>
  <si>
    <t xml:space="preserve">Spec Sr</t>
  </si>
  <si>
    <t xml:space="preserve">Barry Tycholiz</t>
  </si>
  <si>
    <t xml:space="preserve">VP</t>
  </si>
  <si>
    <t xml:space="preserve">Craig Breslau</t>
  </si>
  <si>
    <t xml:space="preserve">Frank Vickers</t>
  </si>
  <si>
    <t xml:space="preserve">Fred Lagrasta</t>
  </si>
  <si>
    <t xml:space="preserve">Laura Luce</t>
  </si>
  <si>
    <t xml:space="preserve">Mark Whitt</t>
  </si>
  <si>
    <t xml:space="preserve">Ina Rangel</t>
  </si>
  <si>
    <t xml:space="preserve">Financial</t>
  </si>
  <si>
    <t xml:space="preserve">Admin</t>
  </si>
  <si>
    <t xml:space="preserve">Becky Young</t>
  </si>
  <si>
    <t xml:space="preserve">Derivitives</t>
  </si>
  <si>
    <t xml:space="preserve">Irena Hogan</t>
  </si>
  <si>
    <t xml:space="preserve">Central/East</t>
  </si>
  <si>
    <t xml:space="preserve">Alex Villareal</t>
  </si>
  <si>
    <t xml:space="preserve">Central/East </t>
  </si>
  <si>
    <t xml:space="preserve">Amanda Hubble</t>
  </si>
  <si>
    <t xml:space="preserve">West</t>
  </si>
  <si>
    <t xml:space="preserve">Melissa Solis</t>
  </si>
  <si>
    <t xml:space="preserve">Structuring/Fundys</t>
  </si>
  <si>
    <t xml:space="preserve">Laura Vuittonett</t>
  </si>
  <si>
    <t xml:space="preserve">Texas</t>
  </si>
  <si>
    <t xml:space="preserve">Jona Kimbrough</t>
  </si>
  <si>
    <t xml:space="preserve">Jesse Fernandez</t>
  </si>
  <si>
    <t xml:space="preserve">Clerk/Runner</t>
  </si>
  <si>
    <t xml:space="preserve">Kevin Moore</t>
  </si>
  <si>
    <t xml:space="preserve">Brandee Jackson</t>
  </si>
  <si>
    <t xml:space="preserve">Logistics</t>
  </si>
  <si>
    <t xml:space="preserve">Barbara Martinez</t>
  </si>
  <si>
    <t xml:space="preserve">Mexico</t>
  </si>
  <si>
    <t xml:space="preserve">East  Power Trading</t>
  </si>
  <si>
    <t xml:space="preserve">Hourly</t>
  </si>
  <si>
    <t xml:space="preserve">Carrie Larkworthy</t>
  </si>
  <si>
    <t xml:space="preserve">ERCOT</t>
  </si>
  <si>
    <t xml:space="preserve">Eric Saibi</t>
  </si>
  <si>
    <t xml:space="preserve">MIDWEST</t>
  </si>
  <si>
    <t xml:space="preserve">Jason Kaniss</t>
  </si>
  <si>
    <t xml:space="preserve">Juan Padron</t>
  </si>
  <si>
    <t xml:space="preserve">Peter Makkai</t>
  </si>
  <si>
    <t xml:space="preserve">Russell Ballato</t>
  </si>
  <si>
    <t xml:space="preserve">Ben Rogers</t>
  </si>
  <si>
    <t xml:space="preserve">Bryce Schneider</t>
  </si>
  <si>
    <t xml:space="preserve">Options</t>
  </si>
  <si>
    <t xml:space="preserve">Jaime Gualy</t>
  </si>
  <si>
    <t xml:space="preserve">SOUTHEAST </t>
  </si>
  <si>
    <t xml:space="preserve">Joe Wagner</t>
  </si>
  <si>
    <t xml:space="preserve">Michael Seely</t>
  </si>
  <si>
    <t xml:space="preserve">Paul Schiavone</t>
  </si>
  <si>
    <t xml:space="preserve">NORTHEAST</t>
  </si>
  <si>
    <t xml:space="preserve">Paul Thomas</t>
  </si>
  <si>
    <t xml:space="preserve">Punit Rawal</t>
  </si>
  <si>
    <t xml:space="preserve">Seung Taek Oh</t>
  </si>
  <si>
    <t xml:space="preserve">Willis Phillip</t>
  </si>
  <si>
    <t xml:space="preserve">Dana Davis</t>
  </si>
  <si>
    <t xml:space="preserve">Clerk, Sr.</t>
  </si>
  <si>
    <t xml:space="preserve">Doug Gilbert-Smith</t>
  </si>
  <si>
    <t xml:space="preserve">John Forney</t>
  </si>
  <si>
    <t xml:space="preserve">John Suarez</t>
  </si>
  <si>
    <t xml:space="preserve">Rob Benson</t>
  </si>
  <si>
    <t xml:space="preserve">Don Baughman</t>
  </si>
  <si>
    <t xml:space="preserve">Genco</t>
  </si>
  <si>
    <t xml:space="preserve">Eri Serio</t>
  </si>
  <si>
    <t xml:space="preserve">Gautum Gupta</t>
  </si>
  <si>
    <t xml:space="preserve">George Phillips</t>
  </si>
  <si>
    <t xml:space="preserve">Jeff King </t>
  </si>
  <si>
    <t xml:space="preserve">Keith Comeaux</t>
  </si>
  <si>
    <t xml:space="preserve">Mike Carson</t>
  </si>
  <si>
    <t xml:space="preserve">Narsihma Misra</t>
  </si>
  <si>
    <t xml:space="preserve">Paul Broderick</t>
  </si>
  <si>
    <t xml:space="preserve">Rob Stalford</t>
  </si>
  <si>
    <t xml:space="preserve">Steve Wang</t>
  </si>
  <si>
    <t xml:space="preserve">Tom May</t>
  </si>
  <si>
    <t xml:space="preserve">Maria Valdez</t>
  </si>
  <si>
    <t xml:space="preserve">Dean Laurent</t>
  </si>
  <si>
    <t xml:space="preserve">JD Kinser</t>
  </si>
  <si>
    <t xml:space="preserve">Joe Errigo</t>
  </si>
  <si>
    <t xml:space="preserve">Joe Stepenovich</t>
  </si>
  <si>
    <t xml:space="preserve">Miguel Garcia</t>
  </si>
  <si>
    <t xml:space="preserve">Bobby Gerry</t>
  </si>
  <si>
    <t xml:space="preserve">Staff</t>
  </si>
  <si>
    <t xml:space="preserve">Fletch Sturm</t>
  </si>
  <si>
    <t xml:space="preserve">Harry Aurora</t>
  </si>
  <si>
    <t xml:space="preserve">EAST POWER</t>
  </si>
  <si>
    <t xml:space="preserve">Kevin Presto</t>
  </si>
  <si>
    <t xml:space="preserve">Rogers Herndon</t>
  </si>
  <si>
    <t xml:space="preserve">Marketing</t>
  </si>
  <si>
    <t xml:space="preserve">Reagan Rorscharch</t>
  </si>
  <si>
    <t xml:space="preserve">George Wood</t>
  </si>
  <si>
    <t xml:space="preserve">Mike Curry</t>
  </si>
  <si>
    <t xml:space="preserve">Jim Meyn</t>
  </si>
  <si>
    <t xml:space="preserve">Mitch Robinson</t>
  </si>
  <si>
    <t xml:space="preserve">Bill Abler</t>
  </si>
  <si>
    <t xml:space="preserve">Terry Donovan</t>
  </si>
  <si>
    <t xml:space="preserve">Edith Cross</t>
  </si>
  <si>
    <t xml:space="preserve">John Llodra</t>
  </si>
  <si>
    <t xml:space="preserve">Director  </t>
  </si>
  <si>
    <t xml:space="preserve">Dave Duran</t>
  </si>
  <si>
    <t xml:space="preserve">Larry Valderrama</t>
  </si>
  <si>
    <t xml:space="preserve">Leonardo Pacheco</t>
  </si>
  <si>
    <t xml:space="preserve">Oliver Jones</t>
  </si>
  <si>
    <t xml:space="preserve">Dale Furrow</t>
  </si>
  <si>
    <t xml:space="preserve">Vice President</t>
  </si>
  <si>
    <t xml:space="preserve">Development Systems/VMS Process</t>
  </si>
  <si>
    <t xml:space="preserve">Lloyd Will</t>
  </si>
  <si>
    <t xml:space="preserve">Debra Bailery</t>
  </si>
  <si>
    <t xml:space="preserve">Kristin Albrecht</t>
  </si>
  <si>
    <t xml:space="preserve">Sr. Director</t>
  </si>
  <si>
    <t xml:space="preserve">Power Administrative Staff</t>
  </si>
  <si>
    <t xml:space="preserve">Claudia Guerrero</t>
  </si>
  <si>
    <t xml:space="preserve">Sr. Clerk</t>
  </si>
  <si>
    <t xml:space="preserve">Lisa Shoemaker</t>
  </si>
  <si>
    <t xml:space="preserve">Tina Rode</t>
  </si>
  <si>
    <t xml:space="preserve">Admin, Sr.</t>
  </si>
  <si>
    <t xml:space="preserve">TJ Black</t>
  </si>
  <si>
    <t xml:space="preserve">West Power Trading - Portland &amp; Orig</t>
  </si>
  <si>
    <t xml:space="preserve">Salisbury</t>
  </si>
  <si>
    <t xml:space="preserve">Holden</t>
  </si>
  <si>
    <t xml:space="preserve">Slinger</t>
  </si>
  <si>
    <t xml:space="preserve">Ryan</t>
  </si>
  <si>
    <t xml:space="preserve">Solberg</t>
  </si>
  <si>
    <t xml:space="preserve">Geir</t>
  </si>
  <si>
    <t xml:space="preserve">Driscoll</t>
  </si>
  <si>
    <t xml:space="preserve">Mike</t>
  </si>
  <si>
    <t xml:space="preserve">Mallory</t>
  </si>
  <si>
    <t xml:space="preserve">Chris</t>
  </si>
  <si>
    <t xml:space="preserve">Stokley</t>
  </si>
  <si>
    <t xml:space="preserve">Shields</t>
  </si>
  <si>
    <t xml:space="preserve">Jeff</t>
  </si>
  <si>
    <t xml:space="preserve">Etringer</t>
  </si>
  <si>
    <t xml:space="preserve">Choi</t>
  </si>
  <si>
    <t xml:space="preserve">Paul</t>
  </si>
  <si>
    <t xml:space="preserve">Rosman</t>
  </si>
  <si>
    <t xml:space="preserve">Stewart</t>
  </si>
  <si>
    <t xml:space="preserve">Malowney</t>
  </si>
  <si>
    <t xml:space="preserve">John</t>
  </si>
  <si>
    <t xml:space="preserve">Williams III</t>
  </si>
  <si>
    <t xml:space="preserve">Bill</t>
  </si>
  <si>
    <t xml:space="preserve">Badeer</t>
  </si>
  <si>
    <t xml:space="preserve">Bob</t>
  </si>
  <si>
    <t xml:space="preserve">Motley</t>
  </si>
  <si>
    <t xml:space="preserve">Matt</t>
  </si>
  <si>
    <t xml:space="preserve">Crandall</t>
  </si>
  <si>
    <t xml:space="preserve">Sean</t>
  </si>
  <si>
    <t xml:space="preserve">Scholtes</t>
  </si>
  <si>
    <t xml:space="preserve">Diana</t>
  </si>
  <si>
    <t xml:space="preserve">Fischer</t>
  </si>
  <si>
    <t xml:space="preserve">Mark</t>
  </si>
  <si>
    <t xml:space="preserve">Alonso</t>
  </si>
  <si>
    <t xml:space="preserve">Tom</t>
  </si>
  <si>
    <t xml:space="preserve">Richter</t>
  </si>
  <si>
    <t xml:space="preserve">Calger</t>
  </si>
  <si>
    <t xml:space="preserve">Belden</t>
  </si>
  <si>
    <t xml:space="preserve">Tim</t>
  </si>
  <si>
    <t xml:space="preserve">Buerkle</t>
  </si>
  <si>
    <t xml:space="preserve">Jim</t>
  </si>
  <si>
    <t xml:space="preserve">Lackey</t>
  </si>
  <si>
    <t xml:space="preserve">Woodland</t>
  </si>
  <si>
    <t xml:space="preserve">Andrea</t>
  </si>
  <si>
    <t xml:space="preserve">Wente</t>
  </si>
  <si>
    <t xml:space="preserve">Laura</t>
  </si>
  <si>
    <t xml:space="preserve">Thome</t>
  </si>
  <si>
    <t xml:space="preserve">Steve</t>
  </si>
  <si>
    <t xml:space="preserve">Dean</t>
  </si>
  <si>
    <t xml:space="preserve">Craig</t>
  </si>
  <si>
    <t xml:space="preserve">Spec</t>
  </si>
  <si>
    <t xml:space="preserve">Anderson</t>
  </si>
  <si>
    <t xml:space="preserve">Guzman</t>
  </si>
  <si>
    <t xml:space="preserve">Meyers</t>
  </si>
  <si>
    <t xml:space="preserve">Bert</t>
  </si>
  <si>
    <t xml:space="preserve">Mier</t>
  </si>
  <si>
    <t xml:space="preserve">Rawson</t>
  </si>
  <si>
    <t xml:space="preserve">Les</t>
  </si>
  <si>
    <t xml:space="preserve">Thomas</t>
  </si>
  <si>
    <t xml:space="preserve">Jake</t>
  </si>
  <si>
    <t xml:space="preserve">McDonald</t>
  </si>
  <si>
    <t xml:space="preserve">Foster</t>
  </si>
  <si>
    <t xml:space="preserve">Swerzbin</t>
  </si>
  <si>
    <t xml:space="preserve">Portland Administrative Staff</t>
  </si>
  <si>
    <t xml:space="preserve">Gustafson</t>
  </si>
  <si>
    <t xml:space="preserve">Mollie</t>
  </si>
  <si>
    <t xml:space="preserve">Sr. Admin</t>
  </si>
  <si>
    <t xml:space="preserve">Davidson</t>
  </si>
  <si>
    <t xml:space="preserve">Debra</t>
  </si>
  <si>
    <t xml:space="preserve">Mehrer</t>
  </si>
  <si>
    <t xml:space="preserve">Anna</t>
  </si>
  <si>
    <t xml:space="preserve">Chatterton</t>
  </si>
  <si>
    <t xml:space="preserve">Jill</t>
  </si>
  <si>
    <t xml:space="preserve">CANADA</t>
  </si>
  <si>
    <t xml:space="preserve">Power Orig</t>
  </si>
  <si>
    <t xml:space="preserve">Biever, Jason</t>
  </si>
  <si>
    <t xml:space="preserve">Lalani</t>
  </si>
  <si>
    <t xml:space="preserve">Savidant</t>
  </si>
  <si>
    <t xml:space="preserve">Milnthorp</t>
  </si>
  <si>
    <t xml:space="preserve">Pres, CEO</t>
  </si>
  <si>
    <t xml:space="preserve">Davies</t>
  </si>
  <si>
    <t xml:space="preserve">Burnham</t>
  </si>
  <si>
    <t xml:space="preserve">Drozdiak</t>
  </si>
  <si>
    <t xml:space="preserve">Hrap</t>
  </si>
  <si>
    <t xml:space="preserve">Le Dain</t>
  </si>
  <si>
    <t xml:space="preserve">Oh</t>
  </si>
  <si>
    <t xml:space="preserve">Sangwine</t>
  </si>
  <si>
    <t xml:space="preserve">Brodeur</t>
  </si>
  <si>
    <t xml:space="preserve">Clark</t>
  </si>
  <si>
    <t xml:space="preserve">Draper</t>
  </si>
  <si>
    <t xml:space="preserve">F. Taylor</t>
  </si>
  <si>
    <t xml:space="preserve">Watt</t>
  </si>
  <si>
    <t xml:space="preserve">Richey</t>
  </si>
  <si>
    <t xml:space="preserve">Cowan</t>
  </si>
  <si>
    <t xml:space="preserve">Lambie</t>
  </si>
  <si>
    <t xml:space="preserve">Dorland</t>
  </si>
  <si>
    <t xml:space="preserve">Tripp (Toronto)</t>
  </si>
  <si>
    <t xml:space="preserve">Zufferli</t>
  </si>
  <si>
    <t xml:space="preserve">Toronto</t>
  </si>
  <si>
    <t xml:space="preserve">Borg</t>
  </si>
  <si>
    <t xml:space="preserve">Ellis</t>
  </si>
  <si>
    <t xml:space="preserve">DeVries</t>
  </si>
  <si>
    <t xml:space="preserve">GRAND TOTAL</t>
  </si>
  <si>
    <t xml:space="preserve">Fundys</t>
  </si>
  <si>
    <t xml:space="preserve">Bart Burke</t>
  </si>
  <si>
    <t xml:space="preserve">Justin Omalley</t>
  </si>
  <si>
    <t xml:space="preserve">Brain Falik</t>
  </si>
  <si>
    <t xml:space="preserve">Adam Bayer</t>
  </si>
  <si>
    <t xml:space="preserve">Denver Plachey</t>
  </si>
  <si>
    <t xml:space="preserve">Brent Donier</t>
  </si>
  <si>
    <t xml:space="preserve">Josef Lieskovsky</t>
  </si>
  <si>
    <t xml:space="preserve">Verawan Yawapongsiri</t>
  </si>
  <si>
    <t xml:space="preserve">Assoc</t>
  </si>
  <si>
    <t xml:space="preserve">Patrick Taylor</t>
  </si>
  <si>
    <t xml:space="preserve">Vladi Pimenov</t>
  </si>
  <si>
    <t xml:space="preserve">J D Buss</t>
  </si>
  <si>
    <t xml:space="preserve">Moises Benchaluch</t>
  </si>
  <si>
    <t xml:space="preserve">Fundys-Power</t>
  </si>
  <si>
    <t xml:space="preserve">Gus Giron</t>
  </si>
  <si>
    <t xml:space="preserve">Maurico Marques</t>
  </si>
  <si>
    <t xml:space="preserve">Chris Gaskill</t>
  </si>
  <si>
    <t xml:space="preserve">Dir</t>
  </si>
  <si>
    <t xml:space="preserve">Scott Tholan</t>
  </si>
  <si>
    <t xml:space="preserve">Competitor Analysis</t>
  </si>
  <si>
    <t xml:space="preserve">Robert Johnston</t>
  </si>
  <si>
    <t xml:space="preserve">Dipak Argawalla</t>
  </si>
  <si>
    <t xml:space="preserve">Riki Imai</t>
  </si>
  <si>
    <t xml:space="preserve">Bill Rust</t>
  </si>
  <si>
    <t xml:space="preserve">Kristin Walsh</t>
  </si>
  <si>
    <t xml:space="preserve">Kevin Cline</t>
  </si>
  <si>
    <t xml:space="preserve">Anna Santucci</t>
  </si>
  <si>
    <t xml:space="preserve">Mark Breese</t>
  </si>
  <si>
    <t xml:space="preserve">Berney Aucoin</t>
  </si>
  <si>
    <t xml:space="preserve">Eric Moon</t>
  </si>
  <si>
    <t xml:space="preserve">Portland Fundamentals &amp; Structuring</t>
  </si>
  <si>
    <t xml:space="preserve">Nelson</t>
  </si>
  <si>
    <t xml:space="preserve">Kourtney</t>
  </si>
  <si>
    <t xml:space="preserve">Fundies</t>
  </si>
  <si>
    <t xml:space="preserve">Elafandi</t>
  </si>
  <si>
    <t xml:space="preserve">Mo</t>
  </si>
  <si>
    <t xml:space="preserve">Heizenrader</t>
  </si>
  <si>
    <t xml:space="preserve">Swain</t>
  </si>
  <si>
    <t xml:space="preserve">Mainzer</t>
  </si>
  <si>
    <t xml:space="preserve">Elliot</t>
  </si>
  <si>
    <t xml:space="preserve">Sarnowski</t>
  </si>
  <si>
    <t xml:space="preserve">Julie</t>
  </si>
  <si>
    <t xml:space="preserve">Robert</t>
  </si>
  <si>
    <t xml:space="preserve">Van Houten</t>
  </si>
  <si>
    <t xml:space="preserve">Maria</t>
  </si>
  <si>
    <t xml:space="preserve">Mike Roberts</t>
  </si>
  <si>
    <t xml:space="preserve">Steve Bennett</t>
  </si>
  <si>
    <t xml:space="preserve">Dave Ryan</t>
  </si>
  <si>
    <t xml:space="preserve">Jose Marquez</t>
  </si>
  <si>
    <t xml:space="preserve">Adam Stevens</t>
  </si>
  <si>
    <t xml:space="preserve">Market Risk &amp; Research</t>
  </si>
  <si>
    <t xml:space="preserve">Andrews</t>
  </si>
  <si>
    <t xml:space="preserve">Naveen</t>
  </si>
  <si>
    <t xml:space="preserve">Hayden</t>
  </si>
  <si>
    <t xml:space="preserve">Frank</t>
  </si>
  <si>
    <t xml:space="preserve">Gorny</t>
  </si>
  <si>
    <t xml:space="preserve">Valdy</t>
  </si>
  <si>
    <t xml:space="preserve">Nordstrom</t>
  </si>
  <si>
    <t xml:space="preserve">Mary</t>
  </si>
  <si>
    <t xml:space="preserve">Port</t>
  </si>
  <si>
    <t xml:space="preserve">David</t>
  </si>
  <si>
    <t xml:space="preserve">Shambogue</t>
  </si>
  <si>
    <t xml:space="preserve">Vasant</t>
  </si>
  <si>
    <t xml:space="preserve">Gil</t>
  </si>
  <si>
    <t xml:space="preserve">Mercy</t>
  </si>
  <si>
    <t xml:space="preserve">Rance</t>
  </si>
  <si>
    <t xml:space="preserve">Susan</t>
  </si>
  <si>
    <t xml:space="preserve">Gonzales</t>
  </si>
  <si>
    <t xml:space="preserve">Veronica</t>
  </si>
  <si>
    <t xml:space="preserve">Rod</t>
  </si>
  <si>
    <t xml:space="preserve">Sacks</t>
  </si>
  <si>
    <t xml:space="preserve">Ed</t>
  </si>
  <si>
    <t xml:space="preserve">Williams</t>
  </si>
  <si>
    <t xml:space="preserve">Jay</t>
  </si>
  <si>
    <t xml:space="preserve">McGinnis</t>
  </si>
  <si>
    <t xml:space="preserve">Stephanie</t>
  </si>
  <si>
    <t xml:space="preserve">Radous</t>
  </si>
  <si>
    <t xml:space="preserve">Suttle</t>
  </si>
  <si>
    <t xml:space="preserve">Reasoner</t>
  </si>
  <si>
    <t xml:space="preserve">Monica</t>
  </si>
  <si>
    <t xml:space="preserve">Sr Analyst</t>
  </si>
  <si>
    <t xml:space="preserve">Sononstine</t>
  </si>
  <si>
    <t xml:space="preserve">Max</t>
  </si>
  <si>
    <t xml:space="preserve">Conwell </t>
  </si>
  <si>
    <t xml:space="preserve">Wendy</t>
  </si>
  <si>
    <t xml:space="preserve">Brackett</t>
  </si>
  <si>
    <t xml:space="preserve">Debbie</t>
  </si>
  <si>
    <t xml:space="preserve">Sr Director</t>
  </si>
  <si>
    <t xml:space="preserve">Rohauer</t>
  </si>
  <si>
    <t xml:space="preserve">Tanya</t>
  </si>
  <si>
    <t xml:space="preserve">Bradford </t>
  </si>
  <si>
    <t xml:space="preserve">Regulatory</t>
  </si>
  <si>
    <t xml:space="preserve">Comnes</t>
  </si>
  <si>
    <t xml:space="preserve">Alan</t>
  </si>
  <si>
    <t xml:space="preserve">West Power</t>
  </si>
  <si>
    <t xml:space="preserve">Yeung</t>
  </si>
  <si>
    <t xml:space="preserve">Charles</t>
  </si>
  <si>
    <t xml:space="preserve">Lindberg</t>
  </si>
  <si>
    <t xml:space="preserve">Calcagno</t>
  </si>
  <si>
    <t xml:space="preserve">Suzanne</t>
  </si>
  <si>
    <t xml:space="preserve">Dasovich</t>
  </si>
  <si>
    <t xml:space="preserve">Nicolay</t>
  </si>
  <si>
    <t xml:space="preserve">Christi</t>
  </si>
  <si>
    <t xml:space="preserve">Walton</t>
  </si>
  <si>
    <t xml:space="preserve">Novosel</t>
  </si>
  <si>
    <t xml:space="preserve">Sarah</t>
  </si>
  <si>
    <t xml:space="preserve">Montovano</t>
  </si>
  <si>
    <t xml:space="preserve">East Gas</t>
  </si>
  <si>
    <t xml:space="preserve">Bonnie Chang</t>
  </si>
  <si>
    <t xml:space="preserve">Logistics (Central Desk)</t>
  </si>
  <si>
    <t xml:space="preserve">Michael Olsen</t>
  </si>
  <si>
    <t xml:space="preserve">Logistics (Texas Desk)</t>
  </si>
  <si>
    <t xml:space="preserve">Darren Espey</t>
  </si>
  <si>
    <t xml:space="preserve">Kevin Brady</t>
  </si>
  <si>
    <t xml:space="preserve">Randy Gay</t>
  </si>
  <si>
    <t xml:space="preserve">Logistics (West Desk)</t>
  </si>
  <si>
    <t xml:space="preserve">Vicki Versen</t>
  </si>
  <si>
    <t xml:space="preserve">Logistics (East Desk)</t>
  </si>
  <si>
    <t xml:space="preserve">Robert Superty</t>
  </si>
  <si>
    <t xml:space="preserve">Charles Muzzy</t>
  </si>
  <si>
    <t xml:space="preserve">Darren Farmer</t>
  </si>
  <si>
    <t xml:space="preserve">Donna Greif</t>
  </si>
  <si>
    <t xml:space="preserve">Kim Olinger</t>
  </si>
  <si>
    <t xml:space="preserve">Support</t>
  </si>
  <si>
    <t xml:space="preserve">Lisa Kinsey</t>
  </si>
  <si>
    <t xml:space="preserve">Marde Driscoll Ernest</t>
  </si>
  <si>
    <t xml:space="preserve">Patti Sullivan</t>
  </si>
  <si>
    <t xml:space="preserve">Tammy Lee-Jaquet</t>
  </si>
  <si>
    <t xml:space="preserve">Victor LaMadrid</t>
  </si>
  <si>
    <t xml:space="preserve">Scott Loving</t>
  </si>
  <si>
    <t xml:space="preserve">Shannon  Groenewold</t>
  </si>
  <si>
    <t xml:space="preserve">Shelly Mendel</t>
  </si>
  <si>
    <t xml:space="preserve">Amanda Boettcher</t>
  </si>
  <si>
    <t xml:space="preserve">Christina  Sanchez</t>
  </si>
  <si>
    <t xml:space="preserve">Clarissa Garcia</t>
  </si>
  <si>
    <t xml:space="preserve">Cora Pendergrass</t>
  </si>
  <si>
    <t xml:space="preserve">Jackie Adams</t>
  </si>
  <si>
    <t xml:space="preserve">Kirk Lenart </t>
  </si>
  <si>
    <t xml:space="preserve">Mark Schrab</t>
  </si>
  <si>
    <t xml:space="preserve">Meredith Homco</t>
  </si>
  <si>
    <t xml:space="preserve">Natalie Baker</t>
  </si>
  <si>
    <t xml:space="preserve">Richard Pinion</t>
  </si>
  <si>
    <t xml:space="preserve">Robert Allwein</t>
  </si>
  <si>
    <t xml:space="preserve">Scott Goodell</t>
  </si>
  <si>
    <t xml:space="preserve">Suzanne Christinasen</t>
  </si>
  <si>
    <t xml:space="preserve">TOTAL </t>
  </si>
  <si>
    <t xml:space="preserve">Gas Risk</t>
  </si>
  <si>
    <t xml:space="preserve">AC Romero</t>
  </si>
  <si>
    <t xml:space="preserve">Anna Kulic</t>
  </si>
  <si>
    <t xml:space="preserve">Stephanie Hopkins</t>
  </si>
  <si>
    <t xml:space="preserve">Ryan O'Rourke</t>
  </si>
  <si>
    <t xml:space="preserve">Randy Bhatia</t>
  </si>
  <si>
    <t xml:space="preserve">Ashley Worthing</t>
  </si>
  <si>
    <t xml:space="preserve">Melissa Videtto</t>
  </si>
  <si>
    <t xml:space="preserve">Brad Jones</t>
  </si>
  <si>
    <t xml:space="preserve">Thomas Underwood</t>
  </si>
  <si>
    <t xml:space="preserve">Stephan Perich</t>
  </si>
  <si>
    <t xml:space="preserve">Ed Brady</t>
  </si>
  <si>
    <t xml:space="preserve">Zach McCarroll</t>
  </si>
  <si>
    <t xml:space="preserve">Rodrique, Robin</t>
  </si>
  <si>
    <t xml:space="preserve">Kelly Little</t>
  </si>
  <si>
    <t xml:space="preserve">Laura Vargas</t>
  </si>
  <si>
    <t xml:space="preserve">Jeff Gossett</t>
  </si>
  <si>
    <t xml:space="preserve">Russ Severson</t>
  </si>
  <si>
    <t xml:space="preserve">John Valdes</t>
  </si>
  <si>
    <t xml:space="preserve">Kam Keiser</t>
  </si>
  <si>
    <t xml:space="preserve">Phillip Love</t>
  </si>
  <si>
    <t xml:space="preserve">Greg Couch</t>
  </si>
  <si>
    <t xml:space="preserve">Dave Baumbach</t>
  </si>
  <si>
    <t xml:space="preserve">Darron Giron</t>
  </si>
  <si>
    <t xml:space="preserve">Luchas Johnson</t>
  </si>
  <si>
    <t xml:space="preserve">James Hungerford</t>
  </si>
  <si>
    <t xml:space="preserve">Bruce Mills</t>
  </si>
  <si>
    <t xml:space="preserve">Amy Cavazos</t>
  </si>
  <si>
    <t xml:space="preserve">Joey Taylor</t>
  </si>
  <si>
    <t xml:space="preserve">Kori Loibl</t>
  </si>
  <si>
    <t xml:space="preserve">Derek Bailey</t>
  </si>
  <si>
    <t xml:space="preserve">Michelle Nelson</t>
  </si>
  <si>
    <t xml:space="preserve">Pat Ryder</t>
  </si>
  <si>
    <t xml:space="preserve">Lynn Pikofsky</t>
  </si>
  <si>
    <t xml:space="preserve">Scott Palmer</t>
  </si>
  <si>
    <t xml:space="preserve">Errol McLauglin</t>
  </si>
  <si>
    <t xml:space="preserve">O'neil Winfree</t>
  </si>
  <si>
    <t xml:space="preserve">Cathy Sprowls</t>
  </si>
  <si>
    <t xml:space="preserve">Kulvinder Fowler</t>
  </si>
  <si>
    <t xml:space="preserve">Kristen Clause</t>
  </si>
  <si>
    <t xml:space="preserve">Michael Castillo</t>
  </si>
  <si>
    <t xml:space="preserve">Scott Tackett</t>
  </si>
  <si>
    <t xml:space="preserve">Gas Settlements</t>
  </si>
  <si>
    <t xml:space="preserve">Robert Baxter</t>
  </si>
  <si>
    <t xml:space="preserve">Mgr</t>
  </si>
  <si>
    <t xml:space="preserve">Michelle Bruce</t>
  </si>
  <si>
    <t xml:space="preserve">Margaret Dhont</t>
  </si>
  <si>
    <t xml:space="preserve">Kris Hanson</t>
  </si>
  <si>
    <t xml:space="preserve">Tom Mcfatridge</t>
  </si>
  <si>
    <t xml:space="preserve">Larry Cash</t>
  </si>
  <si>
    <t xml:space="preserve">John Dozier</t>
  </si>
  <si>
    <t xml:space="preserve">David Eubanks</t>
  </si>
  <si>
    <t xml:space="preserve">Linda Ewing</t>
  </si>
  <si>
    <t xml:space="preserve">Priscilla Hamic</t>
  </si>
  <si>
    <t xml:space="preserve">Kelly Huntley</t>
  </si>
  <si>
    <t xml:space="preserve">Charles Jacobs</t>
  </si>
  <si>
    <t xml:space="preserve">Genaro Mendoza</t>
  </si>
  <si>
    <t xml:space="preserve">Douglas Nelson</t>
  </si>
  <si>
    <t xml:space="preserve">Rena Obey</t>
  </si>
  <si>
    <t xml:space="preserve">Megan Parker</t>
  </si>
  <si>
    <t xml:space="preserve">Wade Price</t>
  </si>
  <si>
    <t xml:space="preserve">Paula Lee</t>
  </si>
  <si>
    <t xml:space="preserve">Janine Cashin</t>
  </si>
  <si>
    <t xml:space="preserve">Mary Ellenberger</t>
  </si>
  <si>
    <t xml:space="preserve">Mary Alba</t>
  </si>
  <si>
    <t xml:space="preserve">Rita Wynne</t>
  </si>
  <si>
    <t xml:space="preserve">Eric Calub</t>
  </si>
  <si>
    <t xml:space="preserve">Lee Ann Chance</t>
  </si>
  <si>
    <t xml:space="preserve">Ryan Keith</t>
  </si>
  <si>
    <t xml:space="preserve">Sherry Anastas</t>
  </si>
  <si>
    <t xml:space="preserve">Sr Spec</t>
  </si>
  <si>
    <t xml:space="preserve">Sherlyn Schumack</t>
  </si>
  <si>
    <t xml:space="preserve">Christopher Spears</t>
  </si>
  <si>
    <t xml:space="preserve">Laura Dewitt</t>
  </si>
  <si>
    <t xml:space="preserve">Global Contract/Confirms (Power/Gas)</t>
  </si>
  <si>
    <t xml:space="preserve">Rosalinda Botello</t>
  </si>
  <si>
    <t xml:space="preserve">Clerk</t>
  </si>
  <si>
    <t xml:space="preserve">Kim Theriot</t>
  </si>
  <si>
    <t xml:space="preserve">Bill Hare</t>
  </si>
  <si>
    <t xml:space="preserve">Susan Elledge</t>
  </si>
  <si>
    <t xml:space="preserve">Rhonda Denton</t>
  </si>
  <si>
    <t xml:space="preserve">Kimberly Hundl</t>
  </si>
  <si>
    <t xml:space="preserve">Kimberly Indelicato</t>
  </si>
  <si>
    <t xml:space="preserve">Evelyn Metoyer</t>
  </si>
  <si>
    <t xml:space="preserve">Brenna Neves</t>
  </si>
  <si>
    <t xml:space="preserve">Jean Bell</t>
  </si>
  <si>
    <t xml:space="preserve">Bob Bowen</t>
  </si>
  <si>
    <t xml:space="preserve">Cynthia Balfour-Flanagan</t>
  </si>
  <si>
    <t xml:space="preserve">Sylvia Campos</t>
  </si>
  <si>
    <t xml:space="preserve">Stacey Richardson</t>
  </si>
  <si>
    <t xml:space="preserve">Marlene Hilliard</t>
  </si>
  <si>
    <t xml:space="preserve">Melissa Murphy</t>
  </si>
  <si>
    <t xml:space="preserve">Diane Anderson</t>
  </si>
  <si>
    <t xml:space="preserve">Jason Fischer</t>
  </si>
  <si>
    <t xml:space="preserve">Joe Hunter</t>
  </si>
  <si>
    <t xml:space="preserve">Donnie Myers</t>
  </si>
  <si>
    <t xml:space="preserve">Dale Neuner</t>
  </si>
  <si>
    <t xml:space="preserve">Ellen Wallumrod</t>
  </si>
  <si>
    <t xml:space="preserve">Bridgette Anderson</t>
  </si>
  <si>
    <t xml:space="preserve">Sharen Cason</t>
  </si>
  <si>
    <t xml:space="preserve">Stephanie Piwetz</t>
  </si>
  <si>
    <t xml:space="preserve">Kerri Thompson</t>
  </si>
  <si>
    <t xml:space="preserve">Bryan Delahoussaye</t>
  </si>
  <si>
    <t xml:space="preserve">Richard Deming</t>
  </si>
  <si>
    <t xml:space="preserve">Patrick Mulvany</t>
  </si>
  <si>
    <t xml:space="preserve">Scheduling - Power Logistics</t>
  </si>
  <si>
    <t xml:space="preserve">Corry Bentley-SE</t>
  </si>
  <si>
    <t xml:space="preserve">Smith Day-SE</t>
  </si>
  <si>
    <t xml:space="preserve">Jeff Miller-ET</t>
  </si>
  <si>
    <t xml:space="preserve">Kayne Coulter-MW</t>
  </si>
  <si>
    <t xml:space="preserve">Jason Choate-NE</t>
  </si>
  <si>
    <t xml:space="preserve">Pat Hanse-MW</t>
  </si>
  <si>
    <t xml:space="preserve">Lisa Burnet-NE</t>
  </si>
  <si>
    <t xml:space="preserve">Gerald Gilber-NE</t>
  </si>
  <si>
    <t xml:space="preserve">Power Risk (East and West)</t>
  </si>
  <si>
    <t xml:space="preserve">Jon Lewis</t>
  </si>
  <si>
    <t xml:space="preserve">East</t>
  </si>
  <si>
    <t xml:space="preserve">Stacey White</t>
  </si>
  <si>
    <t xml:space="preserve">Donald Vison</t>
  </si>
  <si>
    <t xml:space="preserve">Fran Chang</t>
  </si>
  <si>
    <t xml:space="preserve">Samantha Law</t>
  </si>
  <si>
    <t xml:space="preserve">John Postlethwaite</t>
  </si>
  <si>
    <t xml:space="preserve">Timothy Carter</t>
  </si>
  <si>
    <t xml:space="preserve">Thomas Chapman</t>
  </si>
  <si>
    <t xml:space="preserve">Andrea Dahlke</t>
  </si>
  <si>
    <t xml:space="preserve">Casey Evans</t>
  </si>
  <si>
    <t xml:space="preserve">Heather Dunton</t>
  </si>
  <si>
    <t xml:space="preserve">Power Settlements</t>
  </si>
  <si>
    <t xml:space="preserve">Lisa Brown</t>
  </si>
  <si>
    <t xml:space="preserve">Evelyn Aucoin</t>
  </si>
  <si>
    <t xml:space="preserve">Amy Clemons</t>
  </si>
  <si>
    <t xml:space="preserve">Vivien Pham</t>
  </si>
  <si>
    <t xml:space="preserve">Daphne Quarles</t>
  </si>
  <si>
    <t xml:space="preserve">Katina Smith</t>
  </si>
  <si>
    <t xml:space="preserve">Gwendolyn Williams</t>
  </si>
  <si>
    <t xml:space="preserve">Leslie Reeves</t>
  </si>
  <si>
    <t xml:space="preserve">Rhonda Robinson</t>
  </si>
  <si>
    <t xml:space="preserve">Sr.Spec</t>
  </si>
  <si>
    <t xml:space="preserve">Sonia Hennessy</t>
  </si>
  <si>
    <t xml:space="preserve">Thresa Allen</t>
  </si>
  <si>
    <t xml:space="preserve">Kim Durham</t>
  </si>
  <si>
    <t xml:space="preserve">Kayla Harmon</t>
  </si>
  <si>
    <t xml:space="preserve">Marci Mansfield</t>
  </si>
  <si>
    <t xml:space="preserve">Rebecca Grace</t>
  </si>
  <si>
    <t xml:space="preserve">James Cashion</t>
  </si>
  <si>
    <t xml:space="preserve">Michael Jacobson</t>
  </si>
  <si>
    <t xml:space="preserve">Angelo, Miroballi</t>
  </si>
  <si>
    <t xml:space="preserve">Jennifer Blay-Smith</t>
  </si>
  <si>
    <t xml:space="preserve">Kevin Bosse</t>
  </si>
  <si>
    <t xml:space="preserve">Chris Chang</t>
  </si>
  <si>
    <t xml:space="preserve">Sherry Dawson</t>
  </si>
  <si>
    <t xml:space="preserve">Geralynn, Gosnell</t>
  </si>
  <si>
    <t xml:space="preserve">Cynthia Shoup</t>
  </si>
  <si>
    <t xml:space="preserve">Mechelle, Stevens</t>
  </si>
  <si>
    <t xml:space="preserve">Innocetta Amerson</t>
  </si>
  <si>
    <t xml:space="preserve">Energy Operations Management</t>
  </si>
  <si>
    <t xml:space="preserve">Hall</t>
  </si>
  <si>
    <t xml:space="preserve">Choate</t>
  </si>
  <si>
    <t xml:space="preserve">Heather</t>
  </si>
  <si>
    <t xml:space="preserve">Mercedes Estrada</t>
  </si>
  <si>
    <t xml:space="preserve">Bruce Smith</t>
  </si>
  <si>
    <t xml:space="preserve">Paige Cox</t>
  </si>
  <si>
    <t xml:space="preserve">Brian Larkin</t>
  </si>
  <si>
    <t xml:space="preserve">Clay Elliott</t>
  </si>
  <si>
    <t xml:space="preserve">Dan Dietrich</t>
  </si>
  <si>
    <t xml:space="preserve">Danielle Marcinkowski</t>
  </si>
  <si>
    <t xml:space="preserve">Darren Adamik</t>
  </si>
  <si>
    <t xml:space="preserve">Gary Bode</t>
  </si>
  <si>
    <t xml:space="preserve">Kathy Link</t>
  </si>
  <si>
    <t xml:space="preserve">Michael Dolan</t>
  </si>
  <si>
    <t xml:space="preserve">Roberto Deleon</t>
  </si>
  <si>
    <t xml:space="preserve">Acey Nash</t>
  </si>
  <si>
    <t xml:space="preserve">Bill Knox</t>
  </si>
  <si>
    <t xml:space="preserve">Christopher Austin</t>
  </si>
  <si>
    <t xml:space="preserve">Eddie Ray</t>
  </si>
  <si>
    <t xml:space="preserve">Faheem Qavi</t>
  </si>
  <si>
    <t xml:space="preserve">Leah Van Arsdall</t>
  </si>
  <si>
    <t xml:space="preserve">Michael Whitehurst</t>
  </si>
  <si>
    <t xml:space="preserve">Robert Buckman</t>
  </si>
  <si>
    <t xml:space="preserve">Todd Thelan</t>
  </si>
  <si>
    <t xml:space="preserve">Yvonne Francois</t>
  </si>
  <si>
    <t xml:space="preserve">Bob McAuliffe</t>
  </si>
  <si>
    <t xml:space="preserve">Chris Behney</t>
  </si>
  <si>
    <t xml:space="preserve">Keith Dziadek</t>
  </si>
  <si>
    <t xml:space="preserve">Marlin Gubser</t>
  </si>
  <si>
    <t xml:space="preserve">Ben Thompson</t>
  </si>
  <si>
    <t xml:space="preserve">Brent Tiner</t>
  </si>
  <si>
    <t xml:space="preserve">Carlos Uribe</t>
  </si>
  <si>
    <t xml:space="preserve">Cedric Belt</t>
  </si>
  <si>
    <t xml:space="preserve">Daniel Muschar</t>
  </si>
  <si>
    <t xml:space="preserve">David Cummings</t>
  </si>
  <si>
    <t xml:space="preserve">David Steiner</t>
  </si>
  <si>
    <t xml:space="preserve">Diana Cioffi</t>
  </si>
  <si>
    <t xml:space="preserve">Doug Gichana</t>
  </si>
  <si>
    <t xml:space="preserve">James M. Staggs</t>
  </si>
  <si>
    <t xml:space="preserve">Joe Hall</t>
  </si>
  <si>
    <t xml:space="preserve">John Shupak</t>
  </si>
  <si>
    <t xml:space="preserve">Jon Werner</t>
  </si>
  <si>
    <t xml:space="preserve">Mark Hall</t>
  </si>
  <si>
    <t xml:space="preserve">Matt James</t>
  </si>
  <si>
    <t xml:space="preserve">Rick Le</t>
  </si>
  <si>
    <t xml:space="preserve">Ryan Brennan</t>
  </si>
  <si>
    <t xml:space="preserve">Scott Shishido</t>
  </si>
  <si>
    <t xml:space="preserve">Steve Harrington</t>
  </si>
  <si>
    <t xml:space="preserve">Steve Shortt</t>
  </si>
  <si>
    <t xml:space="preserve">Todd Bowen</t>
  </si>
  <si>
    <t xml:space="preserve">Trey Rhodes</t>
  </si>
  <si>
    <t xml:space="preserve">Troy Beyer</t>
  </si>
  <si>
    <t xml:space="preserve">Victor Bulbes</t>
  </si>
  <si>
    <t xml:space="preserve">Clayton Rondeau</t>
  </si>
  <si>
    <t xml:space="preserve">Janet Devereaux</t>
  </si>
  <si>
    <t xml:space="preserve">Shari Daughtery</t>
  </si>
  <si>
    <t xml:space="preserve">Charley Ballmer</t>
  </si>
  <si>
    <t xml:space="preserve">Tech, Consultant</t>
  </si>
  <si>
    <t xml:space="preserve">Chip Cox</t>
  </si>
  <si>
    <t xml:space="preserve">Darrin McNair</t>
  </si>
  <si>
    <t xml:space="preserve">Frank Coles</t>
  </si>
  <si>
    <t xml:space="preserve">John Cheng</t>
  </si>
  <si>
    <t xml:space="preserve">Michael Barber</t>
  </si>
  <si>
    <t xml:space="preserve">Simon Burgess</t>
  </si>
  <si>
    <t xml:space="preserve">Jenny Rub</t>
  </si>
  <si>
    <t xml:space="preserve">IT Management</t>
  </si>
  <si>
    <t xml:space="preserve">Mary Weatherstone</t>
  </si>
  <si>
    <t xml:space="preserve">Admin </t>
  </si>
  <si>
    <t xml:space="preserve">Giselle James</t>
  </si>
  <si>
    <t xml:space="preserve">Amanullah Aman</t>
  </si>
  <si>
    <t xml:space="preserve">Consultant, Tech</t>
  </si>
  <si>
    <t xml:space="preserve">Mike Robertson</t>
  </si>
  <si>
    <t xml:space="preserve">Nai-Chung "Jessie" Wang</t>
  </si>
  <si>
    <t xml:space="preserve">Romeo D'Souza</t>
  </si>
  <si>
    <t xml:space="preserve">Sean Yang</t>
  </si>
  <si>
    <t xml:space="preserve">Todd Walker</t>
  </si>
  <si>
    <t xml:space="preserve">Tony Thomas</t>
  </si>
  <si>
    <t xml:space="preserve">Chris Bowling</t>
  </si>
  <si>
    <t xml:space="preserve">Duong Luu</t>
  </si>
  <si>
    <t xml:space="preserve">Iain Gregg</t>
  </si>
  <si>
    <t xml:space="preserve">Jarod Jenson</t>
  </si>
  <si>
    <t xml:space="preserve">Jim Sugru</t>
  </si>
  <si>
    <t xml:space="preserve">Larissa Sharma</t>
  </si>
  <si>
    <t xml:space="preserve">Mike Marryott</t>
  </si>
  <si>
    <t xml:space="preserve">Pablo Pissanetzky</t>
  </si>
  <si>
    <t xml:space="preserve">Ramesh Ganapathy</t>
  </si>
  <si>
    <t xml:space="preserve">Stacey Ramsay</t>
  </si>
  <si>
    <t xml:space="preserve">Teresa Smith</t>
  </si>
  <si>
    <t xml:space="preserve">Chip Brewer</t>
  </si>
  <si>
    <t xml:space="preserve">Chris Schomer</t>
  </si>
  <si>
    <t xml:space="preserve">Christine Dinh</t>
  </si>
  <si>
    <t xml:space="preserve">David Poston</t>
  </si>
  <si>
    <t xml:space="preserve">Francis Gonzales</t>
  </si>
  <si>
    <t xml:space="preserve">Jason Althaus</t>
  </si>
  <si>
    <t xml:space="preserve">Jayant Krishnaswamy</t>
  </si>
  <si>
    <t xml:space="preserve">Jeremy Wong</t>
  </si>
  <si>
    <t xml:space="preserve">John Powell</t>
  </si>
  <si>
    <t xml:space="preserve">Mable Tang</t>
  </si>
  <si>
    <t xml:space="preserve">Matt Pena</t>
  </si>
  <si>
    <t xml:space="preserve">Michael Belmont</t>
  </si>
  <si>
    <t xml:space="preserve">Nilay Basu</t>
  </si>
  <si>
    <t xml:space="preserve">Regan Smith</t>
  </si>
  <si>
    <t xml:space="preserve">Ron Nolte</t>
  </si>
  <si>
    <t xml:space="preserve">Sundar Chitradurga</t>
  </si>
  <si>
    <t xml:space="preserve">Ajay Sindwani</t>
  </si>
  <si>
    <t xml:space="preserve">Ajit Dhansinghani</t>
  </si>
  <si>
    <t xml:space="preserve">Arun Balasundaram</t>
  </si>
  <si>
    <t xml:space="preserve">Dan Arellano</t>
  </si>
  <si>
    <t xml:space="preserve">David Woodstrom</t>
  </si>
  <si>
    <t xml:space="preserve">Eddie Shaw</t>
  </si>
  <si>
    <t xml:space="preserve">Felicia Ma</t>
  </si>
  <si>
    <t xml:space="preserve">George Want</t>
  </si>
  <si>
    <t xml:space="preserve">Huan "Eddie" Zhang</t>
  </si>
  <si>
    <t xml:space="preserve">Jason Stephens</t>
  </si>
  <si>
    <t xml:space="preserve">Jatinder Dua</t>
  </si>
  <si>
    <t xml:space="preserve">Jinsong Zhang</t>
  </si>
  <si>
    <t xml:space="preserve">Kenneth Lim</t>
  </si>
  <si>
    <t xml:space="preserve">Krishna Lattupally</t>
  </si>
  <si>
    <t xml:space="preserve">Lori Boudreaux</t>
  </si>
  <si>
    <t xml:space="preserve">Michael Cuccia</t>
  </si>
  <si>
    <t xml:space="preserve">Michael Ritacco</t>
  </si>
  <si>
    <t xml:space="preserve">Piyush Patel</t>
  </si>
  <si>
    <t xml:space="preserve">Pylyp Motuzko</t>
  </si>
  <si>
    <t xml:space="preserve">Raghu Burra</t>
  </si>
  <si>
    <t xml:space="preserve">Robert Vimau</t>
  </si>
  <si>
    <t xml:space="preserve">Scott Newkirk</t>
  </si>
  <si>
    <t xml:space="preserve">Sivakumar Govindasamy</t>
  </si>
  <si>
    <t xml:space="preserve">Sudheer Kannantha</t>
  </si>
  <si>
    <t xml:space="preserve">Susan Amador</t>
  </si>
  <si>
    <t xml:space="preserve">Suvinay Sinha</t>
  </si>
  <si>
    <t xml:space="preserve">Tuyet-Mai Nguyen</t>
  </si>
  <si>
    <t xml:space="preserve">Victoria Sorkina</t>
  </si>
  <si>
    <t xml:space="preserve">Vjayanand Gadhavi</t>
  </si>
  <si>
    <t xml:space="preserve">Bob Hillier</t>
  </si>
  <si>
    <t xml:space="preserve">Jeff Johnson</t>
  </si>
  <si>
    <t xml:space="preserve">Kevin Montagne</t>
  </si>
  <si>
    <t xml:space="preserve">Michael Guadarrama</t>
  </si>
  <si>
    <t xml:space="preserve">Ramesh Rao</t>
  </si>
  <si>
    <t xml:space="preserve">Steve Nat</t>
  </si>
  <si>
    <t xml:space="preserve">Steve Stock </t>
  </si>
  <si>
    <t xml:space="preserve">Zhiyong Wei</t>
  </si>
  <si>
    <t xml:space="preserve">Alan Chen</t>
  </si>
  <si>
    <t xml:space="preserve">Andrew Champion</t>
  </si>
  <si>
    <t xml:space="preserve">Andrew Hawthorn</t>
  </si>
  <si>
    <t xml:space="preserve">Anna Dowcra</t>
  </si>
  <si>
    <t xml:space="preserve">Anwar Melethil</t>
  </si>
  <si>
    <t xml:space="preserve">Ben Nguygen</t>
  </si>
  <si>
    <t xml:space="preserve">Benedicta Tung</t>
  </si>
  <si>
    <t xml:space="preserve">Bhupesh Nagar</t>
  </si>
  <si>
    <t xml:space="preserve">Brad Merrill</t>
  </si>
  <si>
    <t xml:space="preserve">Cindy Clark</t>
  </si>
  <si>
    <t xml:space="preserve">Dan Harrell</t>
  </si>
  <si>
    <t xml:space="preserve">David Dronet</t>
  </si>
  <si>
    <t xml:space="preserve">Diana Allen</t>
  </si>
  <si>
    <t xml:space="preserve">Dwayne Peterson</t>
  </si>
  <si>
    <t xml:space="preserve">Franky Sulistio</t>
  </si>
  <si>
    <t xml:space="preserve">Genady Batrak</t>
  </si>
  <si>
    <t xml:space="preserve">Georgi Ji</t>
  </si>
  <si>
    <t xml:space="preserve">Habib Ahsan</t>
  </si>
  <si>
    <t xml:space="preserve">Hal McKinney</t>
  </si>
  <si>
    <t xml:space="preserve">Hein Trinh</t>
  </si>
  <si>
    <t xml:space="preserve">Ingrid Xu</t>
  </si>
  <si>
    <t xml:space="preserve">Jaikishore Bharathi</t>
  </si>
  <si>
    <t xml:space="preserve">Jayanta Sengupta</t>
  </si>
  <si>
    <t xml:space="preserve">Jim Meyer</t>
  </si>
  <si>
    <t xml:space="preserve">Jonathan Ryan</t>
  </si>
  <si>
    <t xml:space="preserve">Kim Alexander</t>
  </si>
  <si>
    <t xml:space="preserve">Luis Aybar</t>
  </si>
  <si>
    <t xml:space="preserve">Mark Bir</t>
  </si>
  <si>
    <t xml:space="preserve">Mark Kinkead</t>
  </si>
  <si>
    <t xml:space="preserve">Mark Symms</t>
  </si>
  <si>
    <t xml:space="preserve">Matt Burleigh</t>
  </si>
  <si>
    <t xml:space="preserve">Michael Berger</t>
  </si>
  <si>
    <t xml:space="preserve">Mike Swaim</t>
  </si>
  <si>
    <t xml:space="preserve">Moyez Lallani</t>
  </si>
  <si>
    <t xml:space="preserve">Mutaz Mallak</t>
  </si>
  <si>
    <t xml:space="preserve">Narasim Kasaru</t>
  </si>
  <si>
    <t xml:space="preserve">Nayan Dattani</t>
  </si>
  <si>
    <t xml:space="preserve">Norman Lee</t>
  </si>
  <si>
    <t xml:space="preserve">Pete Davis</t>
  </si>
  <si>
    <t xml:space="preserve">Rao Tamma</t>
  </si>
  <si>
    <t xml:space="preserve">Ravi Arumbakkam</t>
  </si>
  <si>
    <t xml:space="preserve">Rennu Varghese</t>
  </si>
  <si>
    <t xml:space="preserve">Ricky Dang</t>
  </si>
  <si>
    <t xml:space="preserve">Robert Laurel</t>
  </si>
  <si>
    <t xml:space="preserve">Sam Blaylock</t>
  </si>
  <si>
    <t xml:space="preserve">Sanjay Poduvai</t>
  </si>
  <si>
    <t xml:space="preserve">Sanjeev Gupta</t>
  </si>
  <si>
    <t xml:space="preserve">Shawn Macphail</t>
  </si>
  <si>
    <t xml:space="preserve">Shivshankar Kandavelu</t>
  </si>
  <si>
    <t xml:space="preserve">Sireesha Chillakura</t>
  </si>
  <si>
    <t xml:space="preserve">Stephen Bennett</t>
  </si>
  <si>
    <t xml:space="preserve">Tantra Inveedy</t>
  </si>
  <si>
    <t xml:space="preserve">Ted Ballinger</t>
  </si>
  <si>
    <t xml:space="preserve">Terris Kyle-Watson</t>
  </si>
  <si>
    <t xml:space="preserve">Tim Zhu</t>
  </si>
  <si>
    <t xml:space="preserve">Virendra Patel</t>
  </si>
  <si>
    <t xml:space="preserve">Wenxia Zhang</t>
  </si>
  <si>
    <t xml:space="preserve">Will Smith</t>
  </si>
  <si>
    <t xml:space="preserve">Zhiyun Yang</t>
  </si>
  <si>
    <t xml:space="preserve">Zhuoming Lou</t>
  </si>
  <si>
    <t xml:space="preserve">Emmett Cleveland</t>
  </si>
  <si>
    <t xml:space="preserve">Gary Padivlala</t>
  </si>
  <si>
    <t xml:space="preserve">Bill Fortney</t>
  </si>
  <si>
    <t xml:space="preserve">Clement Charbonnet</t>
  </si>
  <si>
    <t xml:space="preserve">Francis Lim</t>
  </si>
  <si>
    <t xml:space="preserve">Kenny Ha</t>
  </si>
  <si>
    <t xml:space="preserve">Technoligist</t>
  </si>
  <si>
    <t xml:space="preserve">Jay Webb</t>
  </si>
  <si>
    <t xml:space="preserve">OFFICE OF THE CHAIRMAN</t>
  </si>
  <si>
    <t xml:space="preserve">John Lavorato</t>
  </si>
  <si>
    <t xml:space="preserve">Louise Kitchen</t>
  </si>
  <si>
    <t xml:space="preserve">Tammie Schoppe</t>
  </si>
  <si>
    <t xml:space="preserve">Kim Hillis</t>
  </si>
  <si>
    <t xml:space="preserve">Total</t>
  </si>
  <si>
    <t xml:space="preserve">EOL Support</t>
  </si>
  <si>
    <t xml:space="preserve">Becker</t>
  </si>
  <si>
    <t xml:space="preserve">Lorraine</t>
  </si>
  <si>
    <t xml:space="preserve">Admin, Sr</t>
  </si>
  <si>
    <t xml:space="preserve">Cannon</t>
  </si>
  <si>
    <t xml:space="preserve">Lydia</t>
  </si>
  <si>
    <t xml:space="preserve">Rosado</t>
  </si>
  <si>
    <t xml:space="preserve">Jennifer</t>
  </si>
  <si>
    <t xml:space="preserve">McQuade</t>
  </si>
  <si>
    <t xml:space="preserve">Renaud</t>
  </si>
  <si>
    <t xml:space="preserve">Lindsay</t>
  </si>
  <si>
    <t xml:space="preserve">Bridges</t>
  </si>
  <si>
    <t xml:space="preserve">Michael</t>
  </si>
  <si>
    <t xml:space="preserve">Puthigai</t>
  </si>
  <si>
    <t xml:space="preserve">Savita</t>
  </si>
  <si>
    <t xml:space="preserve">Shults</t>
  </si>
  <si>
    <t xml:space="preserve">Shah</t>
  </si>
  <si>
    <t xml:space="preserve">Kal</t>
  </si>
  <si>
    <t xml:space="preserve">Jafry</t>
  </si>
  <si>
    <t xml:space="preserve">Rahil</t>
  </si>
  <si>
    <t xml:space="preserve">Carter</t>
  </si>
  <si>
    <t xml:space="preserve">Carl</t>
  </si>
  <si>
    <t xml:space="preserve">Denny</t>
  </si>
  <si>
    <t xml:space="preserve">Diamond</t>
  </si>
  <si>
    <t xml:space="preserve">Daniel</t>
  </si>
  <si>
    <t xml:space="preserve">Duncan</t>
  </si>
  <si>
    <t xml:space="preserve">Erica</t>
  </si>
  <si>
    <t xml:space="preserve">Engel</t>
  </si>
  <si>
    <t xml:space="preserve">Lees</t>
  </si>
  <si>
    <t xml:space="preserve">Lisa</t>
  </si>
  <si>
    <t xml:space="preserve">Lozano</t>
  </si>
  <si>
    <t xml:space="preserve">Mandola</t>
  </si>
  <si>
    <t xml:space="preserve">Teresa</t>
  </si>
  <si>
    <t xml:space="preserve">Moorer</t>
  </si>
  <si>
    <t xml:space="preserve">Torrey</t>
  </si>
  <si>
    <t xml:space="preserve">Alon</t>
  </si>
  <si>
    <t xml:space="preserve">Hernandez</t>
  </si>
  <si>
    <t xml:space="preserve">Lorie</t>
  </si>
  <si>
    <t xml:space="preserve">Heuertz</t>
  </si>
  <si>
    <t xml:space="preserve">Kelly</t>
  </si>
  <si>
    <t xml:space="preserve">Hoang</t>
  </si>
  <si>
    <t xml:space="preserve">Charlie</t>
  </si>
  <si>
    <t xml:space="preserve">Johnson</t>
  </si>
  <si>
    <t xml:space="preserve">Adam</t>
  </si>
  <si>
    <t xml:space="preserve">Motsinger</t>
  </si>
  <si>
    <t xml:space="preserve">Matthew</t>
  </si>
  <si>
    <t xml:space="preserve">Oberai</t>
  </si>
  <si>
    <t xml:space="preserve">Rickwinder</t>
  </si>
  <si>
    <t xml:space="preserve">Walker</t>
  </si>
  <si>
    <t xml:space="preserve">Christopher</t>
  </si>
  <si>
    <t xml:space="preserve">Boudreau</t>
  </si>
  <si>
    <t xml:space="preserve">Kara</t>
  </si>
  <si>
    <t xml:space="preserve">Gray</t>
  </si>
  <si>
    <t xml:space="preserve">Kenne</t>
  </si>
  <si>
    <t xml:space="preserve">Dawn</t>
  </si>
  <si>
    <t xml:space="preserve">Merdith</t>
  </si>
  <si>
    <t xml:space="preserve">Kevin</t>
  </si>
  <si>
    <t xml:space="preserve">Moore </t>
  </si>
  <si>
    <t xml:space="preserve">Katherine</t>
  </si>
  <si>
    <t xml:space="preserve">Sever</t>
  </si>
  <si>
    <t xml:space="preserve">Sweitzer</t>
  </si>
  <si>
    <t xml:space="preserve">Tara</t>
  </si>
  <si>
    <t xml:space="preserve">Abraham</t>
  </si>
  <si>
    <t xml:space="preserve">Sunil</t>
  </si>
  <si>
    <t xml:space="preserve">Clinton</t>
  </si>
  <si>
    <t xml:space="preserve">Claudia</t>
  </si>
  <si>
    <t xml:space="preserve">Deluca</t>
  </si>
  <si>
    <t xml:space="preserve">Bryan</t>
  </si>
  <si>
    <t xml:space="preserve">George</t>
  </si>
  <si>
    <t xml:space="preserve">Fraisy</t>
  </si>
  <si>
    <t xml:space="preserve">Guillory</t>
  </si>
  <si>
    <t xml:space="preserve">Cecil</t>
  </si>
  <si>
    <t xml:space="preserve">Stephen</t>
  </si>
  <si>
    <t xml:space="preserve">O'Day</t>
  </si>
  <si>
    <t xml:space="preserve">Karen</t>
  </si>
  <si>
    <t xml:space="preserve">Forster</t>
  </si>
  <si>
    <t xml:space="preserve">Oxley, David</t>
  </si>
  <si>
    <t xml:space="preserve">Clyatt, Julie</t>
  </si>
  <si>
    <t xml:space="preserve">Admin Coordinator</t>
  </si>
  <si>
    <t xml:space="preserve">Austin, Sarah</t>
  </si>
  <si>
    <t xml:space="preserve">Labbe, Anne</t>
  </si>
  <si>
    <t xml:space="preserve">Cashion, Tana</t>
  </si>
  <si>
    <t xml:space="preserve">Oquinn, Kari</t>
  </si>
  <si>
    <t xml:space="preserve">Slone, Jeanie</t>
  </si>
  <si>
    <t xml:space="preserve">Kearney, Julie</t>
  </si>
  <si>
    <t xml:space="preserve">Curless, Mandy</t>
  </si>
  <si>
    <t xml:space="preserve">Specialist</t>
  </si>
  <si>
    <t xml:space="preserve">Broussard, Tarsie</t>
  </si>
  <si>
    <t xml:space="preserve">Buckley, Karen</t>
  </si>
  <si>
    <t xml:space="preserve">Calgary</t>
  </si>
  <si>
    <t xml:space="preserve">Vacancy</t>
  </si>
  <si>
    <t xml:space="preserve">Lawyers</t>
  </si>
  <si>
    <t xml:space="preserve">Cash, Michelle</t>
  </si>
  <si>
    <t xml:space="preserve">Asst. General Counsel</t>
  </si>
  <si>
    <t xml:space="preserve">Cook, Mary</t>
  </si>
  <si>
    <t xml:space="preserve">Sr. Counsel</t>
  </si>
  <si>
    <t xml:space="preserve">Haedicke, Mark</t>
  </si>
  <si>
    <t xml:space="preserve">Managing Director</t>
  </si>
  <si>
    <t xml:space="preserve">Hodge, Jeff</t>
  </si>
  <si>
    <t xml:space="preserve">Koehler, Anne</t>
  </si>
  <si>
    <t xml:space="preserve">McCullough, Travis</t>
  </si>
  <si>
    <t xml:space="preserve">Nemec, Gerald</t>
  </si>
  <si>
    <t xml:space="preserve">Nettelton, Marcus</t>
  </si>
  <si>
    <t xml:space="preserve">Pinto-Leite, Francisco</t>
  </si>
  <si>
    <t xml:space="preserve">Sager, Elizabeth</t>
  </si>
  <si>
    <t xml:space="preserve">St. Clair, Carol</t>
  </si>
  <si>
    <t xml:space="preserve">Taylor, Mark</t>
  </si>
  <si>
    <t xml:space="preserve">Van Hooser, Steve</t>
  </si>
  <si>
    <t xml:space="preserve">Hall, Steve</t>
  </si>
  <si>
    <t xml:space="preserve">Yoder, Christian</t>
  </si>
  <si>
    <t xml:space="preserve">Legal Specialists</t>
  </si>
  <si>
    <t xml:space="preserve">Fitzgerald, Genia</t>
  </si>
  <si>
    <t xml:space="preserve">Heard, Marie</t>
  </si>
  <si>
    <t xml:space="preserve">Jones, Tana</t>
  </si>
  <si>
    <t xml:space="preserve">Elbertson, Janette</t>
  </si>
  <si>
    <t xml:space="preserve">Kaiser, Holly</t>
  </si>
  <si>
    <t xml:space="preserve">Hernandez, Anamaria</t>
  </si>
  <si>
    <t xml:space="preserve">Schultz, Amanda</t>
  </si>
  <si>
    <t xml:space="preserve">Ellis, Kelly</t>
  </si>
  <si>
    <t xml:space="preserve">Killen, Faith</t>
  </si>
  <si>
    <t xml:space="preserve">Shepperd, Tammy</t>
  </si>
  <si>
    <t xml:space="preserve">Vargas, Esperanza (Hope)</t>
  </si>
  <si>
    <t xml:space="preserve">Whiting, Gregory</t>
  </si>
  <si>
    <t xml:space="preserve">Tijerina, Shirley</t>
  </si>
  <si>
    <t xml:space="preserve">Executive Secretary</t>
  </si>
  <si>
    <t xml:space="preserve">Aune, Stacey</t>
  </si>
  <si>
    <t xml:space="preserve">Brown, Sarah</t>
  </si>
  <si>
    <t xml:space="preserve">Harris, Kimberly</t>
  </si>
  <si>
    <t xml:space="preserve">Harris, Paula</t>
  </si>
  <si>
    <t xml:space="preserve">Irvin, Tracy</t>
  </si>
  <si>
    <t xml:space="preserve">Leschber, Edith</t>
  </si>
  <si>
    <t xml:space="preserve">Warwick, Todd</t>
  </si>
  <si>
    <t xml:space="preserve">Beltri, Angeles</t>
  </si>
  <si>
    <t xml:space="preserve">Greusen, Karen</t>
  </si>
  <si>
    <t xml:space="preserve">Colwell, Wes</t>
  </si>
  <si>
    <t xml:space="preserve">Day, Misti</t>
  </si>
  <si>
    <t xml:space="preserve">Spec.</t>
  </si>
  <si>
    <t xml:space="preserve">Guerra, Ricardo</t>
  </si>
  <si>
    <t xml:space="preserve">Guilliams, Lisa</t>
  </si>
  <si>
    <t xml:space="preserve">Kacal, Lynna</t>
  </si>
  <si>
    <t xml:space="preserve">Lo, Connie</t>
  </si>
  <si>
    <t xml:space="preserve">Mayeux, Cassandra</t>
  </si>
  <si>
    <t xml:space="preserve">Moore, Mary Kay</t>
  </si>
  <si>
    <t xml:space="preserve">Ingram, Renee</t>
  </si>
  <si>
    <t xml:space="preserve">Sr. Admin Asst.</t>
  </si>
  <si>
    <t xml:space="preserve">Longoria, Jennifer</t>
  </si>
  <si>
    <t xml:space="preserve">Schield, Elaine</t>
  </si>
  <si>
    <t xml:space="preserve">Hardy, Stacy</t>
  </si>
  <si>
    <t xml:space="preserve">Sr. Spec.</t>
  </si>
  <si>
    <t xml:space="preserve">Brannen, Debra</t>
  </si>
  <si>
    <t xml:space="preserve">Eastwood, Anne</t>
  </si>
  <si>
    <t xml:space="preserve">Fellers, Diane</t>
  </si>
  <si>
    <t xml:space="preserve">Green, Tracy</t>
  </si>
  <si>
    <t xml:space="preserve">Hardy, Joseph</t>
  </si>
  <si>
    <t xml:space="preserve">McPearson, Shannon</t>
  </si>
  <si>
    <t xml:space="preserve">Simper, Keith</t>
  </si>
  <si>
    <t xml:space="preserve">Smith, Jennifer</t>
  </si>
  <si>
    <t xml:space="preserve">Vandor, David</t>
  </si>
  <si>
    <t xml:space="preserve">Wolfe, Stephen</t>
  </si>
  <si>
    <t xml:space="preserve">Jackson, Nikole</t>
  </si>
  <si>
    <t xml:space="preserve">Price, Jon (Chris)</t>
  </si>
  <si>
    <t xml:space="preserve">Hodges, Georganne</t>
  </si>
  <si>
    <t xml:space="preserve">Patrick, Michael</t>
  </si>
  <si>
    <t xml:space="preserve">Sherman, Richard C</t>
  </si>
  <si>
    <t xml:space="preserve">Canada Support</t>
  </si>
  <si>
    <t xml:space="preserve">Hedstrom</t>
  </si>
  <si>
    <t xml:space="preserve">Cappelletto</t>
  </si>
  <si>
    <t xml:space="preserve">Liknes</t>
  </si>
  <si>
    <t xml:space="preserve">Dawes</t>
  </si>
  <si>
    <t xml:space="preserve">Marryott</t>
  </si>
  <si>
    <t xml:space="preserve">Gillis</t>
  </si>
  <si>
    <t xml:space="preserve">Risk</t>
  </si>
  <si>
    <t xml:space="preserve">Reeves</t>
  </si>
  <si>
    <t xml:space="preserve">Hanslip</t>
  </si>
  <si>
    <t xml:space="preserve">Tu</t>
  </si>
  <si>
    <t xml:space="preserve">Bardal</t>
  </si>
  <si>
    <t xml:space="preserve">Unger</t>
  </si>
  <si>
    <t xml:space="preserve">Moscoso</t>
  </si>
  <si>
    <t xml:space="preserve">Martin</t>
  </si>
  <si>
    <t xml:space="preserve">IT</t>
  </si>
  <si>
    <t xml:space="preserve">Ripley</t>
  </si>
  <si>
    <t xml:space="preserve">Patterson</t>
  </si>
  <si>
    <t xml:space="preserve">Panchuk</t>
  </si>
  <si>
    <t xml:space="preserve">O'Neil</t>
  </si>
  <si>
    <t xml:space="preserve">McCullough</t>
  </si>
  <si>
    <t xml:space="preserve">Gaffney</t>
  </si>
  <si>
    <t xml:space="preserve">Keohane</t>
  </si>
  <si>
    <t xml:space="preserve">Johnston</t>
  </si>
  <si>
    <t xml:space="preserve">Seib</t>
  </si>
  <si>
    <t xml:space="preserve">Vander Velde</t>
  </si>
  <si>
    <t xml:space="preserve">Prior</t>
  </si>
  <si>
    <t xml:space="preserve">Bowen</t>
  </si>
  <si>
    <t xml:space="preserve">Donlevy-Lee</t>
  </si>
  <si>
    <t xml:space="preserve">Quon</t>
  </si>
  <si>
    <t xml:space="preserve">Luc</t>
  </si>
  <si>
    <t xml:space="preserve">Punja</t>
  </si>
  <si>
    <t xml:space="preserve">Volume Management</t>
  </si>
  <si>
    <t xml:space="preserve">Tackney</t>
  </si>
  <si>
    <t xml:space="preserve">Scott</t>
  </si>
  <si>
    <t xml:space="preserve">Cash / Treasury</t>
  </si>
  <si>
    <t xml:space="preserve">Stokes</t>
  </si>
  <si>
    <t xml:space="preserve">Cindy</t>
  </si>
  <si>
    <t xml:space="preserve">Solis</t>
  </si>
  <si>
    <t xml:space="preserve">Alicia</t>
  </si>
  <si>
    <t xml:space="preserve">Krogmeier</t>
  </si>
  <si>
    <t xml:space="preserve">Haralson</t>
  </si>
  <si>
    <t xml:space="preserve">Nancy</t>
  </si>
  <si>
    <t xml:space="preserve">Garza</t>
  </si>
  <si>
    <t xml:space="preserve">Barbara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</si>
</sst>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11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L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1" width="9.14"/>
  </cols>
  <sheetData>
    <row r="2" customFormat="false" ht="12.75" hidden="false" customHeight="false" outlineLevel="0" collapsed="false">
      <c r="B2" s="1" t="s">
        <v>0</v>
      </c>
    </row>
    <row r="3" customFormat="false" ht="12.75" hidden="false" customHeight="false" outlineLevel="0" collapsed="false">
      <c r="C3" s="1" t="s">
        <v>1</v>
      </c>
      <c r="E3" s="1" t="s">
        <v>2</v>
      </c>
      <c r="K3" s="1" t="n">
        <v>43</v>
      </c>
    </row>
    <row r="4" customFormat="false" ht="12.75" hidden="false" customHeight="false" outlineLevel="0" collapsed="false">
      <c r="C4" s="1" t="s">
        <v>3</v>
      </c>
      <c r="K4" s="1" t="n">
        <v>34</v>
      </c>
    </row>
    <row r="5" customFormat="false" ht="12.75" hidden="false" customHeight="false" outlineLevel="0" collapsed="false">
      <c r="C5" s="1" t="s">
        <v>4</v>
      </c>
      <c r="K5" s="1" t="n">
        <v>12</v>
      </c>
    </row>
    <row r="7" customFormat="false" ht="12.75" hidden="false" customHeight="false" outlineLevel="0" collapsed="false">
      <c r="C7" s="2" t="s">
        <v>5</v>
      </c>
      <c r="D7" s="2"/>
      <c r="E7" s="2"/>
      <c r="F7" s="2"/>
      <c r="G7" s="2"/>
      <c r="H7" s="2"/>
      <c r="I7" s="2"/>
      <c r="J7" s="2"/>
      <c r="K7" s="3" t="n">
        <v>43</v>
      </c>
    </row>
    <row r="8" customFormat="false" ht="12.75" hidden="false" customHeight="false" outlineLevel="0" collapsed="false">
      <c r="C8" s="3" t="s">
        <v>6</v>
      </c>
      <c r="D8" s="2"/>
      <c r="E8" s="2"/>
      <c r="F8" s="2"/>
      <c r="G8" s="2"/>
      <c r="H8" s="2"/>
      <c r="I8" s="2"/>
      <c r="J8" s="2"/>
      <c r="K8" s="3" t="n">
        <v>14</v>
      </c>
    </row>
    <row r="9" customFormat="false" ht="12.75" hidden="false" customHeight="false" outlineLevel="0" collapsed="false">
      <c r="C9" s="1" t="s">
        <v>7</v>
      </c>
      <c r="K9" s="4" t="n">
        <v>3</v>
      </c>
    </row>
    <row r="10" customFormat="false" ht="12.75" hidden="false" customHeight="false" outlineLevel="0" collapsed="false">
      <c r="C10" s="1" t="s">
        <v>4</v>
      </c>
      <c r="K10" s="4" t="n">
        <v>4</v>
      </c>
    </row>
    <row r="11" customFormat="false" ht="12.75" hidden="false" customHeight="false" outlineLevel="0" collapsed="false">
      <c r="K11" s="4"/>
    </row>
    <row r="12" customFormat="false" ht="12.75" hidden="false" customHeight="false" outlineLevel="0" collapsed="false">
      <c r="B12" s="1" t="s">
        <v>8</v>
      </c>
    </row>
    <row r="13" customFormat="false" ht="12.75" hidden="false" customHeight="false" outlineLevel="0" collapsed="false">
      <c r="C13" s="4" t="s">
        <v>9</v>
      </c>
      <c r="K13" s="4" t="n">
        <v>23</v>
      </c>
    </row>
    <row r="14" customFormat="false" ht="12.75" hidden="false" customHeight="false" outlineLevel="0" collapsed="false">
      <c r="C14" s="4" t="s">
        <v>6</v>
      </c>
      <c r="K14" s="4" t="n">
        <v>13</v>
      </c>
    </row>
    <row r="15" customFormat="false" ht="12.75" hidden="false" customHeight="false" outlineLevel="0" collapsed="false">
      <c r="C15" s="4" t="s">
        <v>4</v>
      </c>
      <c r="G15" s="1" t="s">
        <v>10</v>
      </c>
      <c r="K15" s="4" t="n">
        <v>4</v>
      </c>
    </row>
    <row r="16" customFormat="false" ht="12.75" hidden="false" customHeight="false" outlineLevel="0" collapsed="false">
      <c r="C16" s="4"/>
      <c r="K16" s="4"/>
    </row>
    <row r="17" customFormat="false" ht="12.75" hidden="false" customHeight="false" outlineLevel="0" collapsed="false">
      <c r="B17" s="2" t="s">
        <v>11</v>
      </c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2.75" hidden="false" customHeight="false" outlineLevel="0" collapsed="false">
      <c r="B18" s="2"/>
      <c r="C18" s="2" t="s">
        <v>12</v>
      </c>
      <c r="D18" s="2"/>
      <c r="E18" s="2"/>
      <c r="F18" s="2"/>
      <c r="G18" s="2"/>
      <c r="H18" s="2"/>
      <c r="I18" s="2"/>
      <c r="J18" s="2"/>
      <c r="K18" s="2" t="n">
        <v>11</v>
      </c>
    </row>
    <row r="19" customFormat="false" ht="12.75" hidden="false" customHeight="false" outlineLevel="0" collapsed="false">
      <c r="B19" s="2"/>
      <c r="C19" s="3" t="s">
        <v>13</v>
      </c>
      <c r="D19" s="2"/>
      <c r="E19" s="2"/>
      <c r="F19" s="2"/>
      <c r="G19" s="2"/>
      <c r="H19" s="2"/>
      <c r="I19" s="2"/>
      <c r="J19" s="2"/>
      <c r="K19" s="2" t="n">
        <v>15</v>
      </c>
    </row>
    <row r="20" customFormat="false" ht="12.75" hidden="false" customHeight="false" outlineLevel="0" collapsed="false">
      <c r="B20" s="2"/>
      <c r="C20" s="3" t="s">
        <v>4</v>
      </c>
      <c r="D20" s="2"/>
      <c r="E20" s="2"/>
      <c r="F20" s="2"/>
      <c r="G20" s="2"/>
      <c r="H20" s="2"/>
      <c r="I20" s="2"/>
      <c r="J20" s="2"/>
      <c r="K20" s="2" t="n">
        <v>5</v>
      </c>
    </row>
    <row r="21" customFormat="false" ht="12.75" hidden="false" customHeight="false" outlineLevel="0" collapsed="false">
      <c r="C21" s="4"/>
    </row>
    <row r="22" customFormat="false" ht="12.75" hidden="false" customHeight="false" outlineLevel="0" collapsed="false">
      <c r="B22" s="2" t="s">
        <v>14</v>
      </c>
      <c r="C22" s="2"/>
      <c r="D22" s="2"/>
      <c r="E22" s="2"/>
      <c r="F22" s="2"/>
      <c r="G22" s="2"/>
      <c r="H22" s="2"/>
      <c r="I22" s="2"/>
      <c r="J22" s="2"/>
      <c r="K22" s="2"/>
    </row>
    <row r="23" customFormat="false" ht="12.75" hidden="false" customHeight="false" outlineLevel="0" collapsed="false">
      <c r="B23" s="2"/>
      <c r="C23" s="2" t="s">
        <v>15</v>
      </c>
      <c r="D23" s="2"/>
      <c r="E23" s="2"/>
      <c r="F23" s="2"/>
      <c r="G23" s="2"/>
      <c r="H23" s="2"/>
      <c r="I23" s="2"/>
      <c r="J23" s="2"/>
      <c r="K23" s="2" t="n">
        <v>23</v>
      </c>
    </row>
    <row r="24" customFormat="false" ht="12.75" hidden="false" customHeight="false" outlineLevel="0" collapsed="false">
      <c r="B24" s="2"/>
      <c r="C24" s="3" t="s">
        <v>8</v>
      </c>
      <c r="D24" s="2"/>
      <c r="E24" s="2"/>
      <c r="F24" s="2"/>
      <c r="G24" s="2"/>
      <c r="H24" s="2"/>
      <c r="I24" s="2"/>
      <c r="J24" s="2"/>
      <c r="K24" s="3" t="n">
        <v>6</v>
      </c>
    </row>
    <row r="26" customFormat="false" ht="12.75" hidden="false" customHeight="false" outlineLevel="0" collapsed="false">
      <c r="B26" s="1" t="s">
        <v>16</v>
      </c>
    </row>
    <row r="27" customFormat="false" ht="12.75" hidden="false" customHeight="false" outlineLevel="0" collapsed="false">
      <c r="C27" s="1" t="s">
        <v>0</v>
      </c>
      <c r="K27" s="1" t="n">
        <v>3</v>
      </c>
    </row>
    <row r="28" customFormat="false" ht="12.75" hidden="false" customHeight="false" outlineLevel="0" collapsed="false">
      <c r="C28" s="4" t="s">
        <v>8</v>
      </c>
      <c r="K28" s="4" t="n">
        <v>2</v>
      </c>
    </row>
    <row r="30" customFormat="false" ht="12.75" hidden="false" customHeight="false" outlineLevel="0" collapsed="false">
      <c r="B30" s="1" t="s">
        <v>17</v>
      </c>
      <c r="K30" s="1" t="n">
        <v>5</v>
      </c>
    </row>
    <row r="31" customFormat="false" ht="12.75" hidden="false" customHeight="false" outlineLevel="0" collapsed="false">
      <c r="B31" s="1" t="s">
        <v>10</v>
      </c>
    </row>
    <row r="32" customFormat="false" ht="12.75" hidden="false" customHeight="false" outlineLevel="0" collapsed="false">
      <c r="B32" s="1" t="s">
        <v>18</v>
      </c>
      <c r="K32" s="1" t="n">
        <v>2</v>
      </c>
    </row>
    <row r="33" customFormat="false" ht="12.75" hidden="false" customHeight="false" outlineLevel="0" collapsed="false">
      <c r="B33" s="1" t="s">
        <v>19</v>
      </c>
      <c r="K33" s="1" t="n">
        <v>3</v>
      </c>
    </row>
    <row r="34" customFormat="false" ht="12.75" hidden="false" customHeight="false" outlineLevel="0" collapsed="false">
      <c r="B34" s="4" t="s">
        <v>20</v>
      </c>
      <c r="K34" s="1" t="n">
        <v>15</v>
      </c>
    </row>
    <row r="35" customFormat="false" ht="12.75" hidden="false" customHeight="false" outlineLevel="0" collapsed="false">
      <c r="B35" s="1" t="s">
        <v>21</v>
      </c>
      <c r="K35" s="1" t="n">
        <v>9</v>
      </c>
    </row>
    <row r="37" customFormat="false" ht="12.75" hidden="false" customHeight="false" outlineLevel="0" collapsed="false">
      <c r="B37" s="1" t="s">
        <v>22</v>
      </c>
    </row>
    <row r="38" customFormat="false" ht="12.75" hidden="false" customHeight="false" outlineLevel="0" collapsed="false">
      <c r="C38" s="1" t="s">
        <v>23</v>
      </c>
      <c r="K38" s="3" t="n">
        <v>33</v>
      </c>
    </row>
    <row r="39" customFormat="false" ht="12.75" hidden="false" customHeight="false" outlineLevel="0" collapsed="false">
      <c r="C39" s="1" t="s">
        <v>24</v>
      </c>
      <c r="K39" s="4" t="n">
        <v>41</v>
      </c>
    </row>
    <row r="40" customFormat="false" ht="12.75" hidden="false" customHeight="false" outlineLevel="0" collapsed="false">
      <c r="C40" s="1" t="s">
        <v>25</v>
      </c>
      <c r="K40" s="4" t="n">
        <v>21</v>
      </c>
    </row>
    <row r="41" customFormat="false" ht="12.75" hidden="false" customHeight="false" outlineLevel="0" collapsed="false">
      <c r="C41" s="4" t="s">
        <v>26</v>
      </c>
      <c r="K41" s="4" t="n">
        <v>7</v>
      </c>
    </row>
    <row r="42" customFormat="false" ht="12.75" hidden="false" customHeight="false" outlineLevel="0" collapsed="false">
      <c r="C42" s="4" t="s">
        <v>27</v>
      </c>
      <c r="K42" s="4" t="n">
        <v>30</v>
      </c>
    </row>
    <row r="43" customFormat="false" ht="12.75" hidden="false" customHeight="false" outlineLevel="0" collapsed="false">
      <c r="C43" s="1" t="s">
        <v>28</v>
      </c>
      <c r="K43" s="4" t="n">
        <v>13</v>
      </c>
    </row>
    <row r="44" customFormat="false" ht="12.75" hidden="false" customHeight="false" outlineLevel="0" collapsed="false">
      <c r="C44" s="1" t="s">
        <v>29</v>
      </c>
      <c r="K44" s="4" t="n">
        <v>11</v>
      </c>
      <c r="L44" s="4"/>
    </row>
    <row r="45" customFormat="false" ht="12.75" hidden="false" customHeight="false" outlineLevel="0" collapsed="false">
      <c r="C45" s="1" t="s">
        <v>30</v>
      </c>
      <c r="K45" s="4" t="n">
        <v>9</v>
      </c>
      <c r="L45" s="4"/>
    </row>
    <row r="46" customFormat="false" ht="12.75" hidden="false" customHeight="false" outlineLevel="0" collapsed="false">
      <c r="C46" s="4" t="s">
        <v>31</v>
      </c>
      <c r="K46" s="4" t="n">
        <v>8</v>
      </c>
      <c r="L46" s="4"/>
    </row>
    <row r="47" customFormat="false" ht="12.75" hidden="false" customHeight="false" outlineLevel="0" collapsed="false">
      <c r="C47" s="4" t="s">
        <v>32</v>
      </c>
      <c r="K47" s="4" t="n">
        <v>9</v>
      </c>
      <c r="L47" s="4"/>
    </row>
    <row r="48" customFormat="false" ht="12.75" hidden="false" customHeight="false" outlineLevel="0" collapsed="false">
      <c r="C48" s="4" t="s">
        <v>33</v>
      </c>
      <c r="K48" s="4" t="n">
        <v>2</v>
      </c>
    </row>
    <row r="50" customFormat="false" ht="12.75" hidden="false" customHeight="false" outlineLevel="0" collapsed="false">
      <c r="C50" s="4"/>
      <c r="K50" s="4"/>
    </row>
    <row r="51" customFormat="false" ht="12.75" hidden="false" customHeight="false" outlineLevel="0" collapsed="false">
      <c r="B51" s="1" t="s">
        <v>34</v>
      </c>
    </row>
    <row r="52" customFormat="false" ht="12.75" hidden="false" customHeight="false" outlineLevel="0" collapsed="false">
      <c r="C52" s="1" t="s">
        <v>35</v>
      </c>
      <c r="K52" s="1" t="n">
        <v>60</v>
      </c>
    </row>
    <row r="53" customFormat="false" ht="12.75" hidden="false" customHeight="false" outlineLevel="0" collapsed="false">
      <c r="C53" s="1" t="s">
        <v>36</v>
      </c>
      <c r="K53" s="4" t="n">
        <v>38</v>
      </c>
    </row>
    <row r="54" customFormat="false" ht="12.75" hidden="false" customHeight="false" outlineLevel="0" collapsed="false">
      <c r="C54" s="1" t="s">
        <v>37</v>
      </c>
      <c r="K54" s="4" t="n">
        <v>77</v>
      </c>
    </row>
    <row r="55" customFormat="false" ht="12.75" hidden="false" customHeight="false" outlineLevel="0" collapsed="false">
      <c r="C55" s="4" t="s">
        <v>14</v>
      </c>
      <c r="K55" s="4" t="n">
        <v>8</v>
      </c>
    </row>
    <row r="56" customFormat="false" ht="12.75" hidden="false" customHeight="false" outlineLevel="0" collapsed="false">
      <c r="C56" s="4" t="s">
        <v>38</v>
      </c>
      <c r="K56" s="4" t="n">
        <v>12</v>
      </c>
    </row>
    <row r="57" customFormat="false" ht="12.75" hidden="false" customHeight="false" outlineLevel="0" collapsed="false">
      <c r="C57" s="4" t="s">
        <v>39</v>
      </c>
      <c r="K57" s="4" t="n">
        <v>5</v>
      </c>
    </row>
    <row r="58" customFormat="false" ht="12.75" hidden="false" customHeight="false" outlineLevel="0" collapsed="false">
      <c r="C58" s="4"/>
      <c r="K58" s="4"/>
    </row>
    <row r="59" customFormat="false" ht="12.75" hidden="false" customHeight="false" outlineLevel="0" collapsed="false">
      <c r="B59" s="1" t="s">
        <v>40</v>
      </c>
      <c r="C59" s="4"/>
      <c r="K59" s="4" t="n">
        <v>4</v>
      </c>
    </row>
    <row r="60" customFormat="false" ht="12.75" hidden="false" customHeight="false" outlineLevel="0" collapsed="false">
      <c r="B60" s="4" t="s">
        <v>41</v>
      </c>
      <c r="K60" s="4" t="n">
        <v>30</v>
      </c>
    </row>
    <row r="61" customFormat="false" ht="12.75" hidden="false" customHeight="false" outlineLevel="0" collapsed="false">
      <c r="B61" s="4" t="s">
        <v>42</v>
      </c>
      <c r="K61" s="4" t="n">
        <v>12</v>
      </c>
    </row>
    <row r="62" customFormat="false" ht="12.75" hidden="false" customHeight="false" outlineLevel="0" collapsed="false">
      <c r="B62" s="1" t="s">
        <v>43</v>
      </c>
      <c r="K62" s="1" t="n">
        <v>20</v>
      </c>
    </row>
    <row r="63" customFormat="false" ht="12.75" hidden="false" customHeight="false" outlineLevel="0" collapsed="false">
      <c r="B63" s="1" t="s">
        <v>44</v>
      </c>
      <c r="K63" s="1" t="n">
        <v>44</v>
      </c>
    </row>
    <row r="64" customFormat="false" ht="12.75" hidden="false" customHeight="false" outlineLevel="0" collapsed="false">
      <c r="B64" s="4" t="s">
        <v>45</v>
      </c>
      <c r="K64" s="1" t="n">
        <v>2</v>
      </c>
    </row>
    <row r="65" customFormat="false" ht="12.75" hidden="false" customHeight="false" outlineLevel="0" collapsed="false">
      <c r="B65" s="1" t="s">
        <v>46</v>
      </c>
      <c r="K65" s="1" t="n">
        <v>6</v>
      </c>
    </row>
    <row r="66" customFormat="false" ht="12.75" hidden="false" customHeight="false" outlineLevel="0" collapsed="false">
      <c r="B66" s="4" t="s">
        <v>47</v>
      </c>
      <c r="K66" s="5" t="s">
        <v>48</v>
      </c>
    </row>
    <row r="67" customFormat="false" ht="12.75" hidden="false" customHeight="false" outlineLevel="0" collapsed="false">
      <c r="B67" s="4" t="s">
        <v>49</v>
      </c>
      <c r="K67" s="4" t="n">
        <v>33</v>
      </c>
    </row>
    <row r="68" customFormat="false" ht="13.5" hidden="false" customHeight="false" outlineLevel="0" collapsed="false">
      <c r="K68" s="6" t="n">
        <f aca="false">SUM(K1:K67)</f>
        <v>827</v>
      </c>
    </row>
    <row r="69" customFormat="false" ht="13.5" hidden="false" customHeight="false" outlineLevel="0" collapsed="false"/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</cols>
  <sheetData>
    <row r="1" customFormat="false" ht="12.75" hidden="false" customHeight="false" outlineLevel="0" collapsed="false">
      <c r="A1" s="23" t="s">
        <v>325</v>
      </c>
      <c r="D1" s="0" t="s">
        <v>51</v>
      </c>
    </row>
    <row r="3" customFormat="false" ht="12.75" hidden="false" customHeight="false" outlineLevel="0" collapsed="false">
      <c r="A3" s="11" t="s">
        <v>326</v>
      </c>
      <c r="B3" s="11" t="s">
        <v>327</v>
      </c>
      <c r="C3" s="11" t="s">
        <v>328</v>
      </c>
    </row>
    <row r="4" customFormat="false" ht="12.75" hidden="false" customHeight="false" outlineLevel="0" collapsed="false">
      <c r="A4" s="11" t="s">
        <v>329</v>
      </c>
      <c r="B4" s="11" t="s">
        <v>330</v>
      </c>
      <c r="C4" s="11" t="s">
        <v>157</v>
      </c>
    </row>
    <row r="5" customFormat="false" ht="12.75" hidden="false" customHeight="false" outlineLevel="0" collapsed="false">
      <c r="A5" s="11" t="s">
        <v>331</v>
      </c>
      <c r="B5" s="11" t="s">
        <v>332</v>
      </c>
      <c r="C5" s="11" t="s">
        <v>157</v>
      </c>
    </row>
    <row r="6" customFormat="false" ht="13.5" hidden="false" customHeight="false" outlineLevel="0" collapsed="false">
      <c r="A6" s="11" t="s">
        <v>333</v>
      </c>
      <c r="B6" s="11" t="s">
        <v>334</v>
      </c>
      <c r="C6" s="11" t="s">
        <v>157</v>
      </c>
    </row>
    <row r="7" customFormat="false" ht="13.5" hidden="false" customHeight="false" outlineLevel="0" collapsed="false">
      <c r="C7" s="25" t="n"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6" width="16.7"/>
    <col collapsed="false" customWidth="true" hidden="false" outlineLevel="0" max="2" min="2" style="0" width="13.99"/>
    <col collapsed="false" customWidth="true" hidden="false" outlineLevel="0" max="3" min="3" style="7" width="9.14"/>
    <col collapsed="false" customWidth="true" hidden="false" outlineLevel="0" max="4" min="4" style="0" width="3.7"/>
    <col collapsed="false" customWidth="true" hidden="false" outlineLevel="0" max="7" min="7" style="7" width="9.14"/>
    <col collapsed="false" customWidth="true" hidden="false" outlineLevel="0" max="8" min="8" style="0" width="3.14"/>
    <col collapsed="false" customWidth="true" hidden="false" outlineLevel="0" max="9" min="9" style="0" width="12.85"/>
    <col collapsed="false" customWidth="true" hidden="false" outlineLevel="0" max="11" min="11" style="7" width="9.14"/>
    <col collapsed="false" customWidth="true" hidden="false" outlineLevel="0" max="15" min="15" style="7" width="9.14"/>
  </cols>
  <sheetData>
    <row r="1" customFormat="false" ht="12.75" hidden="false" customHeight="false" outlineLevel="0" collapsed="false">
      <c r="A1" s="27" t="s">
        <v>335</v>
      </c>
      <c r="B1" s="28" t="s">
        <v>51</v>
      </c>
      <c r="D1" s="28"/>
      <c r="E1" s="28"/>
      <c r="F1" s="28"/>
      <c r="H1" s="28"/>
      <c r="I1" s="28"/>
      <c r="J1" s="28"/>
      <c r="L1" s="28"/>
      <c r="M1" s="28"/>
      <c r="N1" s="28"/>
      <c r="P1" s="28"/>
    </row>
    <row r="2" customFormat="false" ht="12.75" hidden="false" customHeight="false" outlineLevel="0" collapsed="false">
      <c r="A2" s="29"/>
      <c r="B2" s="28"/>
      <c r="D2" s="28"/>
      <c r="E2" s="28"/>
      <c r="F2" s="28"/>
      <c r="H2" s="28"/>
      <c r="I2" s="28"/>
      <c r="J2" s="28"/>
      <c r="L2" s="28"/>
      <c r="M2" s="28"/>
      <c r="N2" s="28"/>
      <c r="P2" s="28"/>
    </row>
    <row r="3" customFormat="false" ht="12.75" hidden="false" customHeight="false" outlineLevel="0" collapsed="false">
      <c r="A3" s="30" t="s">
        <v>336</v>
      </c>
      <c r="B3" s="31"/>
      <c r="C3" s="31"/>
      <c r="D3" s="31"/>
      <c r="H3" s="31"/>
      <c r="L3" s="31"/>
      <c r="P3" s="31"/>
    </row>
    <row r="4" customFormat="false" ht="12.75" hidden="false" customHeight="false" outlineLevel="0" collapsed="false">
      <c r="A4" s="29" t="s">
        <v>337</v>
      </c>
      <c r="B4" s="28" t="s">
        <v>54</v>
      </c>
      <c r="D4" s="28"/>
      <c r="H4" s="28"/>
      <c r="L4" s="28"/>
      <c r="P4" s="28"/>
    </row>
    <row r="5" customFormat="false" ht="12.75" hidden="false" customHeight="false" outlineLevel="0" collapsed="false">
      <c r="A5" s="29" t="s">
        <v>338</v>
      </c>
      <c r="B5" s="28" t="s">
        <v>54</v>
      </c>
      <c r="D5" s="28"/>
      <c r="H5" s="28"/>
      <c r="L5" s="28"/>
      <c r="P5" s="28"/>
    </row>
    <row r="6" customFormat="false" ht="12.75" hidden="false" customHeight="false" outlineLevel="0" collapsed="false">
      <c r="A6" s="29" t="s">
        <v>339</v>
      </c>
      <c r="B6" s="32" t="s">
        <v>54</v>
      </c>
      <c r="C6" s="13" t="n">
        <v>3</v>
      </c>
      <c r="D6" s="28"/>
      <c r="H6" s="28"/>
      <c r="L6" s="28"/>
      <c r="P6" s="28"/>
    </row>
    <row r="7" customFormat="false" ht="12.75" hidden="false" customHeight="false" outlineLevel="0" collapsed="false">
      <c r="A7" s="29" t="s">
        <v>340</v>
      </c>
      <c r="B7" s="32" t="s">
        <v>341</v>
      </c>
      <c r="C7" s="13" t="n">
        <v>1</v>
      </c>
      <c r="D7" s="28"/>
      <c r="H7" s="28"/>
      <c r="L7" s="28"/>
      <c r="P7" s="28"/>
    </row>
    <row r="8" customFormat="false" ht="12.75" hidden="false" customHeight="false" outlineLevel="0" collapsed="false">
      <c r="A8" s="29" t="s">
        <v>342</v>
      </c>
      <c r="B8" s="32" t="s">
        <v>100</v>
      </c>
      <c r="C8" s="13" t="n">
        <v>1</v>
      </c>
      <c r="D8" s="28"/>
      <c r="H8" s="28"/>
      <c r="L8" s="28"/>
      <c r="M8" s="28"/>
      <c r="N8" s="23"/>
      <c r="P8" s="23"/>
    </row>
    <row r="9" customFormat="false" ht="6.75" hidden="false" customHeight="true" outlineLevel="0" collapsed="false">
      <c r="A9" s="29"/>
      <c r="B9" s="28"/>
      <c r="D9" s="28"/>
      <c r="H9" s="28"/>
      <c r="L9" s="28"/>
      <c r="M9" s="28"/>
      <c r="N9" s="23"/>
      <c r="P9" s="23"/>
    </row>
    <row r="10" customFormat="false" ht="12.75" hidden="false" customHeight="false" outlineLevel="0" collapsed="false">
      <c r="A10" s="29"/>
      <c r="B10" s="33" t="s">
        <v>108</v>
      </c>
      <c r="C10" s="13" t="n">
        <v>5</v>
      </c>
      <c r="D10" s="28"/>
      <c r="E10" s="28"/>
      <c r="F10" s="28"/>
      <c r="H10" s="28"/>
      <c r="L10" s="28"/>
      <c r="M10" s="28"/>
      <c r="N10" s="23"/>
      <c r="P10" s="23"/>
    </row>
    <row r="11" customFormat="false" ht="12.75" hidden="false" customHeight="false" outlineLevel="0" collapsed="false">
      <c r="A11" s="29"/>
      <c r="B11" s="28"/>
      <c r="D11" s="28"/>
      <c r="E11" s="28"/>
      <c r="F11" s="28"/>
      <c r="H11" s="28"/>
      <c r="L11" s="28"/>
      <c r="M11" s="28"/>
      <c r="N11" s="28"/>
      <c r="P11" s="28"/>
    </row>
    <row r="12" customFormat="false" ht="12.75" hidden="false" customHeight="false" outlineLevel="0" collapsed="false">
      <c r="A12" s="30" t="s">
        <v>109</v>
      </c>
      <c r="B12" s="31"/>
      <c r="C12" s="31"/>
      <c r="D12" s="28"/>
      <c r="E12" s="28"/>
      <c r="F12" s="28"/>
      <c r="H12" s="28"/>
      <c r="L12" s="28"/>
      <c r="M12" s="28"/>
      <c r="N12" s="28"/>
      <c r="P12" s="28"/>
    </row>
    <row r="13" customFormat="false" ht="12.75" hidden="false" customHeight="false" outlineLevel="0" collapsed="false">
      <c r="A13" s="29" t="s">
        <v>343</v>
      </c>
      <c r="B13" s="28" t="s">
        <v>88</v>
      </c>
      <c r="D13" s="28"/>
      <c r="E13" s="28"/>
      <c r="F13" s="28"/>
      <c r="H13" s="28"/>
      <c r="L13" s="28"/>
      <c r="M13" s="28"/>
      <c r="N13" s="28"/>
      <c r="P13" s="28"/>
    </row>
    <row r="14" customFormat="false" ht="12.75" hidden="false" customHeight="false" outlineLevel="0" collapsed="false">
      <c r="A14" s="29" t="s">
        <v>344</v>
      </c>
      <c r="B14" s="28" t="s">
        <v>88</v>
      </c>
      <c r="D14" s="28"/>
      <c r="E14" s="28"/>
      <c r="F14" s="28"/>
      <c r="H14" s="28"/>
      <c r="I14" s="28"/>
      <c r="J14" s="28"/>
      <c r="L14" s="28"/>
      <c r="M14" s="28"/>
      <c r="N14" s="28"/>
      <c r="P14" s="28"/>
    </row>
    <row r="15" customFormat="false" ht="12.75" hidden="false" customHeight="false" outlineLevel="0" collapsed="false">
      <c r="A15" s="29" t="s">
        <v>345</v>
      </c>
      <c r="B15" s="34" t="s">
        <v>88</v>
      </c>
      <c r="D15" s="28"/>
      <c r="E15" s="28"/>
      <c r="F15" s="28"/>
      <c r="H15" s="28"/>
      <c r="I15" s="28"/>
      <c r="J15" s="28"/>
      <c r="L15" s="28"/>
      <c r="M15" s="28"/>
      <c r="N15" s="28"/>
      <c r="P15" s="28"/>
    </row>
    <row r="16" customFormat="false" ht="12.75" hidden="false" customHeight="false" outlineLevel="0" collapsed="false">
      <c r="A16" s="29" t="s">
        <v>346</v>
      </c>
      <c r="B16" s="34" t="s">
        <v>88</v>
      </c>
    </row>
    <row r="17" customFormat="false" ht="12.75" hidden="false" customHeight="false" outlineLevel="0" collapsed="false">
      <c r="A17" s="29" t="s">
        <v>347</v>
      </c>
      <c r="B17" s="34" t="s">
        <v>88</v>
      </c>
    </row>
    <row r="18" customFormat="false" ht="12.75" hidden="false" customHeight="false" outlineLevel="0" collapsed="false">
      <c r="A18" s="29" t="s">
        <v>348</v>
      </c>
      <c r="B18" s="33" t="s">
        <v>88</v>
      </c>
      <c r="C18" s="13" t="n">
        <v>6</v>
      </c>
    </row>
    <row r="21" customFormat="false" ht="12.75" hidden="false" customHeight="false" outlineLevel="0" collapsed="false">
      <c r="A21" s="30" t="s">
        <v>12</v>
      </c>
      <c r="B21" s="31"/>
      <c r="C21" s="31"/>
    </row>
    <row r="22" customFormat="false" ht="12.75" hidden="false" customHeight="false" outlineLevel="0" collapsed="false">
      <c r="A22" s="29" t="s">
        <v>349</v>
      </c>
      <c r="B22" s="28" t="s">
        <v>54</v>
      </c>
    </row>
    <row r="23" customFormat="false" ht="12.75" hidden="false" customHeight="false" outlineLevel="0" collapsed="false">
      <c r="A23" s="29" t="s">
        <v>350</v>
      </c>
      <c r="B23" s="28" t="s">
        <v>54</v>
      </c>
    </row>
    <row r="24" customFormat="false" ht="12.75" hidden="false" customHeight="false" outlineLevel="0" collapsed="false">
      <c r="A24" s="29" t="s">
        <v>351</v>
      </c>
      <c r="B24" s="28" t="s">
        <v>54</v>
      </c>
    </row>
    <row r="25" customFormat="false" ht="12.75" hidden="false" customHeight="false" outlineLevel="0" collapsed="false">
      <c r="A25" s="29" t="s">
        <v>352</v>
      </c>
      <c r="B25" s="34" t="s">
        <v>54</v>
      </c>
    </row>
    <row r="26" customFormat="false" ht="12.75" hidden="false" customHeight="false" outlineLevel="0" collapsed="false">
      <c r="A26" s="29" t="s">
        <v>353</v>
      </c>
      <c r="B26" s="33" t="s">
        <v>54</v>
      </c>
      <c r="C26" s="13" t="n">
        <v>5</v>
      </c>
    </row>
    <row r="27" customFormat="false" ht="12.75" hidden="false" customHeight="false" outlineLevel="0" collapsed="false">
      <c r="A27" s="29" t="s">
        <v>354</v>
      </c>
      <c r="B27" s="33" t="s">
        <v>62</v>
      </c>
      <c r="C27" s="13" t="n">
        <v>1</v>
      </c>
    </row>
    <row r="28" customFormat="false" ht="12.75" hidden="false" customHeight="false" outlineLevel="0" collapsed="false">
      <c r="A28" s="29" t="s">
        <v>355</v>
      </c>
      <c r="B28" s="28" t="s">
        <v>72</v>
      </c>
    </row>
    <row r="29" customFormat="false" ht="12.75" hidden="false" customHeight="false" outlineLevel="0" collapsed="false">
      <c r="A29" s="29" t="s">
        <v>356</v>
      </c>
      <c r="B29" s="33" t="s">
        <v>72</v>
      </c>
      <c r="C29" s="13" t="n">
        <v>2</v>
      </c>
    </row>
    <row r="30" customFormat="false" ht="12.75" hidden="false" customHeight="false" outlineLevel="0" collapsed="false">
      <c r="A30" s="29" t="s">
        <v>357</v>
      </c>
      <c r="B30" s="32" t="s">
        <v>88</v>
      </c>
      <c r="C30" s="13" t="n">
        <v>1</v>
      </c>
    </row>
    <row r="31" customFormat="false" ht="12.75" hidden="false" customHeight="false" outlineLevel="0" collapsed="false">
      <c r="A31" s="29" t="s">
        <v>358</v>
      </c>
      <c r="B31" s="33" t="s">
        <v>312</v>
      </c>
      <c r="C31" s="13" t="n">
        <v>1</v>
      </c>
    </row>
    <row r="32" customFormat="false" ht="12.75" hidden="false" customHeight="false" outlineLevel="0" collapsed="false">
      <c r="A32" s="29" t="s">
        <v>359</v>
      </c>
      <c r="B32" s="33" t="s">
        <v>100</v>
      </c>
      <c r="C32" s="13" t="n">
        <v>1</v>
      </c>
    </row>
    <row r="33" customFormat="false" ht="6.75" hidden="false" customHeight="true" outlineLevel="0" collapsed="false">
      <c r="A33" s="29"/>
      <c r="B33" s="34"/>
      <c r="C33" s="35"/>
    </row>
    <row r="34" customFormat="false" ht="12.75" hidden="false" customHeight="false" outlineLevel="0" collapsed="false">
      <c r="A34" s="29"/>
      <c r="B34" s="33" t="s">
        <v>108</v>
      </c>
      <c r="C34" s="13" t="n">
        <v>11</v>
      </c>
    </row>
    <row r="36" customFormat="false" ht="12.75" hidden="false" customHeight="false" outlineLevel="0" collapsed="false">
      <c r="A36" s="30" t="s">
        <v>360</v>
      </c>
      <c r="B36" s="31"/>
      <c r="C36" s="31"/>
    </row>
    <row r="37" customFormat="false" ht="12.75" hidden="false" customHeight="false" outlineLevel="0" collapsed="false">
      <c r="A37" s="29" t="s">
        <v>357</v>
      </c>
      <c r="B37" s="32" t="s">
        <v>54</v>
      </c>
      <c r="C37" s="13" t="n">
        <v>1</v>
      </c>
    </row>
    <row r="38" customFormat="false" ht="12.75" hidden="false" customHeight="false" outlineLevel="0" collapsed="false">
      <c r="A38" s="29" t="s">
        <v>361</v>
      </c>
      <c r="B38" s="32" t="s">
        <v>72</v>
      </c>
      <c r="C38" s="13" t="n">
        <v>1</v>
      </c>
    </row>
    <row r="39" customFormat="false" ht="12.75" hidden="false" customHeight="false" outlineLevel="0" collapsed="false">
      <c r="A39" s="29" t="s">
        <v>362</v>
      </c>
      <c r="B39" s="32" t="s">
        <v>88</v>
      </c>
      <c r="C39" s="13" t="n">
        <v>1</v>
      </c>
    </row>
    <row r="40" customFormat="false" ht="12.75" hidden="false" customHeight="false" outlineLevel="0" collapsed="false">
      <c r="A40" s="29" t="s">
        <v>363</v>
      </c>
      <c r="B40" s="32" t="s">
        <v>100</v>
      </c>
      <c r="C40" s="13" t="n">
        <v>1</v>
      </c>
    </row>
    <row r="41" customFormat="false" ht="8.25" hidden="false" customHeight="true" outlineLevel="0" collapsed="false"/>
    <row r="42" customFormat="false" ht="12.75" hidden="false" customHeight="false" outlineLevel="0" collapsed="false">
      <c r="A42" s="29"/>
      <c r="B42" s="33" t="s">
        <v>108</v>
      </c>
      <c r="C42" s="13" t="n">
        <v>4</v>
      </c>
    </row>
    <row r="43" customFormat="false" ht="13.5" hidden="false" customHeight="false" outlineLevel="0" collapsed="false"/>
    <row r="44" customFormat="false" ht="13.5" hidden="false" customHeight="false" outlineLevel="0" collapsed="false">
      <c r="B44" s="9" t="s">
        <v>364</v>
      </c>
      <c r="C44" s="10" t="n">
        <v>26</v>
      </c>
    </row>
  </sheetData>
  <printOptions headings="false" gridLines="false" gridLinesSet="true" horizontalCentered="fals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28"/>
    <col collapsed="false" customWidth="false" hidden="true" outlineLevel="0" max="2" min="2" style="0" width="9.06"/>
    <col collapsed="false" customWidth="true" hidden="false" outlineLevel="0" max="3" min="3" style="0" width="17.99"/>
    <col collapsed="false" customWidth="true" hidden="false" outlineLevel="0" max="4" min="4" style="0" width="13.56"/>
    <col collapsed="false" customWidth="true" hidden="false" outlineLevel="0" max="6" min="5" style="7" width="13.56"/>
  </cols>
  <sheetData>
    <row r="1" customFormat="false" ht="15.75" hidden="false" customHeight="false" outlineLevel="0" collapsed="false">
      <c r="A1" s="8" t="s">
        <v>365</v>
      </c>
      <c r="C1" s="0" t="s">
        <v>51</v>
      </c>
    </row>
    <row r="3" customFormat="false" ht="12.75" hidden="false" customHeight="false" outlineLevel="0" collapsed="false">
      <c r="A3" s="0" t="s">
        <v>366</v>
      </c>
      <c r="B3" s="0" t="s">
        <v>54</v>
      </c>
      <c r="C3" s="0" t="s">
        <v>365</v>
      </c>
      <c r="D3" s="0" t="s">
        <v>54</v>
      </c>
    </row>
    <row r="4" customFormat="false" ht="12.75" hidden="false" customHeight="false" outlineLevel="0" collapsed="false">
      <c r="A4" s="0" t="s">
        <v>367</v>
      </c>
      <c r="B4" s="0" t="s">
        <v>54</v>
      </c>
      <c r="C4" s="0" t="s">
        <v>365</v>
      </c>
      <c r="D4" s="0" t="s">
        <v>54</v>
      </c>
    </row>
    <row r="5" customFormat="false" ht="12.75" hidden="false" customHeight="false" outlineLevel="0" collapsed="false">
      <c r="A5" s="0" t="s">
        <v>368</v>
      </c>
      <c r="B5" s="0" t="s">
        <v>54</v>
      </c>
      <c r="C5" s="0" t="s">
        <v>365</v>
      </c>
      <c r="D5" s="0" t="s">
        <v>54</v>
      </c>
    </row>
    <row r="6" customFormat="false" ht="12.75" hidden="false" customHeight="false" outlineLevel="0" collapsed="false">
      <c r="A6" s="0" t="s">
        <v>369</v>
      </c>
      <c r="B6" s="0" t="s">
        <v>54</v>
      </c>
      <c r="C6" s="0" t="s">
        <v>365</v>
      </c>
      <c r="D6" s="0" t="s">
        <v>54</v>
      </c>
    </row>
    <row r="7" customFormat="false" ht="12.75" hidden="false" customHeight="false" outlineLevel="0" collapsed="false">
      <c r="A7" s="0" t="s">
        <v>370</v>
      </c>
      <c r="B7" s="0" t="s">
        <v>54</v>
      </c>
      <c r="C7" s="0" t="s">
        <v>365</v>
      </c>
      <c r="D7" s="0" t="s">
        <v>54</v>
      </c>
    </row>
    <row r="8" customFormat="false" ht="12.75" hidden="false" customHeight="false" outlineLevel="0" collapsed="false">
      <c r="A8" s="0" t="s">
        <v>371</v>
      </c>
      <c r="B8" s="0" t="s">
        <v>62</v>
      </c>
      <c r="C8" s="0" t="s">
        <v>365</v>
      </c>
      <c r="D8" s="12" t="s">
        <v>54</v>
      </c>
      <c r="E8" s="13" t="n">
        <v>6</v>
      </c>
      <c r="F8" s="35"/>
    </row>
    <row r="9" customFormat="false" ht="12.75" hidden="false" customHeight="false" outlineLevel="0" collapsed="false">
      <c r="A9" s="0" t="s">
        <v>372</v>
      </c>
      <c r="B9" s="0" t="s">
        <v>62</v>
      </c>
      <c r="C9" s="0" t="s">
        <v>365</v>
      </c>
      <c r="D9" s="0" t="s">
        <v>62</v>
      </c>
    </row>
    <row r="10" customFormat="false" ht="12.75" hidden="false" customHeight="false" outlineLevel="0" collapsed="false">
      <c r="A10" s="0" t="s">
        <v>373</v>
      </c>
      <c r="B10" s="0" t="s">
        <v>374</v>
      </c>
      <c r="C10" s="0" t="s">
        <v>365</v>
      </c>
      <c r="D10" s="0" t="s">
        <v>62</v>
      </c>
    </row>
    <row r="11" customFormat="false" ht="12.75" hidden="false" customHeight="false" outlineLevel="0" collapsed="false">
      <c r="A11" s="0" t="s">
        <v>375</v>
      </c>
      <c r="B11" s="0" t="s">
        <v>88</v>
      </c>
      <c r="C11" s="0" t="s">
        <v>365</v>
      </c>
      <c r="D11" s="0" t="s">
        <v>62</v>
      </c>
    </row>
    <row r="12" customFormat="false" ht="12.75" hidden="false" customHeight="false" outlineLevel="0" collapsed="false">
      <c r="A12" s="0" t="s">
        <v>376</v>
      </c>
      <c r="C12" s="0" t="s">
        <v>365</v>
      </c>
      <c r="D12" s="0" t="s">
        <v>62</v>
      </c>
    </row>
    <row r="13" customFormat="false" ht="12.75" hidden="false" customHeight="false" outlineLevel="0" collapsed="false">
      <c r="A13" s="0" t="s">
        <v>377</v>
      </c>
      <c r="B13" s="0" t="s">
        <v>62</v>
      </c>
      <c r="C13" s="0" t="s">
        <v>365</v>
      </c>
      <c r="D13" s="0" t="s">
        <v>62</v>
      </c>
    </row>
    <row r="14" customFormat="false" ht="12.75" hidden="false" customHeight="false" outlineLevel="0" collapsed="false">
      <c r="A14" s="0" t="s">
        <v>378</v>
      </c>
      <c r="C14" s="0" t="s">
        <v>379</v>
      </c>
      <c r="D14" s="0" t="s">
        <v>62</v>
      </c>
    </row>
    <row r="15" customFormat="false" ht="12.75" hidden="false" customHeight="false" outlineLevel="0" collapsed="false">
      <c r="A15" s="0" t="s">
        <v>380</v>
      </c>
      <c r="C15" s="0" t="s">
        <v>379</v>
      </c>
      <c r="D15" s="0" t="s">
        <v>62</v>
      </c>
    </row>
    <row r="16" customFormat="false" ht="12.75" hidden="false" customHeight="false" outlineLevel="0" collapsed="false">
      <c r="A16" s="0" t="s">
        <v>381</v>
      </c>
      <c r="C16" s="0" t="s">
        <v>379</v>
      </c>
      <c r="D16" s="12" t="s">
        <v>62</v>
      </c>
      <c r="E16" s="13" t="n">
        <v>8</v>
      </c>
      <c r="F16" s="35"/>
    </row>
    <row r="17" customFormat="false" ht="12.75" hidden="false" customHeight="false" outlineLevel="0" collapsed="false">
      <c r="A17" s="0" t="s">
        <v>382</v>
      </c>
      <c r="B17" s="0" t="s">
        <v>383</v>
      </c>
      <c r="C17" s="0" t="s">
        <v>365</v>
      </c>
      <c r="D17" s="0" t="s">
        <v>72</v>
      </c>
    </row>
    <row r="18" customFormat="false" ht="12.75" hidden="false" customHeight="false" outlineLevel="0" collapsed="false">
      <c r="A18" s="0" t="s">
        <v>384</v>
      </c>
      <c r="C18" s="0" t="s">
        <v>385</v>
      </c>
      <c r="D18" s="0" t="s">
        <v>72</v>
      </c>
    </row>
    <row r="19" customFormat="false" ht="12.75" hidden="false" customHeight="false" outlineLevel="0" collapsed="false">
      <c r="A19" s="0" t="s">
        <v>386</v>
      </c>
      <c r="C19" s="0" t="s">
        <v>385</v>
      </c>
      <c r="D19" s="12" t="s">
        <v>72</v>
      </c>
      <c r="E19" s="13" t="n">
        <v>3</v>
      </c>
      <c r="F19" s="35"/>
    </row>
    <row r="20" customFormat="false" ht="12.75" hidden="false" customHeight="false" outlineLevel="0" collapsed="false">
      <c r="A20" s="0" t="s">
        <v>387</v>
      </c>
      <c r="B20" s="0" t="s">
        <v>88</v>
      </c>
      <c r="C20" s="0" t="s">
        <v>365</v>
      </c>
      <c r="D20" s="0" t="s">
        <v>88</v>
      </c>
    </row>
    <row r="21" customFormat="false" ht="12.75" hidden="false" customHeight="false" outlineLevel="0" collapsed="false">
      <c r="A21" s="0" t="s">
        <v>388</v>
      </c>
      <c r="C21" s="0" t="s">
        <v>379</v>
      </c>
      <c r="D21" s="0" t="s">
        <v>88</v>
      </c>
    </row>
    <row r="22" customFormat="false" ht="12.75" hidden="false" customHeight="false" outlineLevel="0" collapsed="false">
      <c r="A22" s="0" t="s">
        <v>389</v>
      </c>
      <c r="C22" s="0" t="s">
        <v>379</v>
      </c>
      <c r="D22" s="0" t="s">
        <v>88</v>
      </c>
    </row>
    <row r="23" customFormat="false" ht="12.75" hidden="false" customHeight="false" outlineLevel="0" collapsed="false">
      <c r="A23" s="0" t="s">
        <v>390</v>
      </c>
      <c r="C23" s="0" t="s">
        <v>385</v>
      </c>
      <c r="D23" s="12" t="s">
        <v>88</v>
      </c>
      <c r="E23" s="13" t="n">
        <v>4</v>
      </c>
      <c r="F23" s="35"/>
    </row>
    <row r="24" customFormat="false" ht="12.75" hidden="false" customHeight="false" outlineLevel="0" collapsed="false">
      <c r="A24" s="0" t="s">
        <v>391</v>
      </c>
      <c r="C24" s="0" t="s">
        <v>379</v>
      </c>
      <c r="D24" s="0" t="s">
        <v>97</v>
      </c>
    </row>
    <row r="25" customFormat="false" ht="12.75" hidden="false" customHeight="false" outlineLevel="0" collapsed="false">
      <c r="A25" s="0" t="s">
        <v>392</v>
      </c>
      <c r="C25" s="0" t="s">
        <v>379</v>
      </c>
      <c r="D25" s="12" t="s">
        <v>97</v>
      </c>
      <c r="E25" s="13" t="n">
        <v>2</v>
      </c>
      <c r="F25" s="35"/>
    </row>
    <row r="26" customFormat="false" ht="13.5" hidden="false" customHeight="false" outlineLevel="0" collapsed="false"/>
    <row r="27" customFormat="false" ht="13.5" hidden="false" customHeight="false" outlineLevel="0" collapsed="false">
      <c r="D27" s="9" t="s">
        <v>108</v>
      </c>
      <c r="E27" s="10" t="n">
        <f aca="false">E8+E16+E19+E23+E25</f>
        <v>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false" hidden="true" outlineLevel="0" max="2" min="2" style="0" width="9.06"/>
    <col collapsed="false" customWidth="true" hidden="false" outlineLevel="0" max="3" min="3" style="0" width="9.99"/>
    <col collapsed="false" customWidth="true" hidden="false" outlineLevel="0" max="5" min="5" style="7" width="9.14"/>
  </cols>
  <sheetData>
    <row r="1" customFormat="false" ht="18" hidden="false" customHeight="true" outlineLevel="0" collapsed="false">
      <c r="A1" s="23" t="s">
        <v>16</v>
      </c>
      <c r="D1" s="0" t="s">
        <v>51</v>
      </c>
    </row>
    <row r="3" customFormat="false" ht="12.75" hidden="false" customHeight="false" outlineLevel="0" collapsed="false">
      <c r="A3" s="0" t="s">
        <v>393</v>
      </c>
      <c r="B3" s="0" t="s">
        <v>88</v>
      </c>
      <c r="C3" s="0" t="s">
        <v>16</v>
      </c>
      <c r="D3" s="0" t="s">
        <v>72</v>
      </c>
    </row>
    <row r="4" customFormat="false" ht="12.75" hidden="false" customHeight="false" outlineLevel="0" collapsed="false">
      <c r="A4" s="0" t="s">
        <v>394</v>
      </c>
      <c r="C4" s="0" t="s">
        <v>16</v>
      </c>
      <c r="D4" s="12" t="s">
        <v>72</v>
      </c>
      <c r="E4" s="13" t="n">
        <v>2</v>
      </c>
    </row>
    <row r="5" customFormat="false" ht="12.75" hidden="false" customHeight="false" outlineLevel="0" collapsed="false">
      <c r="A5" s="0" t="s">
        <v>395</v>
      </c>
      <c r="B5" s="0" t="s">
        <v>88</v>
      </c>
      <c r="C5" s="0" t="s">
        <v>16</v>
      </c>
      <c r="D5" s="12" t="s">
        <v>88</v>
      </c>
      <c r="E5" s="13" t="n">
        <v>1</v>
      </c>
    </row>
    <row r="7" customFormat="false" ht="12.75" hidden="false" customHeight="false" outlineLevel="0" collapsed="false">
      <c r="D7" s="12" t="s">
        <v>108</v>
      </c>
      <c r="E7" s="13" t="n"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10.99"/>
    <col collapsed="false" customWidth="true" hidden="false" outlineLevel="0" max="3" min="3" style="0" width="15.28"/>
    <col collapsed="false" customWidth="true" hidden="false" outlineLevel="0" max="4" min="4" style="0" width="10.56"/>
    <col collapsed="false" customWidth="true" hidden="false" outlineLevel="0" max="5" min="5" style="7" width="4.56"/>
    <col collapsed="false" customWidth="true" hidden="false" outlineLevel="0" max="6" min="6" style="0" width="15.7"/>
  </cols>
  <sheetData>
    <row r="1" customFormat="false" ht="12.75" hidden="false" customHeight="false" outlineLevel="0" collapsed="false">
      <c r="A1" s="23" t="s">
        <v>396</v>
      </c>
      <c r="D1" s="0" t="s">
        <v>51</v>
      </c>
    </row>
    <row r="3" customFormat="false" ht="12.75" hidden="false" customHeight="false" outlineLevel="0" collapsed="false">
      <c r="A3" s="0" t="s">
        <v>397</v>
      </c>
      <c r="B3" s="0" t="s">
        <v>398</v>
      </c>
      <c r="C3" s="0" t="s">
        <v>399</v>
      </c>
      <c r="D3" s="12" t="s">
        <v>54</v>
      </c>
      <c r="E3" s="13" t="n">
        <v>1</v>
      </c>
    </row>
    <row r="4" customFormat="false" ht="12.75" hidden="false" customHeight="false" outlineLevel="0" collapsed="false">
      <c r="A4" s="0" t="s">
        <v>400</v>
      </c>
      <c r="B4" s="0" t="s">
        <v>401</v>
      </c>
      <c r="C4" s="0" t="s">
        <v>16</v>
      </c>
      <c r="D4" s="12" t="s">
        <v>62</v>
      </c>
      <c r="E4" s="13" t="n">
        <v>1</v>
      </c>
      <c r="G4" s="0" t="s">
        <v>10</v>
      </c>
    </row>
    <row r="5" customFormat="false" ht="12.75" hidden="false" customHeight="false" outlineLevel="0" collapsed="false">
      <c r="A5" s="0" t="s">
        <v>402</v>
      </c>
      <c r="B5" s="0" t="s">
        <v>300</v>
      </c>
      <c r="C5" s="0" t="s">
        <v>399</v>
      </c>
      <c r="D5" s="12" t="s">
        <v>72</v>
      </c>
      <c r="E5" s="13" t="n">
        <v>1</v>
      </c>
    </row>
    <row r="6" customFormat="false" ht="12.75" hidden="false" customHeight="false" outlineLevel="0" collapsed="false">
      <c r="A6" s="0" t="s">
        <v>403</v>
      </c>
      <c r="B6" s="0" t="s">
        <v>309</v>
      </c>
      <c r="C6" s="0" t="s">
        <v>399</v>
      </c>
      <c r="D6" s="0" t="s">
        <v>88</v>
      </c>
      <c r="G6" s="0" t="s">
        <v>10</v>
      </c>
    </row>
    <row r="7" customFormat="false" ht="12.75" hidden="false" customHeight="false" outlineLevel="0" collapsed="false">
      <c r="A7" s="0" t="s">
        <v>404</v>
      </c>
      <c r="B7" s="0" t="s">
        <v>405</v>
      </c>
      <c r="C7" s="0" t="s">
        <v>16</v>
      </c>
      <c r="D7" s="12" t="s">
        <v>88</v>
      </c>
      <c r="E7" s="13" t="n">
        <v>2</v>
      </c>
    </row>
    <row r="8" customFormat="false" ht="12.75" hidden="false" customHeight="false" outlineLevel="0" collapsed="false">
      <c r="A8" s="0" t="s">
        <v>406</v>
      </c>
      <c r="B8" s="0" t="s">
        <v>407</v>
      </c>
      <c r="C8" s="0" t="s">
        <v>399</v>
      </c>
      <c r="D8" s="12" t="s">
        <v>312</v>
      </c>
      <c r="E8" s="13" t="n">
        <v>1</v>
      </c>
    </row>
    <row r="9" customFormat="false" ht="12.75" hidden="false" customHeight="false" outlineLevel="0" collapsed="false">
      <c r="A9" s="0" t="s">
        <v>313</v>
      </c>
      <c r="B9" s="0" t="s">
        <v>408</v>
      </c>
      <c r="C9" s="0" t="s">
        <v>399</v>
      </c>
      <c r="D9" s="0" t="s">
        <v>97</v>
      </c>
    </row>
    <row r="10" customFormat="false" ht="12.75" hidden="false" customHeight="false" outlineLevel="0" collapsed="false">
      <c r="A10" s="0" t="s">
        <v>409</v>
      </c>
      <c r="B10" s="0" t="s">
        <v>410</v>
      </c>
      <c r="C10" s="0" t="s">
        <v>399</v>
      </c>
      <c r="D10" s="12" t="s">
        <v>97</v>
      </c>
      <c r="E10" s="13" t="n">
        <v>2</v>
      </c>
    </row>
    <row r="12" customFormat="false" ht="12.75" hidden="false" customHeight="false" outlineLevel="0" collapsed="false">
      <c r="D12" s="12" t="s">
        <v>108</v>
      </c>
      <c r="E12" s="13" t="n">
        <f aca="false">E10+E8+E7+E5+E4+E3</f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false" hidden="true" outlineLevel="0" max="2" min="2" style="0" width="9.06"/>
    <col collapsed="false" customWidth="true" hidden="false" outlineLevel="0" max="4" min="4" style="0" width="13.28"/>
    <col collapsed="false" customWidth="true" hidden="false" outlineLevel="0" max="5" min="5" style="7" width="9.14"/>
  </cols>
  <sheetData>
    <row r="1" customFormat="false" ht="12.75" hidden="false" customHeight="false" outlineLevel="0" collapsed="false">
      <c r="A1" s="23" t="s">
        <v>17</v>
      </c>
      <c r="D1" s="0" t="s">
        <v>51</v>
      </c>
    </row>
    <row r="4" customFormat="false" ht="12.75" hidden="false" customHeight="false" outlineLevel="0" collapsed="false">
      <c r="A4" s="0" t="s">
        <v>411</v>
      </c>
      <c r="C4" s="0" t="s">
        <v>17</v>
      </c>
      <c r="D4" s="12" t="s">
        <v>249</v>
      </c>
      <c r="E4" s="13" t="n">
        <v>1</v>
      </c>
    </row>
    <row r="5" customFormat="false" ht="12.75" hidden="false" customHeight="false" outlineLevel="0" collapsed="false">
      <c r="A5" s="0" t="s">
        <v>412</v>
      </c>
      <c r="C5" s="0" t="s">
        <v>17</v>
      </c>
      <c r="D5" s="0" t="s">
        <v>88</v>
      </c>
    </row>
    <row r="6" customFormat="false" ht="12.75" hidden="false" customHeight="false" outlineLevel="0" collapsed="false">
      <c r="A6" s="0" t="s">
        <v>413</v>
      </c>
      <c r="B6" s="0" t="s">
        <v>88</v>
      </c>
      <c r="C6" s="0" t="s">
        <v>17</v>
      </c>
      <c r="D6" s="0" t="s">
        <v>88</v>
      </c>
    </row>
    <row r="7" customFormat="false" ht="12.75" hidden="false" customHeight="false" outlineLevel="0" collapsed="false">
      <c r="A7" s="0" t="s">
        <v>414</v>
      </c>
      <c r="C7" s="0" t="s">
        <v>17</v>
      </c>
      <c r="D7" s="12" t="s">
        <v>88</v>
      </c>
      <c r="E7" s="13" t="n">
        <v>3</v>
      </c>
    </row>
    <row r="8" customFormat="false" ht="12.75" hidden="false" customHeight="false" outlineLevel="0" collapsed="false">
      <c r="A8" s="0" t="s">
        <v>415</v>
      </c>
      <c r="C8" s="0" t="s">
        <v>17</v>
      </c>
      <c r="D8" s="12" t="s">
        <v>97</v>
      </c>
      <c r="E8" s="13" t="n">
        <v>1</v>
      </c>
    </row>
    <row r="10" customFormat="false" ht="12.75" hidden="false" customHeight="false" outlineLevel="0" collapsed="false">
      <c r="D10" s="12" t="s">
        <v>108</v>
      </c>
      <c r="E10" s="13" t="n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2" activeCellId="0" sqref="E2"/>
    </sheetView>
  </sheetViews>
  <sheetFormatPr defaultColWidth="10.70703125" defaultRowHeight="12.75" customHeight="true" zeroHeight="false" outlineLevelRow="0" outlineLevelCol="0"/>
  <cols>
    <col collapsed="false" customWidth="false" hidden="false" outlineLevel="0" max="5" min="5" style="7" width="10.71"/>
  </cols>
  <sheetData>
    <row r="1" customFormat="false" ht="12.75" hidden="false" customHeight="false" outlineLevel="0" collapsed="false">
      <c r="A1" s="23" t="s">
        <v>416</v>
      </c>
      <c r="B1" s="27" t="s">
        <v>416</v>
      </c>
      <c r="E1" s="7" t="s">
        <v>51</v>
      </c>
    </row>
    <row r="3" customFormat="false" ht="12.75" hidden="false" customHeight="false" outlineLevel="0" collapsed="false">
      <c r="A3" s="28" t="s">
        <v>417</v>
      </c>
      <c r="B3" s="28" t="s">
        <v>418</v>
      </c>
      <c r="C3" s="28" t="s">
        <v>18</v>
      </c>
      <c r="D3" s="0" t="s">
        <v>72</v>
      </c>
    </row>
    <row r="4" customFormat="false" ht="12.75" hidden="false" customHeight="false" outlineLevel="0" collapsed="false">
      <c r="A4" s="28" t="s">
        <v>419</v>
      </c>
      <c r="B4" s="28" t="s">
        <v>420</v>
      </c>
      <c r="C4" s="28" t="s">
        <v>19</v>
      </c>
      <c r="D4" s="0" t="s">
        <v>72</v>
      </c>
    </row>
    <row r="5" customFormat="false" ht="12.75" hidden="false" customHeight="false" outlineLevel="0" collapsed="false">
      <c r="A5" s="28" t="s">
        <v>421</v>
      </c>
      <c r="B5" s="28" t="s">
        <v>422</v>
      </c>
      <c r="C5" s="28" t="s">
        <v>19</v>
      </c>
      <c r="D5" s="0" t="s">
        <v>72</v>
      </c>
    </row>
    <row r="6" customFormat="false" ht="12.75" hidden="false" customHeight="false" outlineLevel="0" collapsed="false">
      <c r="A6" s="28" t="s">
        <v>423</v>
      </c>
      <c r="B6" s="28" t="s">
        <v>424</v>
      </c>
      <c r="C6" s="28" t="s">
        <v>19</v>
      </c>
      <c r="D6" s="12" t="s">
        <v>72</v>
      </c>
      <c r="E6" s="13" t="n">
        <v>4</v>
      </c>
    </row>
    <row r="7" customFormat="false" ht="12.75" hidden="false" customHeight="false" outlineLevel="0" collapsed="false">
      <c r="A7" s="28" t="s">
        <v>425</v>
      </c>
      <c r="B7" s="28" t="s">
        <v>426</v>
      </c>
      <c r="C7" s="28" t="s">
        <v>19</v>
      </c>
      <c r="D7" s="12" t="s">
        <v>254</v>
      </c>
      <c r="E7" s="13" t="n">
        <v>1</v>
      </c>
    </row>
    <row r="8" customFormat="false" ht="12.75" hidden="false" customHeight="false" outlineLevel="0" collapsed="false">
      <c r="A8" s="28" t="s">
        <v>427</v>
      </c>
      <c r="B8" s="28" t="s">
        <v>428</v>
      </c>
      <c r="C8" s="28" t="s">
        <v>18</v>
      </c>
      <c r="D8" s="12" t="s">
        <v>100</v>
      </c>
      <c r="E8" s="13" t="n">
        <v>1</v>
      </c>
    </row>
    <row r="9" customFormat="false" ht="12.75" hidden="false" customHeight="false" outlineLevel="0" collapsed="false">
      <c r="A9" s="28"/>
      <c r="B9" s="28"/>
      <c r="C9" s="28"/>
    </row>
    <row r="10" customFormat="false" ht="12.75" hidden="false" customHeight="false" outlineLevel="0" collapsed="false">
      <c r="D10" s="12" t="s">
        <v>108</v>
      </c>
      <c r="E10" s="13" t="n">
        <v>6</v>
      </c>
    </row>
    <row r="41" customFormat="false" ht="12.75" hidden="false" customHeight="false" outlineLevel="0" collapsed="false">
      <c r="D41" s="0" t="s">
        <v>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0" width="11.85"/>
    <col collapsed="false" customWidth="true" hidden="false" outlineLevel="0" max="3" min="3" style="0" width="13.28"/>
    <col collapsed="false" customWidth="true" hidden="false" outlineLevel="0" max="4" min="4" style="7" width="9.14"/>
  </cols>
  <sheetData>
    <row r="1" customFormat="false" ht="12.75" hidden="false" customHeight="false" outlineLevel="0" collapsed="false">
      <c r="A1" s="23" t="s">
        <v>20</v>
      </c>
      <c r="C1" s="0" t="s">
        <v>51</v>
      </c>
    </row>
    <row r="2" customFormat="false" ht="12.75" hidden="false" customHeight="false" outlineLevel="0" collapsed="false">
      <c r="A2" s="23"/>
    </row>
    <row r="3" customFormat="false" ht="12.75" hidden="false" customHeight="false" outlineLevel="0" collapsed="false">
      <c r="A3" s="0" t="s">
        <v>429</v>
      </c>
      <c r="B3" s="0" t="s">
        <v>430</v>
      </c>
      <c r="C3" s="12" t="s">
        <v>157</v>
      </c>
      <c r="D3" s="13" t="n">
        <v>1</v>
      </c>
    </row>
    <row r="4" customFormat="false" ht="12.75" hidden="false" customHeight="false" outlineLevel="0" collapsed="false">
      <c r="A4" s="0" t="s">
        <v>431</v>
      </c>
      <c r="B4" s="0" t="s">
        <v>432</v>
      </c>
      <c r="C4" s="0" t="s">
        <v>54</v>
      </c>
    </row>
    <row r="5" customFormat="false" ht="12.75" hidden="false" customHeight="false" outlineLevel="0" collapsed="false">
      <c r="A5" s="0" t="s">
        <v>433</v>
      </c>
      <c r="B5" s="0" t="s">
        <v>434</v>
      </c>
      <c r="C5" s="12" t="s">
        <v>54</v>
      </c>
      <c r="D5" s="13" t="n">
        <v>2</v>
      </c>
    </row>
    <row r="6" customFormat="false" ht="12.75" hidden="false" customHeight="false" outlineLevel="0" collapsed="false">
      <c r="A6" s="0" t="s">
        <v>397</v>
      </c>
      <c r="B6" s="0" t="s">
        <v>435</v>
      </c>
      <c r="C6" s="12" t="s">
        <v>72</v>
      </c>
      <c r="D6" s="13" t="n">
        <v>1</v>
      </c>
    </row>
    <row r="7" customFormat="false" ht="12.75" hidden="false" customHeight="false" outlineLevel="0" collapsed="false">
      <c r="A7" s="0" t="s">
        <v>436</v>
      </c>
      <c r="B7" s="0" t="s">
        <v>437</v>
      </c>
      <c r="C7" s="0" t="s">
        <v>88</v>
      </c>
    </row>
    <row r="8" customFormat="false" ht="12.75" hidden="false" customHeight="false" outlineLevel="0" collapsed="false">
      <c r="A8" s="0" t="s">
        <v>438</v>
      </c>
      <c r="B8" s="0" t="s">
        <v>439</v>
      </c>
      <c r="C8" s="0" t="s">
        <v>88</v>
      </c>
    </row>
    <row r="9" customFormat="false" ht="12.75" hidden="false" customHeight="false" outlineLevel="0" collapsed="false">
      <c r="A9" s="0" t="s">
        <v>440</v>
      </c>
      <c r="B9" s="0" t="s">
        <v>441</v>
      </c>
      <c r="C9" s="0" t="s">
        <v>88</v>
      </c>
    </row>
    <row r="10" customFormat="false" ht="12.75" hidden="false" customHeight="false" outlineLevel="0" collapsed="false">
      <c r="A10" s="0" t="s">
        <v>442</v>
      </c>
      <c r="B10" s="0" t="s">
        <v>278</v>
      </c>
      <c r="C10" s="0" t="s">
        <v>88</v>
      </c>
    </row>
    <row r="11" customFormat="false" ht="12.75" hidden="false" customHeight="false" outlineLevel="0" collapsed="false">
      <c r="A11" s="0" t="s">
        <v>443</v>
      </c>
      <c r="B11" s="0" t="s">
        <v>282</v>
      </c>
      <c r="C11" s="12" t="s">
        <v>88</v>
      </c>
      <c r="D11" s="13" t="n">
        <v>5</v>
      </c>
    </row>
    <row r="12" customFormat="false" ht="12.75" hidden="false" customHeight="false" outlineLevel="0" collapsed="false">
      <c r="A12" s="0" t="s">
        <v>444</v>
      </c>
      <c r="B12" s="0" t="s">
        <v>445</v>
      </c>
      <c r="C12" s="0" t="s">
        <v>446</v>
      </c>
    </row>
    <row r="13" customFormat="false" ht="12.75" hidden="false" customHeight="false" outlineLevel="0" collapsed="false">
      <c r="A13" s="0" t="s">
        <v>447</v>
      </c>
      <c r="B13" s="0" t="s">
        <v>448</v>
      </c>
      <c r="C13" s="0" t="s">
        <v>446</v>
      </c>
    </row>
    <row r="14" customFormat="false" ht="12.75" hidden="false" customHeight="false" outlineLevel="0" collapsed="false">
      <c r="A14" s="0" t="s">
        <v>449</v>
      </c>
      <c r="B14" s="0" t="s">
        <v>450</v>
      </c>
      <c r="C14" s="12" t="s">
        <v>446</v>
      </c>
      <c r="D14" s="13" t="n">
        <v>3</v>
      </c>
    </row>
    <row r="15" customFormat="false" ht="12.75" hidden="false" customHeight="false" outlineLevel="0" collapsed="false">
      <c r="A15" s="0" t="s">
        <v>451</v>
      </c>
      <c r="B15" s="0" t="s">
        <v>452</v>
      </c>
      <c r="C15" s="0" t="s">
        <v>453</v>
      </c>
    </row>
    <row r="16" customFormat="false" ht="12.75" hidden="false" customHeight="false" outlineLevel="0" collapsed="false">
      <c r="A16" s="0" t="s">
        <v>454</v>
      </c>
      <c r="B16" s="0" t="s">
        <v>455</v>
      </c>
      <c r="C16" s="12" t="s">
        <v>453</v>
      </c>
      <c r="D16" s="13" t="n">
        <v>2</v>
      </c>
    </row>
    <row r="17" customFormat="false" ht="12.75" hidden="false" customHeight="false" outlineLevel="0" collapsed="false">
      <c r="A17" s="0" t="s">
        <v>456</v>
      </c>
      <c r="B17" s="0" t="s">
        <v>284</v>
      </c>
      <c r="C17" s="12" t="s">
        <v>249</v>
      </c>
      <c r="D17" s="13" t="n">
        <v>1</v>
      </c>
    </row>
    <row r="19" customFormat="false" ht="12.75" hidden="false" customHeight="false" outlineLevel="0" collapsed="false">
      <c r="C19" s="14" t="s">
        <v>108</v>
      </c>
      <c r="D19" s="13" t="n">
        <f aca="false">D3+D5+D6+D11+D14+D16+D17</f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3" style="0" width="11.85"/>
    <col collapsed="false" customWidth="true" hidden="false" outlineLevel="0" max="4" min="4" style="0" width="10.41"/>
    <col collapsed="false" customWidth="true" hidden="false" outlineLevel="0" max="5" min="5" style="7" width="9.14"/>
  </cols>
  <sheetData>
    <row r="1" customFormat="false" ht="12.75" hidden="false" customHeight="false" outlineLevel="0" collapsed="false">
      <c r="A1" s="23" t="s">
        <v>457</v>
      </c>
      <c r="D1" s="0" t="s">
        <v>51</v>
      </c>
    </row>
    <row r="3" customFormat="false" ht="12.75" hidden="false" customHeight="false" outlineLevel="0" collapsed="false">
      <c r="A3" s="0" t="s">
        <v>458</v>
      </c>
      <c r="B3" s="0" t="s">
        <v>459</v>
      </c>
      <c r="C3" s="0" t="s">
        <v>460</v>
      </c>
      <c r="D3" s="0" t="s">
        <v>72</v>
      </c>
    </row>
    <row r="4" customFormat="false" ht="12.75" hidden="false" customHeight="false" outlineLevel="0" collapsed="false">
      <c r="A4" s="0" t="s">
        <v>461</v>
      </c>
      <c r="B4" s="0" t="s">
        <v>462</v>
      </c>
      <c r="C4" s="0" t="s">
        <v>181</v>
      </c>
      <c r="D4" s="0" t="s">
        <v>72</v>
      </c>
    </row>
    <row r="5" customFormat="false" ht="12.75" hidden="false" customHeight="false" outlineLevel="0" collapsed="false">
      <c r="A5" s="0" t="s">
        <v>463</v>
      </c>
      <c r="B5" s="0" t="s">
        <v>432</v>
      </c>
      <c r="D5" s="12" t="s">
        <v>72</v>
      </c>
      <c r="E5" s="13" t="n">
        <v>3</v>
      </c>
    </row>
    <row r="6" customFormat="false" ht="12.75" hidden="false" customHeight="false" outlineLevel="0" collapsed="false">
      <c r="A6" s="0" t="s">
        <v>464</v>
      </c>
      <c r="B6" s="0" t="s">
        <v>465</v>
      </c>
      <c r="D6" s="12" t="s">
        <v>88</v>
      </c>
      <c r="E6" s="13" t="n">
        <v>1</v>
      </c>
    </row>
    <row r="7" customFormat="false" ht="12.75" hidden="false" customHeight="false" outlineLevel="0" collapsed="false">
      <c r="A7" s="0" t="s">
        <v>466</v>
      </c>
      <c r="B7" s="0" t="s">
        <v>275</v>
      </c>
      <c r="C7" s="0" t="s">
        <v>165</v>
      </c>
      <c r="D7" s="0" t="s">
        <v>254</v>
      </c>
    </row>
    <row r="8" customFormat="false" ht="12.75" hidden="false" customHeight="false" outlineLevel="0" collapsed="false">
      <c r="A8" s="0" t="s">
        <v>467</v>
      </c>
      <c r="B8" s="0" t="s">
        <v>468</v>
      </c>
      <c r="D8" s="0" t="s">
        <v>254</v>
      </c>
    </row>
    <row r="9" customFormat="false" ht="12.75" hidden="false" customHeight="false" outlineLevel="0" collapsed="false">
      <c r="A9" s="0" t="s">
        <v>469</v>
      </c>
      <c r="B9" s="0" t="s">
        <v>309</v>
      </c>
      <c r="D9" s="0" t="s">
        <v>254</v>
      </c>
    </row>
    <row r="10" customFormat="false" ht="12.75" hidden="false" customHeight="false" outlineLevel="0" collapsed="false">
      <c r="A10" s="0" t="s">
        <v>470</v>
      </c>
      <c r="B10" s="0" t="s">
        <v>471</v>
      </c>
      <c r="D10" s="12" t="s">
        <v>254</v>
      </c>
      <c r="E10" s="13" t="n">
        <v>4</v>
      </c>
    </row>
    <row r="11" customFormat="false" ht="12.75" hidden="false" customHeight="false" outlineLevel="0" collapsed="false">
      <c r="A11" s="0" t="s">
        <v>472</v>
      </c>
      <c r="B11" s="0" t="s">
        <v>309</v>
      </c>
      <c r="C11" s="0" t="s">
        <v>473</v>
      </c>
      <c r="D11" s="12" t="s">
        <v>100</v>
      </c>
      <c r="E11" s="13" t="n">
        <v>1</v>
      </c>
    </row>
    <row r="13" customFormat="false" ht="12.75" hidden="false" customHeight="false" outlineLevel="0" collapsed="false">
      <c r="D13" s="36" t="s">
        <v>108</v>
      </c>
      <c r="E13" s="13" t="n"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6"/>
  <sheetViews>
    <sheetView showFormulas="false" showGridLines="true" showRowColHeaders="true" showZeros="true" rightToLeft="false" tabSelected="false" showOutlineSymbols="true" defaultGridColor="true" view="normal" topLeftCell="A1" colorId="64" zoomScale="88" zoomScaleNormal="88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56"/>
    <col collapsed="false" customWidth="true" hidden="false" outlineLevel="0" max="2" min="2" style="0" width="22.99"/>
    <col collapsed="false" customWidth="true" hidden="false" outlineLevel="0" max="3" min="3" style="26" width="15.7"/>
    <col collapsed="false" customWidth="true" hidden="false" outlineLevel="0" max="4" min="4" style="7" width="5.41"/>
  </cols>
  <sheetData>
    <row r="1" customFormat="false" ht="12.75" hidden="false" customHeight="false" outlineLevel="0" collapsed="false">
      <c r="A1" s="23" t="s">
        <v>23</v>
      </c>
      <c r="B1" s="0" t="s">
        <v>51</v>
      </c>
    </row>
    <row r="3" customFormat="false" ht="12.75" hidden="false" customHeight="false" outlineLevel="0" collapsed="false">
      <c r="A3" s="0" t="s">
        <v>474</v>
      </c>
      <c r="B3" s="0" t="s">
        <v>475</v>
      </c>
      <c r="C3" s="26" t="s">
        <v>54</v>
      </c>
      <c r="E3" s="0" t="n">
        <v>9</v>
      </c>
    </row>
    <row r="4" customFormat="false" ht="12.75" hidden="false" customHeight="false" outlineLevel="0" collapsed="false">
      <c r="A4" s="0" t="s">
        <v>476</v>
      </c>
      <c r="B4" s="0" t="s">
        <v>477</v>
      </c>
      <c r="C4" s="37" t="s">
        <v>54</v>
      </c>
      <c r="D4" s="13" t="n">
        <v>2</v>
      </c>
      <c r="E4" s="0" t="n">
        <v>21</v>
      </c>
    </row>
    <row r="5" customFormat="false" ht="12.75" hidden="false" customHeight="false" outlineLevel="0" collapsed="false">
      <c r="A5" s="0" t="s">
        <v>478</v>
      </c>
      <c r="B5" s="0" t="s">
        <v>475</v>
      </c>
      <c r="C5" s="26" t="s">
        <v>62</v>
      </c>
      <c r="E5" s="0" t="n">
        <v>7</v>
      </c>
    </row>
    <row r="6" customFormat="false" ht="12.75" hidden="false" customHeight="false" outlineLevel="0" collapsed="false">
      <c r="A6" s="0" t="s">
        <v>479</v>
      </c>
      <c r="B6" s="0" t="s">
        <v>475</v>
      </c>
      <c r="C6" s="26" t="s">
        <v>62</v>
      </c>
      <c r="E6" s="0" t="n">
        <v>6</v>
      </c>
    </row>
    <row r="7" customFormat="false" ht="12.75" hidden="false" customHeight="false" outlineLevel="0" collapsed="false">
      <c r="A7" s="0" t="s">
        <v>480</v>
      </c>
      <c r="B7" s="0" t="s">
        <v>481</v>
      </c>
      <c r="C7" s="26" t="s">
        <v>62</v>
      </c>
      <c r="E7" s="0" t="n">
        <v>22</v>
      </c>
    </row>
    <row r="8" customFormat="false" ht="12.75" hidden="false" customHeight="false" outlineLevel="0" collapsed="false">
      <c r="A8" s="0" t="s">
        <v>482</v>
      </c>
      <c r="B8" s="0" t="s">
        <v>483</v>
      </c>
      <c r="C8" s="37" t="s">
        <v>62</v>
      </c>
      <c r="D8" s="13" t="n">
        <v>4</v>
      </c>
      <c r="E8" s="0" t="n">
        <v>18</v>
      </c>
    </row>
    <row r="9" customFormat="false" ht="12.75" hidden="false" customHeight="false" outlineLevel="0" collapsed="false">
      <c r="A9" s="0" t="s">
        <v>484</v>
      </c>
      <c r="B9" s="0" t="s">
        <v>483</v>
      </c>
      <c r="C9" s="37" t="s">
        <v>72</v>
      </c>
      <c r="D9" s="13" t="n">
        <v>1</v>
      </c>
      <c r="E9" s="0" t="n">
        <v>10</v>
      </c>
    </row>
    <row r="10" customFormat="false" ht="12.75" hidden="false" customHeight="false" outlineLevel="0" collapsed="false">
      <c r="A10" s="0" t="s">
        <v>485</v>
      </c>
      <c r="B10" s="0" t="s">
        <v>475</v>
      </c>
      <c r="C10" s="26" t="s">
        <v>88</v>
      </c>
      <c r="E10" s="0" t="n">
        <v>5</v>
      </c>
    </row>
    <row r="11" customFormat="false" ht="12.75" hidden="false" customHeight="false" outlineLevel="0" collapsed="false">
      <c r="A11" s="0" t="s">
        <v>486</v>
      </c>
      <c r="B11" s="0" t="s">
        <v>477</v>
      </c>
      <c r="C11" s="26" t="s">
        <v>88</v>
      </c>
      <c r="E11" s="0" t="n">
        <v>20</v>
      </c>
    </row>
    <row r="12" customFormat="false" ht="12.75" hidden="false" customHeight="false" outlineLevel="0" collapsed="false">
      <c r="A12" s="0" t="s">
        <v>487</v>
      </c>
      <c r="B12" s="0" t="s">
        <v>481</v>
      </c>
      <c r="C12" s="26" t="s">
        <v>88</v>
      </c>
      <c r="E12" s="0" t="n">
        <v>28</v>
      </c>
    </row>
    <row r="13" customFormat="false" ht="12.75" hidden="false" customHeight="false" outlineLevel="0" collapsed="false">
      <c r="A13" s="0" t="s">
        <v>488</v>
      </c>
      <c r="B13" s="0" t="s">
        <v>489</v>
      </c>
      <c r="C13" s="26" t="s">
        <v>88</v>
      </c>
      <c r="E13" s="0" t="n">
        <v>29</v>
      </c>
    </row>
    <row r="14" customFormat="false" ht="12.75" hidden="false" customHeight="false" outlineLevel="0" collapsed="false">
      <c r="A14" s="0" t="s">
        <v>490</v>
      </c>
      <c r="B14" s="0" t="s">
        <v>475</v>
      </c>
      <c r="C14" s="26" t="s">
        <v>88</v>
      </c>
      <c r="E14" s="0" t="n">
        <v>1</v>
      </c>
    </row>
    <row r="15" customFormat="false" ht="12.75" hidden="false" customHeight="false" outlineLevel="0" collapsed="false">
      <c r="A15" s="0" t="s">
        <v>491</v>
      </c>
      <c r="B15" s="0" t="s">
        <v>483</v>
      </c>
      <c r="C15" s="26" t="s">
        <v>88</v>
      </c>
      <c r="E15" s="0" t="n">
        <v>15</v>
      </c>
    </row>
    <row r="16" customFormat="false" ht="12.75" hidden="false" customHeight="false" outlineLevel="0" collapsed="false">
      <c r="A16" s="0" t="s">
        <v>492</v>
      </c>
      <c r="B16" s="0" t="s">
        <v>481</v>
      </c>
      <c r="C16" s="26" t="s">
        <v>88</v>
      </c>
      <c r="E16" s="0" t="n">
        <v>23</v>
      </c>
    </row>
    <row r="17" customFormat="false" ht="12.75" hidden="false" customHeight="false" outlineLevel="0" collapsed="false">
      <c r="A17" s="0" t="s">
        <v>493</v>
      </c>
      <c r="B17" s="0" t="s">
        <v>489</v>
      </c>
      <c r="C17" s="26" t="s">
        <v>88</v>
      </c>
      <c r="E17" s="0" t="n">
        <v>31</v>
      </c>
    </row>
    <row r="18" customFormat="false" ht="12.75" hidden="false" customHeight="false" outlineLevel="0" collapsed="false">
      <c r="A18" s="0" t="s">
        <v>494</v>
      </c>
      <c r="B18" s="0" t="s">
        <v>483</v>
      </c>
      <c r="C18" s="37" t="s">
        <v>88</v>
      </c>
      <c r="D18" s="13" t="n">
        <v>9</v>
      </c>
      <c r="E18" s="0" t="n">
        <v>11</v>
      </c>
    </row>
    <row r="19" customFormat="false" ht="12.75" hidden="false" customHeight="false" outlineLevel="0" collapsed="false">
      <c r="A19" s="0" t="s">
        <v>495</v>
      </c>
      <c r="B19" s="0" t="s">
        <v>483</v>
      </c>
      <c r="C19" s="26" t="s">
        <v>312</v>
      </c>
      <c r="E19" s="0" t="n">
        <v>19</v>
      </c>
    </row>
    <row r="20" customFormat="false" ht="12.75" hidden="false" customHeight="false" outlineLevel="0" collapsed="false">
      <c r="A20" s="0" t="s">
        <v>496</v>
      </c>
      <c r="B20" s="0" t="s">
        <v>481</v>
      </c>
      <c r="C20" s="26" t="s">
        <v>312</v>
      </c>
      <c r="E20" s="0" t="n">
        <v>24</v>
      </c>
    </row>
    <row r="21" customFormat="false" ht="12.75" hidden="false" customHeight="false" outlineLevel="0" collapsed="false">
      <c r="A21" s="0" t="s">
        <v>497</v>
      </c>
      <c r="B21" s="0" t="s">
        <v>481</v>
      </c>
      <c r="C21" s="37" t="s">
        <v>312</v>
      </c>
      <c r="D21" s="13" t="n">
        <v>3</v>
      </c>
      <c r="E21" s="0" t="n">
        <v>25</v>
      </c>
    </row>
    <row r="22" customFormat="false" ht="12.75" hidden="false" customHeight="false" outlineLevel="0" collapsed="false">
      <c r="A22" s="0" t="s">
        <v>498</v>
      </c>
      <c r="B22" s="0" t="s">
        <v>475</v>
      </c>
      <c r="C22" s="26" t="s">
        <v>97</v>
      </c>
      <c r="E22" s="0" t="n">
        <v>8</v>
      </c>
    </row>
    <row r="23" customFormat="false" ht="12.75" hidden="false" customHeight="false" outlineLevel="0" collapsed="false">
      <c r="A23" s="0" t="s">
        <v>499</v>
      </c>
      <c r="B23" s="0" t="s">
        <v>483</v>
      </c>
      <c r="C23" s="26" t="s">
        <v>97</v>
      </c>
      <c r="E23" s="0" t="n">
        <v>16</v>
      </c>
    </row>
    <row r="24" customFormat="false" ht="12.75" hidden="false" customHeight="false" outlineLevel="0" collapsed="false">
      <c r="A24" s="0" t="s">
        <v>500</v>
      </c>
      <c r="B24" s="0" t="s">
        <v>483</v>
      </c>
      <c r="C24" s="26" t="s">
        <v>97</v>
      </c>
      <c r="E24" s="0" t="n">
        <v>12</v>
      </c>
    </row>
    <row r="25" customFormat="false" ht="12.75" hidden="false" customHeight="false" outlineLevel="0" collapsed="false">
      <c r="A25" s="0" t="s">
        <v>501</v>
      </c>
      <c r="B25" s="0" t="s">
        <v>475</v>
      </c>
      <c r="C25" s="26" t="s">
        <v>97</v>
      </c>
      <c r="E25" s="0" t="n">
        <v>2</v>
      </c>
    </row>
    <row r="26" customFormat="false" ht="12.75" hidden="false" customHeight="false" outlineLevel="0" collapsed="false">
      <c r="A26" s="0" t="s">
        <v>502</v>
      </c>
      <c r="B26" s="0" t="s">
        <v>481</v>
      </c>
      <c r="C26" s="26" t="s">
        <v>97</v>
      </c>
      <c r="E26" s="0" t="n">
        <v>27</v>
      </c>
    </row>
    <row r="27" customFormat="false" ht="12.75" hidden="false" customHeight="false" outlineLevel="0" collapsed="false">
      <c r="A27" s="0" t="s">
        <v>503</v>
      </c>
      <c r="B27" s="0" t="s">
        <v>475</v>
      </c>
      <c r="C27" s="26" t="s">
        <v>97</v>
      </c>
      <c r="E27" s="0" t="n">
        <v>4</v>
      </c>
    </row>
    <row r="28" customFormat="false" ht="12.75" hidden="false" customHeight="false" outlineLevel="0" collapsed="false">
      <c r="A28" s="0" t="s">
        <v>504</v>
      </c>
      <c r="B28" s="0" t="s">
        <v>475</v>
      </c>
      <c r="C28" s="26" t="s">
        <v>97</v>
      </c>
      <c r="E28" s="0" t="n">
        <v>3</v>
      </c>
    </row>
    <row r="29" customFormat="false" ht="12.75" hidden="false" customHeight="false" outlineLevel="0" collapsed="false">
      <c r="A29" s="0" t="s">
        <v>505</v>
      </c>
      <c r="B29" s="0" t="s">
        <v>483</v>
      </c>
      <c r="C29" s="26" t="s">
        <v>97</v>
      </c>
      <c r="E29" s="0" t="n">
        <v>14</v>
      </c>
    </row>
    <row r="30" customFormat="false" ht="12.75" hidden="false" customHeight="false" outlineLevel="0" collapsed="false">
      <c r="A30" s="0" t="s">
        <v>506</v>
      </c>
      <c r="B30" s="0" t="s">
        <v>489</v>
      </c>
      <c r="C30" s="26" t="s">
        <v>97</v>
      </c>
      <c r="E30" s="0" t="n">
        <v>30</v>
      </c>
    </row>
    <row r="31" customFormat="false" ht="12.75" hidden="false" customHeight="false" outlineLevel="0" collapsed="false">
      <c r="A31" s="0" t="s">
        <v>507</v>
      </c>
      <c r="B31" s="0" t="s">
        <v>489</v>
      </c>
      <c r="C31" s="26" t="s">
        <v>97</v>
      </c>
      <c r="E31" s="0" t="n">
        <v>32</v>
      </c>
    </row>
    <row r="32" customFormat="false" ht="12.75" hidden="false" customHeight="false" outlineLevel="0" collapsed="false">
      <c r="A32" s="0" t="s">
        <v>508</v>
      </c>
      <c r="B32" s="0" t="s">
        <v>483</v>
      </c>
      <c r="C32" s="26" t="s">
        <v>97</v>
      </c>
      <c r="E32" s="0" t="n">
        <v>13</v>
      </c>
    </row>
    <row r="33" customFormat="false" ht="12.75" hidden="false" customHeight="false" outlineLevel="0" collapsed="false">
      <c r="A33" s="0" t="s">
        <v>509</v>
      </c>
      <c r="B33" s="0" t="s">
        <v>483</v>
      </c>
      <c r="C33" s="26" t="s">
        <v>97</v>
      </c>
      <c r="E33" s="0" t="n">
        <v>17</v>
      </c>
    </row>
    <row r="34" customFormat="false" ht="12.75" hidden="false" customHeight="false" outlineLevel="0" collapsed="false">
      <c r="A34" s="0" t="s">
        <v>510</v>
      </c>
      <c r="B34" s="0" t="s">
        <v>481</v>
      </c>
      <c r="C34" s="37" t="s">
        <v>97</v>
      </c>
      <c r="D34" s="13" t="n">
        <v>13</v>
      </c>
      <c r="E34" s="0" t="n">
        <v>26</v>
      </c>
    </row>
    <row r="36" customFormat="false" ht="12.75" hidden="false" customHeight="false" outlineLevel="0" collapsed="false">
      <c r="C36" s="37" t="s">
        <v>511</v>
      </c>
      <c r="D36" s="13" t="n">
        <f aca="false">D4+D8+D9+D18+D21+D34</f>
        <v>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7"/>
    <col collapsed="false" customWidth="true" hidden="false" outlineLevel="0" max="2" min="2" style="0" width="19.41"/>
    <col collapsed="false" customWidth="true" hidden="false" outlineLevel="0" max="3" min="3" style="0" width="17.7"/>
    <col collapsed="false" customWidth="true" hidden="false" outlineLevel="0" max="4" min="4" style="7" width="15.13"/>
  </cols>
  <sheetData>
    <row r="1" customFormat="false" ht="15.75" hidden="false" customHeight="false" outlineLevel="0" collapsed="false">
      <c r="A1" s="8" t="s">
        <v>50</v>
      </c>
      <c r="B1" s="0" t="s">
        <v>51</v>
      </c>
    </row>
    <row r="3" customFormat="false" ht="12.75" hidden="false" customHeight="false" outlineLevel="0" collapsed="false">
      <c r="A3" s="0" t="s">
        <v>52</v>
      </c>
      <c r="B3" s="0" t="s">
        <v>53</v>
      </c>
      <c r="C3" s="0" t="s">
        <v>54</v>
      </c>
    </row>
    <row r="4" customFormat="false" ht="12.75" hidden="false" customHeight="false" outlineLevel="0" collapsed="false">
      <c r="A4" s="0" t="s">
        <v>55</v>
      </c>
      <c r="B4" s="0" t="s">
        <v>56</v>
      </c>
      <c r="C4" s="0" t="s">
        <v>54</v>
      </c>
    </row>
    <row r="5" customFormat="false" ht="12.75" hidden="false" customHeight="false" outlineLevel="0" collapsed="false">
      <c r="A5" s="0" t="s">
        <v>57</v>
      </c>
      <c r="B5" s="0" t="s">
        <v>56</v>
      </c>
      <c r="C5" s="0" t="s">
        <v>54</v>
      </c>
    </row>
    <row r="6" customFormat="false" ht="13.5" hidden="false" customHeight="false" outlineLevel="0" collapsed="false">
      <c r="A6" s="0" t="s">
        <v>58</v>
      </c>
      <c r="B6" s="0" t="s">
        <v>56</v>
      </c>
      <c r="C6" s="0" t="s">
        <v>54</v>
      </c>
    </row>
    <row r="7" customFormat="false" ht="13.5" hidden="false" customHeight="false" outlineLevel="0" collapsed="false">
      <c r="A7" s="0" t="s">
        <v>59</v>
      </c>
      <c r="B7" s="0" t="s">
        <v>56</v>
      </c>
      <c r="C7" s="9" t="s">
        <v>54</v>
      </c>
      <c r="D7" s="10" t="n">
        <v>5</v>
      </c>
    </row>
    <row r="8" customFormat="false" ht="12.75" hidden="false" customHeight="false" outlineLevel="0" collapsed="false">
      <c r="A8" s="0" t="s">
        <v>60</v>
      </c>
      <c r="B8" s="0" t="s">
        <v>61</v>
      </c>
      <c r="C8" s="0" t="s">
        <v>62</v>
      </c>
    </row>
    <row r="9" customFormat="false" ht="12.75" hidden="false" customHeight="false" outlineLevel="0" collapsed="false">
      <c r="A9" s="0" t="s">
        <v>63</v>
      </c>
      <c r="B9" s="0" t="s">
        <v>64</v>
      </c>
      <c r="C9" s="0" t="s">
        <v>62</v>
      </c>
    </row>
    <row r="10" customFormat="false" ht="12.75" hidden="false" customHeight="false" outlineLevel="0" collapsed="false">
      <c r="A10" s="0" t="s">
        <v>65</v>
      </c>
      <c r="B10" s="0" t="s">
        <v>66</v>
      </c>
      <c r="C10" s="0" t="s">
        <v>62</v>
      </c>
    </row>
    <row r="11" customFormat="false" ht="12.75" hidden="false" customHeight="false" outlineLevel="0" collapsed="false">
      <c r="A11" s="0" t="s">
        <v>67</v>
      </c>
      <c r="B11" s="0" t="s">
        <v>64</v>
      </c>
      <c r="C11" s="0" t="s">
        <v>62</v>
      </c>
    </row>
    <row r="12" customFormat="false" ht="12.75" hidden="false" customHeight="false" outlineLevel="0" collapsed="false">
      <c r="A12" s="0" t="s">
        <v>68</v>
      </c>
      <c r="B12" s="0" t="s">
        <v>56</v>
      </c>
      <c r="C12" s="0" t="s">
        <v>62</v>
      </c>
    </row>
    <row r="13" customFormat="false" ht="13.5" hidden="false" customHeight="false" outlineLevel="0" collapsed="false">
      <c r="A13" s="0" t="s">
        <v>69</v>
      </c>
      <c r="B13" s="0" t="s">
        <v>66</v>
      </c>
      <c r="C13" s="0" t="s">
        <v>62</v>
      </c>
    </row>
    <row r="14" customFormat="false" ht="13.5" hidden="false" customHeight="false" outlineLevel="0" collapsed="false">
      <c r="A14" s="0" t="s">
        <v>70</v>
      </c>
      <c r="B14" s="0" t="s">
        <v>56</v>
      </c>
      <c r="C14" s="9" t="s">
        <v>62</v>
      </c>
      <c r="D14" s="10" t="n">
        <v>7</v>
      </c>
    </row>
    <row r="15" customFormat="false" ht="12.75" hidden="false" customHeight="false" outlineLevel="0" collapsed="false">
      <c r="A15" s="0" t="s">
        <v>71</v>
      </c>
      <c r="B15" s="0" t="s">
        <v>53</v>
      </c>
      <c r="C15" s="0" t="s">
        <v>72</v>
      </c>
    </row>
    <row r="16" customFormat="false" ht="12.75" hidden="false" customHeight="false" outlineLevel="0" collapsed="false">
      <c r="A16" s="0" t="s">
        <v>73</v>
      </c>
      <c r="B16" s="0" t="s">
        <v>74</v>
      </c>
      <c r="C16" s="0" t="s">
        <v>72</v>
      </c>
    </row>
    <row r="17" customFormat="false" ht="12.75" hidden="false" customHeight="false" outlineLevel="0" collapsed="false">
      <c r="A17" s="0" t="s">
        <v>75</v>
      </c>
      <c r="B17" s="0" t="s">
        <v>53</v>
      </c>
      <c r="C17" s="0" t="s">
        <v>72</v>
      </c>
    </row>
    <row r="18" customFormat="false" ht="12.75" hidden="false" customHeight="false" outlineLevel="0" collapsed="false">
      <c r="A18" s="0" t="s">
        <v>76</v>
      </c>
      <c r="B18" s="0" t="s">
        <v>56</v>
      </c>
      <c r="C18" s="0" t="s">
        <v>72</v>
      </c>
    </row>
    <row r="19" customFormat="false" ht="12.75" hidden="false" customHeight="false" outlineLevel="0" collapsed="false">
      <c r="A19" s="0" t="s">
        <v>77</v>
      </c>
      <c r="B19" s="0" t="s">
        <v>74</v>
      </c>
      <c r="C19" s="0" t="s">
        <v>72</v>
      </c>
    </row>
    <row r="20" customFormat="false" ht="12.75" hidden="false" customHeight="false" outlineLevel="0" collapsed="false">
      <c r="A20" s="0" t="s">
        <v>78</v>
      </c>
      <c r="B20" s="0" t="s">
        <v>56</v>
      </c>
      <c r="C20" s="0" t="s">
        <v>72</v>
      </c>
    </row>
    <row r="21" customFormat="false" ht="12.75" hidden="false" customHeight="false" outlineLevel="0" collapsed="false">
      <c r="A21" s="0" t="s">
        <v>79</v>
      </c>
      <c r="B21" s="0" t="s">
        <v>53</v>
      </c>
      <c r="C21" s="0" t="s">
        <v>72</v>
      </c>
    </row>
    <row r="22" customFormat="false" ht="12.75" hidden="false" customHeight="false" outlineLevel="0" collapsed="false">
      <c r="A22" s="0" t="s">
        <v>80</v>
      </c>
      <c r="B22" s="0" t="s">
        <v>56</v>
      </c>
      <c r="C22" s="0" t="s">
        <v>72</v>
      </c>
    </row>
    <row r="23" customFormat="false" ht="12.75" hidden="false" customHeight="false" outlineLevel="0" collapsed="false">
      <c r="A23" s="0" t="s">
        <v>81</v>
      </c>
      <c r="B23" s="0" t="s">
        <v>66</v>
      </c>
      <c r="C23" s="0" t="s">
        <v>72</v>
      </c>
    </row>
    <row r="24" customFormat="false" ht="12.75" hidden="false" customHeight="false" outlineLevel="0" collapsed="false">
      <c r="A24" s="0" t="s">
        <v>82</v>
      </c>
      <c r="B24" s="0" t="s">
        <v>66</v>
      </c>
      <c r="C24" s="0" t="s">
        <v>72</v>
      </c>
    </row>
    <row r="25" customFormat="false" ht="13.5" hidden="false" customHeight="false" outlineLevel="0" collapsed="false">
      <c r="A25" s="0" t="s">
        <v>83</v>
      </c>
      <c r="B25" s="0" t="s">
        <v>53</v>
      </c>
      <c r="C25" s="0" t="s">
        <v>72</v>
      </c>
    </row>
    <row r="26" customFormat="false" ht="13.5" hidden="false" customHeight="false" outlineLevel="0" collapsed="false">
      <c r="A26" s="0" t="s">
        <v>84</v>
      </c>
      <c r="B26" s="0" t="s">
        <v>61</v>
      </c>
      <c r="C26" s="9" t="s">
        <v>72</v>
      </c>
      <c r="D26" s="10" t="n">
        <v>12</v>
      </c>
    </row>
    <row r="27" customFormat="false" ht="13.5" hidden="false" customHeight="false" outlineLevel="0" collapsed="false">
      <c r="A27" s="0" t="s">
        <v>85</v>
      </c>
      <c r="B27" s="0" t="s">
        <v>56</v>
      </c>
      <c r="C27" s="9" t="s">
        <v>86</v>
      </c>
      <c r="D27" s="10" t="n">
        <v>1</v>
      </c>
    </row>
    <row r="28" customFormat="false" ht="12.75" hidden="false" customHeight="false" outlineLevel="0" collapsed="false">
      <c r="A28" s="0" t="s">
        <v>87</v>
      </c>
      <c r="B28" s="0" t="s">
        <v>74</v>
      </c>
      <c r="C28" s="0" t="s">
        <v>88</v>
      </c>
    </row>
    <row r="29" customFormat="false" ht="12.75" hidden="false" customHeight="false" outlineLevel="0" collapsed="false">
      <c r="A29" s="0" t="s">
        <v>89</v>
      </c>
      <c r="B29" s="0" t="s">
        <v>66</v>
      </c>
      <c r="C29" s="0" t="s">
        <v>88</v>
      </c>
    </row>
    <row r="30" customFormat="false" ht="12.75" hidden="false" customHeight="false" outlineLevel="0" collapsed="false">
      <c r="A30" s="0" t="s">
        <v>90</v>
      </c>
      <c r="B30" s="0" t="s">
        <v>53</v>
      </c>
      <c r="C30" s="0" t="s">
        <v>88</v>
      </c>
    </row>
    <row r="31" customFormat="false" ht="12.75" hidden="false" customHeight="false" outlineLevel="0" collapsed="false">
      <c r="A31" s="11" t="s">
        <v>91</v>
      </c>
      <c r="B31" s="0" t="s">
        <v>74</v>
      </c>
      <c r="C31" s="0" t="s">
        <v>88</v>
      </c>
    </row>
    <row r="32" customFormat="false" ht="12.75" hidden="false" customHeight="false" outlineLevel="0" collapsed="false">
      <c r="A32" s="0" t="s">
        <v>92</v>
      </c>
      <c r="B32" s="0" t="s">
        <v>61</v>
      </c>
      <c r="C32" s="0" t="s">
        <v>88</v>
      </c>
    </row>
    <row r="33" customFormat="false" ht="12.75" hidden="false" customHeight="false" outlineLevel="0" collapsed="false">
      <c r="A33" s="0" t="s">
        <v>93</v>
      </c>
      <c r="B33" s="0" t="s">
        <v>74</v>
      </c>
      <c r="C33" s="0" t="s">
        <v>88</v>
      </c>
    </row>
    <row r="34" customFormat="false" ht="13.5" hidden="false" customHeight="false" outlineLevel="0" collapsed="false">
      <c r="A34" s="0" t="s">
        <v>94</v>
      </c>
      <c r="B34" s="0" t="s">
        <v>53</v>
      </c>
      <c r="C34" s="0" t="s">
        <v>88</v>
      </c>
    </row>
    <row r="35" customFormat="false" ht="13.5" hidden="false" customHeight="false" outlineLevel="0" collapsed="false">
      <c r="A35" s="0" t="s">
        <v>95</v>
      </c>
      <c r="B35" s="0" t="s">
        <v>56</v>
      </c>
      <c r="C35" s="9" t="s">
        <v>88</v>
      </c>
      <c r="D35" s="10" t="n">
        <v>8</v>
      </c>
    </row>
    <row r="36" customFormat="false" ht="13.5" hidden="false" customHeight="false" outlineLevel="0" collapsed="false">
      <c r="A36" s="0" t="s">
        <v>96</v>
      </c>
      <c r="B36" s="0" t="s">
        <v>74</v>
      </c>
      <c r="C36" s="0" t="s">
        <v>97</v>
      </c>
    </row>
    <row r="37" customFormat="false" ht="13.5" hidden="false" customHeight="false" outlineLevel="0" collapsed="false">
      <c r="A37" s="0" t="s">
        <v>98</v>
      </c>
      <c r="B37" s="0" t="s">
        <v>74</v>
      </c>
      <c r="C37" s="9" t="s">
        <v>97</v>
      </c>
      <c r="D37" s="10" t="n">
        <v>2</v>
      </c>
    </row>
    <row r="38" customFormat="false" ht="12.75" hidden="false" customHeight="false" outlineLevel="0" collapsed="false">
      <c r="A38" s="0" t="s">
        <v>99</v>
      </c>
      <c r="B38" s="0" t="s">
        <v>66</v>
      </c>
      <c r="C38" s="0" t="s">
        <v>100</v>
      </c>
    </row>
    <row r="39" customFormat="false" ht="12.75" hidden="false" customHeight="false" outlineLevel="0" collapsed="false">
      <c r="A39" s="0" t="s">
        <v>101</v>
      </c>
      <c r="B39" s="0" t="s">
        <v>12</v>
      </c>
      <c r="C39" s="0" t="s">
        <v>100</v>
      </c>
    </row>
    <row r="40" customFormat="false" ht="12.75" hidden="false" customHeight="false" outlineLevel="0" collapsed="false">
      <c r="A40" s="0" t="s">
        <v>102</v>
      </c>
      <c r="B40" s="0" t="s">
        <v>74</v>
      </c>
      <c r="C40" s="0" t="s">
        <v>100</v>
      </c>
    </row>
    <row r="41" customFormat="false" ht="12.75" hidden="false" customHeight="false" outlineLevel="0" collapsed="false">
      <c r="A41" s="0" t="s">
        <v>103</v>
      </c>
      <c r="B41" s="0" t="s">
        <v>64</v>
      </c>
      <c r="C41" s="0" t="s">
        <v>100</v>
      </c>
    </row>
    <row r="42" customFormat="false" ht="12.75" hidden="false" customHeight="false" outlineLevel="0" collapsed="false">
      <c r="A42" s="0" t="s">
        <v>104</v>
      </c>
      <c r="B42" s="0" t="s">
        <v>66</v>
      </c>
      <c r="C42" s="0" t="s">
        <v>100</v>
      </c>
    </row>
    <row r="43" customFormat="false" ht="12.75" hidden="false" customHeight="false" outlineLevel="0" collapsed="false">
      <c r="A43" s="0" t="s">
        <v>105</v>
      </c>
      <c r="B43" s="0" t="s">
        <v>56</v>
      </c>
      <c r="C43" s="0" t="s">
        <v>100</v>
      </c>
    </row>
    <row r="44" customFormat="false" ht="13.5" hidden="false" customHeight="false" outlineLevel="0" collapsed="false">
      <c r="A44" s="0" t="s">
        <v>106</v>
      </c>
      <c r="B44" s="0" t="s">
        <v>53</v>
      </c>
      <c r="C44" s="0" t="s">
        <v>100</v>
      </c>
    </row>
    <row r="45" customFormat="false" ht="13.5" hidden="false" customHeight="false" outlineLevel="0" collapsed="false">
      <c r="A45" s="0" t="s">
        <v>107</v>
      </c>
      <c r="B45" s="0" t="s">
        <v>64</v>
      </c>
      <c r="C45" s="9" t="s">
        <v>100</v>
      </c>
      <c r="D45" s="10" t="n">
        <v>8</v>
      </c>
    </row>
    <row r="47" customFormat="false" ht="12.75" hidden="false" customHeight="false" outlineLevel="0" collapsed="false">
      <c r="C47" s="12" t="s">
        <v>108</v>
      </c>
      <c r="D47" s="13" t="n">
        <f aca="false">D7+D14+D26+D27+D35+D37+D45</f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56"/>
    <col collapsed="false" customWidth="true" hidden="false" outlineLevel="0" max="2" min="2" style="0" width="9.85"/>
    <col collapsed="false" customWidth="true" hidden="false" outlineLevel="0" max="3" min="3" style="7" width="9.14"/>
  </cols>
  <sheetData>
    <row r="1" customFormat="false" ht="15.75" hidden="false" customHeight="false" outlineLevel="0" collapsed="false">
      <c r="A1" s="8" t="s">
        <v>512</v>
      </c>
      <c r="C1" s="7" t="s">
        <v>51</v>
      </c>
    </row>
    <row r="3" customFormat="false" ht="12.75" hidden="false" customHeight="false" outlineLevel="0" collapsed="false">
      <c r="A3" s="0" t="s">
        <v>513</v>
      </c>
      <c r="B3" s="12" t="s">
        <v>260</v>
      </c>
      <c r="C3" s="13" t="n">
        <v>1</v>
      </c>
    </row>
    <row r="4" customFormat="false" ht="12.75" hidden="false" customHeight="false" outlineLevel="0" collapsed="false">
      <c r="A4" s="0" t="s">
        <v>514</v>
      </c>
      <c r="B4" s="0" t="s">
        <v>54</v>
      </c>
    </row>
    <row r="5" customFormat="false" ht="12.75" hidden="false" customHeight="false" outlineLevel="0" collapsed="false">
      <c r="A5" s="0" t="s">
        <v>515</v>
      </c>
      <c r="B5" s="0" t="s">
        <v>54</v>
      </c>
    </row>
    <row r="6" customFormat="false" ht="12.75" hidden="false" customHeight="false" outlineLevel="0" collapsed="false">
      <c r="A6" s="0" t="s">
        <v>516</v>
      </c>
      <c r="B6" s="0" t="s">
        <v>54</v>
      </c>
    </row>
    <row r="7" customFormat="false" ht="12.75" hidden="false" customHeight="false" outlineLevel="0" collapsed="false">
      <c r="A7" s="0" t="s">
        <v>517</v>
      </c>
      <c r="B7" s="0" t="s">
        <v>54</v>
      </c>
    </row>
    <row r="8" customFormat="false" ht="12.75" hidden="false" customHeight="false" outlineLevel="0" collapsed="false">
      <c r="A8" s="0" t="s">
        <v>518</v>
      </c>
      <c r="B8" s="0" t="s">
        <v>54</v>
      </c>
    </row>
    <row r="9" customFormat="false" ht="12.75" hidden="false" customHeight="false" outlineLevel="0" collapsed="false">
      <c r="A9" s="0" t="s">
        <v>519</v>
      </c>
      <c r="B9" s="0" t="s">
        <v>54</v>
      </c>
    </row>
    <row r="10" customFormat="false" ht="12.75" hidden="false" customHeight="false" outlineLevel="0" collapsed="false">
      <c r="A10" s="0" t="s">
        <v>520</v>
      </c>
      <c r="B10" s="0" t="s">
        <v>54</v>
      </c>
    </row>
    <row r="11" customFormat="false" ht="12.75" hidden="false" customHeight="false" outlineLevel="0" collapsed="false">
      <c r="A11" s="0" t="s">
        <v>521</v>
      </c>
      <c r="B11" s="0" t="s">
        <v>54</v>
      </c>
    </row>
    <row r="12" customFormat="false" ht="12.75" hidden="false" customHeight="false" outlineLevel="0" collapsed="false">
      <c r="A12" s="0" t="s">
        <v>522</v>
      </c>
      <c r="B12" s="0" t="s">
        <v>54</v>
      </c>
    </row>
    <row r="13" customFormat="false" ht="12.75" hidden="false" customHeight="false" outlineLevel="0" collapsed="false">
      <c r="A13" s="0" t="s">
        <v>523</v>
      </c>
      <c r="B13" s="0" t="s">
        <v>54</v>
      </c>
    </row>
    <row r="14" customFormat="false" ht="12.75" hidden="false" customHeight="false" outlineLevel="0" collapsed="false">
      <c r="A14" s="0" t="s">
        <v>524</v>
      </c>
      <c r="B14" s="0" t="s">
        <v>54</v>
      </c>
    </row>
    <row r="15" customFormat="false" ht="12.75" hidden="false" customHeight="false" outlineLevel="0" collapsed="false">
      <c r="A15" s="0" t="s">
        <v>525</v>
      </c>
      <c r="B15" s="12" t="s">
        <v>54</v>
      </c>
      <c r="C15" s="13" t="n">
        <v>12</v>
      </c>
    </row>
    <row r="16" customFormat="false" ht="12.75" hidden="false" customHeight="false" outlineLevel="0" collapsed="false">
      <c r="A16" s="0" t="s">
        <v>526</v>
      </c>
      <c r="B16" s="12" t="s">
        <v>62</v>
      </c>
      <c r="C16" s="13" t="n">
        <v>1</v>
      </c>
    </row>
    <row r="17" customFormat="false" ht="12.75" hidden="false" customHeight="false" outlineLevel="0" collapsed="false">
      <c r="A17" s="0" t="s">
        <v>527</v>
      </c>
      <c r="B17" s="0" t="s">
        <v>202</v>
      </c>
      <c r="C17" s="7" t="n">
        <v>1</v>
      </c>
    </row>
    <row r="18" customFormat="false" ht="12.75" hidden="false" customHeight="false" outlineLevel="0" collapsed="false">
      <c r="A18" s="0" t="s">
        <v>528</v>
      </c>
      <c r="B18" s="12" t="s">
        <v>72</v>
      </c>
      <c r="C18" s="13" t="n">
        <v>1</v>
      </c>
    </row>
    <row r="19" customFormat="false" ht="12.75" hidden="false" customHeight="false" outlineLevel="0" collapsed="false">
      <c r="A19" s="0" t="s">
        <v>529</v>
      </c>
      <c r="B19" s="0" t="s">
        <v>88</v>
      </c>
    </row>
    <row r="20" customFormat="false" ht="12.75" hidden="false" customHeight="false" outlineLevel="0" collapsed="false">
      <c r="A20" s="0" t="s">
        <v>530</v>
      </c>
      <c r="B20" s="0" t="s">
        <v>88</v>
      </c>
    </row>
    <row r="21" customFormat="false" ht="12.75" hidden="false" customHeight="false" outlineLevel="0" collapsed="false">
      <c r="A21" s="0" t="s">
        <v>531</v>
      </c>
      <c r="B21" s="0" t="s">
        <v>88</v>
      </c>
    </row>
    <row r="22" customFormat="false" ht="12.75" hidden="false" customHeight="false" outlineLevel="0" collapsed="false">
      <c r="A22" s="0" t="s">
        <v>532</v>
      </c>
      <c r="B22" s="0" t="s">
        <v>88</v>
      </c>
    </row>
    <row r="23" customFormat="false" ht="12.75" hidden="false" customHeight="false" outlineLevel="0" collapsed="false">
      <c r="A23" s="0" t="s">
        <v>533</v>
      </c>
      <c r="B23" s="0" t="s">
        <v>88</v>
      </c>
    </row>
    <row r="24" customFormat="false" ht="12.75" hidden="false" customHeight="false" outlineLevel="0" collapsed="false">
      <c r="A24" s="0" t="s">
        <v>534</v>
      </c>
      <c r="B24" s="0" t="s">
        <v>88</v>
      </c>
    </row>
    <row r="25" customFormat="false" ht="12.75" hidden="false" customHeight="false" outlineLevel="0" collapsed="false">
      <c r="A25" s="0" t="s">
        <v>535</v>
      </c>
      <c r="B25" s="12" t="s">
        <v>88</v>
      </c>
      <c r="C25" s="13" t="n">
        <v>7</v>
      </c>
    </row>
    <row r="26" customFormat="false" ht="12.75" hidden="false" customHeight="false" outlineLevel="0" collapsed="false">
      <c r="A26" s="0" t="s">
        <v>536</v>
      </c>
      <c r="B26" s="0" t="s">
        <v>312</v>
      </c>
    </row>
    <row r="27" customFormat="false" ht="12.75" hidden="false" customHeight="false" outlineLevel="0" collapsed="false">
      <c r="A27" s="0" t="s">
        <v>537</v>
      </c>
      <c r="B27" s="0" t="s">
        <v>312</v>
      </c>
    </row>
    <row r="28" customFormat="false" ht="12.75" hidden="false" customHeight="false" outlineLevel="0" collapsed="false">
      <c r="A28" s="0" t="s">
        <v>538</v>
      </c>
      <c r="B28" s="0" t="s">
        <v>312</v>
      </c>
    </row>
    <row r="29" customFormat="false" ht="12.75" hidden="false" customHeight="false" outlineLevel="0" collapsed="false">
      <c r="A29" s="0" t="s">
        <v>539</v>
      </c>
      <c r="B29" s="0" t="s">
        <v>312</v>
      </c>
    </row>
    <row r="30" customFormat="false" ht="12.75" hidden="false" customHeight="false" outlineLevel="0" collapsed="false">
      <c r="A30" s="0" t="s">
        <v>540</v>
      </c>
      <c r="B30" s="0" t="s">
        <v>312</v>
      </c>
    </row>
    <row r="31" customFormat="false" ht="12.75" hidden="false" customHeight="false" outlineLevel="0" collapsed="false">
      <c r="A31" s="0" t="s">
        <v>541</v>
      </c>
      <c r="B31" s="0" t="s">
        <v>312</v>
      </c>
    </row>
    <row r="32" customFormat="false" ht="12.75" hidden="false" customHeight="false" outlineLevel="0" collapsed="false">
      <c r="A32" s="0" t="s">
        <v>542</v>
      </c>
      <c r="B32" s="0" t="s">
        <v>312</v>
      </c>
    </row>
    <row r="33" customFormat="false" ht="12.75" hidden="false" customHeight="false" outlineLevel="0" collapsed="false">
      <c r="A33" s="0" t="s">
        <v>543</v>
      </c>
      <c r="B33" s="0" t="s">
        <v>312</v>
      </c>
    </row>
    <row r="34" customFormat="false" ht="12.75" hidden="false" customHeight="false" outlineLevel="0" collapsed="false">
      <c r="A34" s="0" t="s">
        <v>544</v>
      </c>
      <c r="B34" s="0" t="s">
        <v>312</v>
      </c>
    </row>
    <row r="35" customFormat="false" ht="12.75" hidden="false" customHeight="false" outlineLevel="0" collapsed="false">
      <c r="A35" s="0" t="s">
        <v>545</v>
      </c>
      <c r="B35" s="12" t="s">
        <v>312</v>
      </c>
      <c r="C35" s="13" t="n">
        <v>10</v>
      </c>
    </row>
    <row r="36" customFormat="false" ht="12.75" hidden="false" customHeight="false" outlineLevel="0" collapsed="false">
      <c r="A36" s="0" t="s">
        <v>546</v>
      </c>
      <c r="B36" s="0" t="s">
        <v>97</v>
      </c>
    </row>
    <row r="37" customFormat="false" ht="12.75" hidden="false" customHeight="false" outlineLevel="0" collapsed="false">
      <c r="A37" s="0" t="s">
        <v>547</v>
      </c>
      <c r="B37" s="0" t="s">
        <v>97</v>
      </c>
    </row>
    <row r="38" customFormat="false" ht="12.75" hidden="false" customHeight="false" outlineLevel="0" collapsed="false">
      <c r="A38" s="0" t="s">
        <v>548</v>
      </c>
      <c r="B38" s="0" t="s">
        <v>97</v>
      </c>
    </row>
    <row r="39" customFormat="false" ht="12.75" hidden="false" customHeight="false" outlineLevel="0" collapsed="false">
      <c r="A39" s="0" t="s">
        <v>549</v>
      </c>
      <c r="B39" s="0" t="s">
        <v>97</v>
      </c>
    </row>
    <row r="40" customFormat="false" ht="12.75" hidden="false" customHeight="false" outlineLevel="0" collapsed="false">
      <c r="A40" s="0" t="s">
        <v>550</v>
      </c>
      <c r="B40" s="0" t="s">
        <v>97</v>
      </c>
    </row>
    <row r="41" customFormat="false" ht="12.75" hidden="false" customHeight="false" outlineLevel="0" collapsed="false">
      <c r="A41" s="0" t="s">
        <v>551</v>
      </c>
      <c r="B41" s="12" t="s">
        <v>97</v>
      </c>
      <c r="C41" s="13" t="n">
        <v>6</v>
      </c>
    </row>
    <row r="42" customFormat="false" ht="12.75" hidden="false" customHeight="false" outlineLevel="0" collapsed="false">
      <c r="A42" s="0" t="s">
        <v>552</v>
      </c>
      <c r="B42" s="0" t="s">
        <v>227</v>
      </c>
    </row>
    <row r="43" customFormat="false" ht="12.75" hidden="false" customHeight="false" outlineLevel="0" collapsed="false">
      <c r="A43" s="0" t="s">
        <v>553</v>
      </c>
      <c r="B43" s="12" t="s">
        <v>227</v>
      </c>
      <c r="C43" s="13" t="n">
        <v>2</v>
      </c>
    </row>
    <row r="46" customFormat="false" ht="12.75" hidden="false" customHeight="false" outlineLevel="0" collapsed="false">
      <c r="C46" s="7" t="n">
        <f aca="false">SUM(C3:C43)</f>
        <v>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4" min="3" style="7" width="4.99"/>
  </cols>
  <sheetData>
    <row r="1" customFormat="false" ht="15.75" hidden="false" customHeight="false" outlineLevel="0" collapsed="false">
      <c r="A1" s="8" t="s">
        <v>554</v>
      </c>
      <c r="C1" s="7" t="s">
        <v>51</v>
      </c>
    </row>
    <row r="3" customFormat="false" ht="12.75" hidden="false" customHeight="false" outlineLevel="0" collapsed="false">
      <c r="A3" s="0" t="s">
        <v>555</v>
      </c>
      <c r="B3" s="0" t="s">
        <v>556</v>
      </c>
    </row>
    <row r="4" customFormat="false" ht="12.75" hidden="false" customHeight="false" outlineLevel="0" collapsed="false">
      <c r="A4" s="0" t="s">
        <v>557</v>
      </c>
      <c r="B4" s="0" t="s">
        <v>556</v>
      </c>
    </row>
    <row r="5" customFormat="false" ht="12.75" hidden="false" customHeight="false" outlineLevel="0" collapsed="false">
      <c r="A5" s="0" t="s">
        <v>558</v>
      </c>
      <c r="B5" s="0" t="s">
        <v>556</v>
      </c>
    </row>
    <row r="6" customFormat="false" ht="12.75" hidden="false" customHeight="false" outlineLevel="0" collapsed="false">
      <c r="A6" s="0" t="s">
        <v>559</v>
      </c>
      <c r="B6" s="0" t="s">
        <v>556</v>
      </c>
    </row>
    <row r="7" customFormat="false" ht="12.75" hidden="false" customHeight="false" outlineLevel="0" collapsed="false">
      <c r="A7" s="0" t="s">
        <v>560</v>
      </c>
      <c r="B7" s="12" t="s">
        <v>556</v>
      </c>
      <c r="C7" s="13" t="n">
        <v>5</v>
      </c>
      <c r="D7" s="35"/>
    </row>
    <row r="8" customFormat="false" ht="12.75" hidden="false" customHeight="false" outlineLevel="0" collapsed="false">
      <c r="A8" s="0" t="s">
        <v>561</v>
      </c>
      <c r="B8" s="0" t="s">
        <v>312</v>
      </c>
    </row>
    <row r="9" customFormat="false" ht="12.75" hidden="false" customHeight="false" outlineLevel="0" collapsed="false">
      <c r="A9" s="0" t="s">
        <v>562</v>
      </c>
      <c r="B9" s="0" t="s">
        <v>312</v>
      </c>
    </row>
    <row r="10" customFormat="false" ht="12.75" hidden="false" customHeight="false" outlineLevel="0" collapsed="false">
      <c r="A10" s="0" t="s">
        <v>563</v>
      </c>
      <c r="B10" s="0" t="s">
        <v>312</v>
      </c>
    </row>
    <row r="11" customFormat="false" ht="12.75" hidden="false" customHeight="false" outlineLevel="0" collapsed="false">
      <c r="A11" s="0" t="s">
        <v>564</v>
      </c>
      <c r="B11" s="0" t="s">
        <v>312</v>
      </c>
    </row>
    <row r="12" customFormat="false" ht="12.75" hidden="false" customHeight="false" outlineLevel="0" collapsed="false">
      <c r="A12" s="0" t="s">
        <v>565</v>
      </c>
      <c r="B12" s="0" t="s">
        <v>312</v>
      </c>
    </row>
    <row r="13" customFormat="false" ht="12.75" hidden="false" customHeight="false" outlineLevel="0" collapsed="false">
      <c r="A13" s="0" t="s">
        <v>566</v>
      </c>
      <c r="B13" s="0" t="s">
        <v>312</v>
      </c>
    </row>
    <row r="14" customFormat="false" ht="12.75" hidden="false" customHeight="false" outlineLevel="0" collapsed="false">
      <c r="A14" s="0" t="s">
        <v>567</v>
      </c>
      <c r="B14" s="0" t="s">
        <v>312</v>
      </c>
    </row>
    <row r="15" customFormat="false" ht="12.75" hidden="false" customHeight="false" outlineLevel="0" collapsed="false">
      <c r="A15" s="0" t="s">
        <v>568</v>
      </c>
      <c r="B15" s="0" t="s">
        <v>312</v>
      </c>
    </row>
    <row r="16" customFormat="false" ht="12.75" hidden="false" customHeight="false" outlineLevel="0" collapsed="false">
      <c r="A16" s="0" t="s">
        <v>569</v>
      </c>
      <c r="B16" s="0" t="s">
        <v>312</v>
      </c>
    </row>
    <row r="17" customFormat="false" ht="12.75" hidden="false" customHeight="false" outlineLevel="0" collapsed="false">
      <c r="A17" s="0" t="s">
        <v>570</v>
      </c>
      <c r="B17" s="0" t="s">
        <v>312</v>
      </c>
    </row>
    <row r="18" customFormat="false" ht="12.75" hidden="false" customHeight="false" outlineLevel="0" collapsed="false">
      <c r="A18" s="0" t="s">
        <v>571</v>
      </c>
      <c r="B18" s="0" t="s">
        <v>312</v>
      </c>
    </row>
    <row r="19" customFormat="false" ht="12.75" hidden="false" customHeight="false" outlineLevel="0" collapsed="false">
      <c r="A19" s="0" t="s">
        <v>572</v>
      </c>
      <c r="B19" s="12" t="s">
        <v>312</v>
      </c>
      <c r="C19" s="13" t="n">
        <v>12</v>
      </c>
      <c r="D19" s="35"/>
    </row>
    <row r="20" customFormat="false" ht="12.75" hidden="false" customHeight="false" outlineLevel="0" collapsed="false">
      <c r="A20" s="0" t="s">
        <v>573</v>
      </c>
      <c r="B20" s="12" t="s">
        <v>257</v>
      </c>
      <c r="C20" s="13" t="n">
        <v>1</v>
      </c>
      <c r="D20" s="35"/>
    </row>
    <row r="21" customFormat="false" ht="12.75" hidden="false" customHeight="false" outlineLevel="0" collapsed="false">
      <c r="A21" s="0" t="s">
        <v>574</v>
      </c>
      <c r="B21" s="0" t="s">
        <v>97</v>
      </c>
    </row>
    <row r="22" customFormat="false" ht="12.75" hidden="false" customHeight="false" outlineLevel="0" collapsed="false">
      <c r="A22" s="0" t="s">
        <v>575</v>
      </c>
      <c r="B22" s="12" t="s">
        <v>97</v>
      </c>
      <c r="C22" s="13" t="n">
        <v>2</v>
      </c>
      <c r="D22" s="35"/>
    </row>
    <row r="23" customFormat="false" ht="12.75" hidden="false" customHeight="false" outlineLevel="0" collapsed="false">
      <c r="A23" s="0" t="s">
        <v>576</v>
      </c>
      <c r="B23" s="12" t="s">
        <v>227</v>
      </c>
      <c r="C23" s="13" t="n">
        <v>1</v>
      </c>
      <c r="D23" s="35"/>
    </row>
    <row r="25" customFormat="false" ht="12.75" hidden="false" customHeight="false" outlineLevel="0" collapsed="false">
      <c r="C25" s="7" t="n">
        <f aca="false">SUM(C7:C23)</f>
        <v>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3" min="3" style="7" width="8.85"/>
    <col collapsed="false" customWidth="true" hidden="false" outlineLevel="0" max="4" min="4" style="0" width="8.85"/>
  </cols>
  <sheetData>
    <row r="1" customFormat="false" ht="15.75" hidden="false" customHeight="false" outlineLevel="0" collapsed="false">
      <c r="A1" s="8" t="s">
        <v>26</v>
      </c>
      <c r="C1" s="7" t="s">
        <v>51</v>
      </c>
    </row>
    <row r="3" customFormat="false" ht="12.75" hidden="false" customHeight="false" outlineLevel="0" collapsed="false">
      <c r="A3" s="0" t="s">
        <v>577</v>
      </c>
      <c r="B3" s="12" t="s">
        <v>556</v>
      </c>
      <c r="C3" s="13" t="n">
        <v>1</v>
      </c>
    </row>
    <row r="4" customFormat="false" ht="12.75" hidden="false" customHeight="false" outlineLevel="0" collapsed="false">
      <c r="A4" s="0" t="s">
        <v>578</v>
      </c>
      <c r="B4" s="0" t="s">
        <v>312</v>
      </c>
    </row>
    <row r="5" customFormat="false" ht="12.75" hidden="false" customHeight="false" outlineLevel="0" collapsed="false">
      <c r="A5" s="0" t="s">
        <v>579</v>
      </c>
      <c r="B5" s="0" t="s">
        <v>312</v>
      </c>
    </row>
    <row r="6" customFormat="false" ht="12.75" hidden="false" customHeight="false" outlineLevel="0" collapsed="false">
      <c r="A6" s="0" t="s">
        <v>580</v>
      </c>
      <c r="B6" s="12" t="s">
        <v>312</v>
      </c>
      <c r="C6" s="13" t="n">
        <v>3</v>
      </c>
    </row>
    <row r="7" customFormat="false" ht="12.75" hidden="false" customHeight="false" outlineLevel="0" collapsed="false">
      <c r="A7" s="0" t="s">
        <v>581</v>
      </c>
      <c r="B7" s="0" t="s">
        <v>582</v>
      </c>
    </row>
    <row r="8" customFormat="false" ht="12.75" hidden="false" customHeight="false" outlineLevel="0" collapsed="false">
      <c r="A8" s="0" t="s">
        <v>583</v>
      </c>
      <c r="B8" s="0" t="s">
        <v>582</v>
      </c>
    </row>
    <row r="9" customFormat="false" ht="12.75" hidden="false" customHeight="false" outlineLevel="0" collapsed="false">
      <c r="A9" s="0" t="s">
        <v>584</v>
      </c>
      <c r="B9" s="12" t="s">
        <v>582</v>
      </c>
      <c r="C9" s="13" t="n">
        <v>3</v>
      </c>
    </row>
    <row r="12" customFormat="false" ht="12.75" hidden="false" customHeight="false" outlineLevel="0" collapsed="false">
      <c r="C12" s="7" t="n">
        <f aca="false">SUM(C3:C9)</f>
        <v>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D35" activeCellId="0" sqref="D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true" outlineLevel="0" max="2" min="2" style="0" width="8.14"/>
    <col collapsed="false" customWidth="true" hidden="false" outlineLevel="0" max="4" min="4" style="7" width="9.14"/>
  </cols>
  <sheetData>
    <row r="1" customFormat="false" ht="12.75" hidden="false" customHeight="false" outlineLevel="0" collapsed="false">
      <c r="A1" s="23" t="s">
        <v>27</v>
      </c>
    </row>
    <row r="3" customFormat="false" ht="12.75" hidden="false" customHeight="false" outlineLevel="0" collapsed="false">
      <c r="A3" s="0" t="s">
        <v>585</v>
      </c>
      <c r="B3" s="0" t="s">
        <v>586</v>
      </c>
      <c r="C3" s="12" t="s">
        <v>157</v>
      </c>
      <c r="D3" s="13" t="n">
        <v>1</v>
      </c>
    </row>
    <row r="4" customFormat="false" ht="12.75" hidden="false" customHeight="false" outlineLevel="0" collapsed="false">
      <c r="A4" s="0" t="s">
        <v>587</v>
      </c>
      <c r="B4" s="0" t="s">
        <v>586</v>
      </c>
      <c r="C4" s="12" t="s">
        <v>588</v>
      </c>
      <c r="D4" s="13" t="n">
        <v>1</v>
      </c>
    </row>
    <row r="5" customFormat="false" ht="12.75" hidden="false" customHeight="false" outlineLevel="0" collapsed="false">
      <c r="A5" s="0" t="s">
        <v>589</v>
      </c>
      <c r="B5" s="0" t="s">
        <v>586</v>
      </c>
      <c r="C5" s="12" t="s">
        <v>72</v>
      </c>
      <c r="D5" s="13" t="n">
        <v>1</v>
      </c>
    </row>
    <row r="6" customFormat="false" ht="12.75" hidden="false" customHeight="false" outlineLevel="0" collapsed="false">
      <c r="A6" s="0" t="s">
        <v>590</v>
      </c>
      <c r="B6" s="0" t="s">
        <v>586</v>
      </c>
      <c r="C6" s="12" t="s">
        <v>88</v>
      </c>
      <c r="D6" s="13" t="n">
        <v>1</v>
      </c>
    </row>
    <row r="7" customFormat="false" ht="12.75" hidden="false" customHeight="false" outlineLevel="0" collapsed="false">
      <c r="A7" s="0" t="s">
        <v>591</v>
      </c>
      <c r="B7" s="0" t="s">
        <v>586</v>
      </c>
      <c r="C7" s="0" t="s">
        <v>312</v>
      </c>
    </row>
    <row r="8" customFormat="false" ht="12.75" hidden="false" customHeight="false" outlineLevel="0" collapsed="false">
      <c r="A8" s="0" t="s">
        <v>592</v>
      </c>
      <c r="B8" s="0" t="s">
        <v>586</v>
      </c>
      <c r="C8" s="0" t="s">
        <v>312</v>
      </c>
    </row>
    <row r="9" customFormat="false" ht="12.75" hidden="false" customHeight="false" outlineLevel="0" collapsed="false">
      <c r="A9" s="0" t="s">
        <v>593</v>
      </c>
      <c r="B9" s="0" t="s">
        <v>586</v>
      </c>
      <c r="C9" s="0" t="s">
        <v>312</v>
      </c>
    </row>
    <row r="10" customFormat="false" ht="12.75" hidden="false" customHeight="false" outlineLevel="0" collapsed="false">
      <c r="A10" s="0" t="s">
        <v>594</v>
      </c>
      <c r="B10" s="0" t="s">
        <v>586</v>
      </c>
      <c r="C10" s="0" t="s">
        <v>312</v>
      </c>
    </row>
    <row r="11" customFormat="false" ht="12.75" hidden="false" customHeight="false" outlineLevel="0" collapsed="false">
      <c r="A11" s="0" t="s">
        <v>595</v>
      </c>
      <c r="B11" s="0" t="s">
        <v>586</v>
      </c>
      <c r="C11" s="0" t="s">
        <v>312</v>
      </c>
    </row>
    <row r="12" customFormat="false" ht="12.75" hidden="false" customHeight="false" outlineLevel="0" collapsed="false">
      <c r="A12" s="0" t="s">
        <v>596</v>
      </c>
      <c r="B12" s="0" t="s">
        <v>586</v>
      </c>
      <c r="C12" s="0" t="s">
        <v>312</v>
      </c>
    </row>
    <row r="13" customFormat="false" ht="12.75" hidden="false" customHeight="false" outlineLevel="0" collapsed="false">
      <c r="A13" s="0" t="s">
        <v>597</v>
      </c>
      <c r="B13" s="0" t="s">
        <v>586</v>
      </c>
      <c r="C13" s="0" t="s">
        <v>312</v>
      </c>
    </row>
    <row r="14" customFormat="false" ht="12.75" hidden="false" customHeight="false" outlineLevel="0" collapsed="false">
      <c r="A14" s="0" t="s">
        <v>598</v>
      </c>
      <c r="B14" s="0" t="s">
        <v>586</v>
      </c>
      <c r="C14" s="12" t="s">
        <v>312</v>
      </c>
      <c r="D14" s="13" t="n">
        <v>8</v>
      </c>
    </row>
    <row r="15" customFormat="false" ht="12.75" hidden="false" customHeight="false" outlineLevel="0" collapsed="false">
      <c r="A15" s="0" t="s">
        <v>599</v>
      </c>
      <c r="B15" s="0" t="s">
        <v>586</v>
      </c>
      <c r="C15" s="0" t="s">
        <v>97</v>
      </c>
    </row>
    <row r="16" customFormat="false" ht="12.75" hidden="false" customHeight="false" outlineLevel="0" collapsed="false">
      <c r="A16" s="0" t="s">
        <v>600</v>
      </c>
      <c r="B16" s="0" t="s">
        <v>586</v>
      </c>
      <c r="C16" s="0" t="s">
        <v>97</v>
      </c>
    </row>
    <row r="17" customFormat="false" ht="12.75" hidden="false" customHeight="false" outlineLevel="0" collapsed="false">
      <c r="A17" s="0" t="s">
        <v>601</v>
      </c>
      <c r="B17" s="0" t="s">
        <v>586</v>
      </c>
      <c r="C17" s="0" t="s">
        <v>97</v>
      </c>
    </row>
    <row r="18" customFormat="false" ht="12.75" hidden="false" customHeight="false" outlineLevel="0" collapsed="false">
      <c r="A18" s="0" t="s">
        <v>602</v>
      </c>
      <c r="B18" s="0" t="s">
        <v>586</v>
      </c>
      <c r="C18" s="0" t="s">
        <v>97</v>
      </c>
    </row>
    <row r="19" customFormat="false" ht="12.75" hidden="false" customHeight="false" outlineLevel="0" collapsed="false">
      <c r="A19" s="0" t="s">
        <v>603</v>
      </c>
      <c r="B19" s="0" t="s">
        <v>586</v>
      </c>
      <c r="C19" s="0" t="s">
        <v>97</v>
      </c>
    </row>
    <row r="20" customFormat="false" ht="12.75" hidden="false" customHeight="false" outlineLevel="0" collapsed="false">
      <c r="A20" s="0" t="s">
        <v>604</v>
      </c>
      <c r="B20" s="0" t="s">
        <v>586</v>
      </c>
      <c r="C20" s="0" t="s">
        <v>97</v>
      </c>
    </row>
    <row r="21" customFormat="false" ht="12.75" hidden="false" customHeight="false" outlineLevel="0" collapsed="false">
      <c r="A21" s="0" t="s">
        <v>605</v>
      </c>
      <c r="B21" s="0" t="s">
        <v>586</v>
      </c>
      <c r="C21" s="0" t="s">
        <v>97</v>
      </c>
    </row>
    <row r="22" customFormat="false" ht="12.75" hidden="false" customHeight="false" outlineLevel="0" collapsed="false">
      <c r="A22" s="0" t="s">
        <v>606</v>
      </c>
      <c r="B22" s="0" t="s">
        <v>586</v>
      </c>
      <c r="C22" s="0" t="s">
        <v>97</v>
      </c>
    </row>
    <row r="23" customFormat="false" ht="12.75" hidden="false" customHeight="false" outlineLevel="0" collapsed="false">
      <c r="A23" s="0" t="s">
        <v>607</v>
      </c>
      <c r="B23" s="0" t="s">
        <v>586</v>
      </c>
      <c r="C23" s="0" t="s">
        <v>97</v>
      </c>
    </row>
    <row r="24" customFormat="false" ht="12.75" hidden="false" customHeight="false" outlineLevel="0" collapsed="false">
      <c r="A24" s="0" t="s">
        <v>608</v>
      </c>
      <c r="B24" s="0" t="s">
        <v>586</v>
      </c>
      <c r="C24" s="0" t="s">
        <v>97</v>
      </c>
    </row>
    <row r="25" customFormat="false" ht="12.75" hidden="false" customHeight="false" outlineLevel="0" collapsed="false">
      <c r="A25" s="0" t="s">
        <v>609</v>
      </c>
      <c r="B25" s="0" t="s">
        <v>586</v>
      </c>
      <c r="C25" s="12" t="s">
        <v>97</v>
      </c>
      <c r="D25" s="13" t="n">
        <v>11</v>
      </c>
    </row>
    <row r="26" customFormat="false" ht="12.75" hidden="false" customHeight="false" outlineLevel="0" collapsed="false">
      <c r="A26" s="0" t="s">
        <v>610</v>
      </c>
      <c r="B26" s="0" t="s">
        <v>586</v>
      </c>
      <c r="C26" s="0" t="s">
        <v>227</v>
      </c>
    </row>
    <row r="27" customFormat="false" ht="12.75" hidden="false" customHeight="false" outlineLevel="0" collapsed="false">
      <c r="A27" s="0" t="s">
        <v>611</v>
      </c>
      <c r="B27" s="0" t="s">
        <v>586</v>
      </c>
      <c r="C27" s="0" t="s">
        <v>227</v>
      </c>
    </row>
    <row r="28" customFormat="false" ht="12.75" hidden="false" customHeight="false" outlineLevel="0" collapsed="false">
      <c r="A28" s="0" t="s">
        <v>612</v>
      </c>
      <c r="B28" s="0" t="s">
        <v>586</v>
      </c>
      <c r="C28" s="0" t="s">
        <v>227</v>
      </c>
    </row>
    <row r="29" customFormat="false" ht="12.75" hidden="false" customHeight="false" outlineLevel="0" collapsed="false">
      <c r="A29" s="0" t="s">
        <v>613</v>
      </c>
      <c r="B29" s="0" t="s">
        <v>586</v>
      </c>
      <c r="C29" s="0" t="s">
        <v>227</v>
      </c>
    </row>
    <row r="30" customFormat="false" ht="12.75" hidden="false" customHeight="false" outlineLevel="0" collapsed="false">
      <c r="A30" s="0" t="s">
        <v>614</v>
      </c>
      <c r="B30" s="0" t="s">
        <v>586</v>
      </c>
      <c r="C30" s="0" t="s">
        <v>227</v>
      </c>
    </row>
    <row r="31" customFormat="false" ht="12.75" hidden="false" customHeight="false" outlineLevel="0" collapsed="false">
      <c r="A31" s="0" t="s">
        <v>615</v>
      </c>
      <c r="B31" s="0" t="s">
        <v>586</v>
      </c>
      <c r="C31" s="0" t="s">
        <v>227</v>
      </c>
    </row>
    <row r="32" customFormat="false" ht="12.75" hidden="false" customHeight="false" outlineLevel="0" collapsed="false">
      <c r="A32" s="0" t="s">
        <v>616</v>
      </c>
      <c r="B32" s="0" t="s">
        <v>586</v>
      </c>
      <c r="C32" s="12" t="s">
        <v>227</v>
      </c>
      <c r="D32" s="13" t="n">
        <v>7</v>
      </c>
    </row>
    <row r="34" customFormat="false" ht="12.75" hidden="false" customHeight="false" outlineLevel="0" collapsed="false">
      <c r="D34" s="7" t="n">
        <f aca="false">SUM(D3:D32)</f>
        <v>30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3" min="3" style="7" width="9.14"/>
  </cols>
  <sheetData>
    <row r="1" customFormat="false" ht="12.75" hidden="false" customHeight="false" outlineLevel="0" collapsed="false">
      <c r="A1" s="16" t="s">
        <v>617</v>
      </c>
      <c r="C1" s="7" t="s">
        <v>51</v>
      </c>
    </row>
    <row r="2" customFormat="false" ht="12.75" hidden="false" customHeight="false" outlineLevel="0" collapsed="false">
      <c r="A2" s="16"/>
    </row>
    <row r="3" customFormat="false" ht="12.75" hidden="false" customHeight="false" outlineLevel="0" collapsed="false">
      <c r="A3" s="16"/>
    </row>
    <row r="4" customFormat="false" ht="12.75" hidden="false" customHeight="false" outlineLevel="0" collapsed="false">
      <c r="A4" s="0" t="s">
        <v>618</v>
      </c>
      <c r="B4" s="0" t="s">
        <v>88</v>
      </c>
    </row>
    <row r="5" customFormat="false" ht="12.75" hidden="false" customHeight="false" outlineLevel="0" collapsed="false">
      <c r="A5" s="0" t="s">
        <v>619</v>
      </c>
      <c r="B5" s="0" t="s">
        <v>88</v>
      </c>
    </row>
    <row r="6" customFormat="false" ht="12.75" hidden="false" customHeight="false" outlineLevel="0" collapsed="false">
      <c r="A6" s="0" t="s">
        <v>620</v>
      </c>
      <c r="B6" s="0" t="s">
        <v>88</v>
      </c>
    </row>
    <row r="7" customFormat="false" ht="12.75" hidden="false" customHeight="false" outlineLevel="0" collapsed="false">
      <c r="A7" s="0" t="s">
        <v>621</v>
      </c>
      <c r="B7" s="12" t="s">
        <v>88</v>
      </c>
      <c r="C7" s="13" t="n">
        <v>4</v>
      </c>
    </row>
    <row r="8" customFormat="false" ht="12.75" hidden="false" customHeight="false" outlineLevel="0" collapsed="false">
      <c r="A8" s="0" t="s">
        <v>622</v>
      </c>
      <c r="B8" s="0" t="s">
        <v>97</v>
      </c>
    </row>
    <row r="9" customFormat="false" ht="12.75" hidden="false" customHeight="false" outlineLevel="0" collapsed="false">
      <c r="A9" s="0" t="s">
        <v>623</v>
      </c>
      <c r="B9" s="0" t="s">
        <v>97</v>
      </c>
    </row>
    <row r="10" customFormat="false" ht="12.75" hidden="false" customHeight="false" outlineLevel="0" collapsed="false">
      <c r="A10" s="0" t="s">
        <v>624</v>
      </c>
      <c r="B10" s="0" t="s">
        <v>97</v>
      </c>
    </row>
    <row r="11" customFormat="false" ht="12.75" hidden="false" customHeight="false" outlineLevel="0" collapsed="false">
      <c r="A11" s="0" t="s">
        <v>625</v>
      </c>
      <c r="B11" s="12" t="s">
        <v>97</v>
      </c>
      <c r="C11" s="13" t="n">
        <v>4</v>
      </c>
    </row>
    <row r="13" customFormat="false" ht="12.75" hidden="false" customHeight="false" outlineLevel="0" collapsed="false">
      <c r="C13" s="7" t="n">
        <f aca="false">SUM(C4:C11)</f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56"/>
    <col collapsed="false" customWidth="true" hidden="false" outlineLevel="0" max="2" min="2" style="0" width="8.7"/>
    <col collapsed="false" customWidth="true" hidden="false" outlineLevel="0" max="4" min="4" style="7" width="9.14"/>
  </cols>
  <sheetData>
    <row r="1" customFormat="false" ht="15.75" hidden="false" customHeight="false" outlineLevel="0" collapsed="false">
      <c r="A1" s="8" t="s">
        <v>626</v>
      </c>
      <c r="D1" s="7" t="s">
        <v>51</v>
      </c>
    </row>
    <row r="3" customFormat="false" ht="12.75" hidden="false" customHeight="false" outlineLevel="0" collapsed="false">
      <c r="A3" s="0" t="s">
        <v>627</v>
      </c>
      <c r="B3" s="0" t="s">
        <v>628</v>
      </c>
      <c r="C3" s="0" t="s">
        <v>72</v>
      </c>
    </row>
    <row r="4" customFormat="false" ht="12.75" hidden="false" customHeight="false" outlineLevel="0" collapsed="false">
      <c r="A4" s="0" t="s">
        <v>629</v>
      </c>
      <c r="B4" s="0" t="s">
        <v>628</v>
      </c>
      <c r="C4" s="12" t="s">
        <v>72</v>
      </c>
      <c r="D4" s="13" t="n">
        <v>2</v>
      </c>
    </row>
    <row r="5" customFormat="false" ht="12.75" hidden="false" customHeight="false" outlineLevel="0" collapsed="false">
      <c r="A5" s="0" t="s">
        <v>630</v>
      </c>
      <c r="B5" s="0" t="s">
        <v>628</v>
      </c>
      <c r="C5" s="0" t="s">
        <v>312</v>
      </c>
    </row>
    <row r="6" customFormat="false" ht="12.75" hidden="false" customHeight="false" outlineLevel="0" collapsed="false">
      <c r="A6" s="0" t="s">
        <v>631</v>
      </c>
      <c r="B6" s="0" t="s">
        <v>165</v>
      </c>
      <c r="C6" s="0" t="s">
        <v>312</v>
      </c>
    </row>
    <row r="7" customFormat="false" ht="12.75" hidden="false" customHeight="false" outlineLevel="0" collapsed="false">
      <c r="A7" s="0" t="s">
        <v>632</v>
      </c>
      <c r="B7" s="0" t="s">
        <v>165</v>
      </c>
      <c r="C7" s="0" t="s">
        <v>312</v>
      </c>
    </row>
    <row r="8" customFormat="false" ht="12.75" hidden="false" customHeight="false" outlineLevel="0" collapsed="false">
      <c r="A8" s="0" t="s">
        <v>633</v>
      </c>
      <c r="B8" s="0" t="s">
        <v>165</v>
      </c>
      <c r="C8" s="12" t="s">
        <v>312</v>
      </c>
      <c r="D8" s="13" t="n">
        <v>4</v>
      </c>
    </row>
    <row r="9" customFormat="false" ht="12.75" hidden="false" customHeight="false" outlineLevel="0" collapsed="false">
      <c r="A9" s="0" t="s">
        <v>634</v>
      </c>
      <c r="B9" s="0" t="s">
        <v>628</v>
      </c>
      <c r="C9" s="0" t="s">
        <v>97</v>
      </c>
    </row>
    <row r="10" customFormat="false" ht="12.75" hidden="false" customHeight="false" outlineLevel="0" collapsed="false">
      <c r="A10" s="0" t="s">
        <v>635</v>
      </c>
      <c r="B10" s="0" t="s">
        <v>628</v>
      </c>
      <c r="C10" s="0" t="s">
        <v>97</v>
      </c>
    </row>
    <row r="11" customFormat="false" ht="12.75" hidden="false" customHeight="false" outlineLevel="0" collapsed="false">
      <c r="A11" s="0" t="s">
        <v>636</v>
      </c>
      <c r="B11" s="0" t="s">
        <v>628</v>
      </c>
      <c r="C11" s="0" t="s">
        <v>97</v>
      </c>
    </row>
    <row r="12" customFormat="false" ht="12.75" hidden="false" customHeight="false" outlineLevel="0" collapsed="false">
      <c r="A12" s="0" t="s">
        <v>637</v>
      </c>
      <c r="B12" s="0" t="s">
        <v>628</v>
      </c>
      <c r="C12" s="0" t="s">
        <v>97</v>
      </c>
    </row>
    <row r="13" customFormat="false" ht="12.75" hidden="false" customHeight="false" outlineLevel="0" collapsed="false">
      <c r="A13" s="0" t="s">
        <v>638</v>
      </c>
      <c r="B13" s="0" t="s">
        <v>165</v>
      </c>
      <c r="C13" s="12" t="s">
        <v>97</v>
      </c>
      <c r="D13" s="13" t="n">
        <v>5</v>
      </c>
    </row>
    <row r="16" customFormat="false" ht="12.75" hidden="false" customHeight="false" outlineLevel="0" collapsed="false">
      <c r="D16" s="7" t="n">
        <f aca="false">SUM(D4:D13)</f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2" min="2" style="0" width="10.41"/>
    <col collapsed="false" customWidth="true" hidden="false" outlineLevel="0" max="3" min="3" style="7" width="9.14"/>
  </cols>
  <sheetData>
    <row r="1" customFormat="false" ht="12.75" hidden="false" customHeight="false" outlineLevel="0" collapsed="false">
      <c r="A1" s="23" t="s">
        <v>639</v>
      </c>
      <c r="C1" s="7" t="s">
        <v>51</v>
      </c>
    </row>
    <row r="2" customFormat="false" ht="12.75" hidden="false" customHeight="false" outlineLevel="0" collapsed="false">
      <c r="A2" s="23"/>
    </row>
    <row r="3" customFormat="false" ht="12.75" hidden="false" customHeight="false" outlineLevel="0" collapsed="false">
      <c r="A3" s="0" t="s">
        <v>640</v>
      </c>
      <c r="B3" s="12" t="s">
        <v>588</v>
      </c>
      <c r="C3" s="13" t="n">
        <v>1</v>
      </c>
    </row>
    <row r="4" customFormat="false" ht="12.75" hidden="false" customHeight="false" outlineLevel="0" collapsed="false">
      <c r="A4" s="0" t="s">
        <v>641</v>
      </c>
      <c r="B4" s="12" t="s">
        <v>72</v>
      </c>
      <c r="C4" s="13" t="n">
        <v>1</v>
      </c>
    </row>
    <row r="5" customFormat="false" ht="12.75" hidden="false" customHeight="false" outlineLevel="0" collapsed="false">
      <c r="A5" s="0" t="s">
        <v>642</v>
      </c>
      <c r="B5" s="0" t="s">
        <v>312</v>
      </c>
    </row>
    <row r="6" customFormat="false" ht="12.75" hidden="false" customHeight="false" outlineLevel="0" collapsed="false">
      <c r="A6" s="0" t="s">
        <v>643</v>
      </c>
      <c r="B6" s="0" t="s">
        <v>312</v>
      </c>
    </row>
    <row r="7" customFormat="false" ht="12.75" hidden="false" customHeight="false" outlineLevel="0" collapsed="false">
      <c r="A7" s="0" t="s">
        <v>644</v>
      </c>
      <c r="B7" s="0" t="s">
        <v>312</v>
      </c>
    </row>
    <row r="8" customFormat="false" ht="12.75" hidden="false" customHeight="false" outlineLevel="0" collapsed="false">
      <c r="A8" s="0" t="s">
        <v>645</v>
      </c>
      <c r="B8" s="0" t="s">
        <v>312</v>
      </c>
    </row>
    <row r="9" customFormat="false" ht="12.75" hidden="false" customHeight="false" outlineLevel="0" collapsed="false">
      <c r="A9" s="0" t="s">
        <v>646</v>
      </c>
      <c r="B9" s="12" t="s">
        <v>312</v>
      </c>
      <c r="C9" s="13" t="n">
        <v>5</v>
      </c>
    </row>
    <row r="10" customFormat="false" ht="12.75" hidden="false" customHeight="false" outlineLevel="0" collapsed="false">
      <c r="A10" s="0" t="s">
        <v>647</v>
      </c>
      <c r="B10" s="12" t="s">
        <v>254</v>
      </c>
      <c r="C10" s="13" t="n">
        <v>1</v>
      </c>
    </row>
    <row r="11" customFormat="false" ht="12.75" hidden="false" customHeight="false" outlineLevel="0" collapsed="false">
      <c r="A11" s="0" t="s">
        <v>648</v>
      </c>
      <c r="B11" s="12" t="s">
        <v>649</v>
      </c>
      <c r="C11" s="13" t="n">
        <v>1</v>
      </c>
    </row>
    <row r="13" customFormat="false" ht="12.75" hidden="false" customHeight="false" outlineLevel="0" collapsed="false">
      <c r="C13" s="7" t="n">
        <f aca="false">SUM(C3:C11)</f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3" min="3" style="7" width="9.14"/>
  </cols>
  <sheetData>
    <row r="1" customFormat="false" ht="12.75" hidden="false" customHeight="false" outlineLevel="0" collapsed="false">
      <c r="A1" s="23" t="s">
        <v>31</v>
      </c>
      <c r="C1" s="7" t="s">
        <v>51</v>
      </c>
    </row>
    <row r="2" customFormat="false" ht="12.75" hidden="false" customHeight="false" outlineLevel="0" collapsed="false">
      <c r="A2" s="23"/>
    </row>
    <row r="3" customFormat="false" ht="12" hidden="false" customHeight="true" outlineLevel="0" collapsed="false">
      <c r="A3" s="0" t="s">
        <v>650</v>
      </c>
      <c r="B3" s="12" t="s">
        <v>157</v>
      </c>
      <c r="C3" s="13" t="n">
        <v>1</v>
      </c>
    </row>
    <row r="4" customFormat="false" ht="12.75" hidden="false" customHeight="false" outlineLevel="0" collapsed="false">
      <c r="A4" s="0" t="s">
        <v>651</v>
      </c>
      <c r="B4" s="12" t="s">
        <v>72</v>
      </c>
      <c r="C4" s="13" t="n">
        <v>1</v>
      </c>
    </row>
    <row r="5" customFormat="false" ht="12.75" hidden="false" customHeight="false" outlineLevel="0" collapsed="false">
      <c r="A5" s="0" t="s">
        <v>652</v>
      </c>
      <c r="B5" s="0" t="s">
        <v>312</v>
      </c>
    </row>
    <row r="6" customFormat="false" ht="12.75" hidden="false" customHeight="false" outlineLevel="0" collapsed="false">
      <c r="A6" s="0" t="s">
        <v>653</v>
      </c>
      <c r="B6" s="0" t="s">
        <v>312</v>
      </c>
    </row>
    <row r="7" customFormat="false" ht="12.75" hidden="false" customHeight="false" outlineLevel="0" collapsed="false">
      <c r="A7" s="0" t="s">
        <v>654</v>
      </c>
      <c r="B7" s="12" t="s">
        <v>312</v>
      </c>
      <c r="C7" s="13" t="n">
        <v>3</v>
      </c>
    </row>
    <row r="8" customFormat="false" ht="12.75" hidden="false" customHeight="false" outlineLevel="0" collapsed="false">
      <c r="A8" s="0" t="s">
        <v>655</v>
      </c>
      <c r="B8" s="0" t="s">
        <v>97</v>
      </c>
      <c r="C8" s="7" t="n">
        <v>1</v>
      </c>
    </row>
    <row r="9" customFormat="false" ht="12.75" hidden="false" customHeight="false" outlineLevel="0" collapsed="false">
      <c r="A9" s="0" t="s">
        <v>656</v>
      </c>
      <c r="B9" s="0" t="s">
        <v>227</v>
      </c>
    </row>
    <row r="10" customFormat="false" ht="12.75" hidden="false" customHeight="false" outlineLevel="0" collapsed="false">
      <c r="A10" s="0" t="s">
        <v>657</v>
      </c>
      <c r="B10" s="12" t="s">
        <v>227</v>
      </c>
      <c r="C10" s="13" t="n">
        <v>2</v>
      </c>
    </row>
    <row r="12" customFormat="false" ht="12.75" hidden="false" customHeight="false" outlineLevel="0" collapsed="false">
      <c r="C12" s="7" t="n">
        <f aca="false">SUM(C3:C10)</f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42"/>
    <col collapsed="false" customWidth="true" hidden="false" outlineLevel="0" max="2" min="2" style="0" width="10.99"/>
    <col collapsed="false" customWidth="true" hidden="false" outlineLevel="0" max="4" min="3" style="7" width="5.71"/>
  </cols>
  <sheetData>
    <row r="1" customFormat="false" ht="12.75" hidden="false" customHeight="false" outlineLevel="0" collapsed="false">
      <c r="A1" s="23" t="s">
        <v>32</v>
      </c>
    </row>
    <row r="3" customFormat="false" ht="12.75" hidden="false" customHeight="false" outlineLevel="0" collapsed="false">
      <c r="A3" s="0" t="s">
        <v>658</v>
      </c>
      <c r="B3" s="12" t="s">
        <v>88</v>
      </c>
      <c r="C3" s="13" t="n">
        <v>1</v>
      </c>
      <c r="D3" s="35"/>
    </row>
    <row r="4" customFormat="false" ht="12.75" hidden="false" customHeight="false" outlineLevel="0" collapsed="false">
      <c r="A4" s="0" t="s">
        <v>659</v>
      </c>
      <c r="B4" s="0" t="s">
        <v>312</v>
      </c>
    </row>
    <row r="5" customFormat="false" ht="12.75" hidden="false" customHeight="false" outlineLevel="0" collapsed="false">
      <c r="A5" s="0" t="s">
        <v>660</v>
      </c>
      <c r="B5" s="0" t="s">
        <v>312</v>
      </c>
    </row>
    <row r="6" customFormat="false" ht="12.75" hidden="false" customHeight="false" outlineLevel="0" collapsed="false">
      <c r="A6" s="0" t="s">
        <v>661</v>
      </c>
      <c r="B6" s="0" t="s">
        <v>312</v>
      </c>
    </row>
    <row r="7" customFormat="false" ht="12.75" hidden="false" customHeight="false" outlineLevel="0" collapsed="false">
      <c r="A7" s="0" t="s">
        <v>662</v>
      </c>
      <c r="B7" s="0" t="s">
        <v>312</v>
      </c>
    </row>
    <row r="8" customFormat="false" ht="12.75" hidden="false" customHeight="false" outlineLevel="0" collapsed="false">
      <c r="A8" s="0" t="s">
        <v>663</v>
      </c>
      <c r="B8" s="0" t="s">
        <v>312</v>
      </c>
    </row>
    <row r="9" customFormat="false" ht="12.75" hidden="false" customHeight="false" outlineLevel="0" collapsed="false">
      <c r="A9" s="0" t="s">
        <v>664</v>
      </c>
      <c r="B9" s="12" t="s">
        <v>312</v>
      </c>
      <c r="C9" s="13" t="n">
        <v>6</v>
      </c>
      <c r="D9" s="35"/>
    </row>
    <row r="10" customFormat="false" ht="12.75" hidden="false" customHeight="false" outlineLevel="0" collapsed="false">
      <c r="A10" s="0" t="s">
        <v>665</v>
      </c>
      <c r="B10" s="12" t="s">
        <v>97</v>
      </c>
      <c r="C10" s="13" t="n">
        <v>1</v>
      </c>
      <c r="D10" s="35"/>
    </row>
    <row r="11" customFormat="false" ht="12.75" hidden="false" customHeight="false" outlineLevel="0" collapsed="false">
      <c r="A11" s="0" t="s">
        <v>666</v>
      </c>
      <c r="B11" s="12" t="s">
        <v>227</v>
      </c>
      <c r="C11" s="13" t="n">
        <v>1</v>
      </c>
      <c r="D11" s="35"/>
    </row>
    <row r="13" customFormat="false" ht="12.75" hidden="false" customHeight="false" outlineLevel="0" collapsed="false">
      <c r="C13" s="7" t="n">
        <f aca="false">SUM(C3:C11)</f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7" width="9.14"/>
  </cols>
  <sheetData>
    <row r="1" customFormat="false" ht="15.75" hidden="false" customHeight="false" outlineLevel="0" collapsed="false">
      <c r="A1" s="8" t="s">
        <v>667</v>
      </c>
    </row>
    <row r="3" customFormat="false" ht="12.75" hidden="false" customHeight="false" outlineLevel="0" collapsed="false">
      <c r="A3" s="0" t="s">
        <v>668</v>
      </c>
      <c r="B3" s="0" t="s">
        <v>286</v>
      </c>
      <c r="C3" s="12" t="s">
        <v>100</v>
      </c>
      <c r="D3" s="13" t="n">
        <v>1</v>
      </c>
    </row>
    <row r="4" customFormat="false" ht="12.75" hidden="false" customHeight="false" outlineLevel="0" collapsed="false">
      <c r="A4" s="0" t="s">
        <v>669</v>
      </c>
      <c r="B4" s="0" t="s">
        <v>670</v>
      </c>
      <c r="C4" s="12" t="s">
        <v>157</v>
      </c>
      <c r="D4" s="13" t="n">
        <v>1</v>
      </c>
    </row>
    <row r="6" customFormat="false" ht="12.75" hidden="false" customHeight="false" outlineLevel="0" collapsed="false">
      <c r="D6" s="7" t="n">
        <f aca="false">SUM(D3:D4)</f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2" min="2" style="0" width="22.14"/>
    <col collapsed="false" customWidth="true" hidden="false" outlineLevel="0" max="3" min="3" style="0" width="15.85"/>
    <col collapsed="false" customWidth="true" hidden="false" outlineLevel="0" max="4" min="4" style="7" width="9.14"/>
  </cols>
  <sheetData>
    <row r="1" customFormat="false" ht="15.75" hidden="false" customHeight="false" outlineLevel="0" collapsed="false">
      <c r="A1" s="8" t="s">
        <v>109</v>
      </c>
      <c r="B1" s="0" t="s">
        <v>51</v>
      </c>
    </row>
    <row r="3" customFormat="false" ht="12.75" hidden="false" customHeight="false" outlineLevel="0" collapsed="false">
      <c r="A3" s="0" t="s">
        <v>110</v>
      </c>
      <c r="B3" s="0" t="s">
        <v>111</v>
      </c>
      <c r="C3" s="12" t="s">
        <v>54</v>
      </c>
      <c r="D3" s="13" t="n">
        <v>1</v>
      </c>
    </row>
    <row r="4" customFormat="false" ht="12.75" hidden="false" customHeight="false" outlineLevel="0" collapsed="false">
      <c r="A4" s="0" t="s">
        <v>112</v>
      </c>
      <c r="B4" s="0" t="s">
        <v>111</v>
      </c>
      <c r="C4" s="0" t="s">
        <v>72</v>
      </c>
    </row>
    <row r="5" customFormat="false" ht="12.75" hidden="false" customHeight="false" outlineLevel="0" collapsed="false">
      <c r="A5" s="0" t="s">
        <v>113</v>
      </c>
      <c r="B5" s="0" t="s">
        <v>111</v>
      </c>
      <c r="C5" s="0" t="s">
        <v>72</v>
      </c>
    </row>
    <row r="6" customFormat="false" ht="12.75" hidden="false" customHeight="false" outlineLevel="0" collapsed="false">
      <c r="A6" s="0" t="s">
        <v>114</v>
      </c>
      <c r="B6" s="0" t="s">
        <v>115</v>
      </c>
      <c r="C6" s="0" t="s">
        <v>72</v>
      </c>
    </row>
    <row r="7" customFormat="false" ht="12.75" hidden="false" customHeight="false" outlineLevel="0" collapsed="false">
      <c r="A7" s="0" t="s">
        <v>116</v>
      </c>
      <c r="B7" s="0" t="s">
        <v>117</v>
      </c>
      <c r="C7" s="0" t="s">
        <v>72</v>
      </c>
    </row>
    <row r="8" customFormat="false" ht="12.75" hidden="false" customHeight="false" outlineLevel="0" collapsed="false">
      <c r="A8" s="0" t="s">
        <v>118</v>
      </c>
      <c r="B8" s="0" t="s">
        <v>111</v>
      </c>
      <c r="C8" s="0" t="s">
        <v>72</v>
      </c>
    </row>
    <row r="9" customFormat="false" ht="12.75" hidden="false" customHeight="false" outlineLevel="0" collapsed="false">
      <c r="A9" s="0" t="s">
        <v>119</v>
      </c>
      <c r="B9" s="0" t="s">
        <v>120</v>
      </c>
      <c r="C9" s="0" t="s">
        <v>72</v>
      </c>
    </row>
    <row r="10" customFormat="false" ht="12.75" hidden="false" customHeight="false" outlineLevel="0" collapsed="false">
      <c r="A10" s="0" t="s">
        <v>121</v>
      </c>
      <c r="B10" s="0" t="s">
        <v>115</v>
      </c>
      <c r="C10" s="0" t="s">
        <v>72</v>
      </c>
    </row>
    <row r="11" customFormat="false" ht="12.75" hidden="false" customHeight="false" outlineLevel="0" collapsed="false">
      <c r="A11" s="0" t="s">
        <v>122</v>
      </c>
      <c r="B11" s="0" t="s">
        <v>111</v>
      </c>
      <c r="C11" s="0" t="s">
        <v>72</v>
      </c>
    </row>
    <row r="12" customFormat="false" ht="12.75" hidden="false" customHeight="false" outlineLevel="0" collapsed="false">
      <c r="A12" s="0" t="s">
        <v>123</v>
      </c>
      <c r="B12" s="0" t="s">
        <v>124</v>
      </c>
      <c r="C12" s="0" t="s">
        <v>72</v>
      </c>
    </row>
    <row r="13" customFormat="false" ht="12.75" hidden="false" customHeight="false" outlineLevel="0" collapsed="false">
      <c r="A13" s="0" t="s">
        <v>125</v>
      </c>
      <c r="B13" s="0" t="s">
        <v>126</v>
      </c>
      <c r="C13" s="0" t="s">
        <v>72</v>
      </c>
    </row>
    <row r="14" customFormat="false" ht="12.75" hidden="false" customHeight="false" outlineLevel="0" collapsed="false">
      <c r="A14" s="0" t="s">
        <v>127</v>
      </c>
      <c r="B14" s="0" t="s">
        <v>120</v>
      </c>
      <c r="C14" s="0" t="s">
        <v>72</v>
      </c>
    </row>
    <row r="15" customFormat="false" ht="12.75" hidden="false" customHeight="false" outlineLevel="0" collapsed="false">
      <c r="A15" s="0" t="s">
        <v>128</v>
      </c>
      <c r="B15" s="0" t="s">
        <v>126</v>
      </c>
      <c r="C15" s="0" t="s">
        <v>72</v>
      </c>
    </row>
    <row r="16" customFormat="false" ht="12.75" hidden="false" customHeight="false" outlineLevel="0" collapsed="false">
      <c r="A16" s="0" t="s">
        <v>129</v>
      </c>
      <c r="B16" s="0" t="s">
        <v>126</v>
      </c>
      <c r="C16" s="12" t="s">
        <v>72</v>
      </c>
      <c r="D16" s="13" t="n">
        <v>13</v>
      </c>
    </row>
    <row r="17" customFormat="false" ht="12.75" hidden="false" customHeight="false" outlineLevel="0" collapsed="false">
      <c r="A17" s="0" t="s">
        <v>130</v>
      </c>
      <c r="B17" s="0" t="s">
        <v>124</v>
      </c>
      <c r="C17" s="0" t="s">
        <v>88</v>
      </c>
    </row>
    <row r="18" customFormat="false" ht="12.75" hidden="false" customHeight="false" outlineLevel="0" collapsed="false">
      <c r="A18" s="0" t="s">
        <v>131</v>
      </c>
      <c r="B18" s="0" t="s">
        <v>115</v>
      </c>
      <c r="C18" s="0" t="s">
        <v>88</v>
      </c>
    </row>
    <row r="19" customFormat="false" ht="12.75" hidden="false" customHeight="false" outlineLevel="0" collapsed="false">
      <c r="A19" s="0" t="s">
        <v>132</v>
      </c>
      <c r="C19" s="0" t="s">
        <v>88</v>
      </c>
    </row>
    <row r="20" customFormat="false" ht="12.75" hidden="false" customHeight="false" outlineLevel="0" collapsed="false">
      <c r="A20" s="0" t="s">
        <v>133</v>
      </c>
      <c r="B20" s="0" t="s">
        <v>124</v>
      </c>
      <c r="C20" s="0" t="s">
        <v>88</v>
      </c>
    </row>
    <row r="21" customFormat="false" ht="12.75" hidden="false" customHeight="false" outlineLevel="0" collapsed="false">
      <c r="A21" s="0" t="s">
        <v>134</v>
      </c>
      <c r="B21" s="0" t="s">
        <v>117</v>
      </c>
      <c r="C21" s="0" t="s">
        <v>88</v>
      </c>
    </row>
    <row r="22" customFormat="false" ht="12.75" hidden="false" customHeight="false" outlineLevel="0" collapsed="false">
      <c r="A22" s="0" t="s">
        <v>135</v>
      </c>
      <c r="B22" s="0" t="s">
        <v>126</v>
      </c>
      <c r="C22" s="0" t="s">
        <v>88</v>
      </c>
    </row>
    <row r="23" customFormat="false" ht="12.75" hidden="false" customHeight="false" outlineLevel="0" collapsed="false">
      <c r="A23" s="0" t="s">
        <v>136</v>
      </c>
      <c r="B23" s="0" t="s">
        <v>111</v>
      </c>
      <c r="C23" s="0" t="s">
        <v>88</v>
      </c>
    </row>
    <row r="24" customFormat="false" ht="12.75" hidden="false" customHeight="false" outlineLevel="0" collapsed="false">
      <c r="A24" s="0" t="s">
        <v>137</v>
      </c>
      <c r="B24" s="0" t="s">
        <v>117</v>
      </c>
      <c r="C24" s="0" t="s">
        <v>88</v>
      </c>
    </row>
    <row r="25" customFormat="false" ht="12.75" hidden="false" customHeight="false" outlineLevel="0" collapsed="false">
      <c r="A25" s="0" t="s">
        <v>138</v>
      </c>
      <c r="B25" s="0" t="s">
        <v>111</v>
      </c>
      <c r="C25" s="0" t="s">
        <v>88</v>
      </c>
    </row>
    <row r="26" customFormat="false" ht="12.75" hidden="false" customHeight="false" outlineLevel="0" collapsed="false">
      <c r="A26" s="0" t="s">
        <v>139</v>
      </c>
      <c r="B26" s="0" t="s">
        <v>124</v>
      </c>
      <c r="C26" s="0" t="s">
        <v>88</v>
      </c>
    </row>
    <row r="27" customFormat="false" ht="12.75" hidden="false" customHeight="false" outlineLevel="0" collapsed="false">
      <c r="A27" s="0" t="s">
        <v>140</v>
      </c>
      <c r="B27" s="0" t="s">
        <v>111</v>
      </c>
      <c r="C27" s="0" t="s">
        <v>88</v>
      </c>
    </row>
    <row r="28" customFormat="false" ht="12.75" hidden="false" customHeight="false" outlineLevel="0" collapsed="false">
      <c r="A28" s="0" t="s">
        <v>141</v>
      </c>
      <c r="B28" s="0" t="s">
        <v>111</v>
      </c>
      <c r="C28" s="0" t="s">
        <v>142</v>
      </c>
    </row>
    <row r="29" customFormat="false" ht="12.75" hidden="false" customHeight="false" outlineLevel="0" collapsed="false">
      <c r="A29" s="0" t="s">
        <v>143</v>
      </c>
      <c r="B29" s="0" t="s">
        <v>111</v>
      </c>
      <c r="C29" s="12" t="s">
        <v>142</v>
      </c>
      <c r="D29" s="13" t="n">
        <v>13</v>
      </c>
    </row>
    <row r="30" customFormat="false" ht="12.75" hidden="false" customHeight="false" outlineLevel="0" collapsed="false">
      <c r="A30" s="0" t="s">
        <v>144</v>
      </c>
      <c r="B30" s="0" t="s">
        <v>117</v>
      </c>
      <c r="C30" s="12" t="s">
        <v>145</v>
      </c>
      <c r="D30" s="13" t="n">
        <v>1</v>
      </c>
    </row>
    <row r="31" customFormat="false" ht="12.75" hidden="false" customHeight="false" outlineLevel="0" collapsed="false">
      <c r="A31" s="0" t="s">
        <v>146</v>
      </c>
      <c r="B31" s="0" t="s">
        <v>126</v>
      </c>
      <c r="C31" s="12" t="s">
        <v>147</v>
      </c>
      <c r="D31" s="13" t="n">
        <v>1</v>
      </c>
    </row>
    <row r="32" customFormat="false" ht="12.75" hidden="false" customHeight="false" outlineLevel="0" collapsed="false">
      <c r="A32" s="0" t="s">
        <v>148</v>
      </c>
      <c r="B32" s="0" t="s">
        <v>126</v>
      </c>
      <c r="C32" s="0" t="s">
        <v>149</v>
      </c>
    </row>
    <row r="33" customFormat="false" ht="12.75" hidden="false" customHeight="false" outlineLevel="0" collapsed="false">
      <c r="A33" s="0" t="s">
        <v>150</v>
      </c>
      <c r="B33" s="0" t="s">
        <v>111</v>
      </c>
      <c r="C33" s="0" t="s">
        <v>149</v>
      </c>
    </row>
    <row r="34" customFormat="false" ht="12.75" hidden="false" customHeight="false" outlineLevel="0" collapsed="false">
      <c r="A34" s="0" t="s">
        <v>151</v>
      </c>
      <c r="B34" s="0" t="s">
        <v>115</v>
      </c>
      <c r="C34" s="0" t="s">
        <v>149</v>
      </c>
    </row>
    <row r="35" customFormat="false" ht="12.75" hidden="false" customHeight="false" outlineLevel="0" collapsed="false">
      <c r="A35" s="0" t="s">
        <v>152</v>
      </c>
      <c r="B35" s="0" t="s">
        <v>111</v>
      </c>
      <c r="C35" s="0" t="s">
        <v>149</v>
      </c>
    </row>
    <row r="36" customFormat="false" ht="12.75" hidden="false" customHeight="false" outlineLevel="0" collapsed="false">
      <c r="A36" s="0" t="s">
        <v>153</v>
      </c>
      <c r="B36" s="0" t="s">
        <v>124</v>
      </c>
      <c r="C36" s="0" t="s">
        <v>149</v>
      </c>
    </row>
    <row r="37" customFormat="false" ht="12.75" hidden="false" customHeight="false" outlineLevel="0" collapsed="false">
      <c r="A37" s="0" t="s">
        <v>154</v>
      </c>
      <c r="B37" s="0" t="s">
        <v>126</v>
      </c>
      <c r="C37" s="12" t="s">
        <v>149</v>
      </c>
      <c r="D37" s="13" t="n">
        <v>6</v>
      </c>
    </row>
    <row r="39" customFormat="false" ht="12.75" hidden="false" customHeight="false" outlineLevel="0" collapsed="false">
      <c r="C39" s="14" t="s">
        <v>108</v>
      </c>
      <c r="D39" s="13" t="n">
        <f aca="false">D37+D31+D30+D29+D16+D3</f>
        <v>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8" width="21.99"/>
    <col collapsed="false" customWidth="true" hidden="false" outlineLevel="0" max="2" min="2" style="38" width="15.13"/>
    <col collapsed="false" customWidth="true" hidden="false" outlineLevel="0" max="3" min="3" style="35" width="8.41"/>
    <col collapsed="false" customWidth="true" hidden="false" outlineLevel="0" max="4" min="4" style="38" width="21.99"/>
    <col collapsed="false" customWidth="false" hidden="false" outlineLevel="0" max="257" min="5" style="38" width="9.14"/>
  </cols>
  <sheetData>
    <row r="1" customFormat="false" ht="15.75" hidden="false" customHeight="false" outlineLevel="0" collapsed="false">
      <c r="A1" s="39" t="s">
        <v>35</v>
      </c>
      <c r="B1" s="39" t="s">
        <v>51</v>
      </c>
      <c r="C1" s="40"/>
      <c r="D1" s="39"/>
    </row>
    <row r="3" customFormat="false" ht="12.75" hidden="false" customHeight="false" outlineLevel="0" collapsed="false">
      <c r="A3" s="41" t="s">
        <v>671</v>
      </c>
      <c r="B3" s="33" t="s">
        <v>260</v>
      </c>
      <c r="C3" s="13" t="n">
        <v>1</v>
      </c>
      <c r="D3" s="41"/>
      <c r="E3" s="42"/>
    </row>
    <row r="4" customFormat="false" ht="12.75" hidden="false" customHeight="false" outlineLevel="0" collapsed="false">
      <c r="A4" s="41" t="s">
        <v>672</v>
      </c>
      <c r="B4" s="34" t="s">
        <v>72</v>
      </c>
      <c r="D4" s="41"/>
      <c r="E4" s="42" t="n">
        <v>4</v>
      </c>
    </row>
    <row r="5" customFormat="false" ht="12.75" hidden="false" customHeight="false" outlineLevel="0" collapsed="false">
      <c r="A5" s="41" t="s">
        <v>673</v>
      </c>
      <c r="B5" s="33" t="s">
        <v>72</v>
      </c>
      <c r="C5" s="13" t="n">
        <v>2</v>
      </c>
      <c r="D5" s="41"/>
      <c r="E5" s="42" t="n">
        <v>6</v>
      </c>
    </row>
    <row r="6" customFormat="false" ht="12.75" hidden="false" customHeight="false" outlineLevel="0" collapsed="false">
      <c r="A6" s="41" t="s">
        <v>674</v>
      </c>
      <c r="B6" s="34" t="s">
        <v>88</v>
      </c>
      <c r="D6" s="41"/>
      <c r="E6" s="42" t="n">
        <v>1</v>
      </c>
    </row>
    <row r="7" customFormat="false" ht="12.75" hidden="false" customHeight="false" outlineLevel="0" collapsed="false">
      <c r="A7" s="41" t="s">
        <v>675</v>
      </c>
      <c r="B7" s="34" t="s">
        <v>88</v>
      </c>
      <c r="D7" s="41"/>
      <c r="E7" s="42" t="n">
        <v>2</v>
      </c>
    </row>
    <row r="8" customFormat="false" ht="12.75" hidden="false" customHeight="false" outlineLevel="0" collapsed="false">
      <c r="A8" s="41" t="s">
        <v>676</v>
      </c>
      <c r="B8" s="34" t="s">
        <v>88</v>
      </c>
      <c r="D8" s="41"/>
      <c r="E8" s="42" t="n">
        <v>4</v>
      </c>
    </row>
    <row r="9" customFormat="false" ht="12.75" hidden="false" customHeight="false" outlineLevel="0" collapsed="false">
      <c r="A9" s="41" t="s">
        <v>677</v>
      </c>
      <c r="B9" s="34" t="s">
        <v>88</v>
      </c>
      <c r="D9" s="41"/>
      <c r="E9" s="42" t="n">
        <v>2</v>
      </c>
    </row>
    <row r="10" customFormat="false" ht="12.75" hidden="false" customHeight="false" outlineLevel="0" collapsed="false">
      <c r="A10" s="41" t="s">
        <v>678</v>
      </c>
      <c r="B10" s="34" t="s">
        <v>88</v>
      </c>
      <c r="D10" s="41"/>
      <c r="E10" s="42" t="n">
        <v>4</v>
      </c>
    </row>
    <row r="11" customFormat="false" ht="12.75" hidden="false" customHeight="false" outlineLevel="0" collapsed="false">
      <c r="A11" s="41" t="s">
        <v>679</v>
      </c>
      <c r="B11" s="34" t="s">
        <v>88</v>
      </c>
      <c r="D11" s="41"/>
      <c r="E11" s="42"/>
    </row>
    <row r="12" customFormat="false" ht="12.75" hidden="false" customHeight="false" outlineLevel="0" collapsed="false">
      <c r="A12" s="41" t="s">
        <v>680</v>
      </c>
      <c r="B12" s="34" t="s">
        <v>88</v>
      </c>
      <c r="D12" s="41"/>
      <c r="E12" s="42" t="s">
        <v>10</v>
      </c>
    </row>
    <row r="13" customFormat="false" ht="12.75" hidden="false" customHeight="false" outlineLevel="0" collapsed="false">
      <c r="A13" s="41" t="s">
        <v>681</v>
      </c>
      <c r="B13" s="34" t="s">
        <v>88</v>
      </c>
      <c r="D13" s="41"/>
      <c r="E13" s="42"/>
    </row>
    <row r="14" customFormat="false" ht="12.75" hidden="false" customHeight="false" outlineLevel="0" collapsed="false">
      <c r="A14" s="41" t="s">
        <v>682</v>
      </c>
      <c r="B14" s="33" t="s">
        <v>88</v>
      </c>
      <c r="C14" s="13" t="n">
        <v>9</v>
      </c>
      <c r="D14" s="41"/>
      <c r="E14" s="42" t="n">
        <v>2</v>
      </c>
    </row>
    <row r="15" customFormat="false" ht="12.75" hidden="false" customHeight="false" outlineLevel="0" collapsed="false">
      <c r="A15" s="41" t="s">
        <v>683</v>
      </c>
      <c r="B15" s="41" t="s">
        <v>312</v>
      </c>
      <c r="D15" s="41"/>
      <c r="E15" s="42"/>
    </row>
    <row r="16" customFormat="false" ht="12.75" hidden="false" customHeight="false" outlineLevel="0" collapsed="false">
      <c r="A16" s="41" t="s">
        <v>684</v>
      </c>
      <c r="B16" s="41" t="s">
        <v>312</v>
      </c>
      <c r="D16" s="41"/>
      <c r="E16" s="42" t="s">
        <v>10</v>
      </c>
    </row>
    <row r="17" customFormat="false" ht="12.75" hidden="false" customHeight="false" outlineLevel="0" collapsed="false">
      <c r="A17" s="41" t="s">
        <v>685</v>
      </c>
      <c r="B17" s="34" t="s">
        <v>312</v>
      </c>
      <c r="D17" s="41"/>
      <c r="E17" s="42"/>
    </row>
    <row r="18" customFormat="false" ht="12.75" hidden="false" customHeight="false" outlineLevel="0" collapsed="false">
      <c r="A18" s="41" t="s">
        <v>686</v>
      </c>
      <c r="B18" s="34" t="s">
        <v>312</v>
      </c>
      <c r="D18" s="41"/>
      <c r="E18" s="42" t="n">
        <v>2</v>
      </c>
    </row>
    <row r="19" customFormat="false" ht="12.75" hidden="false" customHeight="false" outlineLevel="0" collapsed="false">
      <c r="A19" s="41" t="s">
        <v>687</v>
      </c>
      <c r="B19" s="34" t="s">
        <v>312</v>
      </c>
      <c r="D19" s="41"/>
      <c r="E19" s="42"/>
    </row>
    <row r="20" customFormat="false" ht="12.75" hidden="false" customHeight="false" outlineLevel="0" collapsed="false">
      <c r="A20" s="41" t="s">
        <v>688</v>
      </c>
      <c r="B20" s="34" t="s">
        <v>312</v>
      </c>
      <c r="D20" s="41"/>
      <c r="E20" s="42" t="n">
        <v>2</v>
      </c>
    </row>
    <row r="21" customFormat="false" ht="12.75" hidden="false" customHeight="false" outlineLevel="0" collapsed="false">
      <c r="A21" s="41" t="s">
        <v>689</v>
      </c>
      <c r="B21" s="34" t="s">
        <v>312</v>
      </c>
      <c r="D21" s="41"/>
      <c r="E21" s="42"/>
    </row>
    <row r="22" customFormat="false" ht="12.75" hidden="false" customHeight="false" outlineLevel="0" collapsed="false">
      <c r="A22" s="41" t="s">
        <v>690</v>
      </c>
      <c r="B22" s="34" t="s">
        <v>312</v>
      </c>
      <c r="D22" s="41"/>
      <c r="E22" s="42"/>
    </row>
    <row r="23" customFormat="false" ht="12.75" hidden="false" customHeight="false" outlineLevel="0" collapsed="false">
      <c r="A23" s="41" t="s">
        <v>691</v>
      </c>
      <c r="B23" s="34" t="s">
        <v>312</v>
      </c>
      <c r="D23" s="41"/>
      <c r="E23" s="42"/>
    </row>
    <row r="24" customFormat="false" ht="12.75" hidden="false" customHeight="false" outlineLevel="0" collapsed="false">
      <c r="A24" s="41" t="s">
        <v>692</v>
      </c>
      <c r="B24" s="33" t="s">
        <v>312</v>
      </c>
      <c r="C24" s="13" t="n">
        <v>10</v>
      </c>
      <c r="D24" s="41"/>
      <c r="E24" s="42" t="n">
        <v>1</v>
      </c>
    </row>
    <row r="25" customFormat="false" ht="12.75" hidden="false" customHeight="false" outlineLevel="0" collapsed="false">
      <c r="A25" s="41" t="s">
        <v>693</v>
      </c>
      <c r="B25" s="34" t="s">
        <v>254</v>
      </c>
      <c r="D25" s="41"/>
      <c r="E25" s="42" t="n">
        <v>9</v>
      </c>
    </row>
    <row r="26" customFormat="false" ht="12.75" hidden="false" customHeight="false" outlineLevel="0" collapsed="false">
      <c r="A26" s="43" t="s">
        <v>694</v>
      </c>
      <c r="B26" s="34" t="s">
        <v>254</v>
      </c>
      <c r="D26" s="41"/>
      <c r="E26" s="42" t="n">
        <v>3</v>
      </c>
    </row>
    <row r="27" customFormat="false" ht="12.75" hidden="false" customHeight="false" outlineLevel="0" collapsed="false">
      <c r="A27" s="41" t="s">
        <v>695</v>
      </c>
      <c r="B27" s="34" t="s">
        <v>254</v>
      </c>
      <c r="D27" s="41"/>
      <c r="E27" s="42" t="n">
        <v>6</v>
      </c>
    </row>
    <row r="28" customFormat="false" ht="12.75" hidden="false" customHeight="false" outlineLevel="0" collapsed="false">
      <c r="A28" s="41" t="s">
        <v>696</v>
      </c>
      <c r="B28" s="33" t="s">
        <v>254</v>
      </c>
      <c r="C28" s="13" t="n">
        <v>4</v>
      </c>
      <c r="D28" s="41"/>
      <c r="E28" s="42" t="n">
        <v>7</v>
      </c>
    </row>
    <row r="29" customFormat="false" ht="12.75" hidden="false" customHeight="false" outlineLevel="0" collapsed="false">
      <c r="A29" s="41" t="s">
        <v>697</v>
      </c>
      <c r="B29" s="41" t="s">
        <v>97</v>
      </c>
      <c r="D29" s="41"/>
      <c r="E29" s="42"/>
    </row>
    <row r="30" customFormat="false" ht="12.75" hidden="false" customHeight="false" outlineLevel="0" collapsed="false">
      <c r="A30" s="41" t="s">
        <v>698</v>
      </c>
      <c r="B30" s="34" t="s">
        <v>97</v>
      </c>
      <c r="D30" s="41"/>
      <c r="E30" s="42"/>
    </row>
    <row r="31" customFormat="false" ht="12.75" hidden="false" customHeight="false" outlineLevel="0" collapsed="false">
      <c r="A31" s="41" t="s">
        <v>699</v>
      </c>
      <c r="B31" s="34" t="s">
        <v>97</v>
      </c>
      <c r="D31" s="41"/>
      <c r="E31" s="42"/>
    </row>
    <row r="32" customFormat="false" ht="12.75" hidden="false" customHeight="false" outlineLevel="0" collapsed="false">
      <c r="A32" s="41" t="s">
        <v>700</v>
      </c>
      <c r="B32" s="34" t="s">
        <v>97</v>
      </c>
      <c r="D32" s="41"/>
      <c r="E32" s="42" t="s">
        <v>10</v>
      </c>
    </row>
    <row r="33" customFormat="false" ht="12.75" hidden="false" customHeight="false" outlineLevel="0" collapsed="false">
      <c r="A33" s="41" t="s">
        <v>701</v>
      </c>
      <c r="B33" s="34" t="s">
        <v>97</v>
      </c>
      <c r="D33" s="41"/>
      <c r="E33" s="42"/>
    </row>
    <row r="34" customFormat="false" ht="12.75" hidden="false" customHeight="false" outlineLevel="0" collapsed="false">
      <c r="A34" s="41" t="s">
        <v>702</v>
      </c>
      <c r="B34" s="34" t="s">
        <v>97</v>
      </c>
      <c r="D34" s="41"/>
      <c r="E34" s="42" t="s">
        <v>10</v>
      </c>
    </row>
    <row r="35" customFormat="false" ht="12.75" hidden="false" customHeight="false" outlineLevel="0" collapsed="false">
      <c r="A35" s="41" t="s">
        <v>703</v>
      </c>
      <c r="B35" s="34" t="s">
        <v>97</v>
      </c>
      <c r="D35" s="41"/>
      <c r="E35" s="42"/>
    </row>
    <row r="36" customFormat="false" ht="12.75" hidden="false" customHeight="false" outlineLevel="0" collapsed="false">
      <c r="A36" s="41" t="s">
        <v>704</v>
      </c>
      <c r="B36" s="34" t="s">
        <v>97</v>
      </c>
      <c r="D36" s="41"/>
      <c r="E36" s="42" t="s">
        <v>10</v>
      </c>
    </row>
    <row r="37" customFormat="false" ht="12.75" hidden="false" customHeight="false" outlineLevel="0" collapsed="false">
      <c r="A37" s="41" t="s">
        <v>705</v>
      </c>
      <c r="B37" s="34" t="s">
        <v>97</v>
      </c>
      <c r="D37" s="41"/>
      <c r="E37" s="42"/>
    </row>
    <row r="38" customFormat="false" ht="12.75" hidden="false" customHeight="false" outlineLevel="0" collapsed="false">
      <c r="A38" s="41" t="s">
        <v>706</v>
      </c>
      <c r="B38" s="34" t="s">
        <v>97</v>
      </c>
      <c r="D38" s="41"/>
      <c r="E38" s="42"/>
    </row>
    <row r="39" customFormat="false" ht="12.75" hidden="false" customHeight="false" outlineLevel="0" collapsed="false">
      <c r="A39" s="41" t="s">
        <v>707</v>
      </c>
      <c r="B39" s="34" t="s">
        <v>97</v>
      </c>
      <c r="D39" s="41"/>
      <c r="E39" s="42" t="s">
        <v>10</v>
      </c>
    </row>
    <row r="40" customFormat="false" ht="12.75" hidden="false" customHeight="false" outlineLevel="0" collapsed="false">
      <c r="A40" s="41" t="s">
        <v>708</v>
      </c>
      <c r="B40" s="34" t="s">
        <v>97</v>
      </c>
      <c r="D40" s="41"/>
      <c r="E40" s="42"/>
    </row>
    <row r="41" customFormat="false" ht="12.75" hidden="false" customHeight="false" outlineLevel="0" collapsed="false">
      <c r="A41" s="41" t="s">
        <v>709</v>
      </c>
      <c r="B41" s="34" t="s">
        <v>97</v>
      </c>
      <c r="D41" s="41"/>
      <c r="E41" s="42" t="s">
        <v>10</v>
      </c>
    </row>
    <row r="42" customFormat="false" ht="12.75" hidden="false" customHeight="false" outlineLevel="0" collapsed="false">
      <c r="A42" s="41" t="s">
        <v>710</v>
      </c>
      <c r="B42" s="34" t="s">
        <v>97</v>
      </c>
      <c r="D42" s="41"/>
      <c r="E42" s="42" t="s">
        <v>10</v>
      </c>
    </row>
    <row r="43" customFormat="false" ht="12.75" hidden="false" customHeight="false" outlineLevel="0" collapsed="false">
      <c r="A43" s="41" t="s">
        <v>711</v>
      </c>
      <c r="B43" s="34" t="s">
        <v>97</v>
      </c>
      <c r="D43" s="41"/>
      <c r="E43" s="42"/>
    </row>
    <row r="44" customFormat="false" ht="12.75" hidden="false" customHeight="false" outlineLevel="0" collapsed="false">
      <c r="A44" s="41" t="s">
        <v>712</v>
      </c>
      <c r="B44" s="34" t="s">
        <v>97</v>
      </c>
      <c r="D44" s="41"/>
      <c r="E44" s="42"/>
    </row>
    <row r="45" customFormat="false" ht="12.75" hidden="false" customHeight="false" outlineLevel="0" collapsed="false">
      <c r="A45" s="41" t="s">
        <v>713</v>
      </c>
      <c r="B45" s="34" t="s">
        <v>97</v>
      </c>
      <c r="D45" s="41"/>
      <c r="E45" s="42"/>
    </row>
    <row r="46" customFormat="false" ht="12.75" hidden="false" customHeight="false" outlineLevel="0" collapsed="false">
      <c r="A46" s="34" t="s">
        <v>714</v>
      </c>
      <c r="B46" s="34" t="s">
        <v>97</v>
      </c>
      <c r="C46" s="44"/>
      <c r="D46" s="34"/>
      <c r="E46" s="42" t="s">
        <v>10</v>
      </c>
    </row>
    <row r="47" customFormat="false" ht="12.75" hidden="false" customHeight="false" outlineLevel="0" collapsed="false">
      <c r="A47" s="41" t="s">
        <v>715</v>
      </c>
      <c r="B47" s="34" t="s">
        <v>97</v>
      </c>
      <c r="D47" s="41"/>
      <c r="E47" s="42"/>
    </row>
    <row r="48" customFormat="false" ht="12.75" hidden="false" customHeight="false" outlineLevel="0" collapsed="false">
      <c r="A48" s="41" t="s">
        <v>716</v>
      </c>
      <c r="B48" s="34" t="s">
        <v>97</v>
      </c>
      <c r="D48" s="41"/>
      <c r="E48" s="42" t="s">
        <v>10</v>
      </c>
    </row>
    <row r="49" customFormat="false" ht="12.75" hidden="false" customHeight="false" outlineLevel="0" collapsed="false">
      <c r="A49" s="43" t="s">
        <v>717</v>
      </c>
      <c r="B49" s="34" t="s">
        <v>97</v>
      </c>
      <c r="D49" s="41"/>
      <c r="E49" s="42"/>
    </row>
    <row r="50" customFormat="false" ht="12.75" hidden="false" customHeight="false" outlineLevel="0" collapsed="false">
      <c r="A50" s="41" t="s">
        <v>718</v>
      </c>
      <c r="B50" s="34" t="s">
        <v>97</v>
      </c>
      <c r="D50" s="41"/>
      <c r="E50" s="42"/>
    </row>
    <row r="51" customFormat="false" ht="12.75" hidden="false" customHeight="false" outlineLevel="0" collapsed="false">
      <c r="A51" s="41" t="s">
        <v>719</v>
      </c>
      <c r="B51" s="34" t="s">
        <v>97</v>
      </c>
      <c r="D51" s="41"/>
      <c r="E51" s="42" t="n">
        <v>3</v>
      </c>
    </row>
    <row r="52" customFormat="false" ht="12.75" hidden="false" customHeight="false" outlineLevel="0" collapsed="false">
      <c r="A52" s="41" t="s">
        <v>720</v>
      </c>
      <c r="B52" s="33" t="s">
        <v>97</v>
      </c>
      <c r="C52" s="13" t="n">
        <v>24</v>
      </c>
      <c r="D52" s="41"/>
      <c r="E52" s="42"/>
    </row>
    <row r="53" customFormat="false" ht="12.75" hidden="false" customHeight="false" outlineLevel="0" collapsed="false">
      <c r="A53" s="43" t="s">
        <v>721</v>
      </c>
      <c r="B53" s="34" t="s">
        <v>227</v>
      </c>
      <c r="D53" s="41"/>
      <c r="E53" s="42"/>
    </row>
    <row r="54" customFormat="false" ht="12.75" hidden="false" customHeight="false" outlineLevel="0" collapsed="false">
      <c r="A54" s="41" t="s">
        <v>722</v>
      </c>
      <c r="B54" s="34" t="s">
        <v>227</v>
      </c>
      <c r="D54" s="41"/>
      <c r="E54" s="42"/>
    </row>
    <row r="55" customFormat="false" ht="12.75" hidden="false" customHeight="false" outlineLevel="0" collapsed="false">
      <c r="A55" s="41" t="s">
        <v>723</v>
      </c>
      <c r="B55" s="33" t="s">
        <v>227</v>
      </c>
      <c r="C55" s="13" t="n">
        <v>3</v>
      </c>
      <c r="D55" s="41"/>
      <c r="E55" s="42"/>
    </row>
    <row r="56" customFormat="false" ht="12.75" hidden="false" customHeight="false" outlineLevel="0" collapsed="false">
      <c r="A56" s="41" t="s">
        <v>724</v>
      </c>
      <c r="B56" s="34" t="s">
        <v>725</v>
      </c>
      <c r="D56" s="41"/>
      <c r="E56" s="42"/>
    </row>
    <row r="57" customFormat="false" ht="12.75" hidden="false" customHeight="false" outlineLevel="0" collapsed="false">
      <c r="A57" s="41" t="s">
        <v>726</v>
      </c>
      <c r="B57" s="34" t="s">
        <v>725</v>
      </c>
      <c r="D57" s="41"/>
      <c r="E57" s="42" t="s">
        <v>10</v>
      </c>
    </row>
    <row r="58" customFormat="false" ht="12.75" hidden="false" customHeight="false" outlineLevel="0" collapsed="false">
      <c r="A58" s="41" t="s">
        <v>727</v>
      </c>
      <c r="B58" s="34" t="s">
        <v>725</v>
      </c>
      <c r="D58" s="41"/>
      <c r="E58" s="42"/>
    </row>
    <row r="59" customFormat="false" ht="12.75" hidden="false" customHeight="false" outlineLevel="0" collapsed="false">
      <c r="A59" s="41" t="s">
        <v>728</v>
      </c>
      <c r="B59" s="34" t="s">
        <v>725</v>
      </c>
      <c r="D59" s="41"/>
      <c r="E59" s="42"/>
    </row>
    <row r="60" customFormat="false" ht="12.75" hidden="false" customHeight="false" outlineLevel="0" collapsed="false">
      <c r="A60" s="41" t="s">
        <v>729</v>
      </c>
      <c r="B60" s="34" t="s">
        <v>725</v>
      </c>
      <c r="D60" s="41"/>
      <c r="E60" s="42"/>
    </row>
    <row r="61" customFormat="false" ht="12.75" hidden="false" customHeight="false" outlineLevel="0" collapsed="false">
      <c r="A61" s="41" t="s">
        <v>730</v>
      </c>
      <c r="B61" s="34" t="s">
        <v>725</v>
      </c>
      <c r="D61" s="41"/>
      <c r="E61" s="42"/>
    </row>
    <row r="62" customFormat="false" ht="12.75" hidden="false" customHeight="false" outlineLevel="0" collapsed="false">
      <c r="A62" s="41" t="s">
        <v>731</v>
      </c>
      <c r="B62" s="33" t="s">
        <v>725</v>
      </c>
      <c r="C62" s="13" t="n">
        <v>7</v>
      </c>
      <c r="D62" s="41"/>
      <c r="E62" s="42" t="s">
        <v>10</v>
      </c>
    </row>
    <row r="63" customFormat="false" ht="12.75" hidden="false" customHeight="false" outlineLevel="0" collapsed="false">
      <c r="A63" s="41" t="s">
        <v>732</v>
      </c>
      <c r="B63" s="33" t="s">
        <v>100</v>
      </c>
      <c r="C63" s="13" t="n">
        <v>1</v>
      </c>
      <c r="D63" s="41"/>
      <c r="E63" s="42" t="n">
        <v>2</v>
      </c>
    </row>
    <row r="64" customFormat="false" ht="12.75" hidden="false" customHeight="false" outlineLevel="0" collapsed="false">
      <c r="A64" s="43"/>
      <c r="B64" s="41"/>
      <c r="D64" s="41"/>
      <c r="E64" s="35" t="s">
        <v>10</v>
      </c>
    </row>
    <row r="65" customFormat="false" ht="12.75" hidden="false" customHeight="false" outlineLevel="0" collapsed="false">
      <c r="A65" s="41"/>
      <c r="B65" s="45" t="s">
        <v>108</v>
      </c>
      <c r="C65" s="13" t="n">
        <f aca="false">C3+C5+C14+C24+C28+C52+C55+C62+C63</f>
        <v>61</v>
      </c>
      <c r="D65" s="41"/>
      <c r="E65" s="42"/>
    </row>
  </sheetData>
  <printOptions headings="false" gridLines="false" gridLinesSet="true" horizontalCentered="fals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44"/>
  <sheetViews>
    <sheetView showFormulas="false" showGridLines="true" showRowColHeaders="true" showZeros="true" rightToLeft="false" tabSelected="false" showOutlineSymbols="true" defaultGridColor="true" view="normal" topLeftCell="A114" colorId="64" zoomScale="100" zoomScaleNormal="100" zoomScalePageLayoutView="100" workbookViewId="0">
      <selection pane="topLeft" activeCell="A138" activeCellId="0" sqref="A1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7"/>
    <col collapsed="false" customWidth="true" hidden="false" outlineLevel="0" max="2" min="2" style="0" width="15.13"/>
    <col collapsed="false" customWidth="true" hidden="false" outlineLevel="0" max="3" min="3" style="7" width="9.14"/>
  </cols>
  <sheetData>
    <row r="1" customFormat="false" ht="12" hidden="false" customHeight="true" outlineLevel="0" collapsed="false">
      <c r="A1" s="46" t="s">
        <v>733</v>
      </c>
      <c r="B1" s="47"/>
      <c r="C1" s="48" t="s">
        <v>51</v>
      </c>
    </row>
    <row r="2" customFormat="false" ht="12" hidden="false" customHeight="true" outlineLevel="0" collapsed="false">
      <c r="A2" s="46"/>
      <c r="B2" s="47"/>
      <c r="C2" s="48"/>
    </row>
    <row r="3" customFormat="false" ht="12" hidden="false" customHeight="true" outlineLevel="0" collapsed="false">
      <c r="A3" s="47" t="s">
        <v>734</v>
      </c>
      <c r="B3" s="47" t="s">
        <v>735</v>
      </c>
      <c r="C3" s="48"/>
    </row>
    <row r="4" customFormat="false" ht="12" hidden="false" customHeight="true" outlineLevel="0" collapsed="false">
      <c r="A4" s="47" t="s">
        <v>736</v>
      </c>
      <c r="B4" s="49" t="s">
        <v>260</v>
      </c>
      <c r="C4" s="50" t="n">
        <v>2</v>
      </c>
    </row>
    <row r="5" customFormat="false" ht="12" hidden="false" customHeight="true" outlineLevel="0" collapsed="false">
      <c r="A5" s="47" t="s">
        <v>737</v>
      </c>
      <c r="B5" s="47" t="s">
        <v>738</v>
      </c>
      <c r="C5" s="48"/>
    </row>
    <row r="6" customFormat="false" ht="12" hidden="false" customHeight="true" outlineLevel="0" collapsed="false">
      <c r="A6" s="47" t="s">
        <v>739</v>
      </c>
      <c r="B6" s="47" t="s">
        <v>738</v>
      </c>
      <c r="C6" s="48"/>
    </row>
    <row r="7" customFormat="false" ht="12" hidden="false" customHeight="true" outlineLevel="0" collapsed="false">
      <c r="A7" s="47" t="s">
        <v>740</v>
      </c>
      <c r="B7" s="47" t="s">
        <v>738</v>
      </c>
      <c r="C7" s="48"/>
    </row>
    <row r="8" customFormat="false" ht="12" hidden="false" customHeight="true" outlineLevel="0" collapsed="false">
      <c r="A8" s="47" t="s">
        <v>741</v>
      </c>
      <c r="B8" s="47" t="s">
        <v>738</v>
      </c>
      <c r="C8" s="48"/>
    </row>
    <row r="9" customFormat="false" ht="12" hidden="false" customHeight="true" outlineLevel="0" collapsed="false">
      <c r="A9" s="47" t="s">
        <v>742</v>
      </c>
      <c r="B9" s="47" t="s">
        <v>738</v>
      </c>
      <c r="C9" s="48"/>
    </row>
    <row r="10" customFormat="false" ht="12" hidden="false" customHeight="true" outlineLevel="0" collapsed="false">
      <c r="A10" s="47" t="s">
        <v>743</v>
      </c>
      <c r="B10" s="47" t="s">
        <v>738</v>
      </c>
      <c r="C10" s="48"/>
    </row>
    <row r="11" customFormat="false" ht="12" hidden="false" customHeight="true" outlineLevel="0" collapsed="false">
      <c r="A11" s="47" t="s">
        <v>744</v>
      </c>
      <c r="B11" s="49" t="s">
        <v>738</v>
      </c>
      <c r="C11" s="50" t="n">
        <v>7</v>
      </c>
    </row>
    <row r="12" customFormat="false" ht="12" hidden="false" customHeight="true" outlineLevel="0" collapsed="false">
      <c r="A12" s="47" t="s">
        <v>745</v>
      </c>
      <c r="B12" s="47" t="s">
        <v>72</v>
      </c>
      <c r="C12" s="48"/>
    </row>
    <row r="13" customFormat="false" ht="12" hidden="false" customHeight="true" outlineLevel="0" collapsed="false">
      <c r="A13" s="47" t="s">
        <v>746</v>
      </c>
      <c r="B13" s="47" t="s">
        <v>72</v>
      </c>
      <c r="C13" s="48"/>
    </row>
    <row r="14" customFormat="false" ht="12" hidden="false" customHeight="true" outlineLevel="0" collapsed="false">
      <c r="A14" s="47" t="s">
        <v>747</v>
      </c>
      <c r="B14" s="47" t="s">
        <v>72</v>
      </c>
      <c r="C14" s="48"/>
    </row>
    <row r="15" customFormat="false" ht="12" hidden="false" customHeight="true" outlineLevel="0" collapsed="false">
      <c r="A15" s="47" t="s">
        <v>748</v>
      </c>
      <c r="B15" s="47" t="s">
        <v>72</v>
      </c>
      <c r="C15" s="48"/>
    </row>
    <row r="16" customFormat="false" ht="12" hidden="false" customHeight="true" outlineLevel="0" collapsed="false">
      <c r="A16" s="47" t="s">
        <v>749</v>
      </c>
      <c r="B16" s="47" t="s">
        <v>72</v>
      </c>
      <c r="C16" s="48"/>
    </row>
    <row r="17" customFormat="false" ht="12" hidden="false" customHeight="true" outlineLevel="0" collapsed="false">
      <c r="A17" s="47" t="s">
        <v>750</v>
      </c>
      <c r="B17" s="47" t="s">
        <v>72</v>
      </c>
      <c r="C17" s="48"/>
    </row>
    <row r="18" customFormat="false" ht="12" hidden="false" customHeight="true" outlineLevel="0" collapsed="false">
      <c r="A18" s="47" t="s">
        <v>751</v>
      </c>
      <c r="B18" s="47" t="s">
        <v>72</v>
      </c>
      <c r="C18" s="48"/>
    </row>
    <row r="19" customFormat="false" ht="12" hidden="false" customHeight="true" outlineLevel="0" collapsed="false">
      <c r="A19" s="47" t="s">
        <v>752</v>
      </c>
      <c r="B19" s="47" t="s">
        <v>72</v>
      </c>
      <c r="C19" s="48"/>
    </row>
    <row r="20" customFormat="false" ht="12" hidden="false" customHeight="true" outlineLevel="0" collapsed="false">
      <c r="A20" s="47" t="s">
        <v>753</v>
      </c>
      <c r="B20" s="47" t="s">
        <v>72</v>
      </c>
      <c r="C20" s="48"/>
    </row>
    <row r="21" customFormat="false" ht="12" hidden="false" customHeight="true" outlineLevel="0" collapsed="false">
      <c r="A21" s="47" t="s">
        <v>754</v>
      </c>
      <c r="B21" s="47" t="s">
        <v>72</v>
      </c>
      <c r="C21" s="48"/>
    </row>
    <row r="22" customFormat="false" ht="12" hidden="false" customHeight="true" outlineLevel="0" collapsed="false">
      <c r="A22" s="47" t="s">
        <v>755</v>
      </c>
      <c r="B22" s="49" t="s">
        <v>72</v>
      </c>
      <c r="C22" s="50" t="n">
        <v>11</v>
      </c>
    </row>
    <row r="23" customFormat="false" ht="12" hidden="false" customHeight="true" outlineLevel="0" collapsed="false">
      <c r="A23" s="47" t="s">
        <v>756</v>
      </c>
      <c r="B23" s="47" t="s">
        <v>88</v>
      </c>
      <c r="C23" s="48"/>
    </row>
    <row r="24" customFormat="false" ht="12" hidden="false" customHeight="true" outlineLevel="0" collapsed="false">
      <c r="A24" s="47" t="s">
        <v>757</v>
      </c>
      <c r="B24" s="47" t="s">
        <v>88</v>
      </c>
      <c r="C24" s="48"/>
    </row>
    <row r="25" customFormat="false" ht="12" hidden="false" customHeight="true" outlineLevel="0" collapsed="false">
      <c r="A25" s="47" t="s">
        <v>758</v>
      </c>
      <c r="B25" s="47" t="s">
        <v>88</v>
      </c>
      <c r="C25" s="48"/>
    </row>
    <row r="26" customFormat="false" ht="12" hidden="false" customHeight="true" outlineLevel="0" collapsed="false">
      <c r="A26" s="47" t="s">
        <v>759</v>
      </c>
      <c r="B26" s="47" t="s">
        <v>88</v>
      </c>
      <c r="C26" s="48"/>
    </row>
    <row r="27" customFormat="false" ht="12" hidden="false" customHeight="true" outlineLevel="0" collapsed="false">
      <c r="A27" s="47" t="s">
        <v>760</v>
      </c>
      <c r="B27" s="47" t="s">
        <v>88</v>
      </c>
      <c r="C27" s="48"/>
    </row>
    <row r="28" customFormat="false" ht="12" hidden="false" customHeight="true" outlineLevel="0" collapsed="false">
      <c r="A28" s="47" t="s">
        <v>761</v>
      </c>
      <c r="B28" s="47" t="s">
        <v>88</v>
      </c>
      <c r="C28" s="48"/>
    </row>
    <row r="29" customFormat="false" ht="12" hidden="false" customHeight="true" outlineLevel="0" collapsed="false">
      <c r="A29" s="47" t="s">
        <v>762</v>
      </c>
      <c r="B29" s="47" t="s">
        <v>88</v>
      </c>
      <c r="C29" s="48"/>
    </row>
    <row r="30" customFormat="false" ht="12" hidden="false" customHeight="true" outlineLevel="0" collapsed="false">
      <c r="A30" s="47" t="s">
        <v>763</v>
      </c>
      <c r="B30" s="47" t="s">
        <v>88</v>
      </c>
      <c r="C30" s="48"/>
    </row>
    <row r="31" customFormat="false" ht="12" hidden="false" customHeight="true" outlineLevel="0" collapsed="false">
      <c r="A31" s="47" t="s">
        <v>764</v>
      </c>
      <c r="B31" s="47" t="s">
        <v>88</v>
      </c>
      <c r="C31" s="48"/>
    </row>
    <row r="32" customFormat="false" ht="12" hidden="false" customHeight="true" outlineLevel="0" collapsed="false">
      <c r="A32" s="47" t="s">
        <v>765</v>
      </c>
      <c r="B32" s="47" t="s">
        <v>88</v>
      </c>
      <c r="C32" s="48"/>
    </row>
    <row r="33" customFormat="false" ht="12" hidden="false" customHeight="true" outlineLevel="0" collapsed="false">
      <c r="A33" s="47" t="s">
        <v>766</v>
      </c>
      <c r="B33" s="47" t="s">
        <v>88</v>
      </c>
      <c r="C33" s="48"/>
    </row>
    <row r="34" customFormat="false" ht="12" hidden="false" customHeight="true" outlineLevel="0" collapsed="false">
      <c r="A34" s="47" t="s">
        <v>767</v>
      </c>
      <c r="B34" s="47" t="s">
        <v>88</v>
      </c>
      <c r="C34" s="48"/>
    </row>
    <row r="35" customFormat="false" ht="12" hidden="false" customHeight="true" outlineLevel="0" collapsed="false">
      <c r="A35" s="47" t="s">
        <v>768</v>
      </c>
      <c r="B35" s="47" t="s">
        <v>88</v>
      </c>
      <c r="C35" s="48"/>
    </row>
    <row r="36" customFormat="false" ht="12" hidden="false" customHeight="true" outlineLevel="0" collapsed="false">
      <c r="A36" s="47" t="s">
        <v>769</v>
      </c>
      <c r="B36" s="47" t="s">
        <v>88</v>
      </c>
      <c r="C36" s="48"/>
    </row>
    <row r="37" customFormat="false" ht="12" hidden="false" customHeight="true" outlineLevel="0" collapsed="false">
      <c r="A37" s="47" t="s">
        <v>770</v>
      </c>
      <c r="B37" s="47" t="s">
        <v>88</v>
      </c>
      <c r="C37" s="48"/>
    </row>
    <row r="38" customFormat="false" ht="12" hidden="false" customHeight="true" outlineLevel="0" collapsed="false">
      <c r="A38" s="47" t="s">
        <v>771</v>
      </c>
      <c r="B38" s="49" t="s">
        <v>88</v>
      </c>
      <c r="C38" s="50" t="n">
        <v>16</v>
      </c>
    </row>
    <row r="39" customFormat="false" ht="12" hidden="false" customHeight="true" outlineLevel="0" collapsed="false">
      <c r="A39" s="47" t="s">
        <v>772</v>
      </c>
      <c r="B39" s="47" t="s">
        <v>312</v>
      </c>
      <c r="C39" s="48"/>
    </row>
    <row r="40" customFormat="false" ht="12" hidden="false" customHeight="true" outlineLevel="0" collapsed="false">
      <c r="A40" s="47" t="s">
        <v>773</v>
      </c>
      <c r="B40" s="47" t="s">
        <v>312</v>
      </c>
      <c r="C40" s="48"/>
    </row>
    <row r="41" customFormat="false" ht="12" hidden="false" customHeight="true" outlineLevel="0" collapsed="false">
      <c r="A41" s="47" t="s">
        <v>774</v>
      </c>
      <c r="B41" s="47" t="s">
        <v>312</v>
      </c>
      <c r="C41" s="48"/>
    </row>
    <row r="42" customFormat="false" ht="12" hidden="false" customHeight="true" outlineLevel="0" collapsed="false">
      <c r="A42" s="47" t="s">
        <v>775</v>
      </c>
      <c r="B42" s="47" t="s">
        <v>312</v>
      </c>
      <c r="C42" s="48"/>
    </row>
    <row r="43" customFormat="false" ht="12" hidden="false" customHeight="true" outlineLevel="0" collapsed="false">
      <c r="A43" s="47" t="s">
        <v>776</v>
      </c>
      <c r="B43" s="47" t="s">
        <v>312</v>
      </c>
      <c r="C43" s="48"/>
    </row>
    <row r="44" customFormat="false" ht="12" hidden="false" customHeight="true" outlineLevel="0" collapsed="false">
      <c r="A44" s="47" t="s">
        <v>777</v>
      </c>
      <c r="B44" s="47" t="s">
        <v>312</v>
      </c>
      <c r="C44" s="48"/>
    </row>
    <row r="45" customFormat="false" ht="12" hidden="false" customHeight="true" outlineLevel="0" collapsed="false">
      <c r="A45" s="47" t="s">
        <v>778</v>
      </c>
      <c r="B45" s="47" t="s">
        <v>312</v>
      </c>
      <c r="C45" s="48"/>
    </row>
    <row r="46" customFormat="false" ht="12" hidden="false" customHeight="true" outlineLevel="0" collapsed="false">
      <c r="A46" s="47" t="s">
        <v>779</v>
      </c>
      <c r="B46" s="47" t="s">
        <v>312</v>
      </c>
      <c r="C46" s="48"/>
    </row>
    <row r="47" customFormat="false" ht="12" hidden="false" customHeight="true" outlineLevel="0" collapsed="false">
      <c r="A47" s="47" t="s">
        <v>780</v>
      </c>
      <c r="B47" s="47" t="s">
        <v>312</v>
      </c>
      <c r="C47" s="48"/>
    </row>
    <row r="48" customFormat="false" ht="12" hidden="false" customHeight="true" outlineLevel="0" collapsed="false">
      <c r="A48" s="47" t="s">
        <v>781</v>
      </c>
      <c r="B48" s="47" t="s">
        <v>312</v>
      </c>
      <c r="C48" s="48"/>
    </row>
    <row r="49" customFormat="false" ht="12" hidden="false" customHeight="true" outlineLevel="0" collapsed="false">
      <c r="A49" s="47" t="s">
        <v>782</v>
      </c>
      <c r="B49" s="47" t="s">
        <v>312</v>
      </c>
      <c r="C49" s="48"/>
    </row>
    <row r="50" customFormat="false" ht="12" hidden="false" customHeight="true" outlineLevel="0" collapsed="false">
      <c r="A50" s="47" t="s">
        <v>783</v>
      </c>
      <c r="B50" s="47" t="s">
        <v>312</v>
      </c>
      <c r="C50" s="48"/>
    </row>
    <row r="51" customFormat="false" ht="12" hidden="false" customHeight="true" outlineLevel="0" collapsed="false">
      <c r="A51" s="47" t="s">
        <v>784</v>
      </c>
      <c r="B51" s="47" t="s">
        <v>312</v>
      </c>
      <c r="C51" s="48"/>
    </row>
    <row r="52" customFormat="false" ht="12" hidden="false" customHeight="true" outlineLevel="0" collapsed="false">
      <c r="A52" s="47" t="s">
        <v>785</v>
      </c>
      <c r="B52" s="47" t="s">
        <v>312</v>
      </c>
      <c r="C52" s="48"/>
    </row>
    <row r="53" customFormat="false" ht="12" hidden="false" customHeight="true" outlineLevel="0" collapsed="false">
      <c r="A53" s="47" t="s">
        <v>786</v>
      </c>
      <c r="B53" s="47" t="s">
        <v>312</v>
      </c>
      <c r="C53" s="48"/>
    </row>
    <row r="54" customFormat="false" ht="12" hidden="false" customHeight="true" outlineLevel="0" collapsed="false">
      <c r="A54" s="47" t="s">
        <v>787</v>
      </c>
      <c r="B54" s="47" t="s">
        <v>312</v>
      </c>
      <c r="C54" s="48"/>
    </row>
    <row r="55" customFormat="false" ht="12" hidden="false" customHeight="true" outlineLevel="0" collapsed="false">
      <c r="A55" s="47" t="s">
        <v>788</v>
      </c>
      <c r="B55" s="47" t="s">
        <v>312</v>
      </c>
      <c r="C55" s="48"/>
    </row>
    <row r="56" customFormat="false" ht="12" hidden="false" customHeight="true" outlineLevel="0" collapsed="false">
      <c r="A56" s="47" t="s">
        <v>789</v>
      </c>
      <c r="B56" s="47" t="s">
        <v>312</v>
      </c>
      <c r="C56" s="48"/>
    </row>
    <row r="57" customFormat="false" ht="12" hidden="false" customHeight="true" outlineLevel="0" collapsed="false">
      <c r="A57" s="47" t="s">
        <v>790</v>
      </c>
      <c r="B57" s="47" t="s">
        <v>312</v>
      </c>
      <c r="C57" s="48"/>
    </row>
    <row r="58" customFormat="false" ht="12" hidden="false" customHeight="true" outlineLevel="0" collapsed="false">
      <c r="A58" s="47" t="s">
        <v>791</v>
      </c>
      <c r="B58" s="47" t="s">
        <v>312</v>
      </c>
      <c r="C58" s="48"/>
    </row>
    <row r="59" customFormat="false" ht="12" hidden="false" customHeight="true" outlineLevel="0" collapsed="false">
      <c r="A59" s="47" t="s">
        <v>792</v>
      </c>
      <c r="B59" s="47" t="s">
        <v>312</v>
      </c>
      <c r="C59" s="48"/>
    </row>
    <row r="60" customFormat="false" ht="12" hidden="false" customHeight="true" outlineLevel="0" collapsed="false">
      <c r="A60" s="47" t="s">
        <v>793</v>
      </c>
      <c r="B60" s="47" t="s">
        <v>312</v>
      </c>
      <c r="C60" s="48"/>
    </row>
    <row r="61" customFormat="false" ht="12" hidden="false" customHeight="true" outlineLevel="0" collapsed="false">
      <c r="A61" s="47" t="s">
        <v>794</v>
      </c>
      <c r="B61" s="47" t="s">
        <v>312</v>
      </c>
      <c r="C61" s="48"/>
    </row>
    <row r="62" customFormat="false" ht="12" hidden="false" customHeight="true" outlineLevel="0" collapsed="false">
      <c r="A62" s="47" t="s">
        <v>795</v>
      </c>
      <c r="B62" s="47" t="s">
        <v>312</v>
      </c>
      <c r="C62" s="48"/>
    </row>
    <row r="63" customFormat="false" ht="12" hidden="false" customHeight="true" outlineLevel="0" collapsed="false">
      <c r="A63" s="47" t="s">
        <v>796</v>
      </c>
      <c r="B63" s="47" t="s">
        <v>312</v>
      </c>
      <c r="C63" s="48"/>
    </row>
    <row r="64" customFormat="false" ht="12" hidden="false" customHeight="true" outlineLevel="0" collapsed="false">
      <c r="A64" s="47" t="s">
        <v>797</v>
      </c>
      <c r="B64" s="47" t="s">
        <v>312</v>
      </c>
      <c r="C64" s="48"/>
    </row>
    <row r="65" customFormat="false" ht="12" hidden="false" customHeight="true" outlineLevel="0" collapsed="false">
      <c r="A65" s="47" t="s">
        <v>798</v>
      </c>
      <c r="B65" s="47" t="s">
        <v>312</v>
      </c>
      <c r="C65" s="48"/>
    </row>
    <row r="66" customFormat="false" ht="12" hidden="false" customHeight="true" outlineLevel="0" collapsed="false">
      <c r="A66" s="47" t="s">
        <v>799</v>
      </c>
      <c r="B66" s="47" t="s">
        <v>312</v>
      </c>
      <c r="C66" s="48"/>
    </row>
    <row r="67" customFormat="false" ht="12" hidden="false" customHeight="true" outlineLevel="0" collapsed="false">
      <c r="A67" s="47" t="s">
        <v>800</v>
      </c>
      <c r="B67" s="49" t="s">
        <v>312</v>
      </c>
      <c r="C67" s="50" t="n">
        <v>29</v>
      </c>
    </row>
    <row r="68" customFormat="false" ht="12" hidden="false" customHeight="true" outlineLevel="0" collapsed="false">
      <c r="A68" s="47" t="s">
        <v>801</v>
      </c>
      <c r="B68" s="47" t="s">
        <v>254</v>
      </c>
      <c r="C68" s="48"/>
    </row>
    <row r="69" customFormat="false" ht="12" hidden="false" customHeight="true" outlineLevel="0" collapsed="false">
      <c r="A69" s="47" t="s">
        <v>802</v>
      </c>
      <c r="B69" s="47" t="s">
        <v>254</v>
      </c>
      <c r="C69" s="48"/>
    </row>
    <row r="70" customFormat="false" ht="12" hidden="false" customHeight="true" outlineLevel="0" collapsed="false">
      <c r="A70" s="47" t="s">
        <v>803</v>
      </c>
      <c r="B70" s="47" t="s">
        <v>254</v>
      </c>
      <c r="C70" s="48"/>
    </row>
    <row r="71" customFormat="false" ht="12" hidden="false" customHeight="true" outlineLevel="0" collapsed="false">
      <c r="A71" s="47" t="s">
        <v>804</v>
      </c>
      <c r="B71" s="47" t="s">
        <v>254</v>
      </c>
      <c r="C71" s="48"/>
    </row>
    <row r="72" customFormat="false" ht="12" hidden="false" customHeight="true" outlineLevel="0" collapsed="false">
      <c r="A72" s="47" t="s">
        <v>805</v>
      </c>
      <c r="B72" s="47" t="s">
        <v>254</v>
      </c>
      <c r="C72" s="48"/>
    </row>
    <row r="73" customFormat="false" ht="12" hidden="false" customHeight="true" outlineLevel="0" collapsed="false">
      <c r="A73" s="47" t="s">
        <v>806</v>
      </c>
      <c r="B73" s="47" t="s">
        <v>254</v>
      </c>
      <c r="C73" s="48"/>
    </row>
    <row r="74" customFormat="false" ht="12" hidden="false" customHeight="true" outlineLevel="0" collapsed="false">
      <c r="A74" s="47" t="s">
        <v>807</v>
      </c>
      <c r="B74" s="47" t="s">
        <v>254</v>
      </c>
      <c r="C74" s="48"/>
    </row>
    <row r="75" customFormat="false" ht="12" hidden="false" customHeight="true" outlineLevel="0" collapsed="false">
      <c r="A75" s="47" t="s">
        <v>808</v>
      </c>
      <c r="B75" s="49" t="s">
        <v>254</v>
      </c>
      <c r="C75" s="50" t="n">
        <v>8</v>
      </c>
    </row>
    <row r="76" customFormat="false" ht="12" hidden="false" customHeight="true" outlineLevel="0" collapsed="false">
      <c r="A76" s="47" t="s">
        <v>809</v>
      </c>
      <c r="B76" s="47" t="s">
        <v>97</v>
      </c>
      <c r="C76" s="48"/>
    </row>
    <row r="77" customFormat="false" ht="12" hidden="false" customHeight="true" outlineLevel="0" collapsed="false">
      <c r="A77" s="47" t="s">
        <v>810</v>
      </c>
      <c r="B77" s="47" t="s">
        <v>97</v>
      </c>
      <c r="C77" s="48"/>
    </row>
    <row r="78" customFormat="false" ht="12" hidden="false" customHeight="true" outlineLevel="0" collapsed="false">
      <c r="A78" s="47" t="s">
        <v>811</v>
      </c>
      <c r="B78" s="47" t="s">
        <v>97</v>
      </c>
      <c r="C78" s="48"/>
    </row>
    <row r="79" customFormat="false" ht="12" hidden="false" customHeight="true" outlineLevel="0" collapsed="false">
      <c r="A79" s="47" t="s">
        <v>812</v>
      </c>
      <c r="B79" s="47" t="s">
        <v>97</v>
      </c>
      <c r="C79" s="48"/>
    </row>
    <row r="80" customFormat="false" ht="12" hidden="false" customHeight="true" outlineLevel="0" collapsed="false">
      <c r="A80" s="47" t="s">
        <v>813</v>
      </c>
      <c r="B80" s="47" t="s">
        <v>97</v>
      </c>
      <c r="C80" s="48"/>
    </row>
    <row r="81" customFormat="false" ht="12" hidden="false" customHeight="true" outlineLevel="0" collapsed="false">
      <c r="A81" s="47" t="s">
        <v>814</v>
      </c>
      <c r="B81" s="47" t="s">
        <v>97</v>
      </c>
      <c r="C81" s="48"/>
    </row>
    <row r="82" customFormat="false" ht="12" hidden="false" customHeight="true" outlineLevel="0" collapsed="false">
      <c r="A82" s="47" t="s">
        <v>815</v>
      </c>
      <c r="B82" s="47" t="s">
        <v>97</v>
      </c>
      <c r="C82" s="48"/>
    </row>
    <row r="83" customFormat="false" ht="12" hidden="false" customHeight="true" outlineLevel="0" collapsed="false">
      <c r="A83" s="47" t="s">
        <v>816</v>
      </c>
      <c r="B83" s="47" t="s">
        <v>97</v>
      </c>
      <c r="C83" s="48"/>
    </row>
    <row r="84" customFormat="false" ht="12" hidden="false" customHeight="true" outlineLevel="0" collapsed="false">
      <c r="A84" s="47" t="s">
        <v>817</v>
      </c>
      <c r="B84" s="47" t="s">
        <v>97</v>
      </c>
      <c r="C84" s="48"/>
    </row>
    <row r="85" customFormat="false" ht="12" hidden="false" customHeight="true" outlineLevel="0" collapsed="false">
      <c r="A85" s="47" t="s">
        <v>818</v>
      </c>
      <c r="B85" s="47" t="s">
        <v>97</v>
      </c>
      <c r="C85" s="48"/>
    </row>
    <row r="86" customFormat="false" ht="12" hidden="false" customHeight="true" outlineLevel="0" collapsed="false">
      <c r="A86" s="47" t="s">
        <v>819</v>
      </c>
      <c r="B86" s="47" t="s">
        <v>97</v>
      </c>
      <c r="C86" s="48"/>
    </row>
    <row r="87" customFormat="false" ht="12" hidden="false" customHeight="true" outlineLevel="0" collapsed="false">
      <c r="A87" s="47" t="s">
        <v>820</v>
      </c>
      <c r="B87" s="47" t="s">
        <v>97</v>
      </c>
      <c r="C87" s="48"/>
    </row>
    <row r="88" customFormat="false" ht="12" hidden="false" customHeight="true" outlineLevel="0" collapsed="false">
      <c r="A88" s="47" t="s">
        <v>821</v>
      </c>
      <c r="B88" s="47" t="s">
        <v>97</v>
      </c>
      <c r="C88" s="48"/>
    </row>
    <row r="89" customFormat="false" ht="12" hidden="false" customHeight="true" outlineLevel="0" collapsed="false">
      <c r="A89" s="47" t="s">
        <v>822</v>
      </c>
      <c r="B89" s="47" t="s">
        <v>97</v>
      </c>
      <c r="C89" s="48"/>
    </row>
    <row r="90" customFormat="false" ht="12" hidden="false" customHeight="true" outlineLevel="0" collapsed="false">
      <c r="A90" s="47" t="s">
        <v>823</v>
      </c>
      <c r="B90" s="47" t="s">
        <v>97</v>
      </c>
      <c r="C90" s="48"/>
    </row>
    <row r="91" customFormat="false" ht="12" hidden="false" customHeight="true" outlineLevel="0" collapsed="false">
      <c r="A91" s="47" t="s">
        <v>824</v>
      </c>
      <c r="B91" s="47" t="s">
        <v>97</v>
      </c>
      <c r="C91" s="48"/>
    </row>
    <row r="92" customFormat="false" ht="12" hidden="false" customHeight="true" outlineLevel="0" collapsed="false">
      <c r="A92" s="47" t="s">
        <v>825</v>
      </c>
      <c r="B92" s="47" t="s">
        <v>97</v>
      </c>
      <c r="C92" s="48"/>
    </row>
    <row r="93" customFormat="false" ht="12" hidden="false" customHeight="true" outlineLevel="0" collapsed="false">
      <c r="A93" s="47" t="s">
        <v>826</v>
      </c>
      <c r="B93" s="47" t="s">
        <v>97</v>
      </c>
      <c r="C93" s="48"/>
    </row>
    <row r="94" customFormat="false" ht="12" hidden="false" customHeight="true" outlineLevel="0" collapsed="false">
      <c r="A94" s="47" t="s">
        <v>827</v>
      </c>
      <c r="B94" s="47" t="s">
        <v>97</v>
      </c>
      <c r="C94" s="48"/>
    </row>
    <row r="95" customFormat="false" ht="12" hidden="false" customHeight="true" outlineLevel="0" collapsed="false">
      <c r="A95" s="47" t="s">
        <v>828</v>
      </c>
      <c r="B95" s="47" t="s">
        <v>97</v>
      </c>
      <c r="C95" s="48"/>
    </row>
    <row r="96" customFormat="false" ht="12" hidden="false" customHeight="true" outlineLevel="0" collapsed="false">
      <c r="A96" s="47" t="s">
        <v>829</v>
      </c>
      <c r="B96" s="47" t="s">
        <v>97</v>
      </c>
      <c r="C96" s="48"/>
    </row>
    <row r="97" customFormat="false" ht="12" hidden="false" customHeight="true" outlineLevel="0" collapsed="false">
      <c r="A97" s="47" t="s">
        <v>830</v>
      </c>
      <c r="B97" s="47" t="s">
        <v>97</v>
      </c>
      <c r="C97" s="48"/>
    </row>
    <row r="98" customFormat="false" ht="12" hidden="false" customHeight="true" outlineLevel="0" collapsed="false">
      <c r="A98" s="47" t="s">
        <v>831</v>
      </c>
      <c r="B98" s="47" t="s">
        <v>97</v>
      </c>
      <c r="C98" s="48"/>
    </row>
    <row r="99" customFormat="false" ht="12" hidden="false" customHeight="true" outlineLevel="0" collapsed="false">
      <c r="A99" s="47" t="s">
        <v>832</v>
      </c>
      <c r="B99" s="47" t="s">
        <v>97</v>
      </c>
      <c r="C99" s="48"/>
    </row>
    <row r="100" customFormat="false" ht="12" hidden="false" customHeight="true" outlineLevel="0" collapsed="false">
      <c r="A100" s="47" t="s">
        <v>833</v>
      </c>
      <c r="B100" s="47" t="s">
        <v>97</v>
      </c>
      <c r="C100" s="48"/>
    </row>
    <row r="101" customFormat="false" ht="12" hidden="false" customHeight="true" outlineLevel="0" collapsed="false">
      <c r="A101" s="47" t="s">
        <v>834</v>
      </c>
      <c r="B101" s="47" t="s">
        <v>97</v>
      </c>
      <c r="C101" s="48"/>
    </row>
    <row r="102" customFormat="false" ht="12" hidden="false" customHeight="true" outlineLevel="0" collapsed="false">
      <c r="A102" s="47" t="s">
        <v>835</v>
      </c>
      <c r="B102" s="47" t="s">
        <v>97</v>
      </c>
      <c r="C102" s="48"/>
    </row>
    <row r="103" customFormat="false" ht="12" hidden="false" customHeight="true" outlineLevel="0" collapsed="false">
      <c r="A103" s="47" t="s">
        <v>836</v>
      </c>
      <c r="B103" s="47" t="s">
        <v>97</v>
      </c>
      <c r="C103" s="48"/>
    </row>
    <row r="104" customFormat="false" ht="12" hidden="false" customHeight="true" outlineLevel="0" collapsed="false">
      <c r="A104" s="47" t="s">
        <v>837</v>
      </c>
      <c r="B104" s="47" t="s">
        <v>97</v>
      </c>
      <c r="C104" s="48"/>
    </row>
    <row r="105" customFormat="false" ht="12" hidden="false" customHeight="true" outlineLevel="0" collapsed="false">
      <c r="A105" s="47" t="s">
        <v>838</v>
      </c>
      <c r="B105" s="47" t="s">
        <v>97</v>
      </c>
      <c r="C105" s="48"/>
    </row>
    <row r="106" customFormat="false" ht="12" hidden="false" customHeight="true" outlineLevel="0" collapsed="false">
      <c r="A106" s="47" t="s">
        <v>839</v>
      </c>
      <c r="B106" s="47" t="s">
        <v>97</v>
      </c>
      <c r="C106" s="48"/>
    </row>
    <row r="107" customFormat="false" ht="12" hidden="false" customHeight="true" outlineLevel="0" collapsed="false">
      <c r="A107" s="47" t="s">
        <v>840</v>
      </c>
      <c r="B107" s="47" t="s">
        <v>97</v>
      </c>
      <c r="C107" s="48"/>
    </row>
    <row r="108" customFormat="false" ht="12" hidden="false" customHeight="true" outlineLevel="0" collapsed="false">
      <c r="A108" s="47" t="s">
        <v>841</v>
      </c>
      <c r="B108" s="47" t="s">
        <v>97</v>
      </c>
      <c r="C108" s="48"/>
    </row>
    <row r="109" customFormat="false" ht="12" hidden="false" customHeight="true" outlineLevel="0" collapsed="false">
      <c r="A109" s="47" t="s">
        <v>842</v>
      </c>
      <c r="B109" s="47" t="s">
        <v>97</v>
      </c>
      <c r="C109" s="48"/>
    </row>
    <row r="110" customFormat="false" ht="12" hidden="false" customHeight="true" outlineLevel="0" collapsed="false">
      <c r="A110" s="47" t="s">
        <v>843</v>
      </c>
      <c r="B110" s="47" t="s">
        <v>97</v>
      </c>
      <c r="C110" s="48"/>
    </row>
    <row r="111" customFormat="false" ht="12" hidden="false" customHeight="true" outlineLevel="0" collapsed="false">
      <c r="A111" s="47" t="s">
        <v>844</v>
      </c>
      <c r="B111" s="47" t="s">
        <v>97</v>
      </c>
      <c r="C111" s="48"/>
    </row>
    <row r="112" customFormat="false" ht="12" hidden="false" customHeight="true" outlineLevel="0" collapsed="false">
      <c r="A112" s="47" t="s">
        <v>845</v>
      </c>
      <c r="B112" s="47" t="s">
        <v>97</v>
      </c>
      <c r="C112" s="48"/>
    </row>
    <row r="113" customFormat="false" ht="12" hidden="false" customHeight="true" outlineLevel="0" collapsed="false">
      <c r="A113" s="47" t="s">
        <v>846</v>
      </c>
      <c r="B113" s="47" t="s">
        <v>97</v>
      </c>
      <c r="C113" s="48"/>
    </row>
    <row r="114" customFormat="false" ht="12" hidden="false" customHeight="true" outlineLevel="0" collapsed="false">
      <c r="A114" s="47" t="s">
        <v>847</v>
      </c>
      <c r="B114" s="47" t="s">
        <v>97</v>
      </c>
      <c r="C114" s="48"/>
    </row>
    <row r="115" customFormat="false" ht="12" hidden="false" customHeight="true" outlineLevel="0" collapsed="false">
      <c r="A115" s="47" t="s">
        <v>848</v>
      </c>
      <c r="B115" s="47" t="s">
        <v>97</v>
      </c>
      <c r="C115" s="48"/>
    </row>
    <row r="116" customFormat="false" ht="12" hidden="false" customHeight="true" outlineLevel="0" collapsed="false">
      <c r="A116" s="47" t="s">
        <v>849</v>
      </c>
      <c r="B116" s="47" t="s">
        <v>97</v>
      </c>
      <c r="C116" s="48"/>
    </row>
    <row r="117" customFormat="false" ht="12" hidden="false" customHeight="true" outlineLevel="0" collapsed="false">
      <c r="A117" s="47" t="s">
        <v>850</v>
      </c>
      <c r="B117" s="47" t="s">
        <v>97</v>
      </c>
      <c r="C117" s="48"/>
    </row>
    <row r="118" customFormat="false" ht="12" hidden="false" customHeight="true" outlineLevel="0" collapsed="false">
      <c r="A118" s="47" t="s">
        <v>851</v>
      </c>
      <c r="B118" s="47" t="s">
        <v>97</v>
      </c>
      <c r="C118" s="48"/>
    </row>
    <row r="119" customFormat="false" ht="12" hidden="false" customHeight="true" outlineLevel="0" collapsed="false">
      <c r="A119" s="47" t="s">
        <v>852</v>
      </c>
      <c r="B119" s="47" t="s">
        <v>97</v>
      </c>
      <c r="C119" s="48"/>
    </row>
    <row r="120" customFormat="false" ht="12" hidden="false" customHeight="true" outlineLevel="0" collapsed="false">
      <c r="A120" s="47" t="s">
        <v>853</v>
      </c>
      <c r="B120" s="47" t="s">
        <v>97</v>
      </c>
      <c r="C120" s="48"/>
    </row>
    <row r="121" customFormat="false" ht="12" hidden="false" customHeight="true" outlineLevel="0" collapsed="false">
      <c r="A121" s="47" t="s">
        <v>854</v>
      </c>
      <c r="B121" s="47" t="s">
        <v>97</v>
      </c>
      <c r="C121" s="48"/>
    </row>
    <row r="122" customFormat="false" ht="12" hidden="false" customHeight="true" outlineLevel="0" collapsed="false">
      <c r="A122" s="47" t="s">
        <v>855</v>
      </c>
      <c r="B122" s="47" t="s">
        <v>97</v>
      </c>
      <c r="C122" s="48"/>
    </row>
    <row r="123" customFormat="false" ht="12" hidden="false" customHeight="true" outlineLevel="0" collapsed="false">
      <c r="A123" s="47" t="s">
        <v>856</v>
      </c>
      <c r="B123" s="47" t="s">
        <v>97</v>
      </c>
      <c r="C123" s="48"/>
    </row>
    <row r="124" customFormat="false" ht="12" hidden="false" customHeight="true" outlineLevel="0" collapsed="false">
      <c r="A124" s="47" t="s">
        <v>857</v>
      </c>
      <c r="B124" s="47" t="s">
        <v>97</v>
      </c>
      <c r="C124" s="48"/>
    </row>
    <row r="125" customFormat="false" ht="12" hidden="false" customHeight="true" outlineLevel="0" collapsed="false">
      <c r="A125" s="47" t="s">
        <v>858</v>
      </c>
      <c r="B125" s="47" t="s">
        <v>97</v>
      </c>
      <c r="C125" s="48"/>
    </row>
    <row r="126" customFormat="false" ht="12" hidden="false" customHeight="true" outlineLevel="0" collapsed="false">
      <c r="A126" s="47" t="s">
        <v>859</v>
      </c>
      <c r="B126" s="47" t="s">
        <v>97</v>
      </c>
      <c r="C126" s="48"/>
    </row>
    <row r="127" customFormat="false" ht="12" hidden="false" customHeight="true" outlineLevel="0" collapsed="false">
      <c r="A127" s="47" t="s">
        <v>860</v>
      </c>
      <c r="B127" s="47" t="s">
        <v>97</v>
      </c>
      <c r="C127" s="48"/>
    </row>
    <row r="128" customFormat="false" ht="12" hidden="false" customHeight="true" outlineLevel="0" collapsed="false">
      <c r="A128" s="47" t="s">
        <v>861</v>
      </c>
      <c r="B128" s="47" t="s">
        <v>97</v>
      </c>
      <c r="C128" s="48"/>
    </row>
    <row r="129" customFormat="false" ht="12" hidden="false" customHeight="true" outlineLevel="0" collapsed="false">
      <c r="A129" s="47" t="s">
        <v>862</v>
      </c>
      <c r="B129" s="47" t="s">
        <v>97</v>
      </c>
      <c r="C129" s="48"/>
    </row>
    <row r="130" customFormat="false" ht="12" hidden="false" customHeight="true" outlineLevel="0" collapsed="false">
      <c r="A130" s="47" t="s">
        <v>863</v>
      </c>
      <c r="B130" s="47" t="s">
        <v>97</v>
      </c>
      <c r="C130" s="48"/>
    </row>
    <row r="131" customFormat="false" ht="12" hidden="false" customHeight="true" outlineLevel="0" collapsed="false">
      <c r="A131" s="47" t="s">
        <v>864</v>
      </c>
      <c r="B131" s="47" t="s">
        <v>97</v>
      </c>
      <c r="C131" s="48"/>
    </row>
    <row r="132" customFormat="false" ht="12" hidden="false" customHeight="true" outlineLevel="0" collapsed="false">
      <c r="A132" s="47" t="s">
        <v>865</v>
      </c>
      <c r="B132" s="47" t="s">
        <v>97</v>
      </c>
      <c r="C132" s="48"/>
    </row>
    <row r="133" customFormat="false" ht="12" hidden="false" customHeight="true" outlineLevel="0" collapsed="false">
      <c r="A133" s="47" t="s">
        <v>866</v>
      </c>
      <c r="B133" s="47" t="s">
        <v>97</v>
      </c>
      <c r="C133" s="48"/>
    </row>
    <row r="134" customFormat="false" ht="12" hidden="false" customHeight="true" outlineLevel="0" collapsed="false">
      <c r="A134" s="47" t="s">
        <v>867</v>
      </c>
      <c r="B134" s="47" t="s">
        <v>97</v>
      </c>
      <c r="C134" s="48"/>
    </row>
    <row r="135" customFormat="false" ht="12" hidden="false" customHeight="true" outlineLevel="0" collapsed="false">
      <c r="A135" s="47" t="s">
        <v>868</v>
      </c>
      <c r="B135" s="49" t="s">
        <v>97</v>
      </c>
      <c r="C135" s="50" t="n">
        <v>60</v>
      </c>
    </row>
    <row r="136" customFormat="false" ht="12" hidden="false" customHeight="true" outlineLevel="0" collapsed="false">
      <c r="A136" s="47" t="s">
        <v>869</v>
      </c>
      <c r="B136" s="47" t="s">
        <v>227</v>
      </c>
      <c r="C136" s="48"/>
    </row>
    <row r="137" customFormat="false" ht="12" hidden="false" customHeight="true" outlineLevel="0" collapsed="false">
      <c r="A137" s="47" t="s">
        <v>870</v>
      </c>
      <c r="B137" s="49" t="s">
        <v>227</v>
      </c>
      <c r="C137" s="50" t="n">
        <v>2</v>
      </c>
    </row>
    <row r="138" customFormat="false" ht="12" hidden="false" customHeight="true" outlineLevel="0" collapsed="false">
      <c r="A138" s="47" t="s">
        <v>871</v>
      </c>
      <c r="B138" s="47" t="s">
        <v>725</v>
      </c>
      <c r="C138" s="48"/>
    </row>
    <row r="139" customFormat="false" ht="12" hidden="false" customHeight="true" outlineLevel="0" collapsed="false">
      <c r="A139" s="47" t="s">
        <v>872</v>
      </c>
      <c r="B139" s="47" t="s">
        <v>725</v>
      </c>
      <c r="C139" s="48"/>
    </row>
    <row r="140" customFormat="false" ht="12" hidden="false" customHeight="true" outlineLevel="0" collapsed="false">
      <c r="A140" s="47" t="s">
        <v>873</v>
      </c>
      <c r="B140" s="49" t="s">
        <v>725</v>
      </c>
      <c r="C140" s="50" t="n">
        <v>3</v>
      </c>
    </row>
    <row r="141" customFormat="false" ht="12" hidden="false" customHeight="true" outlineLevel="0" collapsed="false">
      <c r="A141" s="47" t="s">
        <v>874</v>
      </c>
      <c r="B141" s="49" t="s">
        <v>875</v>
      </c>
      <c r="C141" s="50" t="n">
        <v>1</v>
      </c>
    </row>
    <row r="142" customFormat="false" ht="12" hidden="false" customHeight="true" outlineLevel="0" collapsed="false">
      <c r="A142" s="47" t="s">
        <v>876</v>
      </c>
      <c r="B142" s="49" t="s">
        <v>100</v>
      </c>
      <c r="C142" s="50" t="n">
        <v>1</v>
      </c>
    </row>
    <row r="143" customFormat="false" ht="12" hidden="false" customHeight="true" outlineLevel="0" collapsed="false">
      <c r="A143" s="47"/>
      <c r="B143" s="47"/>
      <c r="C143" s="48"/>
    </row>
    <row r="144" customFormat="false" ht="12" hidden="false" customHeight="true" outlineLevel="0" collapsed="false">
      <c r="A144" s="47"/>
      <c r="B144" s="49" t="s">
        <v>108</v>
      </c>
      <c r="C144" s="50" t="n">
        <f aca="false">C142+C141+C140+C137+C135+C75+C67+C38+C22+C11+C4</f>
        <v>140</v>
      </c>
    </row>
  </sheetData>
  <printOptions headings="false" gridLines="false" gridLinesSet="true" horizontalCentered="false" verticalCentered="false"/>
  <pageMargins left="0.747916666666667" right="0.747916666666667" top="0.25" bottom="0.25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9" activeCellId="0" sqref="H29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>
      <c r="A1" s="51" t="s">
        <v>877</v>
      </c>
      <c r="B1" s="52"/>
      <c r="C1" s="53"/>
    </row>
    <row r="2" customFormat="false" ht="12.75" hidden="false" customHeight="false" outlineLevel="0" collapsed="false">
      <c r="A2" s="0" t="s">
        <v>878</v>
      </c>
    </row>
    <row r="3" customFormat="false" ht="12.75" hidden="false" customHeight="false" outlineLevel="0" collapsed="false">
      <c r="A3" s="0" t="s">
        <v>879</v>
      </c>
    </row>
    <row r="4" customFormat="false" ht="12.75" hidden="false" customHeight="false" outlineLevel="0" collapsed="false">
      <c r="A4" s="0" t="s">
        <v>880</v>
      </c>
    </row>
    <row r="5" customFormat="false" ht="12.75" hidden="false" customHeight="false" outlineLevel="0" collapsed="false">
      <c r="A5" s="0" t="s">
        <v>881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54" t="s">
        <v>882</v>
      </c>
      <c r="B7" s="53" t="n"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13"/>
    <col collapsed="false" customWidth="true" hidden="false" outlineLevel="0" max="2" min="2" style="0" width="14.85"/>
  </cols>
  <sheetData>
    <row r="1" customFormat="false" ht="12.75" hidden="false" customHeight="false" outlineLevel="0" collapsed="false">
      <c r="A1" s="23" t="s">
        <v>883</v>
      </c>
      <c r="B1" s="0" t="s">
        <v>51</v>
      </c>
    </row>
    <row r="3" customFormat="false" ht="12.75" hidden="false" customHeight="false" outlineLevel="0" collapsed="false">
      <c r="A3" s="0" t="s">
        <v>884</v>
      </c>
      <c r="B3" s="0" t="s">
        <v>885</v>
      </c>
      <c r="C3" s="0" t="s">
        <v>886</v>
      </c>
    </row>
    <row r="4" customFormat="false" ht="12.75" hidden="false" customHeight="false" outlineLevel="0" collapsed="false">
      <c r="A4" s="0" t="s">
        <v>887</v>
      </c>
      <c r="B4" s="0" t="s">
        <v>888</v>
      </c>
      <c r="C4" s="0" t="s">
        <v>886</v>
      </c>
    </row>
    <row r="5" customFormat="false" ht="12.75" hidden="false" customHeight="false" outlineLevel="0" collapsed="false">
      <c r="A5" s="0" t="s">
        <v>889</v>
      </c>
      <c r="B5" s="0" t="s">
        <v>890</v>
      </c>
      <c r="C5" s="0" t="s">
        <v>886</v>
      </c>
    </row>
    <row r="6" customFormat="false" ht="12.75" hidden="false" customHeight="false" outlineLevel="0" collapsed="false">
      <c r="A6" s="0" t="s">
        <v>891</v>
      </c>
      <c r="B6" s="0" t="s">
        <v>890</v>
      </c>
      <c r="C6" s="0" t="s">
        <v>54</v>
      </c>
    </row>
    <row r="7" customFormat="false" ht="12.75" hidden="false" customHeight="false" outlineLevel="0" collapsed="false">
      <c r="A7" s="0" t="s">
        <v>892</v>
      </c>
      <c r="B7" s="0" t="s">
        <v>893</v>
      </c>
      <c r="C7" s="0" t="s">
        <v>54</v>
      </c>
    </row>
    <row r="8" customFormat="false" ht="12.75" hidden="false" customHeight="false" outlineLevel="0" collapsed="false">
      <c r="A8" s="0" t="s">
        <v>894</v>
      </c>
      <c r="B8" s="0" t="s">
        <v>895</v>
      </c>
      <c r="C8" s="0" t="s">
        <v>72</v>
      </c>
    </row>
    <row r="9" customFormat="false" ht="12.75" hidden="false" customHeight="false" outlineLevel="0" collapsed="false">
      <c r="A9" s="0" t="s">
        <v>896</v>
      </c>
      <c r="B9" s="0" t="s">
        <v>897</v>
      </c>
      <c r="C9" s="0" t="s">
        <v>72</v>
      </c>
    </row>
    <row r="10" customFormat="false" ht="12.75" hidden="false" customHeight="false" outlineLevel="0" collapsed="false">
      <c r="A10" s="0" t="s">
        <v>898</v>
      </c>
      <c r="B10" s="0" t="s">
        <v>408</v>
      </c>
      <c r="C10" s="0" t="s">
        <v>72</v>
      </c>
    </row>
    <row r="11" customFormat="false" ht="12.75" hidden="false" customHeight="false" outlineLevel="0" collapsed="false">
      <c r="A11" s="0" t="s">
        <v>899</v>
      </c>
      <c r="B11" s="0" t="s">
        <v>900</v>
      </c>
      <c r="C11" s="0" t="s">
        <v>72</v>
      </c>
    </row>
    <row r="12" customFormat="false" ht="12.75" hidden="false" customHeight="false" outlineLevel="0" collapsed="false">
      <c r="A12" s="0" t="s">
        <v>901</v>
      </c>
      <c r="B12" s="0" t="s">
        <v>902</v>
      </c>
      <c r="C12" s="0" t="s">
        <v>72</v>
      </c>
    </row>
    <row r="13" customFormat="false" ht="12.75" hidden="false" customHeight="false" outlineLevel="0" collapsed="false">
      <c r="A13" s="0" t="s">
        <v>903</v>
      </c>
      <c r="B13" s="0" t="s">
        <v>904</v>
      </c>
      <c r="C13" s="0" t="s">
        <v>88</v>
      </c>
    </row>
    <row r="14" customFormat="false" ht="12.75" hidden="false" customHeight="false" outlineLevel="0" collapsed="false">
      <c r="A14" s="0" t="s">
        <v>905</v>
      </c>
      <c r="B14" s="0" t="s">
        <v>890</v>
      </c>
      <c r="C14" s="0" t="s">
        <v>88</v>
      </c>
    </row>
    <row r="15" customFormat="false" ht="12.75" hidden="false" customHeight="false" outlineLevel="0" collapsed="false">
      <c r="A15" s="0" t="s">
        <v>906</v>
      </c>
      <c r="B15" s="0" t="s">
        <v>907</v>
      </c>
      <c r="C15" s="0" t="s">
        <v>88</v>
      </c>
    </row>
    <row r="16" customFormat="false" ht="12.75" hidden="false" customHeight="false" outlineLevel="0" collapsed="false">
      <c r="A16" s="0" t="s">
        <v>908</v>
      </c>
      <c r="B16" s="0" t="s">
        <v>909</v>
      </c>
      <c r="C16" s="0" t="s">
        <v>88</v>
      </c>
    </row>
    <row r="17" customFormat="false" ht="12.75" hidden="false" customHeight="false" outlineLevel="0" collapsed="false">
      <c r="A17" s="0" t="s">
        <v>910</v>
      </c>
      <c r="B17" s="0" t="s">
        <v>320</v>
      </c>
      <c r="C17" s="0" t="s">
        <v>88</v>
      </c>
    </row>
    <row r="18" customFormat="false" ht="12.75" hidden="false" customHeight="false" outlineLevel="0" collapsed="false">
      <c r="A18" s="0" t="s">
        <v>911</v>
      </c>
      <c r="B18" s="0" t="s">
        <v>912</v>
      </c>
      <c r="C18" s="0" t="s">
        <v>88</v>
      </c>
    </row>
    <row r="19" customFormat="false" ht="12.75" hidden="false" customHeight="false" outlineLevel="0" collapsed="false">
      <c r="A19" s="0" t="s">
        <v>913</v>
      </c>
      <c r="B19" s="0" t="s">
        <v>410</v>
      </c>
      <c r="C19" s="0" t="s">
        <v>88</v>
      </c>
    </row>
    <row r="20" customFormat="false" ht="12.75" hidden="false" customHeight="false" outlineLevel="0" collapsed="false">
      <c r="A20" s="0" t="s">
        <v>914</v>
      </c>
      <c r="B20" s="0" t="s">
        <v>915</v>
      </c>
      <c r="C20" s="0" t="s">
        <v>88</v>
      </c>
    </row>
    <row r="21" customFormat="false" ht="12.75" hidden="false" customHeight="false" outlineLevel="0" collapsed="false">
      <c r="A21" s="0" t="s">
        <v>916</v>
      </c>
      <c r="B21" s="0" t="s">
        <v>917</v>
      </c>
      <c r="C21" s="0" t="s">
        <v>88</v>
      </c>
    </row>
    <row r="22" customFormat="false" ht="12.75" hidden="false" customHeight="false" outlineLevel="0" collapsed="false">
      <c r="A22" s="0" t="s">
        <v>918</v>
      </c>
      <c r="B22" s="0" t="s">
        <v>670</v>
      </c>
      <c r="C22" s="0" t="s">
        <v>312</v>
      </c>
    </row>
    <row r="23" customFormat="false" ht="12.75" hidden="false" customHeight="false" outlineLevel="0" collapsed="false">
      <c r="A23" s="0" t="s">
        <v>919</v>
      </c>
      <c r="B23" s="0" t="s">
        <v>920</v>
      </c>
      <c r="C23" s="0" t="s">
        <v>312</v>
      </c>
    </row>
    <row r="24" customFormat="false" ht="12.75" hidden="false" customHeight="false" outlineLevel="0" collapsed="false">
      <c r="A24" s="0" t="s">
        <v>921</v>
      </c>
      <c r="B24" s="0" t="s">
        <v>922</v>
      </c>
      <c r="C24" s="0" t="s">
        <v>312</v>
      </c>
    </row>
    <row r="25" customFormat="false" ht="12.75" hidden="false" customHeight="false" outlineLevel="0" collapsed="false">
      <c r="A25" s="0" t="s">
        <v>923</v>
      </c>
      <c r="B25" s="0" t="s">
        <v>924</v>
      </c>
      <c r="C25" s="0" t="s">
        <v>312</v>
      </c>
    </row>
    <row r="26" customFormat="false" ht="12.75" hidden="false" customHeight="false" outlineLevel="0" collapsed="false">
      <c r="A26" s="0" t="s">
        <v>925</v>
      </c>
      <c r="B26" s="0" t="s">
        <v>926</v>
      </c>
      <c r="C26" s="0" t="s">
        <v>312</v>
      </c>
    </row>
    <row r="27" customFormat="false" ht="12.75" hidden="false" customHeight="false" outlineLevel="0" collapsed="false">
      <c r="A27" s="0" t="s">
        <v>927</v>
      </c>
      <c r="B27" s="0" t="s">
        <v>928</v>
      </c>
      <c r="C27" s="0" t="s">
        <v>312</v>
      </c>
    </row>
    <row r="28" customFormat="false" ht="12.75" hidden="false" customHeight="false" outlineLevel="0" collapsed="false">
      <c r="A28" s="0" t="s">
        <v>929</v>
      </c>
      <c r="B28" s="0" t="s">
        <v>930</v>
      </c>
      <c r="C28" s="0" t="s">
        <v>312</v>
      </c>
    </row>
    <row r="29" customFormat="false" ht="12.75" hidden="false" customHeight="false" outlineLevel="0" collapsed="false">
      <c r="A29" s="0" t="s">
        <v>931</v>
      </c>
      <c r="B29" s="0" t="s">
        <v>932</v>
      </c>
      <c r="C29" s="0" t="s">
        <v>312</v>
      </c>
    </row>
    <row r="30" customFormat="false" ht="12.75" hidden="false" customHeight="false" outlineLevel="0" collapsed="false">
      <c r="A30" s="0" t="s">
        <v>933</v>
      </c>
      <c r="B30" s="0" t="s">
        <v>934</v>
      </c>
      <c r="C30" s="0" t="s">
        <v>97</v>
      </c>
    </row>
    <row r="31" customFormat="false" ht="12.75" hidden="false" customHeight="false" outlineLevel="0" collapsed="false">
      <c r="A31" s="0" t="s">
        <v>935</v>
      </c>
      <c r="B31" s="0" t="s">
        <v>424</v>
      </c>
      <c r="C31" s="0" t="s">
        <v>97</v>
      </c>
    </row>
    <row r="32" customFormat="false" ht="12.75" hidden="false" customHeight="false" outlineLevel="0" collapsed="false">
      <c r="A32" s="0" t="s">
        <v>936</v>
      </c>
      <c r="B32" s="0" t="s">
        <v>937</v>
      </c>
      <c r="C32" s="0" t="s">
        <v>97</v>
      </c>
    </row>
    <row r="33" customFormat="false" ht="12.75" hidden="false" customHeight="false" outlineLevel="0" collapsed="false">
      <c r="A33" s="0" t="s">
        <v>938</v>
      </c>
      <c r="B33" s="0" t="s">
        <v>939</v>
      </c>
      <c r="C33" s="0" t="s">
        <v>97</v>
      </c>
    </row>
    <row r="34" customFormat="false" ht="12.75" hidden="false" customHeight="false" outlineLevel="0" collapsed="false">
      <c r="A34" s="0" t="s">
        <v>940</v>
      </c>
      <c r="B34" s="0" t="s">
        <v>941</v>
      </c>
      <c r="C34" s="0" t="s">
        <v>97</v>
      </c>
    </row>
    <row r="35" customFormat="false" ht="12.75" hidden="false" customHeight="false" outlineLevel="0" collapsed="false">
      <c r="A35" s="0" t="s">
        <v>942</v>
      </c>
      <c r="B35" s="0" t="s">
        <v>441</v>
      </c>
      <c r="C35" s="0" t="s">
        <v>97</v>
      </c>
    </row>
    <row r="36" customFormat="false" ht="12.75" hidden="false" customHeight="false" outlineLevel="0" collapsed="false">
      <c r="A36" s="0" t="s">
        <v>943</v>
      </c>
      <c r="B36" s="0" t="s">
        <v>944</v>
      </c>
      <c r="C36" s="0" t="s">
        <v>97</v>
      </c>
    </row>
    <row r="37" customFormat="false" ht="12.75" hidden="false" customHeight="false" outlineLevel="0" collapsed="false">
      <c r="A37" s="0" t="s">
        <v>945</v>
      </c>
      <c r="B37" s="0" t="s">
        <v>946</v>
      </c>
      <c r="C37" s="0" t="s">
        <v>227</v>
      </c>
    </row>
    <row r="38" customFormat="false" ht="12.75" hidden="false" customHeight="false" outlineLevel="0" collapsed="false">
      <c r="A38" s="0" t="s">
        <v>313</v>
      </c>
      <c r="B38" s="0" t="s">
        <v>947</v>
      </c>
      <c r="C38" s="0" t="s">
        <v>227</v>
      </c>
    </row>
    <row r="39" customFormat="false" ht="12.75" hidden="false" customHeight="false" outlineLevel="0" collapsed="false">
      <c r="A39" s="0" t="s">
        <v>350</v>
      </c>
      <c r="B39" s="0" t="s">
        <v>948</v>
      </c>
      <c r="C39" s="0" t="s">
        <v>227</v>
      </c>
    </row>
    <row r="40" customFormat="false" ht="12.75" hidden="false" customHeight="false" outlineLevel="0" collapsed="false">
      <c r="A40" s="0" t="s">
        <v>949</v>
      </c>
      <c r="B40" s="0" t="s">
        <v>950</v>
      </c>
      <c r="C40" s="0" t="s">
        <v>227</v>
      </c>
    </row>
    <row r="41" customFormat="false" ht="12.75" hidden="false" customHeight="false" outlineLevel="0" collapsed="false">
      <c r="A41" s="0" t="s">
        <v>951</v>
      </c>
      <c r="B41" s="0" t="s">
        <v>952</v>
      </c>
      <c r="C41" s="0" t="s">
        <v>227</v>
      </c>
    </row>
    <row r="42" customFormat="false" ht="12.75" hidden="false" customHeight="false" outlineLevel="0" collapsed="false">
      <c r="A42" s="0" t="s">
        <v>953</v>
      </c>
      <c r="B42" s="0" t="s">
        <v>895</v>
      </c>
      <c r="C42" s="0" t="s">
        <v>227</v>
      </c>
    </row>
    <row r="43" customFormat="false" ht="12.75" hidden="false" customHeight="false" outlineLevel="0" collapsed="false">
      <c r="A43" s="0" t="s">
        <v>282</v>
      </c>
      <c r="B43" s="0" t="s">
        <v>954</v>
      </c>
      <c r="C43" s="0" t="s">
        <v>227</v>
      </c>
    </row>
    <row r="44" customFormat="false" ht="12.75" hidden="false" customHeight="false" outlineLevel="0" collapsed="false">
      <c r="A44" s="0" t="s">
        <v>928</v>
      </c>
      <c r="B44" s="0" t="s">
        <v>955</v>
      </c>
      <c r="C44" s="0" t="s">
        <v>227</v>
      </c>
    </row>
    <row r="45" customFormat="false" ht="12.75" hidden="false" customHeight="false" outlineLevel="0" collapsed="false">
      <c r="A45" s="0" t="s">
        <v>956</v>
      </c>
      <c r="B45" s="0" t="s">
        <v>957</v>
      </c>
      <c r="C45" s="0" t="s">
        <v>227</v>
      </c>
    </row>
    <row r="46" customFormat="false" ht="12.75" hidden="false" customHeight="false" outlineLevel="0" collapsed="false">
      <c r="A46" s="0" t="s">
        <v>958</v>
      </c>
      <c r="B46" s="0" t="s">
        <v>426</v>
      </c>
      <c r="C46" s="0" t="s">
        <v>149</v>
      </c>
    </row>
    <row r="48" customFormat="false" ht="12.75" hidden="false" customHeight="false" outlineLevel="0" collapsed="false">
      <c r="A48" s="23" t="s">
        <v>882</v>
      </c>
      <c r="C48" s="23" t="n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6.42"/>
    <col collapsed="false" customWidth="true" hidden="false" outlineLevel="0" max="6" min="6" style="0" width="13.28"/>
  </cols>
  <sheetData>
    <row r="1" customFormat="false" ht="12.75" hidden="false" customHeight="false" outlineLevel="0" collapsed="false">
      <c r="A1" s="23" t="s">
        <v>42</v>
      </c>
      <c r="B1" s="0" t="s">
        <v>51</v>
      </c>
    </row>
    <row r="3" customFormat="false" ht="12.75" hidden="false" customHeight="false" outlineLevel="0" collapsed="false">
      <c r="A3" s="0" t="s">
        <v>959</v>
      </c>
      <c r="B3" s="0" t="s">
        <v>149</v>
      </c>
    </row>
    <row r="4" customFormat="false" ht="12.75" hidden="false" customHeight="false" outlineLevel="0" collapsed="false">
      <c r="A4" s="0" t="s">
        <v>960</v>
      </c>
      <c r="B4" s="0" t="s">
        <v>961</v>
      </c>
    </row>
    <row r="5" customFormat="false" ht="12.75" hidden="false" customHeight="false" outlineLevel="0" collapsed="false">
      <c r="A5" s="0" t="s">
        <v>962</v>
      </c>
      <c r="B5" s="0" t="s">
        <v>54</v>
      </c>
    </row>
    <row r="6" customFormat="false" ht="12.75" hidden="false" customHeight="false" outlineLevel="0" collapsed="false">
      <c r="A6" s="0" t="s">
        <v>963</v>
      </c>
      <c r="B6" s="0" t="s">
        <v>54</v>
      </c>
    </row>
    <row r="7" customFormat="false" ht="12.75" hidden="false" customHeight="false" outlineLevel="0" collapsed="false">
      <c r="A7" s="0" t="s">
        <v>964</v>
      </c>
      <c r="B7" s="0" t="s">
        <v>62</v>
      </c>
    </row>
    <row r="8" customFormat="false" ht="12.75" hidden="false" customHeight="false" outlineLevel="0" collapsed="false">
      <c r="A8" s="0" t="s">
        <v>965</v>
      </c>
      <c r="B8" s="0" t="s">
        <v>88</v>
      </c>
    </row>
    <row r="9" customFormat="false" ht="12.75" hidden="false" customHeight="false" outlineLevel="0" collapsed="false">
      <c r="A9" s="0" t="s">
        <v>966</v>
      </c>
      <c r="B9" s="0" t="s">
        <v>88</v>
      </c>
    </row>
    <row r="10" customFormat="false" ht="12.75" hidden="false" customHeight="false" outlineLevel="0" collapsed="false">
      <c r="A10" s="0" t="s">
        <v>967</v>
      </c>
      <c r="B10" s="0" t="s">
        <v>88</v>
      </c>
    </row>
    <row r="11" customFormat="false" ht="12.75" hidden="false" customHeight="false" outlineLevel="0" collapsed="false">
      <c r="A11" s="0" t="s">
        <v>968</v>
      </c>
      <c r="B11" s="0" t="s">
        <v>969</v>
      </c>
    </row>
    <row r="12" customFormat="false" ht="12.75" hidden="false" customHeight="false" outlineLevel="0" collapsed="false">
      <c r="A12" s="0" t="s">
        <v>970</v>
      </c>
      <c r="B12" s="0" t="s">
        <v>969</v>
      </c>
    </row>
    <row r="13" customFormat="false" ht="12.75" hidden="false" customHeight="false" outlineLevel="0" collapsed="false">
      <c r="A13" s="0" t="s">
        <v>971</v>
      </c>
      <c r="B13" s="0" t="s">
        <v>97</v>
      </c>
      <c r="C13" s="0" t="s">
        <v>10</v>
      </c>
    </row>
    <row r="14" customFormat="false" ht="12.75" hidden="false" customHeight="false" outlineLevel="0" collapsed="false">
      <c r="A14" s="0" t="s">
        <v>972</v>
      </c>
      <c r="B14" s="0" t="s">
        <v>973</v>
      </c>
      <c r="C14" s="0" t="s">
        <v>10</v>
      </c>
    </row>
    <row r="16" customFormat="false" ht="12.75" hidden="false" customHeight="false" outlineLevel="0" collapsed="false">
      <c r="A16" s="23" t="s">
        <v>882</v>
      </c>
      <c r="B16" s="23" t="n">
        <v>12</v>
      </c>
    </row>
    <row r="22" customFormat="false" ht="12.75" hidden="false" customHeight="false" outlineLevel="0" collapsed="false">
      <c r="B22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99"/>
  </cols>
  <sheetData>
    <row r="1" customFormat="false" ht="12.75" hidden="false" customHeight="false" outlineLevel="0" collapsed="false">
      <c r="A1" s="56" t="s">
        <v>974</v>
      </c>
      <c r="B1" s="0" t="s">
        <v>51</v>
      </c>
    </row>
    <row r="2" customFormat="false" ht="12.75" hidden="false" customHeight="false" outlineLevel="0" collapsed="false">
      <c r="A2" s="23" t="s">
        <v>0</v>
      </c>
    </row>
    <row r="3" customFormat="false" ht="12.75" hidden="false" customHeight="false" outlineLevel="0" collapsed="false">
      <c r="A3" s="28" t="s">
        <v>975</v>
      </c>
      <c r="B3" s="0" t="s">
        <v>976</v>
      </c>
    </row>
    <row r="4" customFormat="false" ht="12.75" hidden="false" customHeight="false" outlineLevel="0" collapsed="false">
      <c r="A4" s="28" t="s">
        <v>977</v>
      </c>
      <c r="B4" s="0" t="s">
        <v>978</v>
      </c>
    </row>
    <row r="5" customFormat="false" ht="12.75" hidden="false" customHeight="false" outlineLevel="0" collapsed="false">
      <c r="A5" s="28" t="s">
        <v>979</v>
      </c>
      <c r="B5" s="0" t="s">
        <v>980</v>
      </c>
    </row>
    <row r="6" customFormat="false" ht="12.75" hidden="false" customHeight="false" outlineLevel="0" collapsed="false">
      <c r="A6" s="28" t="s">
        <v>981</v>
      </c>
      <c r="B6" s="0" t="s">
        <v>149</v>
      </c>
    </row>
    <row r="7" customFormat="false" ht="12.75" hidden="false" customHeight="false" outlineLevel="0" collapsed="false">
      <c r="A7" s="28" t="s">
        <v>982</v>
      </c>
      <c r="B7" s="0" t="s">
        <v>978</v>
      </c>
    </row>
    <row r="8" customFormat="false" ht="12.75" hidden="false" customHeight="false" outlineLevel="0" collapsed="false">
      <c r="A8" s="28" t="s">
        <v>983</v>
      </c>
      <c r="B8" s="0" t="s">
        <v>149</v>
      </c>
    </row>
    <row r="9" customFormat="false" ht="12.75" hidden="false" customHeight="false" outlineLevel="0" collapsed="false">
      <c r="A9" s="28" t="s">
        <v>984</v>
      </c>
      <c r="B9" s="0" t="s">
        <v>978</v>
      </c>
    </row>
    <row r="10" customFormat="false" ht="12.75" hidden="false" customHeight="false" outlineLevel="0" collapsed="false">
      <c r="A10" s="28" t="s">
        <v>985</v>
      </c>
      <c r="B10" s="0" t="s">
        <v>978</v>
      </c>
    </row>
    <row r="11" customFormat="false" ht="12.75" hidden="false" customHeight="false" outlineLevel="0" collapsed="false">
      <c r="A11" s="28" t="s">
        <v>986</v>
      </c>
      <c r="B11" s="0" t="s">
        <v>978</v>
      </c>
    </row>
    <row r="12" customFormat="false" ht="12.75" hidden="false" customHeight="false" outlineLevel="0" collapsed="false">
      <c r="A12" s="28" t="s">
        <v>987</v>
      </c>
      <c r="B12" s="0" t="s">
        <v>149</v>
      </c>
    </row>
    <row r="13" customFormat="false" ht="12.75" hidden="false" customHeight="false" outlineLevel="0" collapsed="false">
      <c r="A13" s="28" t="s">
        <v>988</v>
      </c>
      <c r="B13" s="0" t="s">
        <v>149</v>
      </c>
    </row>
    <row r="14" customFormat="false" ht="12.75" hidden="false" customHeight="false" outlineLevel="0" collapsed="false">
      <c r="A14" s="28" t="s">
        <v>989</v>
      </c>
      <c r="B14" s="0" t="s">
        <v>149</v>
      </c>
    </row>
    <row r="15" customFormat="false" ht="12.75" hidden="false" customHeight="false" outlineLevel="0" collapsed="false">
      <c r="A15" s="28" t="s">
        <v>990</v>
      </c>
      <c r="B15" s="0" t="s">
        <v>976</v>
      </c>
    </row>
    <row r="16" customFormat="false" ht="12.75" hidden="false" customHeight="false" outlineLevel="0" collapsed="false">
      <c r="A16" s="23" t="s">
        <v>8</v>
      </c>
    </row>
    <row r="17" customFormat="false" ht="12.75" hidden="false" customHeight="false" outlineLevel="0" collapsed="false">
      <c r="A17" s="28" t="s">
        <v>991</v>
      </c>
      <c r="B17" s="0" t="s">
        <v>978</v>
      </c>
    </row>
    <row r="18" customFormat="false" ht="12.75" hidden="false" customHeight="false" outlineLevel="0" collapsed="false">
      <c r="A18" s="28" t="s">
        <v>992</v>
      </c>
      <c r="B18" s="0" t="s">
        <v>978</v>
      </c>
    </row>
    <row r="19" customFormat="false" ht="12.75" hidden="false" customHeight="false" outlineLevel="0" collapsed="false">
      <c r="A19" s="23" t="s">
        <v>993</v>
      </c>
    </row>
    <row r="20" customFormat="false" ht="12.75" hidden="false" customHeight="false" outlineLevel="0" collapsed="false">
      <c r="A20" s="28" t="s">
        <v>994</v>
      </c>
      <c r="B20" s="0" t="s">
        <v>978</v>
      </c>
    </row>
    <row r="21" customFormat="false" ht="12.75" hidden="false" customHeight="false" outlineLevel="0" collapsed="false">
      <c r="A21" s="28" t="s">
        <v>995</v>
      </c>
      <c r="B21" s="0" t="s">
        <v>978</v>
      </c>
    </row>
    <row r="22" customFormat="false" ht="12.75" hidden="false" customHeight="false" outlineLevel="0" collapsed="false">
      <c r="A22" s="28" t="s">
        <v>996</v>
      </c>
      <c r="B22" s="0" t="s">
        <v>978</v>
      </c>
    </row>
    <row r="23" customFormat="false" ht="12.75" hidden="false" customHeight="false" outlineLevel="0" collapsed="false">
      <c r="A23" s="23" t="s">
        <v>4</v>
      </c>
    </row>
    <row r="24" customFormat="false" ht="12.75" hidden="false" customHeight="false" outlineLevel="0" collapsed="false">
      <c r="A24" s="28" t="s">
        <v>997</v>
      </c>
      <c r="B24" s="0" t="s">
        <v>157</v>
      </c>
    </row>
    <row r="25" customFormat="false" ht="12.75" hidden="false" customHeight="false" outlineLevel="0" collapsed="false">
      <c r="A25" s="28" t="s">
        <v>998</v>
      </c>
      <c r="B25" s="0" t="s">
        <v>157</v>
      </c>
    </row>
    <row r="27" customFormat="false" ht="12.75" hidden="false" customHeight="false" outlineLevel="0" collapsed="false">
      <c r="A27" s="23" t="s">
        <v>882</v>
      </c>
      <c r="B27" s="23" t="n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8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B49" activeCellId="0" sqref="B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8" width="34.13"/>
    <col collapsed="false" customWidth="true" hidden="false" outlineLevel="0" max="2" min="2" style="0" width="17.85"/>
  </cols>
  <sheetData>
    <row r="1" customFormat="false" ht="12.75" hidden="false" customHeight="false" outlineLevel="0" collapsed="false">
      <c r="A1" s="35" t="s">
        <v>44</v>
      </c>
      <c r="B1" s="0" t="s">
        <v>10</v>
      </c>
    </row>
    <row r="2" customFormat="false" ht="12.75" hidden="false" customHeight="false" outlineLevel="0" collapsed="false">
      <c r="A2" s="35"/>
    </row>
    <row r="3" customFormat="false" ht="12.75" hidden="false" customHeight="false" outlineLevel="0" collapsed="false">
      <c r="A3" s="38" t="s">
        <v>999</v>
      </c>
      <c r="B3" s="0" t="s">
        <v>54</v>
      </c>
      <c r="C3" s="0" t="s">
        <v>10</v>
      </c>
    </row>
    <row r="4" customFormat="false" ht="12.75" hidden="false" customHeight="false" outlineLevel="0" collapsed="false">
      <c r="A4" s="38" t="s">
        <v>1000</v>
      </c>
      <c r="B4" s="0" t="s">
        <v>54</v>
      </c>
    </row>
    <row r="5" customFormat="false" ht="12.75" hidden="false" customHeight="false" outlineLevel="0" collapsed="false">
      <c r="A5" s="38" t="s">
        <v>1001</v>
      </c>
      <c r="B5" s="0" t="s">
        <v>588</v>
      </c>
      <c r="C5" s="0" t="s">
        <v>10</v>
      </c>
    </row>
    <row r="6" customFormat="false" ht="12.75" hidden="false" customHeight="false" outlineLevel="0" collapsed="false">
      <c r="A6" s="38" t="s">
        <v>1002</v>
      </c>
      <c r="B6" s="0" t="s">
        <v>72</v>
      </c>
    </row>
    <row r="7" customFormat="false" ht="12.75" hidden="false" customHeight="false" outlineLevel="0" collapsed="false">
      <c r="A7" s="38" t="s">
        <v>1003</v>
      </c>
      <c r="B7" s="0" t="s">
        <v>72</v>
      </c>
    </row>
    <row r="8" customFormat="false" ht="12.75" hidden="false" customHeight="false" outlineLevel="0" collapsed="false">
      <c r="A8" s="38" t="s">
        <v>1004</v>
      </c>
      <c r="B8" s="0" t="s">
        <v>72</v>
      </c>
      <c r="C8" s="0" t="s">
        <v>10</v>
      </c>
    </row>
    <row r="9" customFormat="false" ht="12.75" hidden="false" customHeight="false" outlineLevel="0" collapsed="false">
      <c r="A9" s="38" t="s">
        <v>1005</v>
      </c>
      <c r="B9" s="0" t="s">
        <v>72</v>
      </c>
      <c r="C9" s="0" t="s">
        <v>10</v>
      </c>
    </row>
    <row r="10" customFormat="false" ht="12.75" hidden="false" customHeight="false" outlineLevel="0" collapsed="false">
      <c r="A10" s="38" t="s">
        <v>1006</v>
      </c>
      <c r="B10" s="0" t="s">
        <v>1007</v>
      </c>
      <c r="C10" s="0" t="s">
        <v>10</v>
      </c>
    </row>
    <row r="11" customFormat="false" ht="12.75" hidden="false" customHeight="false" outlineLevel="0" collapsed="false">
      <c r="A11" s="38" t="s">
        <v>1008</v>
      </c>
      <c r="B11" s="0" t="s">
        <v>88</v>
      </c>
    </row>
    <row r="12" customFormat="false" ht="12.75" hidden="false" customHeight="false" outlineLevel="0" collapsed="false">
      <c r="A12" s="38" t="s">
        <v>1009</v>
      </c>
      <c r="B12" s="0" t="s">
        <v>88</v>
      </c>
    </row>
    <row r="13" customFormat="false" ht="12.75" hidden="false" customHeight="false" outlineLevel="0" collapsed="false">
      <c r="A13" s="38" t="s">
        <v>1010</v>
      </c>
      <c r="B13" s="0" t="s">
        <v>88</v>
      </c>
    </row>
    <row r="14" customFormat="false" ht="12.75" hidden="false" customHeight="false" outlineLevel="0" collapsed="false">
      <c r="A14" s="38" t="s">
        <v>1011</v>
      </c>
      <c r="B14" s="0" t="s">
        <v>88</v>
      </c>
    </row>
    <row r="15" customFormat="false" ht="12.75" hidden="false" customHeight="false" outlineLevel="0" collapsed="false">
      <c r="A15" s="38" t="s">
        <v>1012</v>
      </c>
      <c r="B15" s="0" t="s">
        <v>88</v>
      </c>
    </row>
    <row r="16" customFormat="false" ht="12.75" hidden="false" customHeight="false" outlineLevel="0" collapsed="false">
      <c r="A16" s="38" t="s">
        <v>1013</v>
      </c>
      <c r="B16" s="0" t="s">
        <v>88</v>
      </c>
    </row>
    <row r="17" customFormat="false" ht="12.75" hidden="false" customHeight="false" outlineLevel="0" collapsed="false">
      <c r="A17" s="38" t="s">
        <v>1014</v>
      </c>
      <c r="B17" s="0" t="s">
        <v>88</v>
      </c>
    </row>
    <row r="18" customFormat="false" ht="12.75" hidden="false" customHeight="false" outlineLevel="0" collapsed="false">
      <c r="A18" s="57" t="s">
        <v>1015</v>
      </c>
      <c r="B18" s="0" t="s">
        <v>88</v>
      </c>
    </row>
    <row r="19" customFormat="false" ht="12.75" hidden="false" customHeight="false" outlineLevel="0" collapsed="false">
      <c r="A19" s="57" t="s">
        <v>1016</v>
      </c>
      <c r="B19" s="0" t="s">
        <v>88</v>
      </c>
    </row>
    <row r="20" customFormat="false" ht="12.75" hidden="false" customHeight="false" outlineLevel="0" collapsed="false">
      <c r="A20" s="57" t="s">
        <v>1017</v>
      </c>
      <c r="B20" s="0" t="s">
        <v>980</v>
      </c>
    </row>
    <row r="21" customFormat="false" ht="12.75" hidden="false" customHeight="false" outlineLevel="0" collapsed="false">
      <c r="A21" s="38" t="s">
        <v>1018</v>
      </c>
      <c r="B21" s="0" t="s">
        <v>1019</v>
      </c>
    </row>
    <row r="22" customFormat="false" ht="12.75" hidden="false" customHeight="false" outlineLevel="0" collapsed="false">
      <c r="A22" s="38" t="s">
        <v>1020</v>
      </c>
      <c r="B22" s="0" t="s">
        <v>1019</v>
      </c>
    </row>
    <row r="23" customFormat="false" ht="12.75" hidden="false" customHeight="false" outlineLevel="0" collapsed="false">
      <c r="A23" s="38" t="s">
        <v>1021</v>
      </c>
      <c r="B23" s="0" t="s">
        <v>1019</v>
      </c>
    </row>
    <row r="24" customFormat="false" ht="12.75" hidden="false" customHeight="false" outlineLevel="0" collapsed="false">
      <c r="A24" s="38" t="s">
        <v>1022</v>
      </c>
      <c r="B24" s="0" t="s">
        <v>1019</v>
      </c>
    </row>
    <row r="25" customFormat="false" ht="12.75" hidden="false" customHeight="false" outlineLevel="0" collapsed="false">
      <c r="A25" s="38" t="s">
        <v>1023</v>
      </c>
      <c r="B25" s="0" t="s">
        <v>1019</v>
      </c>
    </row>
    <row r="26" customFormat="false" ht="12.75" hidden="false" customHeight="false" outlineLevel="0" collapsed="false">
      <c r="A26" s="38" t="s">
        <v>1024</v>
      </c>
      <c r="B26" s="0" t="s">
        <v>1019</v>
      </c>
    </row>
    <row r="27" customFormat="false" ht="12.75" hidden="false" customHeight="false" outlineLevel="0" collapsed="false">
      <c r="A27" s="38" t="s">
        <v>1025</v>
      </c>
      <c r="B27" s="0" t="s">
        <v>1019</v>
      </c>
    </row>
    <row r="28" customFormat="false" ht="12.75" hidden="false" customHeight="false" outlineLevel="0" collapsed="false">
      <c r="A28" s="38" t="s">
        <v>1026</v>
      </c>
      <c r="B28" s="0" t="s">
        <v>1027</v>
      </c>
    </row>
    <row r="29" customFormat="false" ht="12.75" hidden="false" customHeight="false" outlineLevel="0" collapsed="false">
      <c r="A29" s="38" t="s">
        <v>1028</v>
      </c>
      <c r="B29" s="0" t="s">
        <v>257</v>
      </c>
    </row>
    <row r="30" customFormat="false" ht="12.75" hidden="false" customHeight="false" outlineLevel="0" collapsed="false">
      <c r="A30" s="38" t="s">
        <v>1029</v>
      </c>
      <c r="B30" s="0" t="s">
        <v>254</v>
      </c>
    </row>
    <row r="31" customFormat="false" ht="12.75" hidden="false" customHeight="false" outlineLevel="0" collapsed="false">
      <c r="A31" s="38" t="s">
        <v>1030</v>
      </c>
      <c r="B31" s="0" t="s">
        <v>1031</v>
      </c>
    </row>
    <row r="32" customFormat="false" ht="12.75" hidden="false" customHeight="false" outlineLevel="0" collapsed="false">
      <c r="A32" s="38" t="s">
        <v>1032</v>
      </c>
      <c r="B32" s="0" t="s">
        <v>1031</v>
      </c>
    </row>
    <row r="33" customFormat="false" ht="12.75" hidden="false" customHeight="false" outlineLevel="0" collapsed="false">
      <c r="A33" s="38" t="s">
        <v>1033</v>
      </c>
      <c r="B33" s="0" t="s">
        <v>1031</v>
      </c>
    </row>
    <row r="34" customFormat="false" ht="12.75" hidden="false" customHeight="false" outlineLevel="0" collapsed="false">
      <c r="A34" s="38" t="s">
        <v>1034</v>
      </c>
      <c r="B34" s="0" t="s">
        <v>1031</v>
      </c>
    </row>
    <row r="35" customFormat="false" ht="12.75" hidden="false" customHeight="false" outlineLevel="0" collapsed="false">
      <c r="A35" s="38" t="s">
        <v>1035</v>
      </c>
      <c r="B35" s="0" t="s">
        <v>1031</v>
      </c>
    </row>
    <row r="36" customFormat="false" ht="12.75" hidden="false" customHeight="false" outlineLevel="0" collapsed="false">
      <c r="A36" s="38" t="s">
        <v>1036</v>
      </c>
      <c r="B36" s="0" t="s">
        <v>1031</v>
      </c>
    </row>
    <row r="37" customFormat="false" ht="12.75" hidden="false" customHeight="false" outlineLevel="0" collapsed="false">
      <c r="A37" s="38" t="s">
        <v>1037</v>
      </c>
      <c r="B37" s="0" t="s">
        <v>1031</v>
      </c>
    </row>
    <row r="38" customFormat="false" ht="12.75" hidden="false" customHeight="false" outlineLevel="0" collapsed="false">
      <c r="A38" s="38" t="s">
        <v>1038</v>
      </c>
      <c r="B38" s="0" t="s">
        <v>1031</v>
      </c>
    </row>
    <row r="39" customFormat="false" ht="12.75" hidden="false" customHeight="false" outlineLevel="0" collapsed="false">
      <c r="A39" s="38" t="s">
        <v>1039</v>
      </c>
      <c r="B39" s="0" t="s">
        <v>1031</v>
      </c>
    </row>
    <row r="40" customFormat="false" ht="12.75" hidden="false" customHeight="false" outlineLevel="0" collapsed="false">
      <c r="A40" s="38" t="s">
        <v>1040</v>
      </c>
      <c r="B40" s="0" t="s">
        <v>1031</v>
      </c>
    </row>
    <row r="41" customFormat="false" ht="12.75" hidden="false" customHeight="false" outlineLevel="0" collapsed="false">
      <c r="A41" s="38" t="s">
        <v>1041</v>
      </c>
      <c r="B41" s="0" t="s">
        <v>1031</v>
      </c>
    </row>
    <row r="42" customFormat="false" ht="12.75" hidden="false" customHeight="false" outlineLevel="0" collapsed="false">
      <c r="A42" s="38" t="s">
        <v>1042</v>
      </c>
      <c r="B42" s="0" t="s">
        <v>227</v>
      </c>
    </row>
    <row r="43" customFormat="false" ht="12.75" hidden="false" customHeight="false" outlineLevel="0" collapsed="false">
      <c r="A43" s="38" t="s">
        <v>1043</v>
      </c>
      <c r="B43" s="0" t="s">
        <v>227</v>
      </c>
    </row>
    <row r="44" customFormat="false" ht="12.75" hidden="false" customHeight="false" outlineLevel="0" collapsed="false">
      <c r="A44" s="38" t="s">
        <v>1044</v>
      </c>
      <c r="B44" s="0" t="s">
        <v>149</v>
      </c>
    </row>
    <row r="45" customFormat="false" ht="12.75" hidden="false" customHeight="false" outlineLevel="0" collapsed="false">
      <c r="A45" s="38" t="s">
        <v>1045</v>
      </c>
      <c r="B45" s="0" t="s">
        <v>149</v>
      </c>
    </row>
    <row r="46" customFormat="false" ht="12.75" hidden="false" customHeight="false" outlineLevel="0" collapsed="false">
      <c r="A46" s="38" t="s">
        <v>1046</v>
      </c>
      <c r="B46" s="0" t="s">
        <v>149</v>
      </c>
    </row>
    <row r="48" customFormat="false" ht="12.75" hidden="false" customHeight="false" outlineLevel="0" collapsed="false">
      <c r="A48" s="4" t="s">
        <v>882</v>
      </c>
      <c r="B48" s="23" t="n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8.85"/>
    <col collapsed="false" customWidth="true" hidden="false" outlineLevel="0" max="3" min="3" style="0" width="16.42"/>
  </cols>
  <sheetData>
    <row r="1" customFormat="false" ht="13.5" hidden="false" customHeight="false" outlineLevel="0" collapsed="false">
      <c r="A1" s="51" t="s">
        <v>1047</v>
      </c>
      <c r="B1" s="17"/>
      <c r="C1" s="17"/>
      <c r="D1" s="17"/>
      <c r="E1" s="17"/>
    </row>
    <row r="2" customFormat="false" ht="12.75" hidden="false" customHeight="false" outlineLevel="0" collapsed="false">
      <c r="A2" s="17"/>
      <c r="B2" s="17"/>
      <c r="C2" s="17"/>
      <c r="D2" s="17"/>
      <c r="E2" s="17"/>
    </row>
    <row r="3" customFormat="false" ht="12.75" hidden="false" customHeight="false" outlineLevel="0" collapsed="false">
      <c r="A3" s="17"/>
      <c r="B3" s="17"/>
      <c r="C3" s="17"/>
      <c r="D3" s="17"/>
      <c r="E3" s="17"/>
    </row>
    <row r="4" customFormat="false" ht="12.75" hidden="false" customHeight="false" outlineLevel="0" collapsed="false">
      <c r="A4" s="28" t="s">
        <v>1048</v>
      </c>
      <c r="B4" s="28" t="s">
        <v>175</v>
      </c>
      <c r="C4" s="28" t="s">
        <v>149</v>
      </c>
      <c r="D4" s="17"/>
    </row>
    <row r="5" customFormat="false" ht="12.75" hidden="false" customHeight="false" outlineLevel="0" collapsed="false">
      <c r="A5" s="28" t="s">
        <v>1049</v>
      </c>
      <c r="B5" s="28" t="s">
        <v>157</v>
      </c>
      <c r="C5" s="28" t="s">
        <v>961</v>
      </c>
      <c r="D5" s="17"/>
    </row>
    <row r="6" customFormat="false" ht="12.75" hidden="false" customHeight="false" outlineLevel="0" collapsed="false">
      <c r="A6" s="28" t="s">
        <v>1050</v>
      </c>
      <c r="B6" s="28" t="s">
        <v>27</v>
      </c>
      <c r="C6" s="28" t="s">
        <v>588</v>
      </c>
      <c r="D6" s="17"/>
      <c r="E6" s="17"/>
    </row>
    <row r="7" customFormat="false" ht="12.75" hidden="false" customHeight="false" outlineLevel="0" collapsed="false">
      <c r="A7" s="28" t="s">
        <v>1051</v>
      </c>
      <c r="B7" s="28" t="s">
        <v>44</v>
      </c>
      <c r="C7" s="28" t="s">
        <v>72</v>
      </c>
      <c r="D7" s="28" t="s">
        <v>10</v>
      </c>
      <c r="E7" s="17"/>
    </row>
    <row r="8" customFormat="false" ht="12.75" hidden="false" customHeight="false" outlineLevel="0" collapsed="false">
      <c r="A8" s="28" t="s">
        <v>1052</v>
      </c>
      <c r="B8" s="28" t="s">
        <v>360</v>
      </c>
      <c r="C8" s="28" t="s">
        <v>72</v>
      </c>
      <c r="D8" s="17"/>
      <c r="E8" s="17"/>
    </row>
    <row r="9" customFormat="false" ht="12.75" hidden="false" customHeight="false" outlineLevel="0" collapsed="false">
      <c r="A9" s="28" t="s">
        <v>1053</v>
      </c>
      <c r="B9" s="58" t="s">
        <v>1054</v>
      </c>
      <c r="C9" s="28" t="s">
        <v>88</v>
      </c>
      <c r="D9" s="17"/>
      <c r="E9" s="17"/>
    </row>
    <row r="10" customFormat="false" ht="12.75" hidden="false" customHeight="false" outlineLevel="0" collapsed="false">
      <c r="A10" s="28" t="s">
        <v>1055</v>
      </c>
      <c r="B10" s="58" t="s">
        <v>1054</v>
      </c>
      <c r="C10" s="28" t="s">
        <v>88</v>
      </c>
      <c r="D10" s="17"/>
      <c r="E10" s="17"/>
    </row>
    <row r="11" customFormat="false" ht="12.75" hidden="false" customHeight="false" outlineLevel="0" collapsed="false">
      <c r="A11" s="28" t="s">
        <v>1056</v>
      </c>
      <c r="B11" s="28" t="s">
        <v>44</v>
      </c>
      <c r="C11" s="28" t="s">
        <v>88</v>
      </c>
    </row>
    <row r="12" customFormat="false" ht="12.75" hidden="false" customHeight="false" outlineLevel="0" collapsed="false">
      <c r="A12" s="28" t="s">
        <v>1057</v>
      </c>
      <c r="B12" s="28" t="s">
        <v>360</v>
      </c>
      <c r="C12" s="28" t="s">
        <v>88</v>
      </c>
    </row>
    <row r="13" customFormat="false" ht="12.75" hidden="false" customHeight="false" outlineLevel="0" collapsed="false">
      <c r="A13" s="28" t="s">
        <v>1058</v>
      </c>
      <c r="B13" s="58" t="s">
        <v>1054</v>
      </c>
      <c r="C13" s="28" t="s">
        <v>312</v>
      </c>
    </row>
    <row r="14" customFormat="false" ht="12.75" hidden="false" customHeight="false" outlineLevel="0" collapsed="false">
      <c r="A14" s="28" t="s">
        <v>1059</v>
      </c>
      <c r="B14" s="58" t="s">
        <v>1054</v>
      </c>
      <c r="C14" s="28" t="s">
        <v>312</v>
      </c>
    </row>
    <row r="15" customFormat="false" ht="12.75" hidden="false" customHeight="false" outlineLevel="0" collapsed="false">
      <c r="A15" s="28" t="s">
        <v>1060</v>
      </c>
      <c r="B15" s="28" t="s">
        <v>27</v>
      </c>
      <c r="C15" s="28" t="s">
        <v>312</v>
      </c>
    </row>
    <row r="16" customFormat="false" ht="12.75" hidden="false" customHeight="false" outlineLevel="0" collapsed="false">
      <c r="A16" s="28" t="s">
        <v>1061</v>
      </c>
      <c r="B16" s="28" t="s">
        <v>1062</v>
      </c>
      <c r="C16" s="28" t="s">
        <v>312</v>
      </c>
      <c r="D16" s="0" t="s">
        <v>10</v>
      </c>
    </row>
    <row r="17" customFormat="false" ht="12.75" hidden="false" customHeight="false" outlineLevel="0" collapsed="false">
      <c r="A17" s="28" t="s">
        <v>1063</v>
      </c>
      <c r="B17" s="28" t="s">
        <v>175</v>
      </c>
      <c r="C17" s="28" t="s">
        <v>1019</v>
      </c>
    </row>
    <row r="18" customFormat="false" ht="12.75" hidden="false" customHeight="false" outlineLevel="0" collapsed="false">
      <c r="A18" s="28" t="s">
        <v>1064</v>
      </c>
      <c r="B18" s="28" t="s">
        <v>44</v>
      </c>
      <c r="C18" s="28" t="s">
        <v>1019</v>
      </c>
    </row>
    <row r="19" customFormat="false" ht="12.75" hidden="false" customHeight="false" outlineLevel="0" collapsed="false">
      <c r="A19" s="28" t="s">
        <v>1065</v>
      </c>
      <c r="B19" s="28"/>
      <c r="C19" s="28" t="s">
        <v>969</v>
      </c>
    </row>
    <row r="20" customFormat="false" ht="12.75" hidden="false" customHeight="false" outlineLevel="0" collapsed="false">
      <c r="A20" s="28" t="s">
        <v>1066</v>
      </c>
      <c r="B20" s="28" t="s">
        <v>157</v>
      </c>
      <c r="C20" s="28" t="s">
        <v>328</v>
      </c>
    </row>
    <row r="21" customFormat="false" ht="12.75" hidden="false" customHeight="false" outlineLevel="0" collapsed="false">
      <c r="A21" s="28" t="s">
        <v>1067</v>
      </c>
      <c r="B21" s="28" t="s">
        <v>157</v>
      </c>
      <c r="C21" s="28" t="s">
        <v>328</v>
      </c>
    </row>
    <row r="22" customFormat="false" ht="12.75" hidden="false" customHeight="false" outlineLevel="0" collapsed="false">
      <c r="A22" s="28" t="s">
        <v>1068</v>
      </c>
      <c r="B22" s="28" t="s">
        <v>43</v>
      </c>
      <c r="C22" s="28" t="s">
        <v>978</v>
      </c>
    </row>
    <row r="23" customFormat="false" ht="12.75" hidden="false" customHeight="false" outlineLevel="0" collapsed="false">
      <c r="A23" s="28" t="s">
        <v>1069</v>
      </c>
      <c r="B23" s="28" t="s">
        <v>43</v>
      </c>
      <c r="C23" s="28" t="s">
        <v>978</v>
      </c>
    </row>
    <row r="24" customFormat="false" ht="12.75" hidden="false" customHeight="false" outlineLevel="0" collapsed="false">
      <c r="A24" s="28" t="s">
        <v>1070</v>
      </c>
      <c r="B24" s="28"/>
      <c r="C24" s="28" t="s">
        <v>978</v>
      </c>
    </row>
    <row r="25" customFormat="false" ht="12.75" hidden="false" customHeight="false" outlineLevel="0" collapsed="false">
      <c r="A25" s="28" t="s">
        <v>1071</v>
      </c>
      <c r="B25" s="28" t="s">
        <v>27</v>
      </c>
      <c r="C25" s="28" t="s">
        <v>97</v>
      </c>
    </row>
    <row r="26" customFormat="false" ht="12.75" hidden="false" customHeight="false" outlineLevel="0" collapsed="false">
      <c r="A26" s="28" t="s">
        <v>1072</v>
      </c>
      <c r="B26" s="28" t="s">
        <v>27</v>
      </c>
      <c r="C26" s="28" t="s">
        <v>97</v>
      </c>
    </row>
    <row r="27" customFormat="false" ht="12.75" hidden="false" customHeight="false" outlineLevel="0" collapsed="false">
      <c r="A27" s="28" t="s">
        <v>1073</v>
      </c>
      <c r="B27" s="28" t="s">
        <v>175</v>
      </c>
      <c r="C27" s="28" t="s">
        <v>97</v>
      </c>
      <c r="D27" s="0" t="s">
        <v>10</v>
      </c>
    </row>
    <row r="28" customFormat="false" ht="12.75" hidden="false" customHeight="false" outlineLevel="0" collapsed="false">
      <c r="A28" s="28" t="s">
        <v>1074</v>
      </c>
      <c r="B28" s="28" t="s">
        <v>1062</v>
      </c>
      <c r="C28" s="28" t="s">
        <v>97</v>
      </c>
    </row>
    <row r="29" customFormat="false" ht="12.75" hidden="false" customHeight="false" outlineLevel="0" collapsed="false">
      <c r="A29" s="28" t="s">
        <v>1075</v>
      </c>
      <c r="B29" s="28" t="s">
        <v>44</v>
      </c>
      <c r="C29" s="28" t="s">
        <v>1031</v>
      </c>
    </row>
    <row r="30" customFormat="false" ht="12.75" hidden="false" customHeight="false" outlineLevel="0" collapsed="false">
      <c r="A30" s="28" t="s">
        <v>1076</v>
      </c>
      <c r="B30" s="28" t="s">
        <v>44</v>
      </c>
      <c r="C30" s="28" t="s">
        <v>1031</v>
      </c>
    </row>
    <row r="31" customFormat="false" ht="12.75" hidden="false" customHeight="false" outlineLevel="0" collapsed="false">
      <c r="A31" s="28" t="s">
        <v>973</v>
      </c>
      <c r="B31" s="28" t="s">
        <v>42</v>
      </c>
      <c r="C31" s="28" t="s">
        <v>1031</v>
      </c>
    </row>
    <row r="32" customFormat="false" ht="12.75" hidden="false" customHeight="false" outlineLevel="0" collapsed="false">
      <c r="A32" s="28" t="s">
        <v>1077</v>
      </c>
      <c r="B32" s="58" t="s">
        <v>1054</v>
      </c>
      <c r="C32" s="28" t="s">
        <v>227</v>
      </c>
    </row>
    <row r="33" customFormat="false" ht="12.75" hidden="false" customHeight="false" outlineLevel="0" collapsed="false">
      <c r="A33" s="28" t="s">
        <v>1078</v>
      </c>
      <c r="B33" s="28" t="s">
        <v>1079</v>
      </c>
      <c r="C33" s="28" t="s">
        <v>227</v>
      </c>
    </row>
    <row r="34" customFormat="false" ht="12.75" hidden="false" customHeight="false" outlineLevel="0" collapsed="false">
      <c r="A34" s="28" t="s">
        <v>1080</v>
      </c>
      <c r="B34" s="28" t="s">
        <v>175</v>
      </c>
      <c r="C34" s="28" t="s">
        <v>227</v>
      </c>
    </row>
    <row r="35" customFormat="false" ht="12.75" hidden="false" customHeight="false" outlineLevel="0" collapsed="false">
      <c r="A35" s="28" t="s">
        <v>1081</v>
      </c>
      <c r="B35" s="28" t="s">
        <v>44</v>
      </c>
      <c r="C35" s="28" t="s">
        <v>149</v>
      </c>
    </row>
    <row r="36" customFormat="false" ht="13.5" hidden="false" customHeight="false" outlineLevel="0" collapsed="false"/>
    <row r="37" customFormat="false" ht="13.5" hidden="false" customHeight="false" outlineLevel="0" collapsed="false">
      <c r="C37" s="54" t="s">
        <v>882</v>
      </c>
      <c r="D37" s="53" t="n">
        <v>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3" activeCellId="0" sqref="F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1.28"/>
    <col collapsed="false" customWidth="true" hidden="false" outlineLevel="0" max="3" min="3" style="0" width="10.71"/>
  </cols>
  <sheetData>
    <row r="1" customFormat="false" ht="12.75" hidden="false" customHeight="false" outlineLevel="0" collapsed="false">
      <c r="A1" s="23" t="s">
        <v>1082</v>
      </c>
    </row>
    <row r="2" customFormat="false" ht="24" hidden="false" customHeight="true" outlineLevel="0" collapsed="false"/>
    <row r="3" customFormat="false" ht="12.75" hidden="false" customHeight="false" outlineLevel="0" collapsed="false">
      <c r="A3" s="0" t="s">
        <v>1083</v>
      </c>
      <c r="B3" s="0" t="s">
        <v>1084</v>
      </c>
      <c r="C3" s="0" t="s">
        <v>157</v>
      </c>
      <c r="D3" s="0" t="n">
        <v>1</v>
      </c>
    </row>
    <row r="4" customFormat="false" ht="12.75" hidden="false" customHeight="false" outlineLevel="0" collapsed="false">
      <c r="A4" s="0" t="s">
        <v>1085</v>
      </c>
      <c r="B4" s="0" t="s">
        <v>1086</v>
      </c>
      <c r="C4" s="0" t="s">
        <v>202</v>
      </c>
      <c r="D4" s="0" t="n">
        <v>1</v>
      </c>
    </row>
    <row r="5" customFormat="false" ht="12.75" hidden="false" customHeight="false" outlineLevel="0" collapsed="false">
      <c r="A5" s="0" t="s">
        <v>1087</v>
      </c>
      <c r="B5" s="0" t="s">
        <v>266</v>
      </c>
      <c r="C5" s="0" t="s">
        <v>72</v>
      </c>
      <c r="D5" s="0" t="n">
        <v>1</v>
      </c>
    </row>
    <row r="6" customFormat="false" ht="12.75" hidden="false" customHeight="false" outlineLevel="0" collapsed="false">
      <c r="A6" s="0" t="s">
        <v>1088</v>
      </c>
      <c r="B6" s="0" t="s">
        <v>1089</v>
      </c>
      <c r="C6" s="0" t="s">
        <v>88</v>
      </c>
      <c r="D6" s="0" t="n">
        <v>1</v>
      </c>
    </row>
    <row r="7" customFormat="false" ht="12.75" hidden="false" customHeight="false" outlineLevel="0" collapsed="false">
      <c r="A7" s="0" t="s">
        <v>315</v>
      </c>
      <c r="B7" s="0" t="s">
        <v>296</v>
      </c>
      <c r="C7" s="0" t="s">
        <v>254</v>
      </c>
      <c r="D7" s="0" t="n">
        <v>1</v>
      </c>
    </row>
    <row r="8" customFormat="false" ht="12.75" hidden="false" customHeight="false" outlineLevel="0" collapsed="false">
      <c r="A8" s="0" t="s">
        <v>1090</v>
      </c>
      <c r="B8" s="0" t="s">
        <v>1091</v>
      </c>
      <c r="C8" s="0" t="s">
        <v>227</v>
      </c>
      <c r="D8" s="0" t="n">
        <v>1</v>
      </c>
    </row>
    <row r="10" customFormat="false" ht="12.75" hidden="false" customHeight="false" outlineLevel="0" collapsed="false">
      <c r="C10" s="12" t="s">
        <v>108</v>
      </c>
      <c r="D10" s="22" t="n">
        <f aca="false">SUM(D3:D9)</f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2" min="2" style="0" width="16.84"/>
    <col collapsed="false" customWidth="true" hidden="false" outlineLevel="0" max="4" min="4" style="7" width="9.14"/>
  </cols>
  <sheetData>
    <row r="1" customFormat="false" ht="15.75" hidden="false" customHeight="false" outlineLevel="0" collapsed="false">
      <c r="A1" s="8" t="s">
        <v>4</v>
      </c>
      <c r="B1" s="0" t="s">
        <v>51</v>
      </c>
    </row>
    <row r="3" customFormat="false" ht="12.75" hidden="false" customHeight="false" outlineLevel="0" collapsed="false">
      <c r="A3" s="0" t="s">
        <v>155</v>
      </c>
      <c r="B3" s="0" t="s">
        <v>156</v>
      </c>
      <c r="C3" s="0" t="s">
        <v>157</v>
      </c>
    </row>
    <row r="4" customFormat="false" ht="12.75" hidden="false" customHeight="false" outlineLevel="0" collapsed="false">
      <c r="A4" s="0" t="s">
        <v>158</v>
      </c>
      <c r="B4" s="0" t="s">
        <v>159</v>
      </c>
      <c r="C4" s="0" t="s">
        <v>157</v>
      </c>
    </row>
    <row r="5" customFormat="false" ht="12.75" hidden="false" customHeight="false" outlineLevel="0" collapsed="false">
      <c r="A5" s="0" t="s">
        <v>160</v>
      </c>
      <c r="B5" s="0" t="s">
        <v>161</v>
      </c>
      <c r="C5" s="0" t="s">
        <v>157</v>
      </c>
    </row>
    <row r="6" customFormat="false" ht="12.75" hidden="false" customHeight="false" outlineLevel="0" collapsed="false">
      <c r="A6" s="0" t="s">
        <v>162</v>
      </c>
      <c r="B6" s="0" t="s">
        <v>163</v>
      </c>
      <c r="C6" s="0" t="s">
        <v>157</v>
      </c>
    </row>
    <row r="7" customFormat="false" ht="12.75" hidden="false" customHeight="false" outlineLevel="0" collapsed="false">
      <c r="A7" s="0" t="s">
        <v>164</v>
      </c>
      <c r="B7" s="0" t="s">
        <v>165</v>
      </c>
      <c r="C7" s="0" t="s">
        <v>157</v>
      </c>
    </row>
    <row r="8" customFormat="false" ht="12.75" hidden="false" customHeight="false" outlineLevel="0" collapsed="false">
      <c r="A8" s="0" t="s">
        <v>166</v>
      </c>
      <c r="B8" s="0" t="s">
        <v>167</v>
      </c>
      <c r="C8" s="0" t="s">
        <v>157</v>
      </c>
    </row>
    <row r="9" customFormat="false" ht="12.75" hidden="false" customHeight="false" outlineLevel="0" collapsed="false">
      <c r="A9" s="0" t="s">
        <v>168</v>
      </c>
      <c r="B9" s="0" t="s">
        <v>169</v>
      </c>
      <c r="C9" s="0" t="s">
        <v>157</v>
      </c>
    </row>
    <row r="10" customFormat="false" ht="12.75" hidden="false" customHeight="false" outlineLevel="0" collapsed="false">
      <c r="A10" s="0" t="s">
        <v>170</v>
      </c>
      <c r="B10" s="0" t="s">
        <v>120</v>
      </c>
      <c r="C10" s="0" t="s">
        <v>157</v>
      </c>
    </row>
    <row r="11" customFormat="false" ht="12.75" hidden="false" customHeight="false" outlineLevel="0" collapsed="false">
      <c r="A11" s="0" t="s">
        <v>171</v>
      </c>
      <c r="B11" s="0" t="s">
        <v>172</v>
      </c>
      <c r="C11" s="0" t="s">
        <v>157</v>
      </c>
    </row>
    <row r="12" customFormat="false" ht="12.75" hidden="false" customHeight="false" outlineLevel="0" collapsed="false">
      <c r="A12" s="0" t="s">
        <v>173</v>
      </c>
      <c r="B12" s="0" t="s">
        <v>17</v>
      </c>
      <c r="C12" s="0" t="s">
        <v>157</v>
      </c>
    </row>
    <row r="13" customFormat="false" ht="12.75" hidden="false" customHeight="false" outlineLevel="0" collapsed="false">
      <c r="A13" s="0" t="s">
        <v>174</v>
      </c>
      <c r="B13" s="0" t="s">
        <v>175</v>
      </c>
      <c r="C13" s="0" t="s">
        <v>157</v>
      </c>
    </row>
    <row r="14" customFormat="false" ht="12.75" hidden="false" customHeight="false" outlineLevel="0" collapsed="false">
      <c r="A14" s="0" t="s">
        <v>176</v>
      </c>
      <c r="B14" s="0" t="s">
        <v>177</v>
      </c>
      <c r="C14" s="12" t="s">
        <v>157</v>
      </c>
      <c r="D14" s="13" t="n"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8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53" activeCellId="0" sqref="C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  <col collapsed="false" customWidth="true" hidden="false" outlineLevel="0" max="2" min="2" style="0" width="18.28"/>
    <col collapsed="false" customWidth="true" hidden="false" outlineLevel="0" max="4" min="4" style="7" width="9.14"/>
  </cols>
  <sheetData>
    <row r="1" customFormat="false" ht="15.75" hidden="false" customHeight="false" outlineLevel="0" collapsed="false">
      <c r="A1" s="8" t="s">
        <v>178</v>
      </c>
      <c r="B1" s="15"/>
    </row>
    <row r="2" customFormat="false" ht="12.75" hidden="false" customHeight="false" outlineLevel="0" collapsed="false">
      <c r="A2" s="15"/>
      <c r="B2" s="15"/>
    </row>
    <row r="3" customFormat="false" ht="12.75" hidden="false" customHeight="false" outlineLevel="0" collapsed="false">
      <c r="A3" s="16" t="s">
        <v>179</v>
      </c>
      <c r="B3" s="17" t="s">
        <v>180</v>
      </c>
      <c r="C3" s="0" t="s">
        <v>54</v>
      </c>
    </row>
    <row r="4" customFormat="false" ht="12.75" hidden="false" customHeight="false" outlineLevel="0" collapsed="false">
      <c r="A4" s="16" t="s">
        <v>181</v>
      </c>
      <c r="B4" s="17" t="s">
        <v>182</v>
      </c>
      <c r="C4" s="0" t="s">
        <v>54</v>
      </c>
    </row>
    <row r="5" customFormat="false" ht="12.75" hidden="false" customHeight="false" outlineLevel="0" collapsed="false">
      <c r="A5" s="16" t="s">
        <v>183</v>
      </c>
      <c r="B5" s="17" t="s">
        <v>184</v>
      </c>
      <c r="C5" s="0" t="s">
        <v>54</v>
      </c>
    </row>
    <row r="6" customFormat="false" ht="12.75" hidden="false" customHeight="false" outlineLevel="0" collapsed="false">
      <c r="A6" s="16" t="s">
        <v>179</v>
      </c>
      <c r="B6" s="17" t="s">
        <v>185</v>
      </c>
      <c r="C6" s="0" t="s">
        <v>54</v>
      </c>
    </row>
    <row r="7" customFormat="false" ht="12.75" hidden="false" customHeight="false" outlineLevel="0" collapsed="false">
      <c r="A7" s="16" t="s">
        <v>179</v>
      </c>
      <c r="B7" s="17" t="s">
        <v>186</v>
      </c>
      <c r="C7" s="0" t="s">
        <v>54</v>
      </c>
    </row>
    <row r="8" customFormat="false" ht="12.75" hidden="false" customHeight="false" outlineLevel="0" collapsed="false">
      <c r="A8" s="16" t="s">
        <v>183</v>
      </c>
      <c r="B8" s="17" t="s">
        <v>187</v>
      </c>
      <c r="C8" s="12" t="s">
        <v>54</v>
      </c>
      <c r="D8" s="13" t="n">
        <v>6</v>
      </c>
    </row>
    <row r="9" customFormat="false" ht="12.75" hidden="false" customHeight="false" outlineLevel="0" collapsed="false">
      <c r="A9" s="16" t="s">
        <v>179</v>
      </c>
      <c r="B9" s="17" t="s">
        <v>188</v>
      </c>
      <c r="C9" s="0" t="s">
        <v>62</v>
      </c>
    </row>
    <row r="10" customFormat="false" ht="12.75" hidden="false" customHeight="false" outlineLevel="0" collapsed="false">
      <c r="A10" s="16" t="s">
        <v>179</v>
      </c>
      <c r="B10" s="17" t="s">
        <v>189</v>
      </c>
      <c r="C10" s="0" t="s">
        <v>62</v>
      </c>
    </row>
    <row r="11" customFormat="false" ht="12.75" hidden="false" customHeight="false" outlineLevel="0" collapsed="false">
      <c r="A11" s="16" t="s">
        <v>190</v>
      </c>
      <c r="B11" s="17" t="s">
        <v>191</v>
      </c>
      <c r="C11" s="0" t="s">
        <v>62</v>
      </c>
    </row>
    <row r="12" customFormat="false" ht="12.75" hidden="false" customHeight="false" outlineLevel="0" collapsed="false">
      <c r="A12" s="16" t="s">
        <v>192</v>
      </c>
      <c r="B12" s="17" t="s">
        <v>193</v>
      </c>
      <c r="C12" s="0" t="s">
        <v>62</v>
      </c>
    </row>
    <row r="13" customFormat="false" ht="12.75" hidden="false" customHeight="false" outlineLevel="0" collapsed="false">
      <c r="A13" s="16" t="s">
        <v>179</v>
      </c>
      <c r="B13" s="17" t="s">
        <v>194</v>
      </c>
      <c r="C13" s="0" t="s">
        <v>62</v>
      </c>
    </row>
    <row r="14" customFormat="false" ht="12.75" hidden="false" customHeight="false" outlineLevel="0" collapsed="false">
      <c r="A14" s="16" t="s">
        <v>181</v>
      </c>
      <c r="B14" s="17" t="s">
        <v>195</v>
      </c>
      <c r="C14" s="0" t="s">
        <v>62</v>
      </c>
    </row>
    <row r="15" customFormat="false" ht="12.75" hidden="false" customHeight="false" outlineLevel="0" collapsed="false">
      <c r="A15" s="16" t="s">
        <v>196</v>
      </c>
      <c r="B15" s="17" t="s">
        <v>197</v>
      </c>
      <c r="C15" s="0" t="s">
        <v>62</v>
      </c>
    </row>
    <row r="16" customFormat="false" ht="12.75" hidden="false" customHeight="false" outlineLevel="0" collapsed="false">
      <c r="A16" s="16" t="s">
        <v>179</v>
      </c>
      <c r="B16" s="17" t="s">
        <v>198</v>
      </c>
      <c r="C16" s="0" t="s">
        <v>62</v>
      </c>
    </row>
    <row r="17" customFormat="false" ht="12.75" hidden="false" customHeight="false" outlineLevel="0" collapsed="false">
      <c r="A17" s="16" t="s">
        <v>181</v>
      </c>
      <c r="B17" s="17" t="s">
        <v>199</v>
      </c>
      <c r="C17" s="0" t="s">
        <v>62</v>
      </c>
    </row>
    <row r="18" customFormat="false" ht="12.75" hidden="false" customHeight="false" outlineLevel="0" collapsed="false">
      <c r="A18" s="16" t="s">
        <v>179</v>
      </c>
      <c r="B18" s="17" t="s">
        <v>200</v>
      </c>
      <c r="C18" s="12" t="s">
        <v>62</v>
      </c>
      <c r="D18" s="13" t="n">
        <v>10</v>
      </c>
    </row>
    <row r="19" customFormat="false" ht="12.75" hidden="false" customHeight="false" outlineLevel="0" collapsed="false">
      <c r="A19" s="16" t="s">
        <v>196</v>
      </c>
      <c r="B19" s="17" t="s">
        <v>201</v>
      </c>
      <c r="C19" s="12" t="s">
        <v>202</v>
      </c>
      <c r="D19" s="13" t="n">
        <v>1</v>
      </c>
    </row>
    <row r="20" customFormat="false" ht="12.75" hidden="false" customHeight="false" outlineLevel="0" collapsed="false">
      <c r="A20" s="16" t="s">
        <v>181</v>
      </c>
      <c r="B20" s="17" t="s">
        <v>203</v>
      </c>
      <c r="C20" s="0" t="s">
        <v>72</v>
      </c>
    </row>
    <row r="21" customFormat="false" ht="12.75" hidden="false" customHeight="false" outlineLevel="0" collapsed="false">
      <c r="A21" s="16" t="s">
        <v>181</v>
      </c>
      <c r="B21" s="17" t="s">
        <v>204</v>
      </c>
      <c r="C21" s="0" t="s">
        <v>72</v>
      </c>
    </row>
    <row r="22" customFormat="false" ht="12.75" hidden="false" customHeight="false" outlineLevel="0" collapsed="false">
      <c r="A22" s="16" t="s">
        <v>192</v>
      </c>
      <c r="B22" s="17" t="s">
        <v>205</v>
      </c>
      <c r="C22" s="0" t="s">
        <v>72</v>
      </c>
    </row>
    <row r="23" customFormat="false" ht="12.75" hidden="false" customHeight="false" outlineLevel="0" collapsed="false">
      <c r="A23" s="16" t="s">
        <v>196</v>
      </c>
      <c r="B23" s="17" t="s">
        <v>206</v>
      </c>
      <c r="C23" s="12" t="s">
        <v>72</v>
      </c>
      <c r="D23" s="13" t="n">
        <v>4</v>
      </c>
    </row>
    <row r="24" customFormat="false" ht="12.75" hidden="false" customHeight="false" outlineLevel="0" collapsed="false">
      <c r="A24" s="16" t="s">
        <v>179</v>
      </c>
      <c r="B24" s="17" t="s">
        <v>207</v>
      </c>
      <c r="C24" s="0" t="s">
        <v>88</v>
      </c>
    </row>
    <row r="25" customFormat="false" ht="12.75" hidden="false" customHeight="false" outlineLevel="0" collapsed="false">
      <c r="A25" s="16" t="s">
        <v>208</v>
      </c>
      <c r="B25" s="17" t="s">
        <v>209</v>
      </c>
      <c r="C25" s="0" t="s">
        <v>88</v>
      </c>
    </row>
    <row r="26" customFormat="false" ht="12.75" hidden="false" customHeight="false" outlineLevel="0" collapsed="false">
      <c r="A26" s="16" t="s">
        <v>196</v>
      </c>
      <c r="B26" s="17" t="s">
        <v>210</v>
      </c>
      <c r="C26" s="0" t="s">
        <v>88</v>
      </c>
    </row>
    <row r="27" customFormat="false" ht="12.75" hidden="false" customHeight="false" outlineLevel="0" collapsed="false">
      <c r="A27" s="16" t="s">
        <v>179</v>
      </c>
      <c r="B27" s="17" t="s">
        <v>211</v>
      </c>
      <c r="C27" s="0" t="s">
        <v>88</v>
      </c>
    </row>
    <row r="28" customFormat="false" ht="12.75" hidden="false" customHeight="false" outlineLevel="0" collapsed="false">
      <c r="A28" s="16" t="s">
        <v>181</v>
      </c>
      <c r="B28" s="17" t="s">
        <v>212</v>
      </c>
      <c r="C28" s="0" t="s">
        <v>88</v>
      </c>
    </row>
    <row r="29" customFormat="false" ht="12.75" hidden="false" customHeight="false" outlineLevel="0" collapsed="false">
      <c r="A29" s="16" t="s">
        <v>208</v>
      </c>
      <c r="B29" s="17" t="s">
        <v>213</v>
      </c>
      <c r="C29" s="0" t="s">
        <v>88</v>
      </c>
    </row>
    <row r="30" customFormat="false" ht="12.75" hidden="false" customHeight="false" outlineLevel="0" collapsed="false">
      <c r="A30" s="16" t="s">
        <v>192</v>
      </c>
      <c r="B30" s="17" t="s">
        <v>214</v>
      </c>
      <c r="C30" s="0" t="s">
        <v>88</v>
      </c>
    </row>
    <row r="31" customFormat="false" ht="12.75" hidden="false" customHeight="false" outlineLevel="0" collapsed="false">
      <c r="A31" s="16" t="s">
        <v>192</v>
      </c>
      <c r="B31" s="17" t="s">
        <v>215</v>
      </c>
      <c r="C31" s="0" t="s">
        <v>88</v>
      </c>
    </row>
    <row r="32" customFormat="false" ht="12.75" hidden="false" customHeight="false" outlineLevel="0" collapsed="false">
      <c r="A32" s="16" t="s">
        <v>196</v>
      </c>
      <c r="B32" s="17" t="s">
        <v>216</v>
      </c>
      <c r="C32" s="0" t="s">
        <v>88</v>
      </c>
    </row>
    <row r="33" customFormat="false" ht="12.75" hidden="false" customHeight="false" outlineLevel="0" collapsed="false">
      <c r="A33" s="16" t="s">
        <v>190</v>
      </c>
      <c r="B33" s="17" t="s">
        <v>217</v>
      </c>
      <c r="C33" s="0" t="s">
        <v>88</v>
      </c>
    </row>
    <row r="34" customFormat="false" ht="12.75" hidden="false" customHeight="false" outlineLevel="0" collapsed="false">
      <c r="A34" s="16" t="s">
        <v>190</v>
      </c>
      <c r="B34" s="17" t="s">
        <v>218</v>
      </c>
      <c r="C34" s="0" t="s">
        <v>88</v>
      </c>
    </row>
    <row r="35" customFormat="false" ht="12.75" hidden="false" customHeight="false" outlineLevel="0" collapsed="false">
      <c r="A35" s="16" t="s">
        <v>179</v>
      </c>
      <c r="B35" s="17" t="s">
        <v>219</v>
      </c>
      <c r="C35" s="12" t="s">
        <v>88</v>
      </c>
      <c r="D35" s="13" t="n">
        <v>12</v>
      </c>
    </row>
    <row r="36" customFormat="false" ht="12.75" hidden="false" customHeight="false" outlineLevel="0" collapsed="false">
      <c r="A36" s="16" t="s">
        <v>183</v>
      </c>
      <c r="B36" s="17" t="s">
        <v>220</v>
      </c>
      <c r="C36" s="0" t="s">
        <v>97</v>
      </c>
    </row>
    <row r="37" customFormat="false" ht="12.75" hidden="false" customHeight="false" outlineLevel="0" collapsed="false">
      <c r="A37" s="16" t="s">
        <v>179</v>
      </c>
      <c r="B37" s="17" t="s">
        <v>221</v>
      </c>
      <c r="C37" s="0" t="s">
        <v>97</v>
      </c>
    </row>
    <row r="38" customFormat="false" ht="12.75" hidden="false" customHeight="false" outlineLevel="0" collapsed="false">
      <c r="A38" s="16" t="s">
        <v>179</v>
      </c>
      <c r="B38" s="17" t="s">
        <v>222</v>
      </c>
      <c r="C38" s="0" t="s">
        <v>97</v>
      </c>
    </row>
    <row r="39" customFormat="false" ht="12.75" hidden="false" customHeight="false" outlineLevel="0" collapsed="false">
      <c r="A39" s="16" t="s">
        <v>179</v>
      </c>
      <c r="B39" s="17" t="s">
        <v>223</v>
      </c>
      <c r="C39" s="0" t="s">
        <v>97</v>
      </c>
    </row>
    <row r="40" customFormat="false" ht="12.75" hidden="false" customHeight="false" outlineLevel="0" collapsed="false">
      <c r="A40" s="16" t="s">
        <v>179</v>
      </c>
      <c r="B40" s="17" t="s">
        <v>224</v>
      </c>
      <c r="C40" s="0" t="s">
        <v>97</v>
      </c>
    </row>
    <row r="41" customFormat="false" ht="12.75" hidden="false" customHeight="false" outlineLevel="0" collapsed="false">
      <c r="A41" s="16" t="s">
        <v>179</v>
      </c>
      <c r="B41" s="17" t="s">
        <v>225</v>
      </c>
      <c r="C41" s="12" t="s">
        <v>97</v>
      </c>
      <c r="D41" s="13" t="n">
        <v>6</v>
      </c>
    </row>
    <row r="42" customFormat="false" ht="12.75" hidden="false" customHeight="false" outlineLevel="0" collapsed="false">
      <c r="A42" s="16" t="s">
        <v>192</v>
      </c>
      <c r="B42" s="17" t="s">
        <v>226</v>
      </c>
      <c r="C42" s="12" t="s">
        <v>227</v>
      </c>
      <c r="D42" s="13" t="n">
        <v>1</v>
      </c>
    </row>
    <row r="43" customFormat="false" ht="12.75" hidden="false" customHeight="false" outlineLevel="0" collapsed="false">
      <c r="A43" s="16" t="s">
        <v>183</v>
      </c>
      <c r="B43" s="17" t="s">
        <v>228</v>
      </c>
      <c r="C43" s="0" t="s">
        <v>100</v>
      </c>
    </row>
    <row r="44" customFormat="false" ht="12.75" hidden="false" customHeight="false" outlineLevel="0" collapsed="false">
      <c r="A44" s="16" t="s">
        <v>190</v>
      </c>
      <c r="B44" s="17" t="s">
        <v>229</v>
      </c>
      <c r="C44" s="0" t="s">
        <v>100</v>
      </c>
    </row>
    <row r="45" customFormat="false" ht="12.75" hidden="false" customHeight="false" outlineLevel="0" collapsed="false">
      <c r="A45" s="16" t="s">
        <v>230</v>
      </c>
      <c r="B45" s="17" t="s">
        <v>231</v>
      </c>
      <c r="C45" s="0" t="s">
        <v>100</v>
      </c>
    </row>
    <row r="46" customFormat="false" ht="12.75" hidden="false" customHeight="false" outlineLevel="0" collapsed="false">
      <c r="A46" s="16" t="s">
        <v>192</v>
      </c>
      <c r="B46" s="17" t="s">
        <v>232</v>
      </c>
      <c r="C46" s="12" t="s">
        <v>100</v>
      </c>
      <c r="D46" s="13" t="n">
        <v>4</v>
      </c>
    </row>
    <row r="48" customFormat="false" ht="12.75" hidden="false" customHeight="false" outlineLevel="0" collapsed="false">
      <c r="C48" s="0" t="s">
        <v>108</v>
      </c>
      <c r="D48" s="7" t="n">
        <f aca="false">D46+D42+D41+D35+D23+D19+D18+D8</f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4" activeCellId="0" sqref="F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85"/>
    <col collapsed="false" customWidth="true" hidden="false" outlineLevel="0" max="2" min="2" style="0" width="16.7"/>
    <col collapsed="false" customWidth="true" hidden="false" outlineLevel="0" max="3" min="3" style="7" width="9.14"/>
  </cols>
  <sheetData>
    <row r="1" customFormat="false" ht="15.75" hidden="false" customHeight="false" outlineLevel="0" collapsed="false">
      <c r="A1" s="8" t="s">
        <v>233</v>
      </c>
    </row>
    <row r="2" customFormat="false" ht="15.75" hidden="false" customHeight="false" outlineLevel="0" collapsed="false">
      <c r="A2" s="8"/>
    </row>
    <row r="3" customFormat="false" ht="12.75" hidden="false" customHeight="false" outlineLevel="0" collapsed="false">
      <c r="A3" s="17" t="s">
        <v>234</v>
      </c>
      <c r="B3" s="0" t="s">
        <v>62</v>
      </c>
    </row>
    <row r="4" customFormat="false" ht="12.75" hidden="false" customHeight="false" outlineLevel="0" collapsed="false">
      <c r="A4" s="17" t="s">
        <v>235</v>
      </c>
      <c r="B4" s="12" t="s">
        <v>62</v>
      </c>
      <c r="C4" s="13" t="n">
        <v>2</v>
      </c>
    </row>
    <row r="5" customFormat="false" ht="12.75" hidden="false" customHeight="false" outlineLevel="0" collapsed="false">
      <c r="A5" s="17" t="s">
        <v>236</v>
      </c>
      <c r="B5" s="0" t="s">
        <v>72</v>
      </c>
    </row>
    <row r="6" customFormat="false" ht="12.75" hidden="false" customHeight="false" outlineLevel="0" collapsed="false">
      <c r="A6" s="17" t="s">
        <v>237</v>
      </c>
      <c r="B6" s="0" t="s">
        <v>72</v>
      </c>
    </row>
    <row r="7" customFormat="false" ht="12.75" hidden="false" customHeight="false" outlineLevel="0" collapsed="false">
      <c r="A7" s="17" t="s">
        <v>238</v>
      </c>
      <c r="B7" s="0" t="s">
        <v>72</v>
      </c>
    </row>
    <row r="8" customFormat="false" ht="12.75" hidden="false" customHeight="false" outlineLevel="0" collapsed="false">
      <c r="A8" s="17" t="s">
        <v>239</v>
      </c>
      <c r="B8" s="0" t="s">
        <v>72</v>
      </c>
    </row>
    <row r="9" customFormat="false" ht="12.75" hidden="false" customHeight="false" outlineLevel="0" collapsed="false">
      <c r="A9" s="17" t="s">
        <v>240</v>
      </c>
      <c r="B9" s="0" t="s">
        <v>72</v>
      </c>
    </row>
    <row r="10" customFormat="false" ht="12.75" hidden="false" customHeight="false" outlineLevel="0" collapsed="false">
      <c r="A10" s="17" t="s">
        <v>241</v>
      </c>
      <c r="B10" s="0" t="s">
        <v>72</v>
      </c>
    </row>
    <row r="11" customFormat="false" ht="12.75" hidden="false" customHeight="false" outlineLevel="0" collapsed="false">
      <c r="A11" s="17" t="s">
        <v>242</v>
      </c>
      <c r="B11" s="12" t="s">
        <v>243</v>
      </c>
      <c r="C11" s="13" t="n">
        <v>7</v>
      </c>
    </row>
    <row r="12" customFormat="false" ht="12.75" hidden="false" customHeight="false" outlineLevel="0" collapsed="false">
      <c r="A12" s="17" t="s">
        <v>244</v>
      </c>
      <c r="B12" s="12" t="s">
        <v>86</v>
      </c>
      <c r="C12" s="13" t="n">
        <v>1</v>
      </c>
    </row>
    <row r="13" customFormat="false" ht="12.75" hidden="false" customHeight="false" outlineLevel="0" collapsed="false">
      <c r="A13" s="17" t="s">
        <v>245</v>
      </c>
      <c r="B13" s="0" t="s">
        <v>88</v>
      </c>
    </row>
    <row r="14" customFormat="false" ht="12.75" hidden="false" customHeight="false" outlineLevel="0" collapsed="false">
      <c r="A14" s="17" t="s">
        <v>246</v>
      </c>
      <c r="B14" s="0" t="s">
        <v>88</v>
      </c>
    </row>
    <row r="15" customFormat="false" ht="12.75" hidden="false" customHeight="false" outlineLevel="0" collapsed="false">
      <c r="A15" s="17" t="s">
        <v>247</v>
      </c>
      <c r="B15" s="12" t="s">
        <v>88</v>
      </c>
      <c r="C15" s="13" t="n">
        <v>3</v>
      </c>
    </row>
    <row r="16" customFormat="false" ht="12.75" hidden="false" customHeight="false" outlineLevel="0" collapsed="false">
      <c r="A16" s="17" t="s">
        <v>248</v>
      </c>
      <c r="B16" s="12" t="s">
        <v>249</v>
      </c>
      <c r="C16" s="13" t="n">
        <v>1</v>
      </c>
    </row>
    <row r="18" customFormat="false" ht="12.75" hidden="false" customHeight="false" outlineLevel="0" collapsed="false">
      <c r="B18" s="0" t="s">
        <v>108</v>
      </c>
      <c r="C18" s="7" t="n">
        <f aca="false">C4+C11+C12+C15+C16</f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84"/>
  </cols>
  <sheetData>
    <row r="1" customFormat="false" ht="15" hidden="false" customHeight="false" outlineLevel="0" collapsed="false">
      <c r="A1" s="18" t="s">
        <v>250</v>
      </c>
      <c r="B1" s="17"/>
      <c r="C1" s="17"/>
      <c r="D1" s="0" t="s">
        <v>51</v>
      </c>
    </row>
    <row r="2" customFormat="false" ht="15.75" hidden="false" customHeight="false" outlineLevel="0" collapsed="false">
      <c r="A2" s="8"/>
      <c r="B2" s="17"/>
      <c r="C2" s="17"/>
    </row>
    <row r="3" customFormat="false" ht="12.75" hidden="false" customHeight="false" outlineLevel="0" collapsed="false">
      <c r="A3" s="17" t="s">
        <v>251</v>
      </c>
      <c r="B3" s="17" t="s">
        <v>72</v>
      </c>
      <c r="C3" s="17"/>
    </row>
    <row r="4" customFormat="false" ht="12.75" hidden="false" customHeight="false" outlineLevel="0" collapsed="false">
      <c r="A4" s="17" t="s">
        <v>252</v>
      </c>
      <c r="B4" s="19" t="s">
        <v>72</v>
      </c>
      <c r="C4" s="20" t="n">
        <v>2</v>
      </c>
    </row>
    <row r="5" customFormat="false" ht="12.75" hidden="false" customHeight="false" outlineLevel="0" collapsed="false">
      <c r="A5" s="17" t="s">
        <v>253</v>
      </c>
      <c r="B5" s="19" t="s">
        <v>254</v>
      </c>
      <c r="C5" s="20" t="n">
        <v>1</v>
      </c>
    </row>
    <row r="7" customFormat="false" ht="12.75" hidden="false" customHeight="false" outlineLevel="0" collapsed="false">
      <c r="B7" s="21" t="s">
        <v>108</v>
      </c>
      <c r="C7" s="22" t="n"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56"/>
  </cols>
  <sheetData>
    <row r="1" customFormat="false" ht="15.75" hidden="false" customHeight="false" outlineLevel="0" collapsed="false">
      <c r="A1" s="8" t="s">
        <v>255</v>
      </c>
      <c r="D1" s="0" t="s">
        <v>51</v>
      </c>
    </row>
    <row r="2" customFormat="false" ht="15.75" hidden="false" customHeight="false" outlineLevel="0" collapsed="false">
      <c r="A2" s="8"/>
    </row>
    <row r="3" customFormat="false" ht="12.75" hidden="false" customHeight="false" outlineLevel="0" collapsed="false">
      <c r="A3" s="17" t="s">
        <v>256</v>
      </c>
      <c r="B3" s="0" t="s">
        <v>257</v>
      </c>
    </row>
    <row r="4" customFormat="false" ht="12.75" hidden="false" customHeight="false" outlineLevel="0" collapsed="false">
      <c r="A4" s="17" t="s">
        <v>258</v>
      </c>
      <c r="B4" s="12" t="s">
        <v>257</v>
      </c>
      <c r="C4" s="22" t="n">
        <v>2</v>
      </c>
    </row>
    <row r="5" customFormat="false" ht="12.75" hidden="false" customHeight="false" outlineLevel="0" collapsed="false">
      <c r="A5" s="17" t="s">
        <v>259</v>
      </c>
      <c r="B5" s="0" t="s">
        <v>260</v>
      </c>
    </row>
    <row r="6" customFormat="false" ht="12.75" hidden="false" customHeight="false" outlineLevel="0" collapsed="false">
      <c r="A6" s="17" t="s">
        <v>261</v>
      </c>
      <c r="B6" s="12" t="s">
        <v>260</v>
      </c>
      <c r="C6" s="22" t="n">
        <v>2</v>
      </c>
    </row>
    <row r="8" customFormat="false" ht="12.75" hidden="false" customHeight="false" outlineLevel="0" collapsed="false">
      <c r="B8" s="12" t="s">
        <v>108</v>
      </c>
      <c r="C8" s="22" t="n"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0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2" activeCellId="0" sqref="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6.7"/>
    <col collapsed="false" customWidth="true" hidden="false" outlineLevel="0" max="5" min="5" style="7" width="20.28"/>
  </cols>
  <sheetData>
    <row r="1" customFormat="false" ht="12.75" hidden="false" customHeight="false" outlineLevel="0" collapsed="false">
      <c r="B1" s="23" t="s">
        <v>262</v>
      </c>
      <c r="E1" s="7" t="s">
        <v>51</v>
      </c>
    </row>
    <row r="3" customFormat="false" ht="12.75" hidden="false" customHeight="false" outlineLevel="0" collapsed="false">
      <c r="A3" s="0" t="e">
        <f aca="false">+#REF!+1</f>
        <v>#REF!</v>
      </c>
      <c r="B3" s="0" t="s">
        <v>263</v>
      </c>
      <c r="C3" s="0" t="s">
        <v>264</v>
      </c>
      <c r="D3" s="0" t="s">
        <v>54</v>
      </c>
    </row>
    <row r="4" customFormat="false" ht="12.75" hidden="false" customHeight="false" outlineLevel="0" collapsed="false">
      <c r="A4" s="0" t="e">
        <f aca="false">+A3+1</f>
        <v>#REF!</v>
      </c>
      <c r="B4" s="0" t="s">
        <v>265</v>
      </c>
      <c r="C4" s="0" t="s">
        <v>266</v>
      </c>
      <c r="D4" s="0" t="s">
        <v>54</v>
      </c>
    </row>
    <row r="5" customFormat="false" ht="12.75" hidden="false" customHeight="false" outlineLevel="0" collapsed="false">
      <c r="A5" s="0" t="e">
        <f aca="false">+A4+1</f>
        <v>#REF!</v>
      </c>
      <c r="B5" s="0" t="s">
        <v>267</v>
      </c>
      <c r="C5" s="0" t="s">
        <v>268</v>
      </c>
      <c r="D5" s="0" t="s">
        <v>54</v>
      </c>
    </row>
    <row r="6" customFormat="false" ht="12.75" hidden="false" customHeight="false" outlineLevel="0" collapsed="false">
      <c r="A6" s="0" t="e">
        <f aca="false">+A5+1</f>
        <v>#REF!</v>
      </c>
      <c r="B6" s="0" t="s">
        <v>269</v>
      </c>
      <c r="C6" s="0" t="s">
        <v>270</v>
      </c>
      <c r="D6" s="0" t="s">
        <v>54</v>
      </c>
    </row>
    <row r="7" customFormat="false" ht="12.75" hidden="false" customHeight="false" outlineLevel="0" collapsed="false">
      <c r="A7" s="0" t="e">
        <f aca="false">+A6+1</f>
        <v>#REF!</v>
      </c>
      <c r="B7" s="0" t="s">
        <v>271</v>
      </c>
      <c r="C7" s="0" t="s">
        <v>272</v>
      </c>
      <c r="D7" s="12" t="s">
        <v>54</v>
      </c>
      <c r="E7" s="13" t="n">
        <v>5</v>
      </c>
    </row>
    <row r="8" customFormat="false" ht="12.75" hidden="false" customHeight="false" outlineLevel="0" collapsed="false">
      <c r="A8" s="0" t="e">
        <f aca="false">+A7+1</f>
        <v>#REF!</v>
      </c>
      <c r="B8" s="0" t="s">
        <v>273</v>
      </c>
      <c r="C8" s="0" t="s">
        <v>272</v>
      </c>
      <c r="D8" s="12" t="s">
        <v>62</v>
      </c>
      <c r="E8" s="13" t="n">
        <v>1</v>
      </c>
    </row>
    <row r="9" customFormat="false" ht="12.75" hidden="false" customHeight="false" outlineLevel="0" collapsed="false">
      <c r="A9" s="0" t="e">
        <f aca="false">+A8+1</f>
        <v>#REF!</v>
      </c>
      <c r="B9" s="0" t="s">
        <v>274</v>
      </c>
      <c r="C9" s="0" t="s">
        <v>275</v>
      </c>
      <c r="D9" s="0" t="s">
        <v>72</v>
      </c>
    </row>
    <row r="10" customFormat="false" ht="12.75" hidden="false" customHeight="false" outlineLevel="0" collapsed="false">
      <c r="A10" s="0" t="e">
        <f aca="false">+A9+1</f>
        <v>#REF!</v>
      </c>
      <c r="B10" s="0" t="s">
        <v>276</v>
      </c>
      <c r="C10" s="0" t="s">
        <v>270</v>
      </c>
      <c r="D10" s="0" t="s">
        <v>72</v>
      </c>
    </row>
    <row r="11" customFormat="false" ht="12.75" hidden="false" customHeight="false" outlineLevel="0" collapsed="false">
      <c r="A11" s="0" t="e">
        <f aca="false">+A10+1</f>
        <v>#REF!</v>
      </c>
      <c r="B11" s="0" t="s">
        <v>277</v>
      </c>
      <c r="C11" s="0" t="s">
        <v>278</v>
      </c>
      <c r="D11" s="0" t="s">
        <v>72</v>
      </c>
    </row>
    <row r="12" customFormat="false" ht="12.75" hidden="false" customHeight="false" outlineLevel="0" collapsed="false">
      <c r="A12" s="0" t="e">
        <f aca="false">+A11+1</f>
        <v>#REF!</v>
      </c>
      <c r="B12" s="0" t="s">
        <v>279</v>
      </c>
      <c r="C12" s="0" t="s">
        <v>280</v>
      </c>
      <c r="D12" s="0" t="s">
        <v>72</v>
      </c>
    </row>
    <row r="13" customFormat="false" ht="12.75" hidden="false" customHeight="false" outlineLevel="0" collapsed="false">
      <c r="A13" s="0" t="e">
        <f aca="false">+A12+1</f>
        <v>#REF!</v>
      </c>
      <c r="B13" s="0" t="s">
        <v>281</v>
      </c>
      <c r="C13" s="0" t="s">
        <v>282</v>
      </c>
      <c r="D13" s="0" t="s">
        <v>72</v>
      </c>
    </row>
    <row r="14" customFormat="false" ht="12.75" hidden="false" customHeight="false" outlineLevel="0" collapsed="false">
      <c r="A14" s="0" t="e">
        <f aca="false">+A13+1</f>
        <v>#REF!</v>
      </c>
      <c r="B14" s="0" t="s">
        <v>283</v>
      </c>
      <c r="C14" s="0" t="s">
        <v>284</v>
      </c>
      <c r="D14" s="0" t="s">
        <v>72</v>
      </c>
    </row>
    <row r="15" customFormat="false" ht="12.75" hidden="false" customHeight="false" outlineLevel="0" collapsed="false">
      <c r="A15" s="0" t="e">
        <f aca="false">+A14+1</f>
        <v>#REF!</v>
      </c>
      <c r="B15" s="0" t="s">
        <v>285</v>
      </c>
      <c r="C15" s="0" t="s">
        <v>286</v>
      </c>
      <c r="D15" s="0" t="s">
        <v>72</v>
      </c>
    </row>
    <row r="16" customFormat="false" ht="12.75" hidden="false" customHeight="false" outlineLevel="0" collapsed="false">
      <c r="A16" s="0" t="e">
        <f aca="false">+A15+1</f>
        <v>#REF!</v>
      </c>
      <c r="B16" s="0" t="s">
        <v>287</v>
      </c>
      <c r="C16" s="0" t="s">
        <v>288</v>
      </c>
      <c r="D16" s="0" t="s">
        <v>72</v>
      </c>
    </row>
    <row r="17" customFormat="false" ht="12.75" hidden="false" customHeight="false" outlineLevel="0" collapsed="false">
      <c r="A17" s="0" t="e">
        <f aca="false">+A16+1</f>
        <v>#REF!</v>
      </c>
      <c r="B17" s="0" t="s">
        <v>289</v>
      </c>
      <c r="C17" s="0" t="s">
        <v>290</v>
      </c>
      <c r="D17" s="0" t="s">
        <v>72</v>
      </c>
    </row>
    <row r="18" customFormat="false" ht="12.75" hidden="false" customHeight="false" outlineLevel="0" collapsed="false">
      <c r="A18" s="0" t="e">
        <f aca="false">+A17+1</f>
        <v>#REF!</v>
      </c>
      <c r="B18" s="0" t="s">
        <v>291</v>
      </c>
      <c r="C18" s="0" t="s">
        <v>292</v>
      </c>
      <c r="D18" s="0" t="s">
        <v>72</v>
      </c>
    </row>
    <row r="19" customFormat="false" ht="12.75" hidden="false" customHeight="false" outlineLevel="0" collapsed="false">
      <c r="A19" s="0" t="e">
        <f aca="false">+A18+1</f>
        <v>#REF!</v>
      </c>
      <c r="B19" s="0" t="s">
        <v>293</v>
      </c>
      <c r="C19" s="0" t="s">
        <v>294</v>
      </c>
      <c r="D19" s="0" t="s">
        <v>72</v>
      </c>
    </row>
    <row r="20" customFormat="false" ht="12.75" hidden="false" customHeight="false" outlineLevel="0" collapsed="false">
      <c r="A20" s="0" t="e">
        <f aca="false">+A19+1</f>
        <v>#REF!</v>
      </c>
      <c r="B20" s="0" t="s">
        <v>295</v>
      </c>
      <c r="C20" s="0" t="s">
        <v>296</v>
      </c>
      <c r="D20" s="0" t="s">
        <v>72</v>
      </c>
    </row>
    <row r="21" customFormat="false" ht="12.75" hidden="false" customHeight="false" outlineLevel="0" collapsed="false">
      <c r="A21" s="0" t="n">
        <v>40</v>
      </c>
      <c r="B21" s="0" t="s">
        <v>297</v>
      </c>
      <c r="C21" s="0" t="s">
        <v>275</v>
      </c>
      <c r="D21" s="12" t="s">
        <v>72</v>
      </c>
      <c r="E21" s="13" t="n">
        <v>13</v>
      </c>
    </row>
    <row r="22" customFormat="false" ht="12.75" hidden="false" customHeight="false" outlineLevel="0" collapsed="false">
      <c r="A22" s="0" t="n">
        <f aca="false">+A21+1</f>
        <v>41</v>
      </c>
      <c r="B22" s="0" t="s">
        <v>298</v>
      </c>
      <c r="C22" s="0" t="s">
        <v>272</v>
      </c>
      <c r="D22" s="0" t="s">
        <v>86</v>
      </c>
    </row>
    <row r="23" customFormat="false" ht="12.75" hidden="false" customHeight="false" outlineLevel="0" collapsed="false">
      <c r="A23" s="0" t="n">
        <f aca="false">+A22+1</f>
        <v>42</v>
      </c>
      <c r="B23" s="0" t="s">
        <v>299</v>
      </c>
      <c r="C23" s="0" t="s">
        <v>300</v>
      </c>
      <c r="D23" s="12" t="s">
        <v>86</v>
      </c>
      <c r="E23" s="13" t="n">
        <v>2</v>
      </c>
    </row>
    <row r="24" customFormat="false" ht="12.75" hidden="false" customHeight="false" outlineLevel="0" collapsed="false">
      <c r="A24" s="0" t="n">
        <f aca="false">+A23+1</f>
        <v>43</v>
      </c>
      <c r="B24" s="0" t="s">
        <v>301</v>
      </c>
      <c r="C24" s="0" t="s">
        <v>302</v>
      </c>
      <c r="D24" s="0" t="s">
        <v>88</v>
      </c>
    </row>
    <row r="25" customFormat="false" ht="12.75" hidden="false" customHeight="false" outlineLevel="0" collapsed="false">
      <c r="A25" s="0" t="n">
        <f aca="false">+A24+1</f>
        <v>44</v>
      </c>
      <c r="B25" s="0" t="s">
        <v>303</v>
      </c>
      <c r="C25" s="0" t="s">
        <v>272</v>
      </c>
      <c r="D25" s="0" t="s">
        <v>88</v>
      </c>
    </row>
    <row r="26" customFormat="false" ht="12.75" hidden="false" customHeight="false" outlineLevel="0" collapsed="false">
      <c r="A26" s="0" t="n">
        <f aca="false">+A25+1</f>
        <v>45</v>
      </c>
      <c r="B26" s="0" t="s">
        <v>304</v>
      </c>
      <c r="C26" s="0" t="s">
        <v>305</v>
      </c>
      <c r="D26" s="0" t="s">
        <v>88</v>
      </c>
    </row>
    <row r="27" customFormat="false" ht="12.75" hidden="false" customHeight="false" outlineLevel="0" collapsed="false">
      <c r="A27" s="0" t="n">
        <f aca="false">+A26+1</f>
        <v>46</v>
      </c>
      <c r="B27" s="0" t="s">
        <v>306</v>
      </c>
      <c r="C27" s="0" t="s">
        <v>307</v>
      </c>
      <c r="D27" s="0" t="s">
        <v>88</v>
      </c>
    </row>
    <row r="28" customFormat="false" ht="12.75" hidden="false" customHeight="false" outlineLevel="0" collapsed="false">
      <c r="A28" s="0" t="n">
        <f aca="false">+A27+1</f>
        <v>47</v>
      </c>
      <c r="B28" s="0" t="s">
        <v>308</v>
      </c>
      <c r="C28" s="0" t="s">
        <v>309</v>
      </c>
      <c r="D28" s="12" t="s">
        <v>88</v>
      </c>
      <c r="E28" s="13" t="n">
        <v>5</v>
      </c>
    </row>
    <row r="29" customFormat="false" ht="12.75" hidden="false" customHeight="false" outlineLevel="0" collapsed="false">
      <c r="A29" s="0" t="n">
        <f aca="false">+A28+1</f>
        <v>48</v>
      </c>
      <c r="B29" s="0" t="s">
        <v>310</v>
      </c>
      <c r="C29" s="0" t="s">
        <v>311</v>
      </c>
      <c r="D29" s="0" t="s">
        <v>312</v>
      </c>
    </row>
    <row r="30" customFormat="false" ht="12.75" hidden="false" customHeight="false" outlineLevel="0" collapsed="false">
      <c r="A30" s="0" t="n">
        <f aca="false">+A29+1</f>
        <v>49</v>
      </c>
      <c r="B30" s="0" t="s">
        <v>313</v>
      </c>
      <c r="C30" s="0" t="s">
        <v>282</v>
      </c>
      <c r="D30" s="0" t="s">
        <v>312</v>
      </c>
    </row>
    <row r="31" customFormat="false" ht="12.75" hidden="false" customHeight="false" outlineLevel="0" collapsed="false">
      <c r="A31" s="0" t="n">
        <f aca="false">+A30+1</f>
        <v>50</v>
      </c>
      <c r="B31" s="0" t="s">
        <v>314</v>
      </c>
      <c r="C31" s="0" t="s">
        <v>294</v>
      </c>
      <c r="D31" s="0" t="s">
        <v>312</v>
      </c>
    </row>
    <row r="32" customFormat="false" ht="12.75" hidden="false" customHeight="false" outlineLevel="0" collapsed="false">
      <c r="A32" s="0" t="n">
        <f aca="false">+A31+1</f>
        <v>51</v>
      </c>
      <c r="B32" s="0" t="s">
        <v>315</v>
      </c>
      <c r="C32" s="0" t="s">
        <v>316</v>
      </c>
      <c r="D32" s="0" t="s">
        <v>312</v>
      </c>
    </row>
    <row r="33" customFormat="false" ht="12.75" hidden="false" customHeight="false" outlineLevel="0" collapsed="false">
      <c r="A33" s="0" t="n">
        <f aca="false">+A32+1</f>
        <v>52</v>
      </c>
      <c r="B33" s="0" t="s">
        <v>317</v>
      </c>
      <c r="C33" s="0" t="s">
        <v>270</v>
      </c>
      <c r="D33" s="12" t="s">
        <v>312</v>
      </c>
      <c r="E33" s="13" t="n">
        <v>5</v>
      </c>
    </row>
    <row r="34" customFormat="false" ht="12.75" hidden="false" customHeight="false" outlineLevel="0" collapsed="false">
      <c r="A34" s="0" t="n">
        <f aca="false">+A33+1</f>
        <v>53</v>
      </c>
      <c r="B34" s="0" t="s">
        <v>318</v>
      </c>
      <c r="C34" s="0" t="s">
        <v>319</v>
      </c>
      <c r="D34" s="12" t="s">
        <v>97</v>
      </c>
      <c r="E34" s="13" t="n">
        <v>1</v>
      </c>
    </row>
    <row r="35" customFormat="false" ht="12.75" hidden="false" customHeight="false" outlineLevel="0" collapsed="false">
      <c r="A35" s="0" t="n">
        <f aca="false">+A34+1</f>
        <v>54</v>
      </c>
      <c r="B35" s="0" t="s">
        <v>320</v>
      </c>
      <c r="C35" s="0" t="s">
        <v>321</v>
      </c>
      <c r="D35" s="0" t="s">
        <v>100</v>
      </c>
      <c r="E35" s="24"/>
    </row>
    <row r="36" customFormat="false" ht="12.75" hidden="false" customHeight="false" outlineLevel="0" collapsed="false">
      <c r="A36" s="0" t="n">
        <f aca="false">+A35+1</f>
        <v>55</v>
      </c>
      <c r="B36" s="0" t="s">
        <v>322</v>
      </c>
      <c r="C36" s="0" t="s">
        <v>270</v>
      </c>
      <c r="D36" s="0" t="s">
        <v>100</v>
      </c>
    </row>
    <row r="37" customFormat="false" ht="12.75" hidden="false" customHeight="false" outlineLevel="0" collapsed="false">
      <c r="A37" s="0" t="n">
        <f aca="false">+A36+1</f>
        <v>56</v>
      </c>
      <c r="B37" s="0" t="s">
        <v>323</v>
      </c>
      <c r="C37" s="0" t="s">
        <v>272</v>
      </c>
      <c r="D37" s="0" t="s">
        <v>100</v>
      </c>
    </row>
    <row r="38" customFormat="false" ht="12.75" hidden="false" customHeight="false" outlineLevel="0" collapsed="false">
      <c r="A38" s="0" t="n">
        <f aca="false">+A37+1</f>
        <v>57</v>
      </c>
      <c r="B38" s="0" t="s">
        <v>324</v>
      </c>
      <c r="C38" s="0" t="s">
        <v>270</v>
      </c>
      <c r="D38" s="12" t="s">
        <v>100</v>
      </c>
      <c r="E38" s="13" t="n">
        <v>4</v>
      </c>
    </row>
    <row r="40" customFormat="false" ht="12.75" hidden="false" customHeight="false" outlineLevel="0" collapsed="false">
      <c r="D40" s="0" t="s">
        <v>108</v>
      </c>
      <c r="E40" s="7" t="n">
        <f aca="false">E7+E8+E21+E23+E28+E33+E34+E38</f>
        <v>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2001-12-05T18:50:30Z</dcterms:created>
  <dc:creator>John Lavorato</dc:creator>
  <dc:description/>
  <dc:language>en-US</dc:language>
  <cp:lastModifiedBy>sbrown6</cp:lastModifiedBy>
  <cp:lastPrinted>2001-12-07T12:46:22Z</cp:lastPrinted>
  <dcterms:modified xsi:type="dcterms:W3CDTF">2001-12-07T15:31:38Z</dcterms:modified>
  <cp:revision>0</cp:revision>
  <dc:subject/>
  <dc:title/>
</cp:coreProperties>
</file>