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10.xml" ContentType="application/vnd.openxmlformats-officedocument.drawingml.chart+xml"/>
  <Override PartName="/xl/charts/chart34.xml" ContentType="application/vnd.openxmlformats-officedocument.drawingml.char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8.xml.rels" ContentType="application/vnd.openxmlformats-package.relationships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 GAS &amp; PWR TOTALS" sheetId="1" state="visible" r:id="rId3"/>
    <sheet name="NA GAS CHARTS" sheetId="2" state="visible" r:id="rId4"/>
    <sheet name="US POWER CHARTS" sheetId="3" state="visible" r:id="rId5"/>
    <sheet name="NA GAS - NO EXCHANGE" sheetId="4" state="visible" r:id="rId6"/>
    <sheet name="NA GAS &amp; PWR TOTALS VOL" sheetId="5" state="visible" r:id="rId7"/>
    <sheet name="NA GAS CHARTS VOL" sheetId="6" state="visible" r:id="rId8"/>
    <sheet name="US POWER CHARTS VOL" sheetId="7" state="visible" r:id="rId9"/>
    <sheet name="NA GAS - NO EXCHANGE VOL" sheetId="8" state="visible" r:id="rId10"/>
  </sheets>
  <externalReferences>
    <externalReference r:id="rId11"/>
    <externalReference r:id="rId12"/>
  </externalReferences>
  <definedNames>
    <definedName function="false" hidden="false" localSheetId="1" name="_xlnm.Print_Titles" vbProcedure="false">'NA GAS CHARTS'!$1:$2</definedName>
    <definedName function="false" hidden="false" localSheetId="5" name="_xlnm.Print_Titles" vbProcedure="false">'NA GAS CHARTS VOL'!$1:$2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<sst xmlns="http://schemas.openxmlformats.org/spreadsheetml/2006/main" count="36" uniqueCount="10">
  <si>
    <t xml:space="preserve">ENRON - North American Gas and Power</t>
  </si>
  <si>
    <t xml:space="preserve">AVERAGE EOL AND NON-EOL TRANSACTIONS PER DAY</t>
  </si>
  <si>
    <t xml:space="preserve">REGION BREAKOUT</t>
  </si>
  <si>
    <t xml:space="preserve">As of November 29, 2000</t>
  </si>
  <si>
    <r>
      <rPr>
        <b val="true"/>
        <sz val="11"/>
        <rFont val="Arial"/>
        <family val="2"/>
      </rPr>
      <t xml:space="preserve">REGION BREAKOUT </t>
    </r>
    <r>
      <rPr>
        <i val="true"/>
        <sz val="11"/>
        <rFont val="Arial"/>
        <family val="2"/>
      </rPr>
      <t xml:space="preserve">(Region breakout based on deal locations and pub code)</t>
    </r>
  </si>
  <si>
    <t xml:space="preserve">ENRON - North American Gas</t>
  </si>
  <si>
    <t xml:space="preserve">ENRON - US POWER</t>
  </si>
  <si>
    <r>
      <rPr>
        <b val="true"/>
        <sz val="10"/>
        <rFont val="Arial"/>
        <family val="2"/>
      </rPr>
      <t xml:space="preserve">REGION BREAKOUT </t>
    </r>
    <r>
      <rPr>
        <i val="true"/>
        <sz val="10"/>
        <rFont val="Arial"/>
        <family val="2"/>
      </rPr>
      <t xml:space="preserve">(Region breakout based on deal locations)</t>
    </r>
  </si>
  <si>
    <t xml:space="preserve">EXCLUDING EXCHANGE TRADES</t>
  </si>
  <si>
    <t xml:space="preserve">AVERAGE EOL AND NON-EOL VOLUME PER DAY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</si>
</sst>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#,##0"/>
  </numFmts>
  <fonts count="4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1"/>
      <name val="Arial"/>
      <family val="2"/>
    </font>
    <font>
      <i val="true"/>
      <sz val="11"/>
      <name val="Arial"/>
      <family val="2"/>
    </font>
    <font>
      <b val="true"/>
      <sz val="10.75"/>
      <color rgb="FF000000"/>
      <name val="Arial"/>
      <family val="2"/>
    </font>
    <font>
      <sz val="8.75"/>
      <color rgb="FF000000"/>
      <name val="Arial"/>
      <family val="2"/>
    </font>
    <font>
      <sz val="10.5"/>
      <color rgb="FFFFFFFF"/>
      <name val="Arial"/>
      <family val="2"/>
    </font>
    <font>
      <sz val="9"/>
      <color rgb="FF000000"/>
      <name val="Arial"/>
      <family val="2"/>
    </font>
    <font>
      <sz val="10.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0.25"/>
      <color rgb="FF000000"/>
      <name val="Arial"/>
      <family val="2"/>
    </font>
    <font>
      <b val="true"/>
      <sz val="10"/>
      <color rgb="FF000000"/>
      <name val="Arial"/>
      <family val="2"/>
    </font>
    <font>
      <sz val="10.75"/>
      <color rgb="FF000000"/>
      <name val="Arial"/>
      <family val="2"/>
    </font>
    <font>
      <sz val="10.75"/>
      <color rgb="FFFFFFFF"/>
      <name val="Arial"/>
      <family val="2"/>
    </font>
    <font>
      <b val="true"/>
      <sz val="10.25"/>
      <color rgb="FF000000"/>
      <name val="Arial"/>
      <family val="2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sz val="11.25"/>
      <color rgb="FF000000"/>
      <name val="Arial"/>
      <family val="2"/>
    </font>
    <font>
      <sz val="8"/>
      <name val="Arial"/>
      <family val="2"/>
    </font>
    <font>
      <b val="true"/>
      <sz val="11.25"/>
      <color rgb="FF000000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b val="true"/>
      <sz val="9.5"/>
      <color rgb="FF000000"/>
      <name val="Arial"/>
      <family val="2"/>
    </font>
    <font>
      <b val="true"/>
      <sz val="11.5"/>
      <color rgb="FF000000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sz val="10"/>
      <color rgb="FF000000"/>
      <name val="Arial"/>
      <family val="2"/>
    </font>
    <font>
      <b val="true"/>
      <sz val="9.25"/>
      <color rgb="FF000000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sz val="11"/>
      <color rgb="FF000000"/>
      <name val="Arial"/>
      <family val="2"/>
    </font>
    <font>
      <sz val="11.25"/>
      <color rgb="FFFFFFFF"/>
      <name val="Arial"/>
      <family val="2"/>
    </font>
    <font>
      <b val="true"/>
      <sz val="10.5"/>
      <color rgb="FF000000"/>
      <name val="Arial"/>
      <family val="2"/>
    </font>
    <font>
      <sz val="8.25"/>
      <color rgb="FF000000"/>
      <name val="Arial"/>
      <family val="2"/>
    </font>
    <font>
      <b val="true"/>
      <sz val="14"/>
      <color rgb="FF0000FF"/>
      <name val="Arial"/>
      <family val="2"/>
    </font>
    <font>
      <sz val="9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A GAS DATA - NO NYMEX" xfId="20"/>
    <cellStyle name="Normal_Sheet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676BA"/>
      <rgbColor rgb="FF6868B3"/>
      <rgbColor rgb="FFFEEAEA"/>
      <rgbColor rgb="FFCCFFFF"/>
      <rgbColor rgb="FF660066"/>
      <rgbColor rgb="FFFF8080"/>
      <rgbColor rgb="FF5454A9"/>
      <rgbColor rgb="FFFE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E3E3"/>
      <rgbColor rgb="FF99CCFF"/>
      <rgbColor rgb="FFFF99CC"/>
      <rgbColor rgb="FFCC99FF"/>
      <rgbColor rgb="FFFED5D5"/>
      <rgbColor rgb="FF5B5BAD"/>
      <rgbColor rgb="FF33CCCC"/>
      <rgbColor rgb="FF99CC00"/>
      <rgbColor rgb="FFFFCC00"/>
      <rgbColor rgb="FFFF9900"/>
      <rgbColor rgb="FFFF6600"/>
      <rgbColor rgb="FF6262B0"/>
      <rgbColor rgb="FF8A8AC4"/>
      <rgbColor rgb="FF003366"/>
      <rgbColor rgb="FF6F6FB7"/>
      <rgbColor rgb="FF003300"/>
      <rgbColor rgb="FF333300"/>
      <rgbColor rgb="FF993300"/>
      <rgbColor rgb="FF993366"/>
      <rgbColor rgb="FF4D4DA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NA GAS
AVERAGE DEAL COUNT PER DAY</a:t>
            </a:r>
          </a:p>
        </c:rich>
      </c:tx>
      <c:layout>
        <c:manualLayout>
          <c:xMode val="edge"/>
          <c:yMode val="edge"/>
          <c:x val="0.333298505903249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9737749451468"/>
          <c:y val="0.163400979706088"/>
          <c:w val="0.913645387106885"/>
          <c:h val="0.7414275717284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'[1]NA GAS-TOTAL AVG'!$F$4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GAS-TOTAL AVG'!$A$5:$A$17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'[1]NA GAS-TOTAL AVG'!$F$5:$F$17</c:f>
              <c:numCache>
                <c:formatCode>General</c:formatCode>
                <c:ptCount val="13"/>
                <c:pt idx="0">
                  <c:v>53</c:v>
                </c:pt>
                <c:pt idx="1">
                  <c:v>225</c:v>
                </c:pt>
                <c:pt idx="2">
                  <c:v>492</c:v>
                </c:pt>
                <c:pt idx="3">
                  <c:v>777</c:v>
                </c:pt>
                <c:pt idx="4">
                  <c:v>1039</c:v>
                </c:pt>
                <c:pt idx="5">
                  <c:v>1079</c:v>
                </c:pt>
                <c:pt idx="6">
                  <c:v>1582</c:v>
                </c:pt>
                <c:pt idx="7">
                  <c:v>1952</c:v>
                </c:pt>
                <c:pt idx="8">
                  <c:v>1845</c:v>
                </c:pt>
                <c:pt idx="9">
                  <c:v>1917</c:v>
                </c:pt>
                <c:pt idx="10">
                  <c:v>2293</c:v>
                </c:pt>
                <c:pt idx="11">
                  <c:v>2165</c:v>
                </c:pt>
                <c:pt idx="12">
                  <c:v>3104</c:v>
                </c:pt>
              </c:numCache>
            </c:numRef>
          </c:val>
        </c:ser>
        <c:ser>
          <c:idx val="1"/>
          <c:order val="1"/>
          <c:tx>
            <c:strRef>
              <c:f>'[1]NA GAS-TOTAL AVG'!$G$4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GAS-TOTAL AVG'!$A$5:$A$17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'[1]NA GAS-TOTAL AVG'!$G$5:$G$17</c:f>
              <c:numCache>
                <c:formatCode>General</c:formatCode>
                <c:ptCount val="13"/>
                <c:pt idx="0">
                  <c:v>617</c:v>
                </c:pt>
                <c:pt idx="1">
                  <c:v>587</c:v>
                </c:pt>
                <c:pt idx="2">
                  <c:v>631</c:v>
                </c:pt>
                <c:pt idx="3">
                  <c:v>628</c:v>
                </c:pt>
                <c:pt idx="4">
                  <c:v>575</c:v>
                </c:pt>
                <c:pt idx="5">
                  <c:v>590</c:v>
                </c:pt>
                <c:pt idx="6">
                  <c:v>657</c:v>
                </c:pt>
                <c:pt idx="7">
                  <c:v>602</c:v>
                </c:pt>
                <c:pt idx="8">
                  <c:v>617</c:v>
                </c:pt>
                <c:pt idx="9">
                  <c:v>572</c:v>
                </c:pt>
                <c:pt idx="10">
                  <c:v>636</c:v>
                </c:pt>
                <c:pt idx="11">
                  <c:v>603</c:v>
                </c:pt>
                <c:pt idx="12">
                  <c:v>607</c:v>
                </c:pt>
              </c:numCache>
            </c:numRef>
          </c:val>
        </c:ser>
        <c:gapWidth val="40"/>
        <c:overlap val="100"/>
        <c:axId val="70113174"/>
        <c:axId val="20915497"/>
      </c:barChart>
      <c:catAx>
        <c:axId val="7011317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915497"/>
        <c:crossesAt val="0"/>
        <c:auto val="1"/>
        <c:lblAlgn val="ctr"/>
        <c:lblOffset val="100"/>
        <c:noMultiLvlLbl val="0"/>
      </c:catAx>
      <c:valAx>
        <c:axId val="209154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11317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898756660746"/>
          <c:y val="0.90351644506648"/>
          <c:w val="0.256190575697419"/>
          <c:h val="0.04321203638908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WEST
AVERAGE DEAL COUNT PER DAY</a:t>
            </a:r>
          </a:p>
        </c:rich>
      </c:tx>
      <c:layout>
        <c:manualLayout>
          <c:xMode val="edge"/>
          <c:yMode val="edge"/>
          <c:x val="0.334408322496749"/>
          <c:y val="0.02684131415074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94538361508453"/>
          <c:y val="0.178441056474125"/>
          <c:w val="0.875734720416125"/>
          <c:h val="0.6649130341421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[1]WEST!$F$4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[1]WEST!$F$5:$F$17</c:f>
              <c:numCache>
                <c:formatCode>General</c:formatCode>
                <c:ptCount val="13"/>
                <c:pt idx="0">
                  <c:v>4</c:v>
                </c:pt>
                <c:pt idx="1">
                  <c:v>9</c:v>
                </c:pt>
                <c:pt idx="2">
                  <c:v>52</c:v>
                </c:pt>
                <c:pt idx="3">
                  <c:v>123</c:v>
                </c:pt>
                <c:pt idx="4">
                  <c:v>192</c:v>
                </c:pt>
                <c:pt idx="5">
                  <c:v>189</c:v>
                </c:pt>
                <c:pt idx="6">
                  <c:v>321</c:v>
                </c:pt>
                <c:pt idx="7">
                  <c:v>310</c:v>
                </c:pt>
                <c:pt idx="8">
                  <c:v>327</c:v>
                </c:pt>
                <c:pt idx="9">
                  <c:v>355</c:v>
                </c:pt>
                <c:pt idx="10">
                  <c:v>388</c:v>
                </c:pt>
                <c:pt idx="11">
                  <c:v>328</c:v>
                </c:pt>
                <c:pt idx="12">
                  <c:v>513</c:v>
                </c:pt>
              </c:numCache>
            </c:numRef>
          </c:val>
        </c:ser>
        <c:ser>
          <c:idx val="1"/>
          <c:order val="1"/>
          <c:tx>
            <c:strRef>
              <c:f>[1]WEST!$G$4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[1]WEST!$G$5:$G$17</c:f>
              <c:numCache>
                <c:formatCode>General</c:formatCode>
                <c:ptCount val="13"/>
                <c:pt idx="0">
                  <c:v>72</c:v>
                </c:pt>
                <c:pt idx="1">
                  <c:v>72</c:v>
                </c:pt>
                <c:pt idx="2">
                  <c:v>87</c:v>
                </c:pt>
                <c:pt idx="3">
                  <c:v>89</c:v>
                </c:pt>
                <c:pt idx="4">
                  <c:v>78</c:v>
                </c:pt>
                <c:pt idx="5">
                  <c:v>92</c:v>
                </c:pt>
                <c:pt idx="6">
                  <c:v>98</c:v>
                </c:pt>
                <c:pt idx="7">
                  <c:v>83</c:v>
                </c:pt>
                <c:pt idx="8">
                  <c:v>97</c:v>
                </c:pt>
                <c:pt idx="9">
                  <c:v>114</c:v>
                </c:pt>
                <c:pt idx="10">
                  <c:v>97</c:v>
                </c:pt>
                <c:pt idx="11">
                  <c:v>72</c:v>
                </c:pt>
                <c:pt idx="12">
                  <c:v>85</c:v>
                </c:pt>
              </c:numCache>
            </c:numRef>
          </c:val>
        </c:ser>
        <c:gapWidth val="40"/>
        <c:overlap val="100"/>
        <c:axId val="69505343"/>
        <c:axId val="29053436"/>
      </c:barChart>
      <c:catAx>
        <c:axId val="6950534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053436"/>
        <c:crossesAt val="0"/>
        <c:auto val="1"/>
        <c:lblAlgn val="ctr"/>
        <c:lblOffset val="100"/>
        <c:noMultiLvlLbl val="0"/>
      </c:catAx>
      <c:valAx>
        <c:axId val="290534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50534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91339401820546"/>
          <c:y val="0.825960919046597"/>
          <c:w val="0.306423927178153"/>
          <c:h val="0.05679622074296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TEXAS
AVERAGE DEAL COUNT PER DAY</a:t>
            </a:r>
          </a:p>
        </c:rich>
      </c:tx>
      <c:layout>
        <c:manualLayout>
          <c:xMode val="edge"/>
          <c:yMode val="edge"/>
          <c:x val="0.332727367163559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0399937672051"/>
          <c:y val="0.145756855970633"/>
          <c:w val="0.833844076247858"/>
          <c:h val="0.7085942561001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[1]TEXAS!$F$4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[1]TEXAS!$F$5:$F$17</c:f>
              <c:numCache>
                <c:formatCode>General</c:formatCode>
                <c:ptCount val="13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19</c:v>
                </c:pt>
                <c:pt idx="4">
                  <c:v>39</c:v>
                </c:pt>
                <c:pt idx="5">
                  <c:v>52</c:v>
                </c:pt>
                <c:pt idx="6">
                  <c:v>70</c:v>
                </c:pt>
                <c:pt idx="7">
                  <c:v>80</c:v>
                </c:pt>
                <c:pt idx="8">
                  <c:v>70</c:v>
                </c:pt>
                <c:pt idx="9">
                  <c:v>53</c:v>
                </c:pt>
                <c:pt idx="10">
                  <c:v>57</c:v>
                </c:pt>
                <c:pt idx="11">
                  <c:v>59</c:v>
                </c:pt>
                <c:pt idx="12">
                  <c:v>72</c:v>
                </c:pt>
              </c:numCache>
            </c:numRef>
          </c:val>
        </c:ser>
        <c:ser>
          <c:idx val="1"/>
          <c:order val="1"/>
          <c:tx>
            <c:strRef>
              <c:f>[1]TEXAS!$G$4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[1]TEXAS!$G$5:$G$17</c:f>
              <c:numCache>
                <c:formatCode>General</c:formatCode>
                <c:ptCount val="13"/>
                <c:pt idx="0">
                  <c:v>31</c:v>
                </c:pt>
                <c:pt idx="1">
                  <c:v>35</c:v>
                </c:pt>
                <c:pt idx="2">
                  <c:v>45</c:v>
                </c:pt>
                <c:pt idx="3">
                  <c:v>48</c:v>
                </c:pt>
                <c:pt idx="4">
                  <c:v>38</c:v>
                </c:pt>
                <c:pt idx="5">
                  <c:v>44</c:v>
                </c:pt>
                <c:pt idx="6">
                  <c:v>55</c:v>
                </c:pt>
                <c:pt idx="7">
                  <c:v>49</c:v>
                </c:pt>
                <c:pt idx="8">
                  <c:v>55</c:v>
                </c:pt>
                <c:pt idx="9">
                  <c:v>54</c:v>
                </c:pt>
                <c:pt idx="10">
                  <c:v>55</c:v>
                </c:pt>
                <c:pt idx="11">
                  <c:v>58</c:v>
                </c:pt>
                <c:pt idx="12">
                  <c:v>58</c:v>
                </c:pt>
              </c:numCache>
            </c:numRef>
          </c:val>
        </c:ser>
        <c:gapWidth val="40"/>
        <c:overlap val="100"/>
        <c:axId val="36880315"/>
        <c:axId val="66890563"/>
      </c:barChart>
      <c:catAx>
        <c:axId val="3688031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890563"/>
        <c:crossesAt val="0"/>
        <c:auto val="1"/>
        <c:lblAlgn val="ctr"/>
        <c:lblOffset val="100"/>
        <c:noMultiLvlLbl val="0"/>
      </c:catAx>
      <c:valAx>
        <c:axId val="668905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88031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42232379369449"/>
          <c:y val="0.844310084215072"/>
          <c:w val="0.223549576689347"/>
          <c:h val="0.05711509393219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15300261096606"/>
          <c:y val="0.04168471199653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0496083550914"/>
          <c:y val="0.147682979644868"/>
          <c:w val="0.883446475195822"/>
          <c:h val="0.7199003897791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AVG'!$B$35:$B$46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'[1]US POWER-REGION AVG'!$G$35:$G$46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14</c:v>
                </c:pt>
                <c:pt idx="3">
                  <c:v>26</c:v>
                </c:pt>
                <c:pt idx="4">
                  <c:v>18</c:v>
                </c:pt>
                <c:pt idx="5">
                  <c:v>16</c:v>
                </c:pt>
                <c:pt idx="6">
                  <c:v>16</c:v>
                </c:pt>
                <c:pt idx="7">
                  <c:v>26</c:v>
                </c:pt>
                <c:pt idx="8">
                  <c:v>40</c:v>
                </c:pt>
                <c:pt idx="9">
                  <c:v>70</c:v>
                </c:pt>
                <c:pt idx="10">
                  <c:v>69</c:v>
                </c:pt>
                <c:pt idx="11">
                  <c:v>70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AVG'!$B$35:$B$46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'[1]US POWER-REGION AVG'!$H$35:$H$46</c:f>
              <c:numCache>
                <c:formatCode>General</c:formatCode>
                <c:ptCount val="12"/>
                <c:pt idx="0">
                  <c:v>26</c:v>
                </c:pt>
                <c:pt idx="1">
                  <c:v>80</c:v>
                </c:pt>
                <c:pt idx="2">
                  <c:v>83</c:v>
                </c:pt>
                <c:pt idx="3">
                  <c:v>96</c:v>
                </c:pt>
                <c:pt idx="4">
                  <c:v>106</c:v>
                </c:pt>
                <c:pt idx="5">
                  <c:v>73</c:v>
                </c:pt>
                <c:pt idx="6">
                  <c:v>73</c:v>
                </c:pt>
                <c:pt idx="7">
                  <c:v>90</c:v>
                </c:pt>
                <c:pt idx="8">
                  <c:v>117</c:v>
                </c:pt>
                <c:pt idx="9">
                  <c:v>122</c:v>
                </c:pt>
                <c:pt idx="10">
                  <c:v>114</c:v>
                </c:pt>
                <c:pt idx="11">
                  <c:v>96</c:v>
                </c:pt>
              </c:numCache>
            </c:numRef>
          </c:val>
        </c:ser>
        <c:gapWidth val="40"/>
        <c:overlap val="100"/>
        <c:axId val="78478948"/>
        <c:axId val="31092998"/>
      </c:barChart>
      <c:catAx>
        <c:axId val="784789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092998"/>
        <c:crossesAt val="0"/>
        <c:auto val="1"/>
        <c:lblAlgn val="ctr"/>
        <c:lblOffset val="100"/>
        <c:noMultiLvlLbl val="0"/>
      </c:catAx>
      <c:valAx>
        <c:axId val="310929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7894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0208877284595"/>
          <c:y val="0.8658510177566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855609345401"/>
          <c:y val="0.128122308354867"/>
          <c:w val="0.875868238265628"/>
          <c:h val="0.70693367786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AVG'!$B$83:$B$94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'[1]US POWER-REGION AVG'!$G$83:$G$94</c:f>
              <c:numCache>
                <c:formatCode>General</c:formatCode>
                <c:ptCount val="12"/>
                <c:pt idx="0">
                  <c:v>1</c:v>
                </c:pt>
                <c:pt idx="1">
                  <c:v>12</c:v>
                </c:pt>
                <c:pt idx="2">
                  <c:v>20</c:v>
                </c:pt>
                <c:pt idx="3">
                  <c:v>18</c:v>
                </c:pt>
                <c:pt idx="4">
                  <c:v>22</c:v>
                </c:pt>
                <c:pt idx="5">
                  <c:v>10</c:v>
                </c:pt>
                <c:pt idx="6">
                  <c:v>17</c:v>
                </c:pt>
                <c:pt idx="7">
                  <c:v>26</c:v>
                </c:pt>
                <c:pt idx="8">
                  <c:v>33</c:v>
                </c:pt>
                <c:pt idx="9">
                  <c:v>40</c:v>
                </c:pt>
                <c:pt idx="10">
                  <c:v>49</c:v>
                </c:pt>
                <c:pt idx="11">
                  <c:v>60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2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AVG'!$B$83:$B$94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'[1]US POWER-REGION AVG'!$H$83:$H$94</c:f>
              <c:numCache>
                <c:formatCode>General</c:formatCode>
                <c:ptCount val="12"/>
                <c:pt idx="0">
                  <c:v>25</c:v>
                </c:pt>
                <c:pt idx="1">
                  <c:v>47</c:v>
                </c:pt>
                <c:pt idx="2">
                  <c:v>50</c:v>
                </c:pt>
                <c:pt idx="3">
                  <c:v>61</c:v>
                </c:pt>
                <c:pt idx="4">
                  <c:v>76</c:v>
                </c:pt>
                <c:pt idx="5">
                  <c:v>89</c:v>
                </c:pt>
                <c:pt idx="6">
                  <c:v>81</c:v>
                </c:pt>
                <c:pt idx="7">
                  <c:v>89</c:v>
                </c:pt>
                <c:pt idx="8">
                  <c:v>80</c:v>
                </c:pt>
                <c:pt idx="9">
                  <c:v>89</c:v>
                </c:pt>
                <c:pt idx="10">
                  <c:v>68</c:v>
                </c:pt>
                <c:pt idx="11">
                  <c:v>66</c:v>
                </c:pt>
              </c:numCache>
            </c:numRef>
          </c:val>
        </c:ser>
        <c:gapWidth val="40"/>
        <c:overlap val="100"/>
        <c:axId val="779523"/>
        <c:axId val="70662468"/>
      </c:barChart>
      <c:catAx>
        <c:axId val="7795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662468"/>
        <c:crossesAt val="0"/>
        <c:auto val="1"/>
        <c:lblAlgn val="ctr"/>
        <c:lblOffset val="100"/>
        <c:noMultiLvlLbl val="0"/>
      </c:catAx>
      <c:valAx>
        <c:axId val="706624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952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65838770785098"/>
          <c:y val="0.816537467700258"/>
          <c:w val="0.239475899810566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1430212521539"/>
          <c:y val="0.135138121546961"/>
          <c:w val="0.853010286669103"/>
          <c:h val="0.6779005524861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AVG'!$B$22:$B$33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'[1]US POWER-REGION AVG'!$G$22:$G$33</c:f>
              <c:numCache>
                <c:formatCode>General</c:formatCode>
                <c:ptCount val="12"/>
                <c:pt idx="0">
                  <c:v>3</c:v>
                </c:pt>
                <c:pt idx="1">
                  <c:v>20</c:v>
                </c:pt>
                <c:pt idx="2">
                  <c:v>20</c:v>
                </c:pt>
                <c:pt idx="3">
                  <c:v>24</c:v>
                </c:pt>
                <c:pt idx="4">
                  <c:v>29</c:v>
                </c:pt>
                <c:pt idx="5">
                  <c:v>27</c:v>
                </c:pt>
                <c:pt idx="6">
                  <c:v>21</c:v>
                </c:pt>
                <c:pt idx="7">
                  <c:v>40</c:v>
                </c:pt>
                <c:pt idx="8">
                  <c:v>49</c:v>
                </c:pt>
                <c:pt idx="9">
                  <c:v>49</c:v>
                </c:pt>
                <c:pt idx="10">
                  <c:v>79</c:v>
                </c:pt>
                <c:pt idx="11">
                  <c:v>76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2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AVG'!$B$22:$B$33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'[1]US POWER-REGION AVG'!$H$22:$H$33</c:f>
              <c:numCache>
                <c:formatCode>General</c:formatCode>
                <c:ptCount val="12"/>
                <c:pt idx="0">
                  <c:v>34</c:v>
                </c:pt>
                <c:pt idx="1">
                  <c:v>115</c:v>
                </c:pt>
                <c:pt idx="2">
                  <c:v>111</c:v>
                </c:pt>
                <c:pt idx="3">
                  <c:v>108</c:v>
                </c:pt>
                <c:pt idx="4">
                  <c:v>88</c:v>
                </c:pt>
                <c:pt idx="5">
                  <c:v>82</c:v>
                </c:pt>
                <c:pt idx="6">
                  <c:v>71</c:v>
                </c:pt>
                <c:pt idx="7">
                  <c:v>92</c:v>
                </c:pt>
                <c:pt idx="8">
                  <c:v>94</c:v>
                </c:pt>
                <c:pt idx="9">
                  <c:v>80</c:v>
                </c:pt>
                <c:pt idx="10">
                  <c:v>89</c:v>
                </c:pt>
                <c:pt idx="11">
                  <c:v>83</c:v>
                </c:pt>
              </c:numCache>
            </c:numRef>
          </c:val>
        </c:ser>
        <c:gapWidth val="40"/>
        <c:overlap val="100"/>
        <c:axId val="64340379"/>
        <c:axId val="60682593"/>
      </c:barChart>
      <c:catAx>
        <c:axId val="643403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682593"/>
        <c:crossesAt val="0"/>
        <c:auto val="1"/>
        <c:lblAlgn val="ctr"/>
        <c:lblOffset val="100"/>
        <c:noMultiLvlLbl val="0"/>
      </c:catAx>
      <c:valAx>
        <c:axId val="606825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3403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815675421649"/>
          <c:y val="0.797348066298343"/>
          <c:w val="0.186047725967312"/>
          <c:h val="0.0545856353591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4146519763981"/>
          <c:y val="0.165482342807924"/>
          <c:w val="0.892486032060989"/>
          <c:h val="0.6575150732127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AVG'!$B$70:$B$81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'[1]US POWER-REGION AVG'!$G$70:$G$81</c:f>
              <c:numCache>
                <c:formatCode>General</c:formatCode>
                <c:ptCount val="12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17</c:v>
                </c:pt>
                <c:pt idx="4">
                  <c:v>15</c:v>
                </c:pt>
                <c:pt idx="5">
                  <c:v>15</c:v>
                </c:pt>
                <c:pt idx="6">
                  <c:v>12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39</c:v>
                </c:pt>
                <c:pt idx="11">
                  <c:v>19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b5bad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AVG'!$B$70:$B$81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'[1]US POWER-REGION AVG'!$H$70:$H$81</c:f>
              <c:numCache>
                <c:formatCode>General</c:formatCode>
                <c:ptCount val="12"/>
                <c:pt idx="0">
                  <c:v>33</c:v>
                </c:pt>
                <c:pt idx="1">
                  <c:v>82</c:v>
                </c:pt>
                <c:pt idx="2">
                  <c:v>74</c:v>
                </c:pt>
                <c:pt idx="3">
                  <c:v>84</c:v>
                </c:pt>
                <c:pt idx="4">
                  <c:v>81</c:v>
                </c:pt>
                <c:pt idx="5">
                  <c:v>60</c:v>
                </c:pt>
                <c:pt idx="6">
                  <c:v>47</c:v>
                </c:pt>
                <c:pt idx="7">
                  <c:v>58</c:v>
                </c:pt>
                <c:pt idx="8">
                  <c:v>56</c:v>
                </c:pt>
                <c:pt idx="9">
                  <c:v>68</c:v>
                </c:pt>
                <c:pt idx="10">
                  <c:v>60</c:v>
                </c:pt>
                <c:pt idx="11">
                  <c:v>46</c:v>
                </c:pt>
              </c:numCache>
            </c:numRef>
          </c:val>
        </c:ser>
        <c:gapWidth val="40"/>
        <c:overlap val="100"/>
        <c:axId val="22800741"/>
        <c:axId val="85099670"/>
      </c:barChart>
      <c:catAx>
        <c:axId val="228007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099670"/>
        <c:crossesAt val="0"/>
        <c:auto val="1"/>
        <c:lblAlgn val="ctr"/>
        <c:lblOffset val="100"/>
        <c:noMultiLvlLbl val="0"/>
      </c:catAx>
      <c:valAx>
        <c:axId val="850996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80074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52884966842463"/>
          <c:y val="0.825904392764858"/>
          <c:w val="0.256070179102919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8343841950399"/>
          <c:y val="0.152225841476656"/>
          <c:w val="0.855664144598571"/>
          <c:h val="0.6447339847991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AVG'!$B$9:$B$20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'[1]US POWER-REGION AVG'!$G$9:$G$20</c:f>
              <c:numCache>
                <c:formatCode>General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16</c:v>
                </c:pt>
                <c:pt idx="8">
                  <c:v>20</c:v>
                </c:pt>
                <c:pt idx="9">
                  <c:v>42</c:v>
                </c:pt>
                <c:pt idx="10">
                  <c:v>69</c:v>
                </c:pt>
                <c:pt idx="11">
                  <c:v>91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AVG'!$B$9:$B$20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'[1]US POWER-REGION AVG'!$H$9:$H$20</c:f>
              <c:numCache>
                <c:formatCode>General</c:formatCode>
                <c:ptCount val="12"/>
                <c:pt idx="0">
                  <c:v>11</c:v>
                </c:pt>
                <c:pt idx="1">
                  <c:v>26</c:v>
                </c:pt>
                <c:pt idx="2">
                  <c:v>30</c:v>
                </c:pt>
                <c:pt idx="3">
                  <c:v>29</c:v>
                </c:pt>
                <c:pt idx="4">
                  <c:v>41</c:v>
                </c:pt>
                <c:pt idx="5">
                  <c:v>53</c:v>
                </c:pt>
                <c:pt idx="6">
                  <c:v>54</c:v>
                </c:pt>
                <c:pt idx="7">
                  <c:v>65</c:v>
                </c:pt>
                <c:pt idx="8">
                  <c:v>77</c:v>
                </c:pt>
                <c:pt idx="9">
                  <c:v>71</c:v>
                </c:pt>
                <c:pt idx="10">
                  <c:v>54</c:v>
                </c:pt>
                <c:pt idx="11">
                  <c:v>47</c:v>
                </c:pt>
              </c:numCache>
            </c:numRef>
          </c:val>
        </c:ser>
        <c:gapWidth val="40"/>
        <c:overlap val="100"/>
        <c:axId val="1294981"/>
        <c:axId val="69828166"/>
      </c:barChart>
      <c:catAx>
        <c:axId val="12949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28166"/>
        <c:crossesAt val="0"/>
        <c:auto val="1"/>
        <c:lblAlgn val="ctr"/>
        <c:lblOffset val="100"/>
        <c:noMultiLvlLbl val="0"/>
      </c:catAx>
      <c:valAx>
        <c:axId val="698281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9498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8621269440942"/>
          <c:y val="0.798154180238871"/>
          <c:w val="0.159415720891131"/>
          <c:h val="0.053637350705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0031002049288"/>
          <c:y val="0.164818602648294"/>
          <c:w val="0.871472860070412"/>
          <c:h val="0.6575519431585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AVG'!$B$48:$B$59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'[1]US POWER-REGION AVG'!$G$48:$G$59</c:f>
              <c:numCache>
                <c:formatCode>General</c:formatCode>
                <c:ptCount val="12"/>
                <c:pt idx="0">
                  <c:v>1</c:v>
                </c:pt>
                <c:pt idx="1">
                  <c:v>13</c:v>
                </c:pt>
                <c:pt idx="2">
                  <c:v>20</c:v>
                </c:pt>
                <c:pt idx="3">
                  <c:v>17</c:v>
                </c:pt>
                <c:pt idx="4">
                  <c:v>34</c:v>
                </c:pt>
                <c:pt idx="5">
                  <c:v>13</c:v>
                </c:pt>
                <c:pt idx="6">
                  <c:v>14</c:v>
                </c:pt>
                <c:pt idx="7">
                  <c:v>21</c:v>
                </c:pt>
                <c:pt idx="8">
                  <c:v>23</c:v>
                </c:pt>
                <c:pt idx="9">
                  <c:v>31</c:v>
                </c:pt>
                <c:pt idx="10">
                  <c:v>43</c:v>
                </c:pt>
                <c:pt idx="11">
                  <c:v>37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2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AVG'!$B$48:$B$59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'[1]US POWER-REGION AVG'!$H$48:$H$59</c:f>
              <c:numCache>
                <c:formatCode>General</c:formatCode>
                <c:ptCount val="12"/>
                <c:pt idx="0">
                  <c:v>35</c:v>
                </c:pt>
                <c:pt idx="1">
                  <c:v>70</c:v>
                </c:pt>
                <c:pt idx="2">
                  <c:v>73</c:v>
                </c:pt>
                <c:pt idx="3">
                  <c:v>81</c:v>
                </c:pt>
                <c:pt idx="4">
                  <c:v>100</c:v>
                </c:pt>
                <c:pt idx="5">
                  <c:v>85</c:v>
                </c:pt>
                <c:pt idx="6">
                  <c:v>81</c:v>
                </c:pt>
                <c:pt idx="7">
                  <c:v>70</c:v>
                </c:pt>
                <c:pt idx="8">
                  <c:v>76</c:v>
                </c:pt>
                <c:pt idx="9">
                  <c:v>87</c:v>
                </c:pt>
                <c:pt idx="10">
                  <c:v>62</c:v>
                </c:pt>
                <c:pt idx="11">
                  <c:v>49</c:v>
                </c:pt>
              </c:numCache>
            </c:numRef>
          </c:val>
        </c:ser>
        <c:gapWidth val="40"/>
        <c:overlap val="100"/>
        <c:axId val="18892043"/>
        <c:axId val="19220122"/>
      </c:barChart>
      <c:catAx>
        <c:axId val="188920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220122"/>
        <c:crossesAt val="0"/>
        <c:auto val="1"/>
        <c:lblAlgn val="ctr"/>
        <c:lblOffset val="100"/>
        <c:noMultiLvlLbl val="0"/>
      </c:catAx>
      <c:valAx>
        <c:axId val="192201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9204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54800063055016"/>
          <c:y val="0.824523630100118"/>
          <c:w val="0.29105144238348"/>
          <c:h val="0.0531811820432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TOTAL AVERAGE DEAL COUNT PER DAY excluding FUTURES</a:t>
            </a:r>
          </a:p>
        </c:rich>
      </c:tx>
      <c:layout>
        <c:manualLayout>
          <c:xMode val="edge"/>
          <c:yMode val="edge"/>
          <c:x val="0.172501426274571"/>
          <c:y val="0.021667533368001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998755251284"/>
          <c:y val="0.105390882301959"/>
          <c:w val="0.902287225766298"/>
          <c:h val="0.7750043335066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'[1]NA GAS-TOT AVG NO NYMEX'!$F$5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 AVG NO NYMEX'!$A$6:$A$18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'[1]NA GAS-TOT AVG NO NYMEX'!$F$6:$F$18</c:f>
              <c:numCache>
                <c:formatCode>General</c:formatCode>
                <c:ptCount val="13"/>
                <c:pt idx="0">
                  <c:v>53</c:v>
                </c:pt>
                <c:pt idx="1">
                  <c:v>225</c:v>
                </c:pt>
                <c:pt idx="2">
                  <c:v>492</c:v>
                </c:pt>
                <c:pt idx="3">
                  <c:v>777</c:v>
                </c:pt>
                <c:pt idx="4">
                  <c:v>1039</c:v>
                </c:pt>
                <c:pt idx="5">
                  <c:v>1079</c:v>
                </c:pt>
                <c:pt idx="6">
                  <c:v>1582</c:v>
                </c:pt>
                <c:pt idx="7">
                  <c:v>1952</c:v>
                </c:pt>
                <c:pt idx="8">
                  <c:v>1845</c:v>
                </c:pt>
                <c:pt idx="9">
                  <c:v>1917</c:v>
                </c:pt>
                <c:pt idx="10">
                  <c:v>2293</c:v>
                </c:pt>
                <c:pt idx="11">
                  <c:v>2165</c:v>
                </c:pt>
                <c:pt idx="12">
                  <c:v>3104</c:v>
                </c:pt>
              </c:numCache>
            </c:numRef>
          </c:val>
        </c:ser>
        <c:ser>
          <c:idx val="1"/>
          <c:order val="1"/>
          <c:tx>
            <c:strRef>
              <c:f>'[1]NA GAS-TOT AVG NO NYMEX'!$G$5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 AVG NO NYMEX'!$A$6:$A$18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'[1]NA GAS-TOT AVG NO NYMEX'!$G$6:$G$18</c:f>
              <c:numCache>
                <c:formatCode>General</c:formatCode>
                <c:ptCount val="13"/>
                <c:pt idx="0">
                  <c:v>523</c:v>
                </c:pt>
                <c:pt idx="1">
                  <c:v>488</c:v>
                </c:pt>
                <c:pt idx="2">
                  <c:v>544</c:v>
                </c:pt>
                <c:pt idx="3">
                  <c:v>536</c:v>
                </c:pt>
                <c:pt idx="4">
                  <c:v>487</c:v>
                </c:pt>
                <c:pt idx="5">
                  <c:v>504</c:v>
                </c:pt>
                <c:pt idx="6">
                  <c:v>552</c:v>
                </c:pt>
                <c:pt idx="7">
                  <c:v>499</c:v>
                </c:pt>
                <c:pt idx="8">
                  <c:v>519</c:v>
                </c:pt>
                <c:pt idx="9">
                  <c:v>478</c:v>
                </c:pt>
                <c:pt idx="10">
                  <c:v>512</c:v>
                </c:pt>
                <c:pt idx="11">
                  <c:v>494</c:v>
                </c:pt>
                <c:pt idx="12">
                  <c:v>488</c:v>
                </c:pt>
              </c:numCache>
            </c:numRef>
          </c:val>
        </c:ser>
        <c:gapWidth val="40"/>
        <c:overlap val="100"/>
        <c:axId val="1233644"/>
        <c:axId val="6821426"/>
      </c:barChart>
      <c:catAx>
        <c:axId val="123364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21426"/>
        <c:crossesAt val="0"/>
        <c:auto val="1"/>
        <c:lblAlgn val="ctr"/>
        <c:lblOffset val="100"/>
        <c:noMultiLvlLbl val="0"/>
      </c:catAx>
      <c:valAx>
        <c:axId val="68214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3364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4292827135522"/>
          <c:y val="0.88074189634252"/>
          <c:w val="0.254343654374773"/>
          <c:h val="0.04281504593517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NA GAS
AVERAGE VOLUME PER DAY</a:t>
            </a:r>
          </a:p>
        </c:rich>
      </c:tx>
      <c:layout>
        <c:manualLayout>
          <c:xMode val="edge"/>
          <c:yMode val="edge"/>
          <c:x val="0.353672552502351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5036046390137"/>
          <c:y val="0.150017494751575"/>
          <c:w val="0.914167798558144"/>
          <c:h val="0.7541112666200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'[2]NA GAS-TOTAL AVG'!$F$4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GAS-TOTAL AVG'!$A$5:$A$17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'[2]NA GAS-TOTAL AVG'!$F$5:$F$17</c:f>
              <c:numCache>
                <c:formatCode>General</c:formatCode>
                <c:ptCount val="13"/>
                <c:pt idx="0">
                  <c:v>8360975</c:v>
                </c:pt>
                <c:pt idx="1">
                  <c:v>41711330</c:v>
                </c:pt>
                <c:pt idx="2">
                  <c:v>93791875</c:v>
                </c:pt>
                <c:pt idx="3">
                  <c:v>163002508</c:v>
                </c:pt>
                <c:pt idx="4">
                  <c:v>219506721</c:v>
                </c:pt>
                <c:pt idx="5">
                  <c:v>258372213</c:v>
                </c:pt>
                <c:pt idx="6">
                  <c:v>419475523</c:v>
                </c:pt>
                <c:pt idx="7">
                  <c:v>355315880</c:v>
                </c:pt>
                <c:pt idx="8">
                  <c:v>307185678</c:v>
                </c:pt>
                <c:pt idx="9">
                  <c:v>347831997</c:v>
                </c:pt>
                <c:pt idx="10">
                  <c:v>428233005</c:v>
                </c:pt>
                <c:pt idx="11">
                  <c:v>402399043</c:v>
                </c:pt>
                <c:pt idx="12">
                  <c:v>558138093</c:v>
                </c:pt>
              </c:numCache>
            </c:numRef>
          </c:val>
        </c:ser>
        <c:ser>
          <c:idx val="1"/>
          <c:order val="1"/>
          <c:tx>
            <c:strRef>
              <c:f>'[2]NA GAS-TOTAL AVG'!$G$4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GAS-TOTAL AVG'!$A$5:$A$17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'[2]NA GAS-TOTAL AVG'!$G$5:$G$17</c:f>
              <c:numCache>
                <c:formatCode>General</c:formatCode>
                <c:ptCount val="13"/>
                <c:pt idx="0">
                  <c:v>279308619</c:v>
                </c:pt>
                <c:pt idx="1">
                  <c:v>272367066</c:v>
                </c:pt>
                <c:pt idx="2">
                  <c:v>274722196</c:v>
                </c:pt>
                <c:pt idx="3">
                  <c:v>314734027</c:v>
                </c:pt>
                <c:pt idx="4">
                  <c:v>351006230</c:v>
                </c:pt>
                <c:pt idx="5">
                  <c:v>345250884</c:v>
                </c:pt>
                <c:pt idx="6">
                  <c:v>476063100</c:v>
                </c:pt>
                <c:pt idx="7">
                  <c:v>394221395</c:v>
                </c:pt>
                <c:pt idx="8">
                  <c:v>393784610</c:v>
                </c:pt>
                <c:pt idx="9">
                  <c:v>391130626</c:v>
                </c:pt>
                <c:pt idx="10">
                  <c:v>493423472</c:v>
                </c:pt>
                <c:pt idx="11">
                  <c:v>357170826</c:v>
                </c:pt>
                <c:pt idx="12">
                  <c:v>432823540</c:v>
                </c:pt>
              </c:numCache>
            </c:numRef>
          </c:val>
        </c:ser>
        <c:gapWidth val="40"/>
        <c:overlap val="100"/>
        <c:axId val="91529041"/>
        <c:axId val="3263936"/>
      </c:barChart>
      <c:catAx>
        <c:axId val="9152904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63936"/>
        <c:crossesAt val="0"/>
        <c:auto val="1"/>
        <c:lblAlgn val="ctr"/>
        <c:lblOffset val="100"/>
        <c:noMultiLvlLbl val="0"/>
      </c:catAx>
      <c:valAx>
        <c:axId val="32639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2904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6988820394943"/>
          <c:y val="0.90351644506648"/>
          <c:w val="0.256190575697419"/>
          <c:h val="0.04321203638908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POWER 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7517737842457"/>
          <c:y val="0.183519944016795"/>
          <c:w val="0.902791444404164"/>
          <c:h val="0.7091497550734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POWER-TOTAL AVG'!$F$7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POWER-TOTAL AVG'!$A$8:$A$19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'[1]US POWER-TOTAL AVG'!$F$8:$F$19</c:f>
              <c:numCache>
                <c:formatCode>General</c:formatCode>
                <c:ptCount val="12"/>
                <c:pt idx="0">
                  <c:v>7</c:v>
                </c:pt>
                <c:pt idx="1">
                  <c:v>58</c:v>
                </c:pt>
                <c:pt idx="2">
                  <c:v>87</c:v>
                </c:pt>
                <c:pt idx="3">
                  <c:v>108</c:v>
                </c:pt>
                <c:pt idx="4">
                  <c:v>128</c:v>
                </c:pt>
                <c:pt idx="5">
                  <c:v>93</c:v>
                </c:pt>
                <c:pt idx="6">
                  <c:v>96</c:v>
                </c:pt>
                <c:pt idx="7">
                  <c:v>152</c:v>
                </c:pt>
                <c:pt idx="8">
                  <c:v>189</c:v>
                </c:pt>
                <c:pt idx="9">
                  <c:v>255</c:v>
                </c:pt>
                <c:pt idx="10">
                  <c:v>348</c:v>
                </c:pt>
                <c:pt idx="11">
                  <c:v>352</c:v>
                </c:pt>
              </c:numCache>
            </c:numRef>
          </c:val>
        </c:ser>
        <c:ser>
          <c:idx val="1"/>
          <c:order val="1"/>
          <c:tx>
            <c:strRef>
              <c:f>'[1]US POWER-TOTAL AVG'!$G$7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POWER-TOTAL AVG'!$A$8:$A$19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'[1]US POWER-TOTAL AVG'!$G$8:$G$19</c:f>
              <c:numCache>
                <c:formatCode>General</c:formatCode>
                <c:ptCount val="12"/>
                <c:pt idx="0">
                  <c:v>164</c:v>
                </c:pt>
                <c:pt idx="1">
                  <c:v>422</c:v>
                </c:pt>
                <c:pt idx="2">
                  <c:v>421</c:v>
                </c:pt>
                <c:pt idx="3">
                  <c:v>460</c:v>
                </c:pt>
                <c:pt idx="4">
                  <c:v>492</c:v>
                </c:pt>
                <c:pt idx="5">
                  <c:v>441</c:v>
                </c:pt>
                <c:pt idx="6">
                  <c:v>407</c:v>
                </c:pt>
                <c:pt idx="7">
                  <c:v>471</c:v>
                </c:pt>
                <c:pt idx="8">
                  <c:v>505</c:v>
                </c:pt>
                <c:pt idx="9">
                  <c:v>523</c:v>
                </c:pt>
                <c:pt idx="10">
                  <c:v>448</c:v>
                </c:pt>
                <c:pt idx="11">
                  <c:v>388</c:v>
                </c:pt>
              </c:numCache>
            </c:numRef>
          </c:val>
        </c:ser>
        <c:gapWidth val="40"/>
        <c:overlap val="100"/>
        <c:axId val="9205950"/>
        <c:axId val="90162818"/>
      </c:barChart>
      <c:catAx>
        <c:axId val="92059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162818"/>
        <c:crossesAt val="0"/>
        <c:auto val="1"/>
        <c:lblAlgn val="ctr"/>
        <c:lblOffset val="100"/>
        <c:noMultiLvlLbl val="0"/>
      </c:catAx>
      <c:valAx>
        <c:axId val="901628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0595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1287482521104"/>
          <c:y val="0.9007172848145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POWER 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2856698948677"/>
          <c:y val="0.16147655703289"/>
          <c:w val="0.903516494898752"/>
          <c:h val="0.7388033589923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POWER-TOTAL AVG'!$F$7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POWER-TOTAL AVG'!$A$8:$A$19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'[2]US POWER-TOTAL AVG'!$F$8:$F$19</c:f>
              <c:numCache>
                <c:formatCode>General</c:formatCode>
                <c:ptCount val="12"/>
                <c:pt idx="0">
                  <c:v>77829</c:v>
                </c:pt>
                <c:pt idx="1">
                  <c:v>384265</c:v>
                </c:pt>
                <c:pt idx="2">
                  <c:v>787769</c:v>
                </c:pt>
                <c:pt idx="3">
                  <c:v>899183</c:v>
                </c:pt>
                <c:pt idx="4">
                  <c:v>1067558</c:v>
                </c:pt>
                <c:pt idx="5">
                  <c:v>1066145</c:v>
                </c:pt>
                <c:pt idx="6">
                  <c:v>910466</c:v>
                </c:pt>
                <c:pt idx="7">
                  <c:v>1157383</c:v>
                </c:pt>
                <c:pt idx="8">
                  <c:v>2000641</c:v>
                </c:pt>
                <c:pt idx="9">
                  <c:v>2694917</c:v>
                </c:pt>
                <c:pt idx="10">
                  <c:v>3147953</c:v>
                </c:pt>
                <c:pt idx="11">
                  <c:v>4225773</c:v>
                </c:pt>
              </c:numCache>
            </c:numRef>
          </c:val>
        </c:ser>
        <c:ser>
          <c:idx val="1"/>
          <c:order val="1"/>
          <c:tx>
            <c:strRef>
              <c:f>'[2]US POWER-TOTAL AVG'!$G$7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POWER-TOTAL AVG'!$A$8:$A$19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'[2]US POWER-TOTAL AVG'!$G$8:$G$19</c:f>
              <c:numCache>
                <c:formatCode>General</c:formatCode>
                <c:ptCount val="12"/>
                <c:pt idx="0">
                  <c:v>3305208</c:v>
                </c:pt>
                <c:pt idx="1">
                  <c:v>4007534</c:v>
                </c:pt>
                <c:pt idx="2">
                  <c:v>4824530</c:v>
                </c:pt>
                <c:pt idx="3">
                  <c:v>5393356</c:v>
                </c:pt>
                <c:pt idx="4">
                  <c:v>5252257</c:v>
                </c:pt>
                <c:pt idx="5">
                  <c:v>4201696</c:v>
                </c:pt>
                <c:pt idx="6">
                  <c:v>3887206</c:v>
                </c:pt>
                <c:pt idx="7">
                  <c:v>3932128</c:v>
                </c:pt>
                <c:pt idx="8">
                  <c:v>5378389</c:v>
                </c:pt>
                <c:pt idx="9">
                  <c:v>10834336</c:v>
                </c:pt>
                <c:pt idx="10">
                  <c:v>10908456</c:v>
                </c:pt>
                <c:pt idx="11">
                  <c:v>5302656</c:v>
                </c:pt>
              </c:numCache>
            </c:numRef>
          </c:val>
        </c:ser>
        <c:gapWidth val="40"/>
        <c:overlap val="100"/>
        <c:axId val="93470268"/>
        <c:axId val="23967717"/>
      </c:barChart>
      <c:catAx>
        <c:axId val="934702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967717"/>
        <c:crossesAt val="0"/>
        <c:auto val="1"/>
        <c:lblAlgn val="ctr"/>
        <c:lblOffset val="100"/>
        <c:noMultiLvlLbl val="0"/>
      </c:catAx>
      <c:valAx>
        <c:axId val="239677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47026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10694494795173"/>
          <c:y val="0.90998950314905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WEST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5770337431337"/>
          <c:y val="0.120221460585289"/>
          <c:w val="0.882239079257128"/>
          <c:h val="0.7961156516389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WEST'!$B$21:$B$32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'[2]US POWER-EAST vs WEST'!$G$21:$G$32</c:f>
              <c:numCache>
                <c:formatCode>General</c:formatCode>
                <c:ptCount val="12"/>
                <c:pt idx="0">
                  <c:v>15924</c:v>
                </c:pt>
                <c:pt idx="1">
                  <c:v>185380</c:v>
                </c:pt>
                <c:pt idx="2">
                  <c:v>341509</c:v>
                </c:pt>
                <c:pt idx="3">
                  <c:v>237548</c:v>
                </c:pt>
                <c:pt idx="4">
                  <c:v>410400</c:v>
                </c:pt>
                <c:pt idx="5">
                  <c:v>320636</c:v>
                </c:pt>
                <c:pt idx="6">
                  <c:v>446734</c:v>
                </c:pt>
                <c:pt idx="7">
                  <c:v>458793</c:v>
                </c:pt>
                <c:pt idx="8">
                  <c:v>864885</c:v>
                </c:pt>
                <c:pt idx="9">
                  <c:v>700769</c:v>
                </c:pt>
                <c:pt idx="10">
                  <c:v>798553</c:v>
                </c:pt>
                <c:pt idx="11">
                  <c:v>995564</c:v>
                </c:pt>
              </c:numCache>
            </c:numRef>
          </c:val>
        </c:ser>
        <c:ser>
          <c:idx val="1"/>
          <c:order val="1"/>
          <c:tx>
            <c:strRef>
              <c:f>'[2]US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WEST'!$B$21:$B$32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'[2]US POWER-EAST vs WEST'!$H$21:$H$32</c:f>
              <c:numCache>
                <c:formatCode>General</c:formatCode>
                <c:ptCount val="12"/>
                <c:pt idx="0">
                  <c:v>697429</c:v>
                </c:pt>
                <c:pt idx="1">
                  <c:v>1537067</c:v>
                </c:pt>
                <c:pt idx="2">
                  <c:v>2110649</c:v>
                </c:pt>
                <c:pt idx="3">
                  <c:v>2105511</c:v>
                </c:pt>
                <c:pt idx="4">
                  <c:v>2180831</c:v>
                </c:pt>
                <c:pt idx="5">
                  <c:v>2362482</c:v>
                </c:pt>
                <c:pt idx="6">
                  <c:v>2192232</c:v>
                </c:pt>
                <c:pt idx="7">
                  <c:v>2208350</c:v>
                </c:pt>
                <c:pt idx="8">
                  <c:v>2760534</c:v>
                </c:pt>
                <c:pt idx="9">
                  <c:v>7098832</c:v>
                </c:pt>
                <c:pt idx="10">
                  <c:v>2192399</c:v>
                </c:pt>
                <c:pt idx="11">
                  <c:v>2069327</c:v>
                </c:pt>
              </c:numCache>
            </c:numRef>
          </c:val>
        </c:ser>
        <c:gapWidth val="40"/>
        <c:overlap val="100"/>
        <c:axId val="70250508"/>
        <c:axId val="99382115"/>
      </c:barChart>
      <c:catAx>
        <c:axId val="702505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382115"/>
        <c:crossesAt val="0"/>
        <c:auto val="1"/>
        <c:lblAlgn val="ctr"/>
        <c:lblOffset val="100"/>
        <c:noMultiLvlLbl val="0"/>
      </c:catAx>
      <c:valAx>
        <c:axId val="993821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25050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2623594036097"/>
          <c:y val="0.906318657175499"/>
          <c:w val="0.254669108030343"/>
          <c:h val="0.0434133052113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EAST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3516658942273"/>
          <c:y val="0.127827459231983"/>
          <c:w val="0.902878624028014"/>
          <c:h val="0.777047168157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WEST'!$B$8:$B$19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'[2]US POWER-EAST vs WEST'!$G$8:$G$19</c:f>
              <c:numCache>
                <c:formatCode>General</c:formatCode>
                <c:ptCount val="12"/>
                <c:pt idx="0">
                  <c:v>61905</c:v>
                </c:pt>
                <c:pt idx="1">
                  <c:v>198885</c:v>
                </c:pt>
                <c:pt idx="2">
                  <c:v>446260</c:v>
                </c:pt>
                <c:pt idx="3">
                  <c:v>661635</c:v>
                </c:pt>
                <c:pt idx="4">
                  <c:v>657158</c:v>
                </c:pt>
                <c:pt idx="5">
                  <c:v>745509</c:v>
                </c:pt>
                <c:pt idx="6">
                  <c:v>463732</c:v>
                </c:pt>
                <c:pt idx="7">
                  <c:v>698589</c:v>
                </c:pt>
                <c:pt idx="8">
                  <c:v>1135757</c:v>
                </c:pt>
                <c:pt idx="9">
                  <c:v>1994147</c:v>
                </c:pt>
                <c:pt idx="10">
                  <c:v>2349400</c:v>
                </c:pt>
                <c:pt idx="11">
                  <c:v>3230210</c:v>
                </c:pt>
              </c:numCache>
            </c:numRef>
          </c:val>
        </c:ser>
        <c:ser>
          <c:idx val="1"/>
          <c:order val="1"/>
          <c:tx>
            <c:strRef>
              <c:f>'[2]US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WEST'!$B$8:$B$19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'[2]US POWER-EAST vs WEST'!$H$8:$H$19</c:f>
              <c:numCache>
                <c:formatCode>General</c:formatCode>
                <c:ptCount val="12"/>
                <c:pt idx="0">
                  <c:v>2607779</c:v>
                </c:pt>
                <c:pt idx="1">
                  <c:v>2470467</c:v>
                </c:pt>
                <c:pt idx="2">
                  <c:v>2713881</c:v>
                </c:pt>
                <c:pt idx="3">
                  <c:v>3287845</c:v>
                </c:pt>
                <c:pt idx="4">
                  <c:v>3071426</c:v>
                </c:pt>
                <c:pt idx="5">
                  <c:v>1839214</c:v>
                </c:pt>
                <c:pt idx="6">
                  <c:v>1694974</c:v>
                </c:pt>
                <c:pt idx="7">
                  <c:v>1723778</c:v>
                </c:pt>
                <c:pt idx="8">
                  <c:v>2617856</c:v>
                </c:pt>
                <c:pt idx="9">
                  <c:v>3735503</c:v>
                </c:pt>
                <c:pt idx="10">
                  <c:v>8716057</c:v>
                </c:pt>
                <c:pt idx="11">
                  <c:v>3233329</c:v>
                </c:pt>
              </c:numCache>
            </c:numRef>
          </c:val>
        </c:ser>
        <c:gapWidth val="40"/>
        <c:overlap val="100"/>
        <c:axId val="88500792"/>
        <c:axId val="16077573"/>
      </c:barChart>
      <c:catAx>
        <c:axId val="88500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077573"/>
        <c:crossesAt val="0"/>
        <c:auto val="1"/>
        <c:lblAlgn val="ctr"/>
        <c:lblOffset val="100"/>
        <c:noMultiLvlLbl val="0"/>
      </c:catAx>
      <c:valAx>
        <c:axId val="160775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50079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964055821618"/>
          <c:y val="0.906365071015255"/>
          <c:w val="0.267058035944178"/>
          <c:h val="0.04331053831316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ECC-CANADA WEST</a:t>
            </a:r>
          </a:p>
        </c:rich>
      </c:tx>
      <c:layout>
        <c:manualLayout>
          <c:xMode val="edge"/>
          <c:yMode val="edge"/>
          <c:x val="0.397816320133737"/>
          <c:y val="0.0270679948029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5706822693554"/>
          <c:y val="0.114118666089216"/>
          <c:w val="0.868143349702226"/>
          <c:h val="0.782156777825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'[2]ECC-CANADA WEST'!$F$4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'[2]ECC-CANADA WEST'!$F$5:$F$17</c:f>
              <c:numCache>
                <c:formatCode>General</c:formatCode>
                <c:ptCount val="13"/>
                <c:pt idx="0">
                  <c:v>1126403</c:v>
                </c:pt>
                <c:pt idx="1">
                  <c:v>9364151</c:v>
                </c:pt>
                <c:pt idx="2">
                  <c:v>18498797</c:v>
                </c:pt>
                <c:pt idx="3">
                  <c:v>27308786</c:v>
                </c:pt>
                <c:pt idx="4">
                  <c:v>34517664</c:v>
                </c:pt>
                <c:pt idx="5">
                  <c:v>28178786</c:v>
                </c:pt>
                <c:pt idx="6">
                  <c:v>34047234</c:v>
                </c:pt>
                <c:pt idx="7">
                  <c:v>21702375</c:v>
                </c:pt>
                <c:pt idx="8">
                  <c:v>22212548</c:v>
                </c:pt>
                <c:pt idx="9">
                  <c:v>21128632</c:v>
                </c:pt>
                <c:pt idx="10">
                  <c:v>20091957</c:v>
                </c:pt>
                <c:pt idx="11">
                  <c:v>19044267</c:v>
                </c:pt>
                <c:pt idx="12">
                  <c:v>20084523</c:v>
                </c:pt>
              </c:numCache>
            </c:numRef>
          </c:val>
        </c:ser>
        <c:ser>
          <c:idx val="1"/>
          <c:order val="1"/>
          <c:tx>
            <c:strRef>
              <c:f>'[2]ECC-CANADA WEST'!$G$4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'[2]ECC-CANADA WEST'!$G$5:$G$17</c:f>
              <c:numCache>
                <c:formatCode>General</c:formatCode>
                <c:ptCount val="13"/>
                <c:pt idx="0">
                  <c:v>9622330</c:v>
                </c:pt>
                <c:pt idx="1">
                  <c:v>17358986</c:v>
                </c:pt>
                <c:pt idx="2">
                  <c:v>15585504</c:v>
                </c:pt>
                <c:pt idx="3">
                  <c:v>30307554</c:v>
                </c:pt>
                <c:pt idx="4">
                  <c:v>24349229</c:v>
                </c:pt>
                <c:pt idx="5">
                  <c:v>18375633</c:v>
                </c:pt>
                <c:pt idx="6">
                  <c:v>26724674</c:v>
                </c:pt>
                <c:pt idx="7">
                  <c:v>26545407</c:v>
                </c:pt>
                <c:pt idx="8">
                  <c:v>21575748</c:v>
                </c:pt>
                <c:pt idx="9">
                  <c:v>20341496</c:v>
                </c:pt>
                <c:pt idx="10">
                  <c:v>19804110</c:v>
                </c:pt>
                <c:pt idx="11">
                  <c:v>23413210</c:v>
                </c:pt>
                <c:pt idx="12">
                  <c:v>17144760</c:v>
                </c:pt>
              </c:numCache>
            </c:numRef>
          </c:val>
        </c:ser>
        <c:gapWidth val="40"/>
        <c:overlap val="100"/>
        <c:axId val="75472781"/>
        <c:axId val="58222268"/>
      </c:barChart>
      <c:catAx>
        <c:axId val="7547278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222268"/>
        <c:crossesAt val="0"/>
        <c:auto val="1"/>
        <c:lblAlgn val="ctr"/>
        <c:lblOffset val="100"/>
        <c:noMultiLvlLbl val="0"/>
      </c:catAx>
      <c:valAx>
        <c:axId val="582222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47278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82833559711629"/>
          <c:y val="0.891836292767432"/>
          <c:w val="0.300386584473932"/>
          <c:h val="0.05348635773061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CENTRAL</a:t>
            </a:r>
          </a:p>
        </c:rich>
      </c:tx>
      <c:layout>
        <c:manualLayout>
          <c:xMode val="edge"/>
          <c:yMode val="edge"/>
          <c:x val="0.452558524963746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9469649886058"/>
          <c:y val="0.147504025764895"/>
          <c:w val="0.906670810026932"/>
          <c:h val="0.7457863660762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[2]CENTRAL!$N$4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[2]CENTRAL!$N$5:$N$17</c:f>
              <c:numCache>
                <c:formatCode>General</c:formatCode>
                <c:ptCount val="13"/>
                <c:pt idx="0">
                  <c:v>2821917</c:v>
                </c:pt>
                <c:pt idx="1">
                  <c:v>14151971</c:v>
                </c:pt>
                <c:pt idx="2">
                  <c:v>24432000</c:v>
                </c:pt>
                <c:pt idx="3">
                  <c:v>39751940</c:v>
                </c:pt>
                <c:pt idx="4">
                  <c:v>38276448</c:v>
                </c:pt>
                <c:pt idx="5">
                  <c:v>53680179</c:v>
                </c:pt>
                <c:pt idx="6">
                  <c:v>75819619</c:v>
                </c:pt>
                <c:pt idx="7">
                  <c:v>34749085</c:v>
                </c:pt>
                <c:pt idx="8">
                  <c:v>42460812</c:v>
                </c:pt>
                <c:pt idx="9">
                  <c:v>44407674</c:v>
                </c:pt>
                <c:pt idx="10">
                  <c:v>65943224</c:v>
                </c:pt>
                <c:pt idx="11">
                  <c:v>40021699</c:v>
                </c:pt>
                <c:pt idx="12">
                  <c:v>41177167</c:v>
                </c:pt>
              </c:numCache>
            </c:numRef>
          </c:val>
        </c:ser>
        <c:ser>
          <c:idx val="1"/>
          <c:order val="1"/>
          <c:tx>
            <c:strRef>
              <c:f>[2]CENTRAL!$O$4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[2]CENTRAL!$O$5:$O$17</c:f>
              <c:numCache>
                <c:formatCode>General</c:formatCode>
                <c:ptCount val="13"/>
                <c:pt idx="0">
                  <c:v>56337247</c:v>
                </c:pt>
                <c:pt idx="1">
                  <c:v>15509835</c:v>
                </c:pt>
                <c:pt idx="2">
                  <c:v>15429046</c:v>
                </c:pt>
                <c:pt idx="3">
                  <c:v>20927496</c:v>
                </c:pt>
                <c:pt idx="4">
                  <c:v>16798958</c:v>
                </c:pt>
                <c:pt idx="5">
                  <c:v>15643326</c:v>
                </c:pt>
                <c:pt idx="6">
                  <c:v>15050502</c:v>
                </c:pt>
                <c:pt idx="7">
                  <c:v>14018575</c:v>
                </c:pt>
                <c:pt idx="8">
                  <c:v>13217183</c:v>
                </c:pt>
                <c:pt idx="9">
                  <c:v>12561175</c:v>
                </c:pt>
                <c:pt idx="10">
                  <c:v>45405156</c:v>
                </c:pt>
                <c:pt idx="11">
                  <c:v>21762455</c:v>
                </c:pt>
                <c:pt idx="12">
                  <c:v>43810377</c:v>
                </c:pt>
              </c:numCache>
            </c:numRef>
          </c:val>
        </c:ser>
        <c:gapWidth val="40"/>
        <c:overlap val="100"/>
        <c:axId val="35938222"/>
        <c:axId val="68459088"/>
      </c:barChart>
      <c:catAx>
        <c:axId val="3593822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459088"/>
        <c:crossesAt val="0"/>
        <c:auto val="1"/>
        <c:lblAlgn val="ctr"/>
        <c:lblOffset val="100"/>
        <c:noMultiLvlLbl val="0"/>
      </c:catAx>
      <c:valAx>
        <c:axId val="684590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93822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8640977833023"/>
          <c:y val="0.884487385936661"/>
          <c:w val="0.398332297493267"/>
          <c:h val="0.053032742887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0042528914475"/>
          <c:y val="0.153962427121572"/>
          <c:w val="0.872102069394741"/>
          <c:h val="0.7481105592744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[2]EAST!$N$4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[2]EAST!$N$5:$N$17</c:f>
              <c:numCache>
                <c:formatCode>General</c:formatCode>
                <c:ptCount val="13"/>
                <c:pt idx="0">
                  <c:v>1275155</c:v>
                </c:pt>
                <c:pt idx="1">
                  <c:v>8357352</c:v>
                </c:pt>
                <c:pt idx="2">
                  <c:v>7316253</c:v>
                </c:pt>
                <c:pt idx="3">
                  <c:v>14880740</c:v>
                </c:pt>
                <c:pt idx="4">
                  <c:v>25895957</c:v>
                </c:pt>
                <c:pt idx="5">
                  <c:v>35967933</c:v>
                </c:pt>
                <c:pt idx="6">
                  <c:v>46734632</c:v>
                </c:pt>
                <c:pt idx="7">
                  <c:v>40515102</c:v>
                </c:pt>
                <c:pt idx="8">
                  <c:v>44850792</c:v>
                </c:pt>
                <c:pt idx="9">
                  <c:v>42581087</c:v>
                </c:pt>
                <c:pt idx="10">
                  <c:v>67160149</c:v>
                </c:pt>
                <c:pt idx="11">
                  <c:v>65484272</c:v>
                </c:pt>
                <c:pt idx="12">
                  <c:v>110662559</c:v>
                </c:pt>
              </c:numCache>
            </c:numRef>
          </c:val>
        </c:ser>
        <c:ser>
          <c:idx val="1"/>
          <c:order val="1"/>
          <c:tx>
            <c:strRef>
              <c:f>[2]EAST!$O$4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[2]EAST!$O$5:$O$17</c:f>
              <c:numCache>
                <c:formatCode>General</c:formatCode>
                <c:ptCount val="13"/>
                <c:pt idx="0">
                  <c:v>105937550</c:v>
                </c:pt>
                <c:pt idx="1">
                  <c:v>42309051</c:v>
                </c:pt>
                <c:pt idx="2">
                  <c:v>53466605</c:v>
                </c:pt>
                <c:pt idx="3">
                  <c:v>40175043</c:v>
                </c:pt>
                <c:pt idx="4">
                  <c:v>57457822</c:v>
                </c:pt>
                <c:pt idx="5">
                  <c:v>48929931</c:v>
                </c:pt>
                <c:pt idx="6">
                  <c:v>38719680</c:v>
                </c:pt>
                <c:pt idx="7">
                  <c:v>71424494</c:v>
                </c:pt>
                <c:pt idx="8">
                  <c:v>28911632</c:v>
                </c:pt>
                <c:pt idx="9">
                  <c:v>32846049</c:v>
                </c:pt>
                <c:pt idx="10">
                  <c:v>38150014</c:v>
                </c:pt>
                <c:pt idx="11">
                  <c:v>34818983</c:v>
                </c:pt>
                <c:pt idx="12">
                  <c:v>25532994</c:v>
                </c:pt>
              </c:numCache>
            </c:numRef>
          </c:val>
        </c:ser>
        <c:gapWidth val="40"/>
        <c:overlap val="100"/>
        <c:axId val="32463034"/>
        <c:axId val="89937193"/>
      </c:barChart>
      <c:catAx>
        <c:axId val="3246303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937193"/>
        <c:crossesAt val="0"/>
        <c:auto val="1"/>
        <c:lblAlgn val="ctr"/>
        <c:lblOffset val="100"/>
        <c:noMultiLvlLbl val="0"/>
      </c:catAx>
      <c:valAx>
        <c:axId val="899371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46303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5647528655153"/>
          <c:y val="0.887821204923343"/>
          <c:w val="0.285410507753747"/>
          <c:h val="0.0533362124811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</a:t>
            </a:r>
          </a:p>
        </c:rich>
      </c:tx>
      <c:layout>
        <c:manualLayout>
          <c:xMode val="edge"/>
          <c:yMode val="edge"/>
          <c:x val="0.405220633934121"/>
          <c:y val="0.027144408251900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1097990470271"/>
          <c:y val="0.172095548317047"/>
          <c:w val="0.864304951315517"/>
          <c:h val="0.7456026058631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'[2]NG-PRICE'!$F$4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'[2]NG-PRICE'!$F$5:$F$17</c:f>
              <c:numCache>
                <c:formatCode>General</c:formatCode>
                <c:ptCount val="13"/>
                <c:pt idx="0">
                  <c:v>0</c:v>
                </c:pt>
                <c:pt idx="1">
                  <c:v>5636190</c:v>
                </c:pt>
                <c:pt idx="2">
                  <c:v>31393346</c:v>
                </c:pt>
                <c:pt idx="3">
                  <c:v>45591000</c:v>
                </c:pt>
                <c:pt idx="4">
                  <c:v>75429783</c:v>
                </c:pt>
                <c:pt idx="5">
                  <c:v>77603684</c:v>
                </c:pt>
                <c:pt idx="6">
                  <c:v>153489432</c:v>
                </c:pt>
                <c:pt idx="7">
                  <c:v>188070455</c:v>
                </c:pt>
                <c:pt idx="8">
                  <c:v>143034211</c:v>
                </c:pt>
                <c:pt idx="9">
                  <c:v>166979565</c:v>
                </c:pt>
                <c:pt idx="10">
                  <c:v>202959868</c:v>
                </c:pt>
                <c:pt idx="11">
                  <c:v>230303500</c:v>
                </c:pt>
                <c:pt idx="12">
                  <c:v>299645238</c:v>
                </c:pt>
              </c:numCache>
            </c:numRef>
          </c:val>
        </c:ser>
        <c:ser>
          <c:idx val="1"/>
          <c:order val="1"/>
          <c:tx>
            <c:strRef>
              <c:f>'[2]NG-PRICE'!$G$4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'[2]NG-PRICE'!$G$5:$G$17</c:f>
              <c:numCache>
                <c:formatCode>General</c:formatCode>
                <c:ptCount val="13"/>
                <c:pt idx="0">
                  <c:v>84275000</c:v>
                </c:pt>
                <c:pt idx="1">
                  <c:v>171288167</c:v>
                </c:pt>
                <c:pt idx="2">
                  <c:v>155327628</c:v>
                </c:pt>
                <c:pt idx="3">
                  <c:v>167403813</c:v>
                </c:pt>
                <c:pt idx="4">
                  <c:v>200784641</c:v>
                </c:pt>
                <c:pt idx="5">
                  <c:v>210949662</c:v>
                </c:pt>
                <c:pt idx="6">
                  <c:v>327427265</c:v>
                </c:pt>
                <c:pt idx="7">
                  <c:v>226490503</c:v>
                </c:pt>
                <c:pt idx="8">
                  <c:v>276465372</c:v>
                </c:pt>
                <c:pt idx="9">
                  <c:v>222589654</c:v>
                </c:pt>
                <c:pt idx="10">
                  <c:v>302578406</c:v>
                </c:pt>
                <c:pt idx="11">
                  <c:v>236581792</c:v>
                </c:pt>
                <c:pt idx="12">
                  <c:v>302467180</c:v>
                </c:pt>
              </c:numCache>
            </c:numRef>
          </c:val>
        </c:ser>
        <c:gapWidth val="40"/>
        <c:overlap val="100"/>
        <c:axId val="72252788"/>
        <c:axId val="39060209"/>
      </c:barChart>
      <c:catAx>
        <c:axId val="7225278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60209"/>
        <c:crossesAt val="0"/>
        <c:auto val="1"/>
        <c:lblAlgn val="ctr"/>
        <c:lblOffset val="100"/>
        <c:noMultiLvlLbl val="0"/>
      </c:catAx>
      <c:valAx>
        <c:axId val="390602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25278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6726745390512"/>
          <c:y val="0.898371335504886"/>
          <c:w val="0.24668531178786"/>
          <c:h val="0.05743756786102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FINANCIAL DESK excluding FUTURES</a:t>
            </a:r>
          </a:p>
        </c:rich>
      </c:tx>
      <c:layout>
        <c:manualLayout>
          <c:xMode val="edge"/>
          <c:yMode val="edge"/>
          <c:x val="0.30958102601609"/>
          <c:y val="0.026945786366076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5561592310103"/>
          <c:y val="0.100912506709608"/>
          <c:w val="0.886636715076795"/>
          <c:h val="0.7650026838432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'[2]NG-PRICE NO NYMEX'!$F$5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 NO NYMEX'!$A$6:$A$18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'[2]NG-PRICE NO NYMEX'!$F$6:$F$18</c:f>
              <c:numCache>
                <c:formatCode>General</c:formatCode>
                <c:ptCount val="13"/>
                <c:pt idx="0">
                  <c:v>0</c:v>
                </c:pt>
                <c:pt idx="1">
                  <c:v>5636190</c:v>
                </c:pt>
                <c:pt idx="2">
                  <c:v>31393346</c:v>
                </c:pt>
                <c:pt idx="3">
                  <c:v>45591000</c:v>
                </c:pt>
                <c:pt idx="4">
                  <c:v>75429783</c:v>
                </c:pt>
                <c:pt idx="5">
                  <c:v>77603684</c:v>
                </c:pt>
                <c:pt idx="6">
                  <c:v>153489432</c:v>
                </c:pt>
                <c:pt idx="7">
                  <c:v>188070455</c:v>
                </c:pt>
                <c:pt idx="8">
                  <c:v>143034211</c:v>
                </c:pt>
                <c:pt idx="9">
                  <c:v>166979565</c:v>
                </c:pt>
                <c:pt idx="10">
                  <c:v>202959868</c:v>
                </c:pt>
                <c:pt idx="11">
                  <c:v>230303500</c:v>
                </c:pt>
                <c:pt idx="12">
                  <c:v>299645238</c:v>
                </c:pt>
              </c:numCache>
            </c:numRef>
          </c:val>
        </c:ser>
        <c:ser>
          <c:idx val="1"/>
          <c:order val="1"/>
          <c:tx>
            <c:strRef>
              <c:f>'[2]NG-PRICE NO NYMEX'!$G$5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8a8ac4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 NO NYMEX'!$A$6:$A$18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'[2]NG-PRICE NO NYMEX'!$G$6:$G$18</c:f>
              <c:numCache>
                <c:formatCode>General</c:formatCode>
                <c:ptCount val="13"/>
                <c:pt idx="0">
                  <c:v>85000</c:v>
                </c:pt>
                <c:pt idx="1">
                  <c:v>82649119</c:v>
                </c:pt>
                <c:pt idx="2">
                  <c:v>79060628</c:v>
                </c:pt>
                <c:pt idx="3">
                  <c:v>73560313</c:v>
                </c:pt>
                <c:pt idx="4">
                  <c:v>107889424</c:v>
                </c:pt>
                <c:pt idx="5">
                  <c:v>107150188</c:v>
                </c:pt>
                <c:pt idx="6">
                  <c:v>205282720</c:v>
                </c:pt>
                <c:pt idx="7">
                  <c:v>121613684</c:v>
                </c:pt>
                <c:pt idx="8">
                  <c:v>174854846</c:v>
                </c:pt>
                <c:pt idx="9">
                  <c:v>126178350</c:v>
                </c:pt>
                <c:pt idx="10">
                  <c:v>162769458</c:v>
                </c:pt>
                <c:pt idx="11">
                  <c:v>132159065</c:v>
                </c:pt>
                <c:pt idx="12">
                  <c:v>166139085</c:v>
                </c:pt>
              </c:numCache>
            </c:numRef>
          </c:val>
        </c:ser>
        <c:gapWidth val="40"/>
        <c:overlap val="100"/>
        <c:axId val="22301252"/>
        <c:axId val="83246825"/>
      </c:barChart>
      <c:catAx>
        <c:axId val="2230125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246825"/>
        <c:crossesAt val="0"/>
        <c:auto val="1"/>
        <c:lblAlgn val="ctr"/>
        <c:lblOffset val="100"/>
        <c:noMultiLvlLbl val="0"/>
      </c:catAx>
      <c:valAx>
        <c:axId val="83246825"/>
        <c:scaling>
          <c:orientation val="minMax"/>
          <c:max val="6000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30125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7357642879532"/>
          <c:y val="0.8818035426731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WEST</a:t>
            </a:r>
          </a:p>
        </c:rich>
      </c:tx>
      <c:layout>
        <c:manualLayout>
          <c:xMode val="edge"/>
          <c:yMode val="edge"/>
          <c:x val="0.467672301690507"/>
          <c:y val="0.02684131415074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0234070221066"/>
          <c:y val="0.121215374704746"/>
          <c:w val="0.907152145643693"/>
          <c:h val="0.7824779901223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[2]WEST!$F$4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[2]WEST!$F$5:$F$17</c:f>
              <c:numCache>
                <c:formatCode>General</c:formatCode>
                <c:ptCount val="13"/>
                <c:pt idx="0">
                  <c:v>845000</c:v>
                </c:pt>
                <c:pt idx="1">
                  <c:v>2203095</c:v>
                </c:pt>
                <c:pt idx="2">
                  <c:v>9365229</c:v>
                </c:pt>
                <c:pt idx="3">
                  <c:v>32064541</c:v>
                </c:pt>
                <c:pt idx="4">
                  <c:v>41601000</c:v>
                </c:pt>
                <c:pt idx="5">
                  <c:v>53779263</c:v>
                </c:pt>
                <c:pt idx="6">
                  <c:v>93255236</c:v>
                </c:pt>
                <c:pt idx="7">
                  <c:v>55252773</c:v>
                </c:pt>
                <c:pt idx="8">
                  <c:v>41612499</c:v>
                </c:pt>
                <c:pt idx="9">
                  <c:v>65387322</c:v>
                </c:pt>
                <c:pt idx="10">
                  <c:v>60936543</c:v>
                </c:pt>
                <c:pt idx="11">
                  <c:v>38020395</c:v>
                </c:pt>
                <c:pt idx="12">
                  <c:v>69850751</c:v>
                </c:pt>
              </c:numCache>
            </c:numRef>
          </c:val>
        </c:ser>
        <c:ser>
          <c:idx val="1"/>
          <c:order val="1"/>
          <c:tx>
            <c:strRef>
              <c:f>[2]WEST!$G$4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[2]WEST!$G$5:$G$17</c:f>
              <c:numCache>
                <c:formatCode>General</c:formatCode>
                <c:ptCount val="13"/>
                <c:pt idx="0">
                  <c:v>18661118</c:v>
                </c:pt>
                <c:pt idx="1">
                  <c:v>14717281</c:v>
                </c:pt>
                <c:pt idx="2">
                  <c:v>21550134</c:v>
                </c:pt>
                <c:pt idx="3">
                  <c:v>32851287</c:v>
                </c:pt>
                <c:pt idx="4">
                  <c:v>31298794</c:v>
                </c:pt>
                <c:pt idx="5">
                  <c:v>37849249</c:v>
                </c:pt>
                <c:pt idx="6">
                  <c:v>46115417</c:v>
                </c:pt>
                <c:pt idx="7">
                  <c:v>33494113</c:v>
                </c:pt>
                <c:pt idx="8">
                  <c:v>37518379</c:v>
                </c:pt>
                <c:pt idx="9">
                  <c:v>59864147</c:v>
                </c:pt>
                <c:pt idx="10">
                  <c:v>71420393</c:v>
                </c:pt>
                <c:pt idx="11">
                  <c:v>25752530</c:v>
                </c:pt>
                <c:pt idx="12">
                  <c:v>30355192</c:v>
                </c:pt>
              </c:numCache>
            </c:numRef>
          </c:val>
        </c:ser>
        <c:gapWidth val="40"/>
        <c:overlap val="100"/>
        <c:axId val="27011869"/>
        <c:axId val="74676919"/>
      </c:barChart>
      <c:catAx>
        <c:axId val="2701186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676919"/>
        <c:crossesAt val="0"/>
        <c:auto val="1"/>
        <c:lblAlgn val="ctr"/>
        <c:lblOffset val="100"/>
        <c:noMultiLvlLbl val="0"/>
      </c:catAx>
      <c:valAx>
        <c:axId val="746769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01186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9232769830949"/>
          <c:y val="0.884689714408418"/>
          <c:w val="0.306423927178153"/>
          <c:h val="0.05679622074296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TEXAS</a:t>
            </a:r>
          </a:p>
        </c:rich>
      </c:tx>
      <c:layout>
        <c:manualLayout>
          <c:xMode val="edge"/>
          <c:yMode val="edge"/>
          <c:x val="0.462005921155145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77509998441801"/>
          <c:y val="0.178147268408551"/>
          <c:w val="0.835558094842362"/>
          <c:h val="0.67641977974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[2]TEXAS!$F$4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[2]TEXAS!$F$5:$F$17</c:f>
              <c:numCache>
                <c:formatCode>General</c:formatCode>
                <c:ptCount val="13"/>
                <c:pt idx="0">
                  <c:v>2292500</c:v>
                </c:pt>
                <c:pt idx="1">
                  <c:v>1998571</c:v>
                </c:pt>
                <c:pt idx="2">
                  <c:v>2786250</c:v>
                </c:pt>
                <c:pt idx="3">
                  <c:v>3405500</c:v>
                </c:pt>
                <c:pt idx="4">
                  <c:v>3785870</c:v>
                </c:pt>
                <c:pt idx="5">
                  <c:v>9162368</c:v>
                </c:pt>
                <c:pt idx="6">
                  <c:v>16129371</c:v>
                </c:pt>
                <c:pt idx="7">
                  <c:v>15026091</c:v>
                </c:pt>
                <c:pt idx="8">
                  <c:v>13014816</c:v>
                </c:pt>
                <c:pt idx="9">
                  <c:v>7347717</c:v>
                </c:pt>
                <c:pt idx="10">
                  <c:v>11141263</c:v>
                </c:pt>
                <c:pt idx="11">
                  <c:v>9524909</c:v>
                </c:pt>
                <c:pt idx="12">
                  <c:v>16717855</c:v>
                </c:pt>
              </c:numCache>
            </c:numRef>
          </c:val>
        </c:ser>
        <c:ser>
          <c:idx val="1"/>
          <c:order val="1"/>
          <c:tx>
            <c:strRef>
              <c:f>[2]TEXAS!$G$4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[2]TEXAS!$G$5:$G$17</c:f>
              <c:numCache>
                <c:formatCode>General</c:formatCode>
                <c:ptCount val="13"/>
                <c:pt idx="0">
                  <c:v>4475375</c:v>
                </c:pt>
                <c:pt idx="1">
                  <c:v>11183746</c:v>
                </c:pt>
                <c:pt idx="2">
                  <c:v>13363279</c:v>
                </c:pt>
                <c:pt idx="3">
                  <c:v>23068834</c:v>
                </c:pt>
                <c:pt idx="4">
                  <c:v>20316786</c:v>
                </c:pt>
                <c:pt idx="5">
                  <c:v>13503085</c:v>
                </c:pt>
                <c:pt idx="6">
                  <c:v>22025561</c:v>
                </c:pt>
                <c:pt idx="7">
                  <c:v>22248304</c:v>
                </c:pt>
                <c:pt idx="8">
                  <c:v>16008138</c:v>
                </c:pt>
                <c:pt idx="9">
                  <c:v>26464768</c:v>
                </c:pt>
                <c:pt idx="10">
                  <c:v>15823815</c:v>
                </c:pt>
                <c:pt idx="11">
                  <c:v>14731750</c:v>
                </c:pt>
                <c:pt idx="12">
                  <c:v>13513036</c:v>
                </c:pt>
              </c:numCache>
            </c:numRef>
          </c:val>
        </c:ser>
        <c:gapWidth val="40"/>
        <c:overlap val="100"/>
        <c:axId val="16596310"/>
        <c:axId val="34678118"/>
      </c:barChart>
      <c:catAx>
        <c:axId val="1659631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678118"/>
        <c:crossesAt val="0"/>
        <c:auto val="1"/>
        <c:lblAlgn val="ctr"/>
        <c:lblOffset val="100"/>
        <c:noMultiLvlLbl val="0"/>
      </c:catAx>
      <c:valAx>
        <c:axId val="346781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59631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58541525995949"/>
          <c:y val="0.847441157417404"/>
          <c:w val="0.223549576689347"/>
          <c:h val="0.05711509393219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0478681663615"/>
          <c:y val="0.137885578697601"/>
          <c:w val="0.881977504577557"/>
          <c:h val="0.7787151770805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WEST'!$B$21:$B$32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'[1]US POWER-EAST vs WEST'!$G$21:$G$32</c:f>
              <c:numCache>
                <c:formatCode>General</c:formatCode>
                <c:ptCount val="12"/>
                <c:pt idx="0">
                  <c:v>2</c:v>
                </c:pt>
                <c:pt idx="1">
                  <c:v>30</c:v>
                </c:pt>
                <c:pt idx="2">
                  <c:v>45</c:v>
                </c:pt>
                <c:pt idx="3">
                  <c:v>41</c:v>
                </c:pt>
                <c:pt idx="4">
                  <c:v>66</c:v>
                </c:pt>
                <c:pt idx="5">
                  <c:v>34</c:v>
                </c:pt>
                <c:pt idx="6">
                  <c:v>47</c:v>
                </c:pt>
                <c:pt idx="7">
                  <c:v>62</c:v>
                </c:pt>
                <c:pt idx="8">
                  <c:v>77</c:v>
                </c:pt>
                <c:pt idx="9">
                  <c:v>112</c:v>
                </c:pt>
                <c:pt idx="10">
                  <c:v>161</c:v>
                </c:pt>
                <c:pt idx="11">
                  <c:v>187</c:v>
                </c:pt>
              </c:numCache>
            </c:numRef>
          </c:val>
        </c:ser>
        <c:ser>
          <c:idx val="1"/>
          <c:order val="1"/>
          <c:tx>
            <c:strRef>
              <c:f>'[1]US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WEST'!$B$21:$B$32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'[1]US POWER-EAST vs WEST'!$H$21:$H$32</c:f>
              <c:numCache>
                <c:formatCode>General</c:formatCode>
                <c:ptCount val="12"/>
                <c:pt idx="0">
                  <c:v>71</c:v>
                </c:pt>
                <c:pt idx="1">
                  <c:v>143</c:v>
                </c:pt>
                <c:pt idx="2">
                  <c:v>153</c:v>
                </c:pt>
                <c:pt idx="3">
                  <c:v>171</c:v>
                </c:pt>
                <c:pt idx="4">
                  <c:v>218</c:v>
                </c:pt>
                <c:pt idx="5">
                  <c:v>227</c:v>
                </c:pt>
                <c:pt idx="6">
                  <c:v>217</c:v>
                </c:pt>
                <c:pt idx="7">
                  <c:v>225</c:v>
                </c:pt>
                <c:pt idx="8">
                  <c:v>232</c:v>
                </c:pt>
                <c:pt idx="9">
                  <c:v>253</c:v>
                </c:pt>
                <c:pt idx="10">
                  <c:v>184</c:v>
                </c:pt>
                <c:pt idx="11">
                  <c:v>162</c:v>
                </c:pt>
              </c:numCache>
            </c:numRef>
          </c:val>
        </c:ser>
        <c:gapWidth val="40"/>
        <c:overlap val="100"/>
        <c:axId val="64876815"/>
        <c:axId val="76233497"/>
      </c:barChart>
      <c:catAx>
        <c:axId val="6487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233497"/>
        <c:crossesAt val="0"/>
        <c:auto val="1"/>
        <c:lblAlgn val="ctr"/>
        <c:lblOffset val="100"/>
        <c:noMultiLvlLbl val="0"/>
      </c:catAx>
      <c:valAx>
        <c:axId val="762334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87681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6824483390008"/>
          <c:y val="0.906318657175499"/>
          <c:w val="0.254669108030343"/>
          <c:h val="0.0434133052113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15300261096606"/>
          <c:y val="0.04168471199653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0600522193212"/>
          <c:y val="0.120181896925076"/>
          <c:w val="0.896866840731071"/>
          <c:h val="0.776634906886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AVG'!$B$35:$B$46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'[2]US POWER-REGION AVG'!$G$35:$G$46</c:f>
              <c:numCache>
                <c:formatCode>General</c:formatCode>
                <c:ptCount val="12"/>
                <c:pt idx="0">
                  <c:v>8876</c:v>
                </c:pt>
                <c:pt idx="1">
                  <c:v>41125</c:v>
                </c:pt>
                <c:pt idx="2">
                  <c:v>186340</c:v>
                </c:pt>
                <c:pt idx="3">
                  <c:v>344730</c:v>
                </c:pt>
                <c:pt idx="4">
                  <c:v>191053</c:v>
                </c:pt>
                <c:pt idx="5">
                  <c:v>214855</c:v>
                </c:pt>
                <c:pt idx="6">
                  <c:v>162473</c:v>
                </c:pt>
                <c:pt idx="7">
                  <c:v>183853</c:v>
                </c:pt>
                <c:pt idx="8">
                  <c:v>497009</c:v>
                </c:pt>
                <c:pt idx="9">
                  <c:v>1347832</c:v>
                </c:pt>
                <c:pt idx="10">
                  <c:v>1018745</c:v>
                </c:pt>
                <c:pt idx="11">
                  <c:v>1449067</c:v>
                </c:pt>
              </c:numCache>
            </c:numRef>
          </c:val>
        </c:ser>
        <c:ser>
          <c:idx val="1"/>
          <c:order val="1"/>
          <c:tx>
            <c:strRef>
              <c:f>'[2]US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AVG'!$B$35:$B$46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'[2]US POWER-REGION AVG'!$H$35:$H$46</c:f>
              <c:numCache>
                <c:formatCode>General</c:formatCode>
                <c:ptCount val="12"/>
                <c:pt idx="0">
                  <c:v>1082483</c:v>
                </c:pt>
                <c:pt idx="1">
                  <c:v>830370</c:v>
                </c:pt>
                <c:pt idx="2">
                  <c:v>910389</c:v>
                </c:pt>
                <c:pt idx="3">
                  <c:v>1525776</c:v>
                </c:pt>
                <c:pt idx="4">
                  <c:v>1287137</c:v>
                </c:pt>
                <c:pt idx="5">
                  <c:v>893323</c:v>
                </c:pt>
                <c:pt idx="6">
                  <c:v>884803</c:v>
                </c:pt>
                <c:pt idx="7">
                  <c:v>951289</c:v>
                </c:pt>
                <c:pt idx="8">
                  <c:v>1396730</c:v>
                </c:pt>
                <c:pt idx="9">
                  <c:v>2498869</c:v>
                </c:pt>
                <c:pt idx="10">
                  <c:v>7486810</c:v>
                </c:pt>
                <c:pt idx="11">
                  <c:v>1886648</c:v>
                </c:pt>
              </c:numCache>
            </c:numRef>
          </c:val>
        </c:ser>
        <c:gapWidth val="40"/>
        <c:overlap val="100"/>
        <c:axId val="25475760"/>
        <c:axId val="70610485"/>
      </c:barChart>
      <c:catAx>
        <c:axId val="2547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610485"/>
        <c:crossesAt val="0"/>
        <c:auto val="1"/>
        <c:lblAlgn val="ctr"/>
        <c:lblOffset val="100"/>
        <c:noMultiLvlLbl val="0"/>
      </c:catAx>
      <c:valAx>
        <c:axId val="706104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47576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6736292428198"/>
          <c:y val="0.8898873971416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3517154283309"/>
          <c:y val="0.177540913006029"/>
          <c:w val="0.912123763418228"/>
          <c:h val="0.7157622739018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AVG'!$B$83:$B$94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'[2]US POWER-REGION AVG'!$G$83:$G$94</c:f>
              <c:numCache>
                <c:formatCode>General</c:formatCode>
                <c:ptCount val="12"/>
                <c:pt idx="0">
                  <c:v>6552</c:v>
                </c:pt>
                <c:pt idx="1">
                  <c:v>72800</c:v>
                </c:pt>
                <c:pt idx="2">
                  <c:v>136460</c:v>
                </c:pt>
                <c:pt idx="3">
                  <c:v>110991</c:v>
                </c:pt>
                <c:pt idx="4">
                  <c:v>196758</c:v>
                </c:pt>
                <c:pt idx="5">
                  <c:v>97527</c:v>
                </c:pt>
                <c:pt idx="6">
                  <c:v>219036</c:v>
                </c:pt>
                <c:pt idx="7">
                  <c:v>205084</c:v>
                </c:pt>
                <c:pt idx="8">
                  <c:v>404198</c:v>
                </c:pt>
                <c:pt idx="9">
                  <c:v>311809</c:v>
                </c:pt>
                <c:pt idx="10">
                  <c:v>310230</c:v>
                </c:pt>
                <c:pt idx="11">
                  <c:v>331581</c:v>
                </c:pt>
              </c:numCache>
            </c:numRef>
          </c:val>
        </c:ser>
        <c:ser>
          <c:idx val="1"/>
          <c:order val="1"/>
          <c:tx>
            <c:strRef>
              <c:f>'[2]US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AVG'!$B$83:$B$94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'[2]US POWER-REGION AVG'!$H$83:$H$94</c:f>
              <c:numCache>
                <c:formatCode>General</c:formatCode>
                <c:ptCount val="12"/>
                <c:pt idx="0">
                  <c:v>276302</c:v>
                </c:pt>
                <c:pt idx="1">
                  <c:v>474573</c:v>
                </c:pt>
                <c:pt idx="2">
                  <c:v>753610</c:v>
                </c:pt>
                <c:pt idx="3">
                  <c:v>888802</c:v>
                </c:pt>
                <c:pt idx="4">
                  <c:v>1017947</c:v>
                </c:pt>
                <c:pt idx="5">
                  <c:v>1268683</c:v>
                </c:pt>
                <c:pt idx="6">
                  <c:v>884477</c:v>
                </c:pt>
                <c:pt idx="7">
                  <c:v>637782</c:v>
                </c:pt>
                <c:pt idx="8">
                  <c:v>785444</c:v>
                </c:pt>
                <c:pt idx="9">
                  <c:v>760793</c:v>
                </c:pt>
                <c:pt idx="10">
                  <c:v>921634</c:v>
                </c:pt>
                <c:pt idx="11">
                  <c:v>681670</c:v>
                </c:pt>
              </c:numCache>
            </c:numRef>
          </c:val>
        </c:ser>
        <c:gapWidth val="40"/>
        <c:overlap val="100"/>
        <c:axId val="17186514"/>
        <c:axId val="38459941"/>
      </c:barChart>
      <c:catAx>
        <c:axId val="171865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459941"/>
        <c:crossesAt val="0"/>
        <c:auto val="1"/>
        <c:lblAlgn val="ctr"/>
        <c:lblOffset val="100"/>
        <c:noMultiLvlLbl val="0"/>
      </c:catAx>
      <c:valAx>
        <c:axId val="384599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18651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6196590191539"/>
          <c:y val="0.880813953488372"/>
          <c:w val="0.239475899810566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2982611874054"/>
          <c:y val="0.155911602209945"/>
          <c:w val="0.887629888778654"/>
          <c:h val="0.7107182320441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AVG'!$B$22:$B$33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'[2]US POWER-REGION AVG'!$G$22:$G$33</c:f>
              <c:numCache>
                <c:formatCode>General</c:formatCode>
                <c:ptCount val="12"/>
                <c:pt idx="0">
                  <c:v>40381</c:v>
                </c:pt>
                <c:pt idx="1">
                  <c:v>121200</c:v>
                </c:pt>
                <c:pt idx="2">
                  <c:v>184920</c:v>
                </c:pt>
                <c:pt idx="3">
                  <c:v>119791</c:v>
                </c:pt>
                <c:pt idx="4">
                  <c:v>263368</c:v>
                </c:pt>
                <c:pt idx="5">
                  <c:v>191564</c:v>
                </c:pt>
                <c:pt idx="6">
                  <c:v>131273</c:v>
                </c:pt>
                <c:pt idx="7">
                  <c:v>205221</c:v>
                </c:pt>
                <c:pt idx="8">
                  <c:v>349809</c:v>
                </c:pt>
                <c:pt idx="9">
                  <c:v>340589</c:v>
                </c:pt>
                <c:pt idx="10">
                  <c:v>818182</c:v>
                </c:pt>
                <c:pt idx="11">
                  <c:v>1419010</c:v>
                </c:pt>
              </c:numCache>
            </c:numRef>
          </c:val>
        </c:ser>
        <c:ser>
          <c:idx val="1"/>
          <c:order val="1"/>
          <c:tx>
            <c:strRef>
              <c:f>'[2]US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AVG'!$B$22:$B$33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'[2]US POWER-REGION AVG'!$H$22:$H$33</c:f>
              <c:numCache>
                <c:formatCode>General</c:formatCode>
                <c:ptCount val="12"/>
                <c:pt idx="0">
                  <c:v>1042415</c:v>
                </c:pt>
                <c:pt idx="1">
                  <c:v>1021457</c:v>
                </c:pt>
                <c:pt idx="2">
                  <c:v>1154654</c:v>
                </c:pt>
                <c:pt idx="3">
                  <c:v>929712</c:v>
                </c:pt>
                <c:pt idx="4">
                  <c:v>845417</c:v>
                </c:pt>
                <c:pt idx="5">
                  <c:v>549927</c:v>
                </c:pt>
                <c:pt idx="6">
                  <c:v>520941</c:v>
                </c:pt>
                <c:pt idx="7">
                  <c:v>454188</c:v>
                </c:pt>
                <c:pt idx="8">
                  <c:v>729911</c:v>
                </c:pt>
                <c:pt idx="9">
                  <c:v>613551</c:v>
                </c:pt>
                <c:pt idx="10">
                  <c:v>684254</c:v>
                </c:pt>
                <c:pt idx="11">
                  <c:v>802559</c:v>
                </c:pt>
              </c:numCache>
            </c:numRef>
          </c:val>
        </c:ser>
        <c:gapWidth val="40"/>
        <c:overlap val="100"/>
        <c:axId val="70203704"/>
        <c:axId val="24759465"/>
      </c:barChart>
      <c:catAx>
        <c:axId val="70203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759465"/>
        <c:crossesAt val="0"/>
        <c:auto val="1"/>
        <c:lblAlgn val="ctr"/>
        <c:lblOffset val="100"/>
        <c:noMultiLvlLbl val="0"/>
      </c:catAx>
      <c:valAx>
        <c:axId val="247594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20370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1704349642316"/>
          <c:y val="0.85878453038674"/>
          <c:w val="0.186047725967312"/>
          <c:h val="0.0545856353591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224531356065"/>
          <c:y val="0.114879414298019"/>
          <c:w val="0.922406140671505"/>
          <c:h val="0.762596899224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AVG'!$B$70:$B$81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'[2]US POWER-REGION AVG'!$G$70:$G$81</c:f>
              <c:numCache>
                <c:formatCode>General</c:formatCode>
                <c:ptCount val="12"/>
                <c:pt idx="0">
                  <c:v>12648</c:v>
                </c:pt>
                <c:pt idx="1">
                  <c:v>36560</c:v>
                </c:pt>
                <c:pt idx="2">
                  <c:v>75000</c:v>
                </c:pt>
                <c:pt idx="3">
                  <c:v>197113</c:v>
                </c:pt>
                <c:pt idx="4">
                  <c:v>202737</c:v>
                </c:pt>
                <c:pt idx="5">
                  <c:v>339091</c:v>
                </c:pt>
                <c:pt idx="6">
                  <c:v>169986</c:v>
                </c:pt>
                <c:pt idx="7">
                  <c:v>309516</c:v>
                </c:pt>
                <c:pt idx="8">
                  <c:v>288939</c:v>
                </c:pt>
                <c:pt idx="9">
                  <c:v>305726</c:v>
                </c:pt>
                <c:pt idx="10">
                  <c:v>512473</c:v>
                </c:pt>
                <c:pt idx="11">
                  <c:v>362133</c:v>
                </c:pt>
              </c:numCache>
            </c:numRef>
          </c:val>
        </c:ser>
        <c:ser>
          <c:idx val="1"/>
          <c:order val="1"/>
          <c:tx>
            <c:strRef>
              <c:f>'[2]US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AVG'!$B$70:$B$81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'[2]US POWER-REGION AVG'!$H$70:$H$81</c:f>
              <c:numCache>
                <c:formatCode>General</c:formatCode>
                <c:ptCount val="12"/>
                <c:pt idx="0">
                  <c:v>482880</c:v>
                </c:pt>
                <c:pt idx="1">
                  <c:v>618641</c:v>
                </c:pt>
                <c:pt idx="2">
                  <c:v>648838</c:v>
                </c:pt>
                <c:pt idx="3">
                  <c:v>832357</c:v>
                </c:pt>
                <c:pt idx="4">
                  <c:v>938872</c:v>
                </c:pt>
                <c:pt idx="5">
                  <c:v>384572</c:v>
                </c:pt>
                <c:pt idx="6">
                  <c:v>289230</c:v>
                </c:pt>
                <c:pt idx="7">
                  <c:v>305076</c:v>
                </c:pt>
                <c:pt idx="8">
                  <c:v>481059</c:v>
                </c:pt>
                <c:pt idx="9">
                  <c:v>623082</c:v>
                </c:pt>
                <c:pt idx="10">
                  <c:v>544994</c:v>
                </c:pt>
                <c:pt idx="11">
                  <c:v>523265</c:v>
                </c:pt>
              </c:numCache>
            </c:numRef>
          </c:val>
        </c:ser>
        <c:gapWidth val="40"/>
        <c:overlap val="100"/>
        <c:axId val="9899072"/>
        <c:axId val="24652670"/>
      </c:barChart>
      <c:catAx>
        <c:axId val="989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652670"/>
        <c:crossesAt val="0"/>
        <c:auto val="1"/>
        <c:lblAlgn val="ctr"/>
        <c:lblOffset val="100"/>
        <c:noMultiLvlLbl val="0"/>
      </c:catAx>
      <c:valAx>
        <c:axId val="246526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9907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0845386663882"/>
          <c:y val="0.886735572782084"/>
          <c:w val="0.256070179102919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723413198823"/>
          <c:y val="0.158089033659066"/>
          <c:w val="0.888503572929802"/>
          <c:h val="0.688382193268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AVG'!$B$9:$B$20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'[2]US POWER-REGION AVG'!$G$9:$G$20</c:f>
              <c:numCache>
                <c:formatCode>General</c:formatCode>
                <c:ptCount val="12"/>
                <c:pt idx="0">
                  <c:v>2267</c:v>
                </c:pt>
                <c:pt idx="1">
                  <c:v>27040</c:v>
                </c:pt>
                <c:pt idx="2">
                  <c:v>22289</c:v>
                </c:pt>
                <c:pt idx="3">
                  <c:v>21217</c:v>
                </c:pt>
                <c:pt idx="4">
                  <c:v>110000</c:v>
                </c:pt>
                <c:pt idx="5">
                  <c:v>156873</c:v>
                </c:pt>
                <c:pt idx="6">
                  <c:v>176998</c:v>
                </c:pt>
                <c:pt idx="7">
                  <c:v>154846</c:v>
                </c:pt>
                <c:pt idx="8">
                  <c:v>215777</c:v>
                </c:pt>
                <c:pt idx="9">
                  <c:v>218803</c:v>
                </c:pt>
                <c:pt idx="10">
                  <c:v>234353</c:v>
                </c:pt>
                <c:pt idx="11">
                  <c:v>386602</c:v>
                </c:pt>
              </c:numCache>
            </c:numRef>
          </c:val>
        </c:ser>
        <c:ser>
          <c:idx val="1"/>
          <c:order val="1"/>
          <c:tx>
            <c:strRef>
              <c:f>'[2]US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AVG'!$B$9:$B$20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'[2]US POWER-REGION AVG'!$H$9:$H$20</c:f>
              <c:numCache>
                <c:formatCode>General</c:formatCode>
                <c:ptCount val="12"/>
                <c:pt idx="0">
                  <c:v>118915</c:v>
                </c:pt>
                <c:pt idx="1">
                  <c:v>235900</c:v>
                </c:pt>
                <c:pt idx="2">
                  <c:v>425111</c:v>
                </c:pt>
                <c:pt idx="3">
                  <c:v>256408</c:v>
                </c:pt>
                <c:pt idx="4">
                  <c:v>251395</c:v>
                </c:pt>
                <c:pt idx="5">
                  <c:v>361336</c:v>
                </c:pt>
                <c:pt idx="6">
                  <c:v>468601</c:v>
                </c:pt>
                <c:pt idx="7">
                  <c:v>830985</c:v>
                </c:pt>
                <c:pt idx="8">
                  <c:v>1002298</c:v>
                </c:pt>
                <c:pt idx="9">
                  <c:v>721315</c:v>
                </c:pt>
                <c:pt idx="10">
                  <c:v>705342</c:v>
                </c:pt>
                <c:pt idx="11">
                  <c:v>709478</c:v>
                </c:pt>
              </c:numCache>
            </c:numRef>
          </c:val>
        </c:ser>
        <c:gapWidth val="40"/>
        <c:overlap val="100"/>
        <c:axId val="89899242"/>
        <c:axId val="57610456"/>
      </c:barChart>
      <c:catAx>
        <c:axId val="898992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610456"/>
        <c:crossesAt val="0"/>
        <c:auto val="1"/>
        <c:lblAlgn val="ctr"/>
        <c:lblOffset val="100"/>
        <c:noMultiLvlLbl val="0"/>
      </c:catAx>
      <c:valAx>
        <c:axId val="576104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89924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9026902059689"/>
          <c:y val="0.865038002171553"/>
          <c:w val="0.159415720891131"/>
          <c:h val="0.053637350705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9108296989123"/>
          <c:y val="0.174076865109269"/>
          <c:w val="0.902895276128422"/>
          <c:h val="0.7015825169555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AVG'!$B$48:$B$59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'[2]US POWER-REGION AVG'!$G$48:$G$59</c:f>
              <c:numCache>
                <c:formatCode>General</c:formatCode>
                <c:ptCount val="12"/>
                <c:pt idx="0">
                  <c:v>7105</c:v>
                </c:pt>
                <c:pt idx="1">
                  <c:v>85540</c:v>
                </c:pt>
                <c:pt idx="2">
                  <c:v>182760</c:v>
                </c:pt>
                <c:pt idx="3">
                  <c:v>105339</c:v>
                </c:pt>
                <c:pt idx="4">
                  <c:v>103642</c:v>
                </c:pt>
                <c:pt idx="5">
                  <c:v>66236</c:v>
                </c:pt>
                <c:pt idx="6">
                  <c:v>50700</c:v>
                </c:pt>
                <c:pt idx="7">
                  <c:v>98864</c:v>
                </c:pt>
                <c:pt idx="8">
                  <c:v>244910</c:v>
                </c:pt>
                <c:pt idx="9">
                  <c:v>170157</c:v>
                </c:pt>
                <c:pt idx="10">
                  <c:v>253970</c:v>
                </c:pt>
                <c:pt idx="11">
                  <c:v>277381</c:v>
                </c:pt>
              </c:numCache>
            </c:numRef>
          </c:val>
        </c:ser>
        <c:ser>
          <c:idx val="1"/>
          <c:order val="1"/>
          <c:tx>
            <c:strRef>
              <c:f>'[2]US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AVG'!$B$48:$B$59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'[2]US POWER-REGION AVG'!$H$48:$H$59</c:f>
              <c:numCache>
                <c:formatCode>General</c:formatCode>
                <c:ptCount val="12"/>
                <c:pt idx="0">
                  <c:v>302212</c:v>
                </c:pt>
                <c:pt idx="1">
                  <c:v>826595</c:v>
                </c:pt>
                <c:pt idx="2">
                  <c:v>931929</c:v>
                </c:pt>
                <c:pt idx="3">
                  <c:v>960300</c:v>
                </c:pt>
                <c:pt idx="4">
                  <c:v>911489</c:v>
                </c:pt>
                <c:pt idx="5">
                  <c:v>732462</c:v>
                </c:pt>
                <c:pt idx="6">
                  <c:v>839153</c:v>
                </c:pt>
                <c:pt idx="7">
                  <c:v>739583</c:v>
                </c:pt>
                <c:pt idx="8">
                  <c:v>972792</c:v>
                </c:pt>
                <c:pt idx="9">
                  <c:v>827230</c:v>
                </c:pt>
                <c:pt idx="10">
                  <c:v>525190</c:v>
                </c:pt>
                <c:pt idx="11">
                  <c:v>596533</c:v>
                </c:pt>
              </c:numCache>
            </c:numRef>
          </c:val>
        </c:ser>
        <c:gapWidth val="40"/>
        <c:overlap val="100"/>
        <c:axId val="13975062"/>
        <c:axId val="75762839"/>
      </c:barChart>
      <c:catAx>
        <c:axId val="139750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62839"/>
        <c:crossesAt val="0"/>
        <c:auto val="1"/>
        <c:lblAlgn val="ctr"/>
        <c:lblOffset val="100"/>
        <c:noMultiLvlLbl val="0"/>
      </c:catAx>
      <c:valAx>
        <c:axId val="757628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97506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48541852766539"/>
          <c:y val="0.87921197114867"/>
          <c:w val="0.29105144238348"/>
          <c:h val="0.0531811820432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 GAS
AVERAGE VOLUME PER DAY excluding FUTURES</a:t>
            </a:r>
          </a:p>
        </c:rich>
      </c:tx>
      <c:layout>
        <c:manualLayout>
          <c:xMode val="edge"/>
          <c:yMode val="edge"/>
          <c:x val="0.236346662517504"/>
          <c:y val="0.024527647772577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58160883771589"/>
          <c:y val="0.136245449817993"/>
          <c:w val="0.930294071884238"/>
          <c:h val="0.7934650719362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'[2]NA GAS-TOT AVG NO NYMEX'!$F$4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 AVG NO NYMEX'!$A$5:$A$17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'[2]NA GAS-TOT AVG NO NYMEX'!$F$5:$F$17</c:f>
              <c:numCache>
                <c:formatCode>General</c:formatCode>
                <c:ptCount val="13"/>
                <c:pt idx="0">
                  <c:v>8360975</c:v>
                </c:pt>
                <c:pt idx="1">
                  <c:v>41711330</c:v>
                </c:pt>
                <c:pt idx="2">
                  <c:v>93791875</c:v>
                </c:pt>
                <c:pt idx="3">
                  <c:v>163002508</c:v>
                </c:pt>
                <c:pt idx="4">
                  <c:v>219506721</c:v>
                </c:pt>
                <c:pt idx="5">
                  <c:v>258372213</c:v>
                </c:pt>
                <c:pt idx="6">
                  <c:v>419475523</c:v>
                </c:pt>
                <c:pt idx="7">
                  <c:v>355315880</c:v>
                </c:pt>
                <c:pt idx="8">
                  <c:v>307185678</c:v>
                </c:pt>
                <c:pt idx="9">
                  <c:v>347831997</c:v>
                </c:pt>
                <c:pt idx="10">
                  <c:v>428233005</c:v>
                </c:pt>
                <c:pt idx="11">
                  <c:v>402399043</c:v>
                </c:pt>
                <c:pt idx="12">
                  <c:v>558138093</c:v>
                </c:pt>
              </c:numCache>
            </c:numRef>
          </c:val>
        </c:ser>
        <c:ser>
          <c:idx val="1"/>
          <c:order val="1"/>
          <c:tx>
            <c:strRef>
              <c:f>'[2]NA GAS-TOT AVG NO NYMEX'!$G$4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 AVG NO NYMEX'!$A$5:$A$17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'[2]NA GAS-TOT AVG NO NYMEX'!$G$5:$G$17</c:f>
              <c:numCache>
                <c:formatCode>General</c:formatCode>
                <c:ptCount val="13"/>
                <c:pt idx="0">
                  <c:v>194395606</c:v>
                </c:pt>
                <c:pt idx="1">
                  <c:v>183728019</c:v>
                </c:pt>
                <c:pt idx="2">
                  <c:v>198454162</c:v>
                </c:pt>
                <c:pt idx="3">
                  <c:v>220606775</c:v>
                </c:pt>
                <c:pt idx="4">
                  <c:v>257796948</c:v>
                </c:pt>
                <c:pt idx="5">
                  <c:v>241448779</c:v>
                </c:pt>
                <c:pt idx="6">
                  <c:v>352795873</c:v>
                </c:pt>
                <c:pt idx="7">
                  <c:v>289344577</c:v>
                </c:pt>
                <c:pt idx="8">
                  <c:v>292150888</c:v>
                </c:pt>
                <c:pt idx="9">
                  <c:v>294719321</c:v>
                </c:pt>
                <c:pt idx="10">
                  <c:v>353612784</c:v>
                </c:pt>
                <c:pt idx="11">
                  <c:v>252748099</c:v>
                </c:pt>
                <c:pt idx="12">
                  <c:v>296393454</c:v>
                </c:pt>
              </c:numCache>
            </c:numRef>
          </c:val>
        </c:ser>
        <c:gapWidth val="40"/>
        <c:overlap val="100"/>
        <c:axId val="85679875"/>
        <c:axId val="77202193"/>
      </c:barChart>
      <c:catAx>
        <c:axId val="8567987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202193"/>
        <c:crossesAt val="0"/>
        <c:auto val="1"/>
        <c:lblAlgn val="ctr"/>
        <c:lblOffset val="100"/>
        <c:noMultiLvlLbl val="0"/>
      </c:catAx>
      <c:valAx>
        <c:axId val="772021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67987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1379596493958"/>
          <c:y val="0.923123591610331"/>
          <c:w val="0.254343654374773"/>
          <c:h val="0.04281504593517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EAST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3886399917607"/>
          <c:y val="0.146940206908645"/>
          <c:w val="0.908955147020959"/>
          <c:h val="0.7583727862528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WEST'!$B$8:$B$19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'[1]US POWER-EAST vs WEST'!$G$8:$G$19</c:f>
              <c:numCache>
                <c:formatCode>General</c:formatCode>
                <c:ptCount val="12"/>
                <c:pt idx="0">
                  <c:v>4</c:v>
                </c:pt>
                <c:pt idx="1">
                  <c:v>28</c:v>
                </c:pt>
                <c:pt idx="2">
                  <c:v>42</c:v>
                </c:pt>
                <c:pt idx="3">
                  <c:v>67</c:v>
                </c:pt>
                <c:pt idx="4">
                  <c:v>62</c:v>
                </c:pt>
                <c:pt idx="5">
                  <c:v>58</c:v>
                </c:pt>
                <c:pt idx="6">
                  <c:v>49</c:v>
                </c:pt>
                <c:pt idx="7">
                  <c:v>90</c:v>
                </c:pt>
                <c:pt idx="8">
                  <c:v>112</c:v>
                </c:pt>
                <c:pt idx="9">
                  <c:v>142</c:v>
                </c:pt>
                <c:pt idx="10">
                  <c:v>187</c:v>
                </c:pt>
                <c:pt idx="11">
                  <c:v>165</c:v>
                </c:pt>
              </c:numCache>
            </c:numRef>
          </c:val>
        </c:ser>
        <c:ser>
          <c:idx val="1"/>
          <c:order val="1"/>
          <c:tx>
            <c:strRef>
              <c:f>'[1]US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2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WEST'!$B$8:$B$19</c:f>
              <c:strCache>
                <c:ptCount val="1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</c:strCache>
            </c:strRef>
          </c:cat>
          <c:val>
            <c:numRef>
              <c:f>'[1]US POWER-EAST vs WEST'!$H$8:$H$19</c:f>
              <c:numCache>
                <c:formatCode>General</c:formatCode>
                <c:ptCount val="12"/>
                <c:pt idx="0">
                  <c:v>93</c:v>
                </c:pt>
                <c:pt idx="1">
                  <c:v>279</c:v>
                </c:pt>
                <c:pt idx="2">
                  <c:v>269</c:v>
                </c:pt>
                <c:pt idx="3">
                  <c:v>288</c:v>
                </c:pt>
                <c:pt idx="4">
                  <c:v>275</c:v>
                </c:pt>
                <c:pt idx="5">
                  <c:v>215</c:v>
                </c:pt>
                <c:pt idx="6">
                  <c:v>190</c:v>
                </c:pt>
                <c:pt idx="7">
                  <c:v>247</c:v>
                </c:pt>
                <c:pt idx="8">
                  <c:v>272</c:v>
                </c:pt>
                <c:pt idx="9">
                  <c:v>271</c:v>
                </c:pt>
                <c:pt idx="10">
                  <c:v>263</c:v>
                </c:pt>
                <c:pt idx="11">
                  <c:v>225</c:v>
                </c:pt>
              </c:numCache>
            </c:numRef>
          </c:val>
        </c:ser>
        <c:gapWidth val="40"/>
        <c:overlap val="100"/>
        <c:axId val="71211805"/>
        <c:axId val="95549538"/>
      </c:barChart>
      <c:catAx>
        <c:axId val="712118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549538"/>
        <c:crossesAt val="0"/>
        <c:auto val="1"/>
        <c:lblAlgn val="ctr"/>
        <c:lblOffset val="100"/>
        <c:noMultiLvlLbl val="0"/>
      </c:catAx>
      <c:valAx>
        <c:axId val="955495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21180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6467377310881"/>
          <c:y val="0.906365071015255"/>
          <c:w val="0.267058035944178"/>
          <c:h val="0.04331053831316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ECC-CANADA WEST
AVERAGE DEAL COUNT PER DAY</a:t>
            </a:r>
          </a:p>
        </c:rich>
      </c:tx>
      <c:layout>
        <c:manualLayout>
          <c:xMode val="edge"/>
          <c:yMode val="edge"/>
          <c:x val="0.334447811096019"/>
          <c:y val="0.0270679948029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4377807961551"/>
          <c:y val="0.1672802078822"/>
          <c:w val="0.833298505903249"/>
          <c:h val="0.672152446946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'[1]ECC-CANADA WEST'!$F$4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'[1]ECC-CANADA WEST'!$F$5:$F$17</c:f>
              <c:numCache>
                <c:formatCode>General</c:formatCode>
                <c:ptCount val="13"/>
                <c:pt idx="0">
                  <c:v>21</c:v>
                </c:pt>
                <c:pt idx="1">
                  <c:v>71</c:v>
                </c:pt>
                <c:pt idx="2">
                  <c:v>111</c:v>
                </c:pt>
                <c:pt idx="3">
                  <c:v>147</c:v>
                </c:pt>
                <c:pt idx="4">
                  <c:v>152</c:v>
                </c:pt>
                <c:pt idx="5">
                  <c:v>154</c:v>
                </c:pt>
                <c:pt idx="6">
                  <c:v>233</c:v>
                </c:pt>
                <c:pt idx="7">
                  <c:v>265</c:v>
                </c:pt>
                <c:pt idx="8">
                  <c:v>250</c:v>
                </c:pt>
                <c:pt idx="9">
                  <c:v>209</c:v>
                </c:pt>
                <c:pt idx="10">
                  <c:v>271</c:v>
                </c:pt>
                <c:pt idx="11">
                  <c:v>193</c:v>
                </c:pt>
                <c:pt idx="12">
                  <c:v>215</c:v>
                </c:pt>
              </c:numCache>
            </c:numRef>
          </c:val>
        </c:ser>
        <c:ser>
          <c:idx val="1"/>
          <c:order val="1"/>
          <c:tx>
            <c:strRef>
              <c:f>'[1]ECC-CANADA WEST'!$G$4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'[1]ECC-CANADA WEST'!$G$5:$G$17</c:f>
              <c:numCache>
                <c:formatCode>General</c:formatCode>
                <c:ptCount val="13"/>
                <c:pt idx="0">
                  <c:v>115</c:v>
                </c:pt>
                <c:pt idx="1">
                  <c:v>88</c:v>
                </c:pt>
                <c:pt idx="2">
                  <c:v>70</c:v>
                </c:pt>
                <c:pt idx="3">
                  <c:v>77</c:v>
                </c:pt>
                <c:pt idx="4">
                  <c:v>76</c:v>
                </c:pt>
                <c:pt idx="5">
                  <c:v>77</c:v>
                </c:pt>
                <c:pt idx="6">
                  <c:v>95</c:v>
                </c:pt>
                <c:pt idx="7">
                  <c:v>96</c:v>
                </c:pt>
                <c:pt idx="8">
                  <c:v>76</c:v>
                </c:pt>
                <c:pt idx="9">
                  <c:v>71</c:v>
                </c:pt>
                <c:pt idx="10">
                  <c:v>78</c:v>
                </c:pt>
                <c:pt idx="11">
                  <c:v>77</c:v>
                </c:pt>
                <c:pt idx="12">
                  <c:v>87</c:v>
                </c:pt>
              </c:numCache>
            </c:numRef>
          </c:val>
        </c:ser>
        <c:gapWidth val="40"/>
        <c:overlap val="100"/>
        <c:axId val="17951370"/>
        <c:axId val="90126681"/>
      </c:barChart>
      <c:catAx>
        <c:axId val="1795137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126681"/>
        <c:crossesAt val="0"/>
        <c:auto val="1"/>
        <c:lblAlgn val="ctr"/>
        <c:lblOffset val="100"/>
        <c:noMultiLvlLbl val="0"/>
      </c:catAx>
      <c:valAx>
        <c:axId val="901266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95137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99091004074809"/>
          <c:y val="0.836725855348636"/>
          <c:w val="0.300386584473932"/>
          <c:h val="0.05348635773061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CENTRAL
AVERAGE DEAL COUNT PER DAY</a:t>
            </a:r>
          </a:p>
        </c:rich>
      </c:tx>
      <c:layout>
        <c:manualLayout>
          <c:xMode val="edge"/>
          <c:yMode val="edge"/>
          <c:x val="0.339030453697949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4775222705614"/>
          <c:y val="0.220397208803006"/>
          <c:w val="0.869691319660245"/>
          <c:h val="0.6182501341921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[1]CENTRAL!$N$4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[1]CENTRAL!$N$5:$N$17</c:f>
              <c:numCache>
                <c:formatCode>General</c:formatCode>
                <c:ptCount val="13"/>
                <c:pt idx="0">
                  <c:v>12</c:v>
                </c:pt>
                <c:pt idx="1">
                  <c:v>71</c:v>
                </c:pt>
                <c:pt idx="2">
                  <c:v>144</c:v>
                </c:pt>
                <c:pt idx="3">
                  <c:v>248</c:v>
                </c:pt>
                <c:pt idx="4">
                  <c:v>269</c:v>
                </c:pt>
                <c:pt idx="5">
                  <c:v>247</c:v>
                </c:pt>
                <c:pt idx="6">
                  <c:v>318</c:v>
                </c:pt>
                <c:pt idx="7">
                  <c:v>438</c:v>
                </c:pt>
                <c:pt idx="8">
                  <c:v>440</c:v>
                </c:pt>
                <c:pt idx="9">
                  <c:v>492</c:v>
                </c:pt>
                <c:pt idx="10">
                  <c:v>567</c:v>
                </c:pt>
                <c:pt idx="11">
                  <c:v>498</c:v>
                </c:pt>
                <c:pt idx="12">
                  <c:v>685</c:v>
                </c:pt>
              </c:numCache>
            </c:numRef>
          </c:val>
        </c:ser>
        <c:ser>
          <c:idx val="1"/>
          <c:order val="1"/>
          <c:tx>
            <c:strRef>
              <c:f>[1]CENTRAL!$O$4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262b0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[1]CENTRAL!$O$5:$O$17</c:f>
              <c:numCache>
                <c:formatCode>General</c:formatCode>
                <c:ptCount val="13"/>
                <c:pt idx="0">
                  <c:v>127</c:v>
                </c:pt>
                <c:pt idx="1">
                  <c:v>106</c:v>
                </c:pt>
                <c:pt idx="2">
                  <c:v>102</c:v>
                </c:pt>
                <c:pt idx="3">
                  <c:v>111</c:v>
                </c:pt>
                <c:pt idx="4">
                  <c:v>95</c:v>
                </c:pt>
                <c:pt idx="5">
                  <c:v>86</c:v>
                </c:pt>
                <c:pt idx="6">
                  <c:v>81</c:v>
                </c:pt>
                <c:pt idx="7">
                  <c:v>72</c:v>
                </c:pt>
                <c:pt idx="8">
                  <c:v>77</c:v>
                </c:pt>
                <c:pt idx="9">
                  <c:v>62</c:v>
                </c:pt>
                <c:pt idx="10">
                  <c:v>84</c:v>
                </c:pt>
                <c:pt idx="11">
                  <c:v>83</c:v>
                </c:pt>
                <c:pt idx="12">
                  <c:v>69</c:v>
                </c:pt>
              </c:numCache>
            </c:numRef>
          </c:val>
        </c:ser>
        <c:gapWidth val="40"/>
        <c:overlap val="100"/>
        <c:axId val="62833563"/>
        <c:axId val="60441338"/>
      </c:barChart>
      <c:catAx>
        <c:axId val="6283356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441338"/>
        <c:crossesAt val="0"/>
        <c:auto val="1"/>
        <c:lblAlgn val="ctr"/>
        <c:lblOffset val="100"/>
        <c:noMultiLvlLbl val="0"/>
      </c:catAx>
      <c:valAx>
        <c:axId val="604413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83356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55893929977212"/>
          <c:y val="0.825764895330113"/>
          <c:w val="0.398332297493267"/>
          <c:h val="0.053032742887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EAST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4766350293035"/>
          <c:y val="0.230403800475059"/>
          <c:w val="0.836523001918988"/>
          <c:h val="0.6146620600302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[1]EAST!$N$4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[1]EAST!$N$5:$N$17</c:f>
              <c:numCache>
                <c:formatCode>General</c:formatCode>
                <c:ptCount val="13"/>
                <c:pt idx="0">
                  <c:v>11</c:v>
                </c:pt>
                <c:pt idx="1">
                  <c:v>52</c:v>
                </c:pt>
                <c:pt idx="2">
                  <c:v>75</c:v>
                </c:pt>
                <c:pt idx="3">
                  <c:v>111</c:v>
                </c:pt>
                <c:pt idx="4">
                  <c:v>223</c:v>
                </c:pt>
                <c:pt idx="5">
                  <c:v>255</c:v>
                </c:pt>
                <c:pt idx="6">
                  <c:v>282</c:v>
                </c:pt>
                <c:pt idx="7">
                  <c:v>374</c:v>
                </c:pt>
                <c:pt idx="8">
                  <c:v>359</c:v>
                </c:pt>
                <c:pt idx="9">
                  <c:v>402</c:v>
                </c:pt>
                <c:pt idx="10">
                  <c:v>529</c:v>
                </c:pt>
                <c:pt idx="11">
                  <c:v>593</c:v>
                </c:pt>
                <c:pt idx="12">
                  <c:v>922</c:v>
                </c:pt>
              </c:numCache>
            </c:numRef>
          </c:val>
        </c:ser>
        <c:ser>
          <c:idx val="1"/>
          <c:order val="1"/>
          <c:tx>
            <c:strRef>
              <c:f>[1]EAST!$O$4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[1]EAST!$O$5:$O$17</c:f>
              <c:numCache>
                <c:formatCode>General</c:formatCode>
                <c:ptCount val="13"/>
                <c:pt idx="0">
                  <c:v>177</c:v>
                </c:pt>
                <c:pt idx="1">
                  <c:v>144</c:v>
                </c:pt>
                <c:pt idx="2">
                  <c:v>196</c:v>
                </c:pt>
                <c:pt idx="3">
                  <c:v>173</c:v>
                </c:pt>
                <c:pt idx="4">
                  <c:v>160</c:v>
                </c:pt>
                <c:pt idx="5">
                  <c:v>160</c:v>
                </c:pt>
                <c:pt idx="6">
                  <c:v>138</c:v>
                </c:pt>
                <c:pt idx="7">
                  <c:v>133</c:v>
                </c:pt>
                <c:pt idx="8">
                  <c:v>138</c:v>
                </c:pt>
                <c:pt idx="9">
                  <c:v>116</c:v>
                </c:pt>
                <c:pt idx="10">
                  <c:v>132</c:v>
                </c:pt>
                <c:pt idx="11">
                  <c:v>135</c:v>
                </c:pt>
                <c:pt idx="12">
                  <c:v>108</c:v>
                </c:pt>
              </c:numCache>
            </c:numRef>
          </c:val>
        </c:ser>
        <c:gapWidth val="40"/>
        <c:overlap val="100"/>
        <c:axId val="13051251"/>
        <c:axId val="45020952"/>
      </c:barChart>
      <c:catAx>
        <c:axId val="1305125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020952"/>
        <c:crossesAt val="0"/>
        <c:auto val="1"/>
        <c:lblAlgn val="ctr"/>
        <c:lblOffset val="100"/>
        <c:noMultiLvlLbl val="0"/>
      </c:catAx>
      <c:valAx>
        <c:axId val="450209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0512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40184637726259"/>
          <c:y val="0.830166270783848"/>
          <c:w val="0.285410507753747"/>
          <c:h val="0.0533362124811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
AVERAGE DEAL COUNT PER DAY</a:t>
            </a:r>
          </a:p>
        </c:rich>
      </c:tx>
      <c:layout>
        <c:manualLayout>
          <c:xMode val="edge"/>
          <c:yMode val="edge"/>
          <c:x val="0.325616324839445"/>
          <c:y val="0.027144408251900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306608659623"/>
          <c:y val="0.140173724212812"/>
          <c:w val="0.864304951315517"/>
          <c:h val="0.7766558089033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'[1]NG-PRICE'!$F$5:$F$17</c:f>
              <c:numCache>
                <c:formatCode>General</c:formatCode>
                <c:ptCount val="13"/>
                <c:pt idx="0">
                  <c:v>0</c:v>
                </c:pt>
                <c:pt idx="1">
                  <c:v>12</c:v>
                </c:pt>
                <c:pt idx="2">
                  <c:v>100</c:v>
                </c:pt>
                <c:pt idx="3">
                  <c:v>129</c:v>
                </c:pt>
                <c:pt idx="4">
                  <c:v>165</c:v>
                </c:pt>
                <c:pt idx="5">
                  <c:v>182</c:v>
                </c:pt>
                <c:pt idx="6">
                  <c:v>358</c:v>
                </c:pt>
                <c:pt idx="7">
                  <c:v>486</c:v>
                </c:pt>
                <c:pt idx="8">
                  <c:v>399</c:v>
                </c:pt>
                <c:pt idx="9">
                  <c:v>407</c:v>
                </c:pt>
                <c:pt idx="10">
                  <c:v>481</c:v>
                </c:pt>
                <c:pt idx="11">
                  <c:v>494</c:v>
                </c:pt>
                <c:pt idx="12">
                  <c:v>698</c:v>
                </c:pt>
              </c:numCache>
            </c:numRef>
          </c:val>
        </c:ser>
        <c:ser>
          <c:idx val="1"/>
          <c:order val="1"/>
          <c:tx>
            <c:strRef>
              <c:f>'[1]NG-PRICE'!$G$4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262b0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'[1]NG-PRICE'!$A$5:$A$17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'[1]NG-PRICE'!$G$5:$G$17</c:f>
              <c:numCache>
                <c:formatCode>General</c:formatCode>
                <c:ptCount val="13"/>
                <c:pt idx="0">
                  <c:v>96</c:v>
                </c:pt>
                <c:pt idx="1">
                  <c:v>142</c:v>
                </c:pt>
                <c:pt idx="2">
                  <c:v>131</c:v>
                </c:pt>
                <c:pt idx="3">
                  <c:v>130</c:v>
                </c:pt>
                <c:pt idx="4">
                  <c:v>129</c:v>
                </c:pt>
                <c:pt idx="5">
                  <c:v>130</c:v>
                </c:pt>
                <c:pt idx="6">
                  <c:v>189</c:v>
                </c:pt>
                <c:pt idx="7">
                  <c:v>170</c:v>
                </c:pt>
                <c:pt idx="8">
                  <c:v>173</c:v>
                </c:pt>
                <c:pt idx="9">
                  <c:v>156</c:v>
                </c:pt>
                <c:pt idx="10">
                  <c:v>189</c:v>
                </c:pt>
                <c:pt idx="11">
                  <c:v>179</c:v>
                </c:pt>
                <c:pt idx="12">
                  <c:v>200</c:v>
                </c:pt>
              </c:numCache>
            </c:numRef>
          </c:val>
        </c:ser>
        <c:gapWidth val="40"/>
        <c:overlap val="100"/>
        <c:axId val="45735512"/>
        <c:axId val="16005976"/>
      </c:barChart>
      <c:catAx>
        <c:axId val="4573551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005976"/>
        <c:crossesAt val="0"/>
        <c:auto val="1"/>
        <c:lblAlgn val="ctr"/>
        <c:lblOffset val="100"/>
        <c:noMultiLvlLbl val="0"/>
      </c:catAx>
      <c:valAx>
        <c:axId val="160059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73551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8495960223741"/>
          <c:y val="0.891313789359392"/>
          <c:w val="0.24668531178786"/>
          <c:h val="0.05743756786102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FINANCIAL DESK excluding FUTURES</a:t>
            </a:r>
          </a:p>
        </c:rich>
      </c:tx>
      <c:layout>
        <c:manualLayout>
          <c:xMode val="edge"/>
          <c:yMode val="edge"/>
          <c:x val="0.30958102601609"/>
          <c:y val="0.026945786366076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4608713823007"/>
          <c:y val="0.0879227053140097"/>
          <c:w val="0.879584160484798"/>
          <c:h val="0.7746645195920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 NO NYMEX'!$F$5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 NO NYMEX'!$A$6:$A$18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'[1]NG-PRICE NO NYMEX'!$F$6:$F$18</c:f>
              <c:numCache>
                <c:formatCode>General</c:formatCode>
                <c:ptCount val="13"/>
                <c:pt idx="0">
                  <c:v>0</c:v>
                </c:pt>
                <c:pt idx="1">
                  <c:v>12</c:v>
                </c:pt>
                <c:pt idx="2">
                  <c:v>100</c:v>
                </c:pt>
                <c:pt idx="3">
                  <c:v>129</c:v>
                </c:pt>
                <c:pt idx="4">
                  <c:v>165</c:v>
                </c:pt>
                <c:pt idx="5">
                  <c:v>182</c:v>
                </c:pt>
                <c:pt idx="6">
                  <c:v>358</c:v>
                </c:pt>
                <c:pt idx="7">
                  <c:v>486</c:v>
                </c:pt>
                <c:pt idx="8">
                  <c:v>399</c:v>
                </c:pt>
                <c:pt idx="9">
                  <c:v>407</c:v>
                </c:pt>
                <c:pt idx="10">
                  <c:v>481</c:v>
                </c:pt>
                <c:pt idx="11">
                  <c:v>494</c:v>
                </c:pt>
                <c:pt idx="12">
                  <c:v>698</c:v>
                </c:pt>
              </c:numCache>
            </c:numRef>
          </c:val>
        </c:ser>
        <c:ser>
          <c:idx val="1"/>
          <c:order val="1"/>
          <c:tx>
            <c:strRef>
              <c:f>'[1]NG-PRICE NO NYMEX'!$G$5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8a8ac4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8a8ac4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8a8ac4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8a8ac4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 NO NYMEX'!$A$6:$A$18</c:f>
              <c:strCache>
                <c:ptCount val="13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</c:strCache>
            </c:strRef>
          </c:cat>
          <c:val>
            <c:numRef>
              <c:f>'[1]NG-PRICE NO NYMEX'!$G$6:$G$18</c:f>
              <c:numCache>
                <c:formatCode>General</c:formatCode>
                <c:ptCount val="13"/>
                <c:pt idx="0">
                  <c:v>1</c:v>
                </c:pt>
                <c:pt idx="1">
                  <c:v>43</c:v>
                </c:pt>
                <c:pt idx="2">
                  <c:v>44</c:v>
                </c:pt>
                <c:pt idx="3">
                  <c:v>38</c:v>
                </c:pt>
                <c:pt idx="4">
                  <c:v>41</c:v>
                </c:pt>
                <c:pt idx="5">
                  <c:v>44</c:v>
                </c:pt>
                <c:pt idx="6">
                  <c:v>84</c:v>
                </c:pt>
                <c:pt idx="7">
                  <c:v>67</c:v>
                </c:pt>
                <c:pt idx="8">
                  <c:v>75</c:v>
                </c:pt>
                <c:pt idx="9">
                  <c:v>61</c:v>
                </c:pt>
                <c:pt idx="10">
                  <c:v>65</c:v>
                </c:pt>
                <c:pt idx="11">
                  <c:v>70</c:v>
                </c:pt>
                <c:pt idx="12">
                  <c:v>81</c:v>
                </c:pt>
              </c:numCache>
            </c:numRef>
          </c:val>
        </c:ser>
        <c:gapWidth val="40"/>
        <c:overlap val="100"/>
        <c:axId val="51235599"/>
        <c:axId val="44059334"/>
      </c:barChart>
      <c:catAx>
        <c:axId val="5123559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059334"/>
        <c:crossesAt val="0"/>
        <c:auto val="1"/>
        <c:lblAlgn val="ctr"/>
        <c:lblOffset val="100"/>
        <c:noMultiLvlLbl val="0"/>
      </c:catAx>
      <c:valAx>
        <c:axId val="44059334"/>
        <c:scaling>
          <c:orientation val="minMax"/>
          <c:max val="1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23559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5743391495142"/>
          <c:y val="0.8780461621041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5" Type="http://schemas.openxmlformats.org/officeDocument/2006/relationships/chart" Target="../charts/chart9.xml"/><Relationship Id="rId6" Type="http://schemas.openxmlformats.org/officeDocument/2006/relationships/chart" Target="../charts/chart10.xml"/><Relationship Id="rId7" Type="http://schemas.openxmlformats.org/officeDocument/2006/relationships/chart" Target="../charts/chart11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Relationship Id="rId3" Type="http://schemas.openxmlformats.org/officeDocument/2006/relationships/chart" Target="../charts/chart14.xml"/><Relationship Id="rId4" Type="http://schemas.openxmlformats.org/officeDocument/2006/relationships/chart" Target="../charts/chart15.xml"/><Relationship Id="rId5" Type="http://schemas.openxmlformats.org/officeDocument/2006/relationships/chart" Target="../charts/chart16.xml"/><Relationship Id="rId6" Type="http://schemas.openxmlformats.org/officeDocument/2006/relationships/chart" Target="../charts/chart17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8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<Relationship Id="rId4" Type="http://schemas.openxmlformats.org/officeDocument/2006/relationships/chart" Target="../charts/chart22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23.xml"/><Relationship Id="rId2" Type="http://schemas.openxmlformats.org/officeDocument/2006/relationships/chart" Target="../charts/chart24.xml"/><Relationship Id="rId3" Type="http://schemas.openxmlformats.org/officeDocument/2006/relationships/chart" Target="../charts/chart25.xml"/><Relationship Id="rId4" Type="http://schemas.openxmlformats.org/officeDocument/2006/relationships/chart" Target="../charts/chart26.xml"/><Relationship Id="rId5" Type="http://schemas.openxmlformats.org/officeDocument/2006/relationships/chart" Target="../charts/chart27.xml"/><Relationship Id="rId6" Type="http://schemas.openxmlformats.org/officeDocument/2006/relationships/chart" Target="../charts/chart28.xml"/><Relationship Id="rId7" Type="http://schemas.openxmlformats.org/officeDocument/2006/relationships/chart" Target="../charts/chart29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Relationship Id="rId3" Type="http://schemas.openxmlformats.org/officeDocument/2006/relationships/chart" Target="../charts/chart32.xml"/><Relationship Id="rId4" Type="http://schemas.openxmlformats.org/officeDocument/2006/relationships/chart" Target="../charts/chart33.xml"/><Relationship Id="rId5" Type="http://schemas.openxmlformats.org/officeDocument/2006/relationships/chart" Target="../charts/chart34.xml"/><Relationship Id="rId6" Type="http://schemas.openxmlformats.org/officeDocument/2006/relationships/chart" Target="../charts/chart35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3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37800</xdr:rowOff>
    </xdr:from>
    <xdr:to>
      <xdr:col>10</xdr:col>
      <xdr:colOff>509040</xdr:colOff>
      <xdr:row>33</xdr:row>
      <xdr:rowOff>104760</xdr:rowOff>
    </xdr:to>
    <xdr:graphicFrame>
      <xdr:nvGraphicFramePr>
        <xdr:cNvPr id="0" name="Chart 1"/>
        <xdr:cNvGraphicFramePr/>
      </xdr:nvGraphicFramePr>
      <xdr:xfrm>
        <a:off x="0" y="1638000"/>
        <a:ext cx="689076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29880</xdr:colOff>
      <xdr:row>8</xdr:row>
      <xdr:rowOff>47520</xdr:rowOff>
    </xdr:from>
    <xdr:to>
      <xdr:col>21</xdr:col>
      <xdr:colOff>599040</xdr:colOff>
      <xdr:row>33</xdr:row>
      <xdr:rowOff>114480</xdr:rowOff>
    </xdr:to>
    <xdr:graphicFrame>
      <xdr:nvGraphicFramePr>
        <xdr:cNvPr id="1" name="Chart 2"/>
        <xdr:cNvGraphicFramePr/>
      </xdr:nvGraphicFramePr>
      <xdr:xfrm>
        <a:off x="7049880" y="1647720"/>
        <a:ext cx="69508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35</xdr:row>
      <xdr:rowOff>66600</xdr:rowOff>
    </xdr:from>
    <xdr:to>
      <xdr:col>10</xdr:col>
      <xdr:colOff>529200</xdr:colOff>
      <xdr:row>60</xdr:row>
      <xdr:rowOff>114480</xdr:rowOff>
    </xdr:to>
    <xdr:graphicFrame>
      <xdr:nvGraphicFramePr>
        <xdr:cNvPr id="2" name="Chart 3"/>
        <xdr:cNvGraphicFramePr/>
      </xdr:nvGraphicFramePr>
      <xdr:xfrm>
        <a:off x="29880" y="6038640"/>
        <a:ext cx="688104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35</xdr:row>
      <xdr:rowOff>66600</xdr:rowOff>
    </xdr:from>
    <xdr:to>
      <xdr:col>21</xdr:col>
      <xdr:colOff>608760</xdr:colOff>
      <xdr:row>60</xdr:row>
      <xdr:rowOff>124200</xdr:rowOff>
    </xdr:to>
    <xdr:graphicFrame>
      <xdr:nvGraphicFramePr>
        <xdr:cNvPr id="3" name="Chart 4"/>
        <xdr:cNvGraphicFramePr/>
      </xdr:nvGraphicFramePr>
      <xdr:xfrm>
        <a:off x="7020000" y="6038640"/>
        <a:ext cx="699048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8</xdr:row>
      <xdr:rowOff>38160</xdr:rowOff>
    </xdr:from>
    <xdr:to>
      <xdr:col>10</xdr:col>
      <xdr:colOff>549000</xdr:colOff>
      <xdr:row>28</xdr:row>
      <xdr:rowOff>124200</xdr:rowOff>
    </xdr:to>
    <xdr:graphicFrame>
      <xdr:nvGraphicFramePr>
        <xdr:cNvPr id="4" name="Chart 1"/>
        <xdr:cNvGraphicFramePr/>
      </xdr:nvGraphicFramePr>
      <xdr:xfrm>
        <a:off x="39960" y="1666800"/>
        <a:ext cx="68907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39960</xdr:colOff>
      <xdr:row>8</xdr:row>
      <xdr:rowOff>28440</xdr:rowOff>
    </xdr:from>
    <xdr:to>
      <xdr:col>21</xdr:col>
      <xdr:colOff>608760</xdr:colOff>
      <xdr:row>28</xdr:row>
      <xdr:rowOff>142920</xdr:rowOff>
    </xdr:to>
    <xdr:graphicFrame>
      <xdr:nvGraphicFramePr>
        <xdr:cNvPr id="5" name="Chart 2"/>
        <xdr:cNvGraphicFramePr/>
      </xdr:nvGraphicFramePr>
      <xdr:xfrm>
        <a:off x="7059960" y="1657080"/>
        <a:ext cx="6950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30</xdr:row>
      <xdr:rowOff>37800</xdr:rowOff>
    </xdr:from>
    <xdr:to>
      <xdr:col>10</xdr:col>
      <xdr:colOff>588960</xdr:colOff>
      <xdr:row>50</xdr:row>
      <xdr:rowOff>133200</xdr:rowOff>
    </xdr:to>
    <xdr:graphicFrame>
      <xdr:nvGraphicFramePr>
        <xdr:cNvPr id="6" name="Chart 3"/>
        <xdr:cNvGraphicFramePr/>
      </xdr:nvGraphicFramePr>
      <xdr:xfrm>
        <a:off x="29880" y="5229000"/>
        <a:ext cx="69408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39960</xdr:colOff>
      <xdr:row>52</xdr:row>
      <xdr:rowOff>28440</xdr:rowOff>
    </xdr:from>
    <xdr:to>
      <xdr:col>21</xdr:col>
      <xdr:colOff>608760</xdr:colOff>
      <xdr:row>72</xdr:row>
      <xdr:rowOff>105120</xdr:rowOff>
    </xdr:to>
    <xdr:graphicFrame>
      <xdr:nvGraphicFramePr>
        <xdr:cNvPr id="7" name="Chart 4"/>
        <xdr:cNvGraphicFramePr/>
      </xdr:nvGraphicFramePr>
      <xdr:xfrm>
        <a:off x="7059960" y="8781840"/>
        <a:ext cx="695052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39960</xdr:colOff>
      <xdr:row>74</xdr:row>
      <xdr:rowOff>28440</xdr:rowOff>
    </xdr:from>
    <xdr:to>
      <xdr:col>21</xdr:col>
      <xdr:colOff>549000</xdr:colOff>
      <xdr:row>94</xdr:row>
      <xdr:rowOff>143280</xdr:rowOff>
    </xdr:to>
    <xdr:graphicFrame>
      <xdr:nvGraphicFramePr>
        <xdr:cNvPr id="8" name="Chart 5"/>
        <xdr:cNvGraphicFramePr/>
      </xdr:nvGraphicFramePr>
      <xdr:xfrm>
        <a:off x="7059960" y="12344400"/>
        <a:ext cx="689076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11</xdr:col>
      <xdr:colOff>39960</xdr:colOff>
      <xdr:row>30</xdr:row>
      <xdr:rowOff>47520</xdr:rowOff>
    </xdr:from>
    <xdr:to>
      <xdr:col>21</xdr:col>
      <xdr:colOff>578880</xdr:colOff>
      <xdr:row>50</xdr:row>
      <xdr:rowOff>161640</xdr:rowOff>
    </xdr:to>
    <xdr:graphicFrame>
      <xdr:nvGraphicFramePr>
        <xdr:cNvPr id="9" name="Chart 6"/>
        <xdr:cNvGraphicFramePr/>
      </xdr:nvGraphicFramePr>
      <xdr:xfrm>
        <a:off x="7059960" y="5238720"/>
        <a:ext cx="69206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52</xdr:row>
      <xdr:rowOff>28440</xdr:rowOff>
    </xdr:from>
    <xdr:to>
      <xdr:col>10</xdr:col>
      <xdr:colOff>559080</xdr:colOff>
      <xdr:row>72</xdr:row>
      <xdr:rowOff>123840</xdr:rowOff>
    </xdr:to>
    <xdr:graphicFrame>
      <xdr:nvGraphicFramePr>
        <xdr:cNvPr id="10" name="Chart 7"/>
        <xdr:cNvGraphicFramePr/>
      </xdr:nvGraphicFramePr>
      <xdr:xfrm>
        <a:off x="10080" y="8781840"/>
        <a:ext cx="69307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40320</xdr:colOff>
      <xdr:row>30</xdr:row>
      <xdr:rowOff>37800</xdr:rowOff>
    </xdr:from>
    <xdr:to>
      <xdr:col>21</xdr:col>
      <xdr:colOff>578880</xdr:colOff>
      <xdr:row>50</xdr:row>
      <xdr:rowOff>123840</xdr:rowOff>
    </xdr:to>
    <xdr:graphicFrame>
      <xdr:nvGraphicFramePr>
        <xdr:cNvPr id="11" name="Chart 1"/>
        <xdr:cNvGraphicFramePr/>
      </xdr:nvGraphicFramePr>
      <xdr:xfrm>
        <a:off x="7011360" y="5171760"/>
        <a:ext cx="68936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50040</xdr:colOff>
      <xdr:row>52</xdr:row>
      <xdr:rowOff>38160</xdr:rowOff>
    </xdr:from>
    <xdr:to>
      <xdr:col>10</xdr:col>
      <xdr:colOff>553680</xdr:colOff>
      <xdr:row>72</xdr:row>
      <xdr:rowOff>142920</xdr:rowOff>
    </xdr:to>
    <xdr:graphicFrame>
      <xdr:nvGraphicFramePr>
        <xdr:cNvPr id="12" name="Chart 2"/>
        <xdr:cNvGraphicFramePr/>
      </xdr:nvGraphicFramePr>
      <xdr:xfrm>
        <a:off x="50040" y="8734320"/>
        <a:ext cx="68410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50040</xdr:colOff>
      <xdr:row>8</xdr:row>
      <xdr:rowOff>104760</xdr:rowOff>
    </xdr:from>
    <xdr:to>
      <xdr:col>21</xdr:col>
      <xdr:colOff>588960</xdr:colOff>
      <xdr:row>28</xdr:row>
      <xdr:rowOff>124200</xdr:rowOff>
    </xdr:to>
    <xdr:graphicFrame>
      <xdr:nvGraphicFramePr>
        <xdr:cNvPr id="13" name="Chart 3"/>
        <xdr:cNvGraphicFramePr/>
      </xdr:nvGraphicFramePr>
      <xdr:xfrm>
        <a:off x="7021080" y="1676520"/>
        <a:ext cx="689400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52</xdr:row>
      <xdr:rowOff>38160</xdr:rowOff>
    </xdr:from>
    <xdr:to>
      <xdr:col>21</xdr:col>
      <xdr:colOff>569160</xdr:colOff>
      <xdr:row>72</xdr:row>
      <xdr:rowOff>142920</xdr:rowOff>
    </xdr:to>
    <xdr:graphicFrame>
      <xdr:nvGraphicFramePr>
        <xdr:cNvPr id="14" name="Chart 4"/>
        <xdr:cNvGraphicFramePr/>
      </xdr:nvGraphicFramePr>
      <xdr:xfrm>
        <a:off x="7001280" y="8734320"/>
        <a:ext cx="68940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50040</xdr:colOff>
      <xdr:row>8</xdr:row>
      <xdr:rowOff>66240</xdr:rowOff>
    </xdr:from>
    <xdr:to>
      <xdr:col>10</xdr:col>
      <xdr:colOff>563760</xdr:colOff>
      <xdr:row>28</xdr:row>
      <xdr:rowOff>143280</xdr:rowOff>
    </xdr:to>
    <xdr:graphicFrame>
      <xdr:nvGraphicFramePr>
        <xdr:cNvPr id="15" name="Chart 5"/>
        <xdr:cNvGraphicFramePr/>
      </xdr:nvGraphicFramePr>
      <xdr:xfrm>
        <a:off x="50040" y="1638000"/>
        <a:ext cx="68511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40320</xdr:colOff>
      <xdr:row>30</xdr:row>
      <xdr:rowOff>37800</xdr:rowOff>
    </xdr:from>
    <xdr:to>
      <xdr:col>10</xdr:col>
      <xdr:colOff>553680</xdr:colOff>
      <xdr:row>50</xdr:row>
      <xdr:rowOff>142920</xdr:rowOff>
    </xdr:to>
    <xdr:graphicFrame>
      <xdr:nvGraphicFramePr>
        <xdr:cNvPr id="16" name="Chart 6"/>
        <xdr:cNvGraphicFramePr/>
      </xdr:nvGraphicFramePr>
      <xdr:xfrm>
        <a:off x="40320" y="5171760"/>
        <a:ext cx="68508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9</xdr:row>
      <xdr:rowOff>37800</xdr:rowOff>
    </xdr:from>
    <xdr:to>
      <xdr:col>10</xdr:col>
      <xdr:colOff>588960</xdr:colOff>
      <xdr:row>34</xdr:row>
      <xdr:rowOff>142920</xdr:rowOff>
    </xdr:to>
    <xdr:graphicFrame>
      <xdr:nvGraphicFramePr>
        <xdr:cNvPr id="17" name="Chart 1"/>
        <xdr:cNvGraphicFramePr/>
      </xdr:nvGraphicFramePr>
      <xdr:xfrm>
        <a:off x="29880" y="1866600"/>
        <a:ext cx="6940800" cy="415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37800</xdr:rowOff>
    </xdr:from>
    <xdr:to>
      <xdr:col>10</xdr:col>
      <xdr:colOff>509040</xdr:colOff>
      <xdr:row>33</xdr:row>
      <xdr:rowOff>104760</xdr:rowOff>
    </xdr:to>
    <xdr:graphicFrame>
      <xdr:nvGraphicFramePr>
        <xdr:cNvPr id="18" name="Chart 1"/>
        <xdr:cNvGraphicFramePr/>
      </xdr:nvGraphicFramePr>
      <xdr:xfrm>
        <a:off x="0" y="1638000"/>
        <a:ext cx="689076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29880</xdr:colOff>
      <xdr:row>8</xdr:row>
      <xdr:rowOff>47520</xdr:rowOff>
    </xdr:from>
    <xdr:to>
      <xdr:col>21</xdr:col>
      <xdr:colOff>599040</xdr:colOff>
      <xdr:row>33</xdr:row>
      <xdr:rowOff>114480</xdr:rowOff>
    </xdr:to>
    <xdr:graphicFrame>
      <xdr:nvGraphicFramePr>
        <xdr:cNvPr id="19" name="Chart 2"/>
        <xdr:cNvGraphicFramePr/>
      </xdr:nvGraphicFramePr>
      <xdr:xfrm>
        <a:off x="7049880" y="1647720"/>
        <a:ext cx="69508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35</xdr:row>
      <xdr:rowOff>66600</xdr:rowOff>
    </xdr:from>
    <xdr:to>
      <xdr:col>10</xdr:col>
      <xdr:colOff>529200</xdr:colOff>
      <xdr:row>60</xdr:row>
      <xdr:rowOff>114480</xdr:rowOff>
    </xdr:to>
    <xdr:graphicFrame>
      <xdr:nvGraphicFramePr>
        <xdr:cNvPr id="20" name="Chart 3"/>
        <xdr:cNvGraphicFramePr/>
      </xdr:nvGraphicFramePr>
      <xdr:xfrm>
        <a:off x="29880" y="6038640"/>
        <a:ext cx="688104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35</xdr:row>
      <xdr:rowOff>66600</xdr:rowOff>
    </xdr:from>
    <xdr:to>
      <xdr:col>21</xdr:col>
      <xdr:colOff>608760</xdr:colOff>
      <xdr:row>60</xdr:row>
      <xdr:rowOff>124200</xdr:rowOff>
    </xdr:to>
    <xdr:graphicFrame>
      <xdr:nvGraphicFramePr>
        <xdr:cNvPr id="21" name="Chart 4"/>
        <xdr:cNvGraphicFramePr/>
      </xdr:nvGraphicFramePr>
      <xdr:xfrm>
        <a:off x="7020000" y="6038640"/>
        <a:ext cx="699048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8</xdr:row>
      <xdr:rowOff>38160</xdr:rowOff>
    </xdr:from>
    <xdr:to>
      <xdr:col>10</xdr:col>
      <xdr:colOff>549000</xdr:colOff>
      <xdr:row>28</xdr:row>
      <xdr:rowOff>124200</xdr:rowOff>
    </xdr:to>
    <xdr:graphicFrame>
      <xdr:nvGraphicFramePr>
        <xdr:cNvPr id="22" name="Chart 1"/>
        <xdr:cNvGraphicFramePr/>
      </xdr:nvGraphicFramePr>
      <xdr:xfrm>
        <a:off x="39960" y="1666800"/>
        <a:ext cx="68907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39960</xdr:colOff>
      <xdr:row>8</xdr:row>
      <xdr:rowOff>28440</xdr:rowOff>
    </xdr:from>
    <xdr:to>
      <xdr:col>21</xdr:col>
      <xdr:colOff>608760</xdr:colOff>
      <xdr:row>28</xdr:row>
      <xdr:rowOff>142920</xdr:rowOff>
    </xdr:to>
    <xdr:graphicFrame>
      <xdr:nvGraphicFramePr>
        <xdr:cNvPr id="23" name="Chart 2"/>
        <xdr:cNvGraphicFramePr/>
      </xdr:nvGraphicFramePr>
      <xdr:xfrm>
        <a:off x="7059960" y="1657080"/>
        <a:ext cx="6950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30</xdr:row>
      <xdr:rowOff>37800</xdr:rowOff>
    </xdr:from>
    <xdr:to>
      <xdr:col>10</xdr:col>
      <xdr:colOff>588960</xdr:colOff>
      <xdr:row>50</xdr:row>
      <xdr:rowOff>133200</xdr:rowOff>
    </xdr:to>
    <xdr:graphicFrame>
      <xdr:nvGraphicFramePr>
        <xdr:cNvPr id="24" name="Chart 3"/>
        <xdr:cNvGraphicFramePr/>
      </xdr:nvGraphicFramePr>
      <xdr:xfrm>
        <a:off x="29880" y="5229000"/>
        <a:ext cx="69408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39960</xdr:colOff>
      <xdr:row>52</xdr:row>
      <xdr:rowOff>28440</xdr:rowOff>
    </xdr:from>
    <xdr:to>
      <xdr:col>21</xdr:col>
      <xdr:colOff>608760</xdr:colOff>
      <xdr:row>72</xdr:row>
      <xdr:rowOff>105120</xdr:rowOff>
    </xdr:to>
    <xdr:graphicFrame>
      <xdr:nvGraphicFramePr>
        <xdr:cNvPr id="25" name="Chart 4"/>
        <xdr:cNvGraphicFramePr/>
      </xdr:nvGraphicFramePr>
      <xdr:xfrm>
        <a:off x="7059960" y="8781840"/>
        <a:ext cx="695052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39960</xdr:colOff>
      <xdr:row>74</xdr:row>
      <xdr:rowOff>28440</xdr:rowOff>
    </xdr:from>
    <xdr:to>
      <xdr:col>21</xdr:col>
      <xdr:colOff>549000</xdr:colOff>
      <xdr:row>94</xdr:row>
      <xdr:rowOff>143280</xdr:rowOff>
    </xdr:to>
    <xdr:graphicFrame>
      <xdr:nvGraphicFramePr>
        <xdr:cNvPr id="26" name="Chart 5"/>
        <xdr:cNvGraphicFramePr/>
      </xdr:nvGraphicFramePr>
      <xdr:xfrm>
        <a:off x="7059960" y="12344400"/>
        <a:ext cx="689076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11</xdr:col>
      <xdr:colOff>39960</xdr:colOff>
      <xdr:row>30</xdr:row>
      <xdr:rowOff>47520</xdr:rowOff>
    </xdr:from>
    <xdr:to>
      <xdr:col>21</xdr:col>
      <xdr:colOff>578880</xdr:colOff>
      <xdr:row>50</xdr:row>
      <xdr:rowOff>161640</xdr:rowOff>
    </xdr:to>
    <xdr:graphicFrame>
      <xdr:nvGraphicFramePr>
        <xdr:cNvPr id="27" name="Chart 6"/>
        <xdr:cNvGraphicFramePr/>
      </xdr:nvGraphicFramePr>
      <xdr:xfrm>
        <a:off x="7059960" y="5238720"/>
        <a:ext cx="69206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52</xdr:row>
      <xdr:rowOff>28440</xdr:rowOff>
    </xdr:from>
    <xdr:to>
      <xdr:col>10</xdr:col>
      <xdr:colOff>559080</xdr:colOff>
      <xdr:row>72</xdr:row>
      <xdr:rowOff>123840</xdr:rowOff>
    </xdr:to>
    <xdr:graphicFrame>
      <xdr:nvGraphicFramePr>
        <xdr:cNvPr id="28" name="Chart 7"/>
        <xdr:cNvGraphicFramePr/>
      </xdr:nvGraphicFramePr>
      <xdr:xfrm>
        <a:off x="10080" y="8781840"/>
        <a:ext cx="69307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40320</xdr:colOff>
      <xdr:row>30</xdr:row>
      <xdr:rowOff>37800</xdr:rowOff>
    </xdr:from>
    <xdr:to>
      <xdr:col>21</xdr:col>
      <xdr:colOff>578880</xdr:colOff>
      <xdr:row>50</xdr:row>
      <xdr:rowOff>123840</xdr:rowOff>
    </xdr:to>
    <xdr:graphicFrame>
      <xdr:nvGraphicFramePr>
        <xdr:cNvPr id="29" name="Chart 1"/>
        <xdr:cNvGraphicFramePr/>
      </xdr:nvGraphicFramePr>
      <xdr:xfrm>
        <a:off x="7011360" y="5171760"/>
        <a:ext cx="68936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50040</xdr:colOff>
      <xdr:row>52</xdr:row>
      <xdr:rowOff>38160</xdr:rowOff>
    </xdr:from>
    <xdr:to>
      <xdr:col>10</xdr:col>
      <xdr:colOff>553680</xdr:colOff>
      <xdr:row>72</xdr:row>
      <xdr:rowOff>142920</xdr:rowOff>
    </xdr:to>
    <xdr:graphicFrame>
      <xdr:nvGraphicFramePr>
        <xdr:cNvPr id="30" name="Chart 2"/>
        <xdr:cNvGraphicFramePr/>
      </xdr:nvGraphicFramePr>
      <xdr:xfrm>
        <a:off x="50040" y="8734320"/>
        <a:ext cx="68410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50040</xdr:colOff>
      <xdr:row>8</xdr:row>
      <xdr:rowOff>104760</xdr:rowOff>
    </xdr:from>
    <xdr:to>
      <xdr:col>21</xdr:col>
      <xdr:colOff>588960</xdr:colOff>
      <xdr:row>28</xdr:row>
      <xdr:rowOff>124200</xdr:rowOff>
    </xdr:to>
    <xdr:graphicFrame>
      <xdr:nvGraphicFramePr>
        <xdr:cNvPr id="31" name="Chart 3"/>
        <xdr:cNvGraphicFramePr/>
      </xdr:nvGraphicFramePr>
      <xdr:xfrm>
        <a:off x="7021080" y="1676520"/>
        <a:ext cx="689400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52</xdr:row>
      <xdr:rowOff>38160</xdr:rowOff>
    </xdr:from>
    <xdr:to>
      <xdr:col>21</xdr:col>
      <xdr:colOff>569160</xdr:colOff>
      <xdr:row>72</xdr:row>
      <xdr:rowOff>142920</xdr:rowOff>
    </xdr:to>
    <xdr:graphicFrame>
      <xdr:nvGraphicFramePr>
        <xdr:cNvPr id="32" name="Chart 4"/>
        <xdr:cNvGraphicFramePr/>
      </xdr:nvGraphicFramePr>
      <xdr:xfrm>
        <a:off x="7001280" y="8734320"/>
        <a:ext cx="68940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50040</xdr:colOff>
      <xdr:row>8</xdr:row>
      <xdr:rowOff>66240</xdr:rowOff>
    </xdr:from>
    <xdr:to>
      <xdr:col>10</xdr:col>
      <xdr:colOff>563760</xdr:colOff>
      <xdr:row>28</xdr:row>
      <xdr:rowOff>143280</xdr:rowOff>
    </xdr:to>
    <xdr:graphicFrame>
      <xdr:nvGraphicFramePr>
        <xdr:cNvPr id="33" name="Chart 5"/>
        <xdr:cNvGraphicFramePr/>
      </xdr:nvGraphicFramePr>
      <xdr:xfrm>
        <a:off x="50040" y="1638000"/>
        <a:ext cx="68511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40320</xdr:colOff>
      <xdr:row>30</xdr:row>
      <xdr:rowOff>37800</xdr:rowOff>
    </xdr:from>
    <xdr:to>
      <xdr:col>10</xdr:col>
      <xdr:colOff>553680</xdr:colOff>
      <xdr:row>50</xdr:row>
      <xdr:rowOff>142920</xdr:rowOff>
    </xdr:to>
    <xdr:graphicFrame>
      <xdr:nvGraphicFramePr>
        <xdr:cNvPr id="34" name="Chart 6"/>
        <xdr:cNvGraphicFramePr/>
      </xdr:nvGraphicFramePr>
      <xdr:xfrm>
        <a:off x="40320" y="5171760"/>
        <a:ext cx="68508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9</xdr:row>
      <xdr:rowOff>37800</xdr:rowOff>
    </xdr:from>
    <xdr:to>
      <xdr:col>10</xdr:col>
      <xdr:colOff>588960</xdr:colOff>
      <xdr:row>34</xdr:row>
      <xdr:rowOff>142920</xdr:rowOff>
    </xdr:to>
    <xdr:graphicFrame>
      <xdr:nvGraphicFramePr>
        <xdr:cNvPr id="35" name="Chart 1"/>
        <xdr:cNvGraphicFramePr/>
      </xdr:nvGraphicFramePr>
      <xdr:xfrm>
        <a:off x="29880" y="1866600"/>
        <a:ext cx="6940800" cy="415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12900/NA%20GAS%20&amp;%20PWR%20DEALS%2011-29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12900/NA%20GAS%20&amp;%20PWR%20VOLUME%2011-29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"/>
      <sheetName val="NA GAS CHARTS"/>
      <sheetName val="US POWER CHARTS"/>
      <sheetName val="NA GAS - NO EXCHANGE"/>
      <sheetName val="NA GAS DATA"/>
      <sheetName val="NA GAS DATA - NO NYMEX"/>
      <sheetName val="DAYS LOOKUP"/>
      <sheetName val="TOTALS &amp; AVERAGE"/>
      <sheetName val="NA GAS-TOTAL AVG"/>
      <sheetName val="NA GAS-TOT AVG NO NYMEX"/>
      <sheetName val="ECC-CANADA WEST"/>
      <sheetName val="CENTRAL"/>
      <sheetName val="ENA-CANADA EAST"/>
      <sheetName val="EAST"/>
      <sheetName val="G-DAILY-EST"/>
      <sheetName val="TEXAS"/>
      <sheetName val="WEST"/>
      <sheetName val="NG-PRICE"/>
      <sheetName val="NG-PRICE NO NYMEX"/>
      <sheetName val="US POWER-TOTAL AVG"/>
      <sheetName val="US POWER-EAST vs WEST"/>
      <sheetName val="US POWER-REGION AV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"/>
      <sheetName val="NA GAS CHARTS"/>
      <sheetName val="US POWER CHARTS"/>
      <sheetName val="NA GAS - NO EXCHANGE"/>
      <sheetName val="NA GAS DATA"/>
      <sheetName val="NA GAS DATA - NO NYMEX"/>
      <sheetName val="DAYS LOOKUP"/>
      <sheetName val="TOTALS &amp; AVERAGE"/>
      <sheetName val="NA GAS-TOTAL AVG"/>
      <sheetName val="NA GAS-TOT AVG NO NYMEX"/>
      <sheetName val="ECC-CANADA WEST"/>
      <sheetName val="CENTRAL"/>
      <sheetName val="ENA-CANADA EAST"/>
      <sheetName val="EAST"/>
      <sheetName val="G-DAILY-EST"/>
      <sheetName val="TEXAS"/>
      <sheetName val="WEST"/>
      <sheetName val="NG-PRICE"/>
      <sheetName val="NG-PRICE NO NYMEX"/>
      <sheetName val="US POWER-TOTAL AVG"/>
      <sheetName val="US POWER-EAST vs WEST"/>
      <sheetName val="US POWER-REGION AV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5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TOTALS'!A5</f>
        <v>As of November 29, 2000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5" hidden="false" customHeight="false" outlineLevel="0" collapsed="false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85" customFormat="false" ht="12.75" hidden="false" customHeight="false" outlineLevel="0" collapsed="false">
      <c r="A85" s="6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8.99"/>
    <col collapsed="false" customWidth="true" hidden="false" outlineLevel="0" max="5" min="3" style="7" width="8.99"/>
    <col collapsed="false" customWidth="true" hidden="false" outlineLevel="0" max="17" min="6" style="0" width="8.99"/>
  </cols>
  <sheetData>
    <row r="1" customFormat="false" ht="18" hidden="false" customHeight="false" outlineLevel="0" collapsed="false">
      <c r="A1" s="1" t="s">
        <v>6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TOTALS'!A5</f>
        <v>As of November 29, 2000</v>
      </c>
    </row>
    <row r="7" customFormat="false" ht="13.5" hidden="false" customHeight="false" outlineLevel="0" collapsed="false">
      <c r="A7" s="8" t="s">
        <v>7</v>
      </c>
      <c r="B7" s="3"/>
      <c r="C7" s="9"/>
      <c r="D7" s="9"/>
      <c r="E7" s="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7" man="true" max="16383" min="0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5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4" customFormat="false" ht="18" hidden="false" customHeight="false" outlineLevel="0" collapsed="false">
      <c r="A4" s="10" t="s">
        <v>8</v>
      </c>
    </row>
    <row r="6" customFormat="false" ht="18" hidden="false" customHeight="false" outlineLevel="0" collapsed="false">
      <c r="A6" s="1" t="str">
        <f aca="false">'NA GAS &amp; PWR TOTALS'!A5</f>
        <v>As of November 29, 2000</v>
      </c>
    </row>
    <row r="8" customFormat="false" ht="15.75" hidden="false" customHeight="false" outlineLevel="0" collapsed="false">
      <c r="A8" s="2" t="s">
        <v>4</v>
      </c>
      <c r="B8" s="3"/>
      <c r="C8" s="3"/>
      <c r="D8" s="3"/>
      <c r="E8" s="3"/>
      <c r="F8" s="3"/>
      <c r="G8" s="3"/>
      <c r="H8" s="3"/>
      <c r="I8" s="3"/>
      <c r="J8" s="3"/>
      <c r="K8" s="3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5"/>
  <sheetViews>
    <sheetView showFormulas="false" showGridLines="true" showRowColHeaders="true" showZeros="true" rightToLeft="false" tabSelected="false" showOutlineSymbols="true" defaultGridColor="true" view="normal" topLeftCell="A39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5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 VOL'!A5</f>
        <v>As of November 29, 2000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5" hidden="false" customHeight="false" outlineLevel="0" collapsed="false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85" customFormat="false" ht="12.75" hidden="false" customHeight="false" outlineLevel="0" collapsed="false">
      <c r="A85" s="6"/>
    </row>
  </sheetData>
  <printOptions headings="false" gridLines="false" gridLinesSet="true" horizontalCentered="true" verticalCentered="false"/>
  <pageMargins left="0.747916666666667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&amp;L&amp;8O:\EOL\LAVORATO\&amp;F
&amp;A&amp;R&amp;8&amp;D &amp;T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8.99"/>
    <col collapsed="false" customWidth="true" hidden="false" outlineLevel="0" max="5" min="3" style="7" width="8.99"/>
    <col collapsed="false" customWidth="true" hidden="false" outlineLevel="0" max="17" min="6" style="0" width="8.99"/>
  </cols>
  <sheetData>
    <row r="1" customFormat="false" ht="18" hidden="false" customHeight="false" outlineLevel="0" collapsed="false">
      <c r="A1" s="1" t="s">
        <v>6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 VOL'!A5</f>
        <v>As of November 29, 2000</v>
      </c>
    </row>
    <row r="7" customFormat="false" ht="13.5" hidden="false" customHeight="false" outlineLevel="0" collapsed="false">
      <c r="A7" s="8" t="s">
        <v>7</v>
      </c>
      <c r="B7" s="3"/>
      <c r="C7" s="9"/>
      <c r="D7" s="9"/>
      <c r="E7" s="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</sheetData>
  <printOptions headings="false" gridLines="false" gridLinesSet="true" horizontalCentered="true" verticalCentered="false"/>
  <pageMargins left="0.5" right="0.5" top="0.5" bottom="0.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DOCUMENTS\US POWER\&amp;F
&amp;A&amp;R&amp;8&amp;P OF &amp;N</oddFooter>
  </headerFooter>
  <rowBreaks count="1" manualBreakCount="1">
    <brk id="67" man="true" max="16383" min="0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5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4" customFormat="false" ht="18" hidden="false" customHeight="false" outlineLevel="0" collapsed="false">
      <c r="A4" s="10" t="s">
        <v>8</v>
      </c>
    </row>
    <row r="6" customFormat="false" ht="18" hidden="false" customHeight="false" outlineLevel="0" collapsed="false">
      <c r="A6" s="1" t="str">
        <f aca="false">'NA GAS &amp; PWR TOTALS VOL'!A5</f>
        <v>As of November 29, 2000</v>
      </c>
    </row>
    <row r="8" customFormat="false" ht="15.75" hidden="false" customHeight="false" outlineLevel="0" collapsed="false">
      <c r="A8" s="2" t="s">
        <v>4</v>
      </c>
      <c r="B8" s="3"/>
      <c r="C8" s="3"/>
      <c r="D8" s="3"/>
      <c r="E8" s="3"/>
      <c r="F8" s="3"/>
      <c r="G8" s="3"/>
      <c r="H8" s="3"/>
      <c r="I8" s="3"/>
      <c r="J8" s="3"/>
      <c r="K8" s="3"/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2000-11-30T19:15:45Z</dcterms:created>
  <dc:creator>mmotsin</dc:creator>
  <dc:description>- Oracle 8i ODBC QueryFix Applied</dc:description>
  <dc:language>en-US</dc:language>
  <cp:lastModifiedBy>mmotsin</cp:lastModifiedBy>
  <cp:lastPrinted>2000-11-30T19:34:14Z</cp:lastPrinted>
  <cp:revision>0</cp:revision>
  <dc:subject/>
  <dc:title/>
</cp:coreProperties>
</file>