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29.xml" ContentType="application/vnd.openxmlformats-officedocument.drawingml.chart+xml"/>
  <Override PartName="/xl/charts/chart28.xml" ContentType="application/vnd.openxmlformats-officedocument.drawingml.chart+xml"/>
  <Override PartName="/xl/charts/chart27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A GAS &amp; PWR TOTALS-DEALS" sheetId="1" state="visible" r:id="rId3"/>
    <sheet name="NA GAS CHARTS-DEALS" sheetId="2" state="visible" r:id="rId4"/>
    <sheet name="US POWER CHARTS-DEALS" sheetId="3" state="visible" r:id="rId5"/>
    <sheet name="NA GAS &amp; PWR TOTALS-VOLUME" sheetId="4" state="visible" r:id="rId6"/>
    <sheet name="NA GAS CHARTS-VOLUME" sheetId="5" state="visible" r:id="rId7"/>
    <sheet name="US POWER CHARTS-VOLUME" sheetId="6" state="visible" r:id="rId8"/>
  </sheets>
  <externalReferences>
    <externalReference r:id="rId9"/>
    <externalReference r:id="rId10"/>
  </externalReferences>
  <definedNames>
    <definedName function="false" hidden="false" localSheetId="1" name="_xlnm.Print_Titles" vbProcedure="false">'NA GAS CHARTS-DEALS'!$1:$2</definedName>
    <definedName function="false" hidden="false" localSheetId="4" name="_xlnm.Print_Titles" vbProcedure="false">'NA GAS CHARTS-VOLUME'!$1:$2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<sst xmlns="http://schemas.openxmlformats.org/spreadsheetml/2006/main" count="32" uniqueCount="10">
  <si>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ENRON - North American Gas and Power</t>
  </si>
  <si>
    <t xml:space="preserve">AVERAGE EOL AND NON-EOL TRANSACTIONS PER DAY</t>
  </si>
  <si>
    <t xml:space="preserve">REGION BREAKOUT</t>
  </si>
  <si>
    <t xml:space="preserve">As of March 14, 2001</t>
  </si>
  <si>
    <r>
      <rPr>
        <b val="true"/>
        <sz val="11"/>
        <rFont val="Arial"/>
        <family val="2"/>
      </rPr>
      <t xml:space="preserve">REGION BREAKOUT </t>
    </r>
    <r>
      <rPr>
        <i val="true"/>
        <sz val="11"/>
        <rFont val="Arial"/>
        <family val="2"/>
      </rPr>
      <t xml:space="preserve">(Region breakout based on deal locations and pub code)</t>
    </r>
  </si>
  <si>
    <t xml:space="preserve">Note: Graphs do not show OTC Nymex Futures transactions</t>
  </si>
  <si>
    <t xml:space="preserve">ENRON - North American Gas</t>
  </si>
  <si>
    <t xml:space="preserve">ENRON - US POWER</t>
  </si>
  <si>
    <r>
      <rPr>
        <b val="true"/>
        <sz val="10"/>
        <rFont val="Arial"/>
        <family val="2"/>
      </rPr>
      <t xml:space="preserve">REGION BREAKOUT </t>
    </r>
    <r>
      <rPr>
        <i val="true"/>
        <sz val="10"/>
        <rFont val="Arial"/>
        <family val="2"/>
      </rPr>
      <t xml:space="preserve">(Region breakout based on deal locations)</t>
    </r>
  </si>
  <si>
    <t xml:space="preserve">AVERAGE EOL AND NON-EOL VOLUME PER DAY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</si>
</sst>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i val="true"/>
      <sz val="11"/>
      <name val="Arial"/>
      <family val="2"/>
    </font>
    <font>
      <b val="true"/>
      <sz val="10.75"/>
      <color rgb="FF000000"/>
      <name val="Arial"/>
      <family val="2"/>
    </font>
    <font>
      <sz val="8.75"/>
      <color rgb="FF000000"/>
      <name val="Arial"/>
      <family val="2"/>
    </font>
    <font>
      <sz val="10.5"/>
      <color rgb="FFFFFFFF"/>
      <name val="Arial"/>
      <family val="2"/>
    </font>
    <font>
      <sz val="9"/>
      <color rgb="FF000000"/>
      <name val="Arial"/>
      <family val="2"/>
    </font>
    <font>
      <sz val="10.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0.25"/>
      <color rgb="FF000000"/>
      <name val="Arial"/>
      <family val="2"/>
    </font>
    <font>
      <b val="true"/>
      <sz val="10"/>
      <color rgb="FF000000"/>
      <name val="Arial"/>
      <family val="2"/>
    </font>
    <font>
      <sz val="10.75"/>
      <color rgb="FF000000"/>
      <name val="Arial"/>
      <family val="2"/>
    </font>
    <font>
      <sz val="10.75"/>
      <color rgb="FFFFFFFF"/>
      <name val="Arial"/>
      <family val="2"/>
    </font>
    <font>
      <b val="true"/>
      <sz val="10.25"/>
      <color rgb="FF00000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1.25"/>
      <color rgb="FF000000"/>
      <name val="Arial"/>
      <family val="2"/>
    </font>
    <font>
      <sz val="8"/>
      <name val="Arial"/>
      <family val="2"/>
    </font>
    <font>
      <b val="true"/>
      <sz val="11.25"/>
      <color rgb="FF000000"/>
      <name val="Arial"/>
      <family val="2"/>
    </font>
    <font>
      <sz val="9.5"/>
      <color rgb="FF000000"/>
      <name val="Arial"/>
      <family val="2"/>
    </font>
    <font>
      <sz val="9.5"/>
      <color rgb="FFFFFFFF"/>
      <name val="Arial"/>
      <family val="2"/>
    </font>
    <font>
      <b val="true"/>
      <sz val="9.5"/>
      <color rgb="FF000000"/>
      <name val="Arial"/>
      <family val="2"/>
    </font>
    <font>
      <b val="true"/>
      <sz val="11.5"/>
      <color rgb="FF000000"/>
      <name val="Arial"/>
      <family val="2"/>
    </font>
    <font>
      <sz val="9.75"/>
      <color rgb="FF000000"/>
      <name val="Arial"/>
      <family val="2"/>
    </font>
    <font>
      <sz val="9.75"/>
      <color rgb="FFFFFFFF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1"/>
      <color rgb="FF000000"/>
      <name val="Arial"/>
      <family val="2"/>
    </font>
    <font>
      <sz val="11.25"/>
      <color rgb="FFFFFFFF"/>
      <name val="Arial"/>
      <family val="2"/>
    </font>
    <font>
      <b val="true"/>
      <sz val="10.5"/>
      <color rgb="FF000000"/>
      <name val="Arial"/>
      <family val="2"/>
    </font>
    <font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A GAS DATA" xfId="20"/>
    <cellStyle name="Normal_NA GAS DATA - NO NYMEX" xfId="21"/>
    <cellStyle name="Normal_Sheet1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DEAL COUNT PER DAY</a:t>
            </a:r>
          </a:p>
        </c:rich>
      </c:tx>
      <c:layout>
        <c:manualLayout>
          <c:xMode val="edge"/>
          <c:yMode val="edge"/>
          <c:x val="0.333298505903249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737749451468"/>
          <c:y val="0.163400979706088"/>
          <c:w val="0.913645387106885"/>
          <c:h val="0.7414275717284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'[1]NA GAS-TOTAL AVG'!$F$9:$F$21</c:f>
              <c:numCache>
                <c:formatCode>General</c:formatCode>
                <c:ptCount val="13"/>
                <c:pt idx="0">
                  <c:v>1039</c:v>
                </c:pt>
                <c:pt idx="1">
                  <c:v>1079</c:v>
                </c:pt>
                <c:pt idx="2">
                  <c:v>1582</c:v>
                </c:pt>
                <c:pt idx="3">
                  <c:v>1952</c:v>
                </c:pt>
                <c:pt idx="4">
                  <c:v>1844</c:v>
                </c:pt>
                <c:pt idx="5">
                  <c:v>1916</c:v>
                </c:pt>
                <c:pt idx="6">
                  <c:v>2292</c:v>
                </c:pt>
                <c:pt idx="7">
                  <c:v>2163</c:v>
                </c:pt>
                <c:pt idx="8">
                  <c:v>3130</c:v>
                </c:pt>
                <c:pt idx="9">
                  <c:v>2633</c:v>
                </c:pt>
                <c:pt idx="10">
                  <c:v>2665</c:v>
                </c:pt>
                <c:pt idx="11">
                  <c:v>2956</c:v>
                </c:pt>
                <c:pt idx="12">
                  <c:v>2959</c:v>
                </c:pt>
              </c:numCache>
            </c:numRef>
          </c:val>
        </c:ser>
        <c:ser>
          <c:idx val="1"/>
          <c:order val="1"/>
          <c:tx>
            <c:strRef>
              <c:f>'[1]NA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'[1]NA GAS-TOTAL AVG'!$A$9:$A$21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'[1]NA GAS-TOTAL AVG'!$G$9:$G$21</c:f>
              <c:numCache>
                <c:formatCode>General</c:formatCode>
                <c:ptCount val="13"/>
                <c:pt idx="0">
                  <c:v>470</c:v>
                </c:pt>
                <c:pt idx="1">
                  <c:v>495</c:v>
                </c:pt>
                <c:pt idx="2">
                  <c:v>544</c:v>
                </c:pt>
                <c:pt idx="3">
                  <c:v>493</c:v>
                </c:pt>
                <c:pt idx="4">
                  <c:v>511</c:v>
                </c:pt>
                <c:pt idx="5">
                  <c:v>473</c:v>
                </c:pt>
                <c:pt idx="6">
                  <c:v>452</c:v>
                </c:pt>
                <c:pt idx="7">
                  <c:v>482</c:v>
                </c:pt>
                <c:pt idx="8">
                  <c:v>479</c:v>
                </c:pt>
                <c:pt idx="9">
                  <c:v>541</c:v>
                </c:pt>
                <c:pt idx="10">
                  <c:v>592</c:v>
                </c:pt>
                <c:pt idx="11">
                  <c:v>477</c:v>
                </c:pt>
                <c:pt idx="12">
                  <c:v>463</c:v>
                </c:pt>
              </c:numCache>
            </c:numRef>
          </c:val>
        </c:ser>
        <c:gapWidth val="40"/>
        <c:overlap val="100"/>
        <c:axId val="9569228"/>
        <c:axId val="40156811"/>
      </c:barChart>
      <c:catAx>
        <c:axId val="95692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156811"/>
        <c:crossesAt val="0"/>
        <c:auto val="1"/>
        <c:lblAlgn val="ctr"/>
        <c:lblOffset val="100"/>
        <c:noMultiLvlLbl val="0"/>
      </c:catAx>
      <c:valAx>
        <c:axId val="401568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92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898547696166"/>
          <c:y val="0.903778866340098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
AVERAGE DEAL COUNT PER DAY</a:t>
            </a:r>
          </a:p>
        </c:rich>
      </c:tx>
      <c:layout>
        <c:manualLayout>
          <c:xMode val="edge"/>
          <c:yMode val="edge"/>
          <c:x val="0.32176803615021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7916688308316"/>
          <c:y val="0.202979917944289"/>
          <c:w val="0.846984885472394"/>
          <c:h val="0.6537464910386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[1]TEXAS!$F$9:$F$21</c:f>
              <c:numCache>
                <c:formatCode>General</c:formatCode>
                <c:ptCount val="13"/>
                <c:pt idx="0">
                  <c:v>39</c:v>
                </c:pt>
                <c:pt idx="1">
                  <c:v>52</c:v>
                </c:pt>
                <c:pt idx="2">
                  <c:v>70</c:v>
                </c:pt>
                <c:pt idx="3">
                  <c:v>80</c:v>
                </c:pt>
                <c:pt idx="4">
                  <c:v>70</c:v>
                </c:pt>
                <c:pt idx="5">
                  <c:v>53</c:v>
                </c:pt>
                <c:pt idx="6">
                  <c:v>57</c:v>
                </c:pt>
                <c:pt idx="7">
                  <c:v>59</c:v>
                </c:pt>
                <c:pt idx="8">
                  <c:v>72</c:v>
                </c:pt>
                <c:pt idx="9">
                  <c:v>74</c:v>
                </c:pt>
                <c:pt idx="10">
                  <c:v>90</c:v>
                </c:pt>
                <c:pt idx="11">
                  <c:v>81</c:v>
                </c:pt>
                <c:pt idx="12">
                  <c:v>67</c:v>
                </c:pt>
              </c:numCache>
            </c:numRef>
          </c:val>
        </c:ser>
        <c:ser>
          <c:idx val="1"/>
          <c:order val="1"/>
          <c:tx>
            <c:strRef>
              <c:f>[1]TEXAS!$G$4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[1]TEXAS!$A$9:$A$21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[1]TEXAS!$G$9:$G$21</c:f>
              <c:numCache>
                <c:formatCode>General</c:formatCode>
                <c:ptCount val="13"/>
                <c:pt idx="0">
                  <c:v>34</c:v>
                </c:pt>
                <c:pt idx="1">
                  <c:v>43</c:v>
                </c:pt>
                <c:pt idx="2">
                  <c:v>51</c:v>
                </c:pt>
                <c:pt idx="3">
                  <c:v>45</c:v>
                </c:pt>
                <c:pt idx="4">
                  <c:v>52</c:v>
                </c:pt>
                <c:pt idx="5">
                  <c:v>51</c:v>
                </c:pt>
                <c:pt idx="6">
                  <c:v>46</c:v>
                </c:pt>
                <c:pt idx="7">
                  <c:v>50</c:v>
                </c:pt>
                <c:pt idx="8">
                  <c:v>50</c:v>
                </c:pt>
                <c:pt idx="9">
                  <c:v>53</c:v>
                </c:pt>
                <c:pt idx="10">
                  <c:v>55</c:v>
                </c:pt>
                <c:pt idx="11">
                  <c:v>41</c:v>
                </c:pt>
                <c:pt idx="12">
                  <c:v>59</c:v>
                </c:pt>
              </c:numCache>
            </c:numRef>
          </c:val>
        </c:ser>
        <c:gapWidth val="40"/>
        <c:overlap val="100"/>
        <c:axId val="53124434"/>
        <c:axId val="93977655"/>
      </c:barChart>
      <c:catAx>
        <c:axId val="5312443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77655"/>
        <c:crossesAt val="0"/>
        <c:auto val="1"/>
        <c:lblAlgn val="ctr"/>
        <c:lblOffset val="100"/>
        <c:noMultiLvlLbl val="0"/>
      </c:catAx>
      <c:valAx>
        <c:axId val="939776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244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0258660987898"/>
          <c:y val="0.84528179658821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35556517973149"/>
          <c:w val="0.895143603133159"/>
          <c:h val="0.7556301429190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AVG'!$B$53:$B$65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AVG'!$G$53:$G$65</c:f>
              <c:numCache>
                <c:formatCode>General</c:formatCode>
                <c:ptCount val="13"/>
                <c:pt idx="0">
                  <c:v>26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26</c:v>
                </c:pt>
                <c:pt idx="5">
                  <c:v>40</c:v>
                </c:pt>
                <c:pt idx="6">
                  <c:v>70</c:v>
                </c:pt>
                <c:pt idx="7">
                  <c:v>69</c:v>
                </c:pt>
                <c:pt idx="8">
                  <c:v>71</c:v>
                </c:pt>
                <c:pt idx="9">
                  <c:v>59</c:v>
                </c:pt>
                <c:pt idx="10">
                  <c:v>139</c:v>
                </c:pt>
                <c:pt idx="11">
                  <c:v>153</c:v>
                </c:pt>
                <c:pt idx="12">
                  <c:v>138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AVG'!$B$53:$B$65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AVG'!$H$53:$H$65</c:f>
              <c:numCache>
                <c:formatCode>General</c:formatCode>
                <c:ptCount val="13"/>
                <c:pt idx="0">
                  <c:v>96</c:v>
                </c:pt>
                <c:pt idx="1">
                  <c:v>106</c:v>
                </c:pt>
                <c:pt idx="2">
                  <c:v>73</c:v>
                </c:pt>
                <c:pt idx="3">
                  <c:v>73</c:v>
                </c:pt>
                <c:pt idx="4">
                  <c:v>90</c:v>
                </c:pt>
                <c:pt idx="5">
                  <c:v>116</c:v>
                </c:pt>
                <c:pt idx="6">
                  <c:v>122</c:v>
                </c:pt>
                <c:pt idx="7">
                  <c:v>113</c:v>
                </c:pt>
                <c:pt idx="8">
                  <c:v>101</c:v>
                </c:pt>
                <c:pt idx="9">
                  <c:v>113</c:v>
                </c:pt>
                <c:pt idx="10">
                  <c:v>117</c:v>
                </c:pt>
                <c:pt idx="11">
                  <c:v>120</c:v>
                </c:pt>
                <c:pt idx="12">
                  <c:v>104</c:v>
                </c:pt>
              </c:numCache>
            </c:numRef>
          </c:val>
        </c:ser>
        <c:gapWidth val="40"/>
        <c:overlap val="100"/>
        <c:axId val="50911989"/>
        <c:axId val="61103178"/>
      </c:barChart>
      <c:catAx>
        <c:axId val="509119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03178"/>
        <c:crossesAt val="0"/>
        <c:auto val="1"/>
        <c:lblAlgn val="ctr"/>
        <c:lblOffset val="100"/>
        <c:noMultiLvlLbl val="0"/>
      </c:catAx>
      <c:valAx>
        <c:axId val="611031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119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3107049608355"/>
          <c:y val="0.88306626245127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3498210902968"/>
          <c:y val="0.226528854435831"/>
          <c:w val="0.900442012207956"/>
          <c:h val="0.638135228251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AVG'!$B$116:$B$128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'[1]US POWER-REGION AVG'!$G$116:$G$128</c:f>
              <c:numCache>
                <c:formatCode>General</c:formatCode>
                <c:ptCount val="13"/>
                <c:pt idx="0">
                  <c:v>20</c:v>
                </c:pt>
                <c:pt idx="1">
                  <c:v>18</c:v>
                </c:pt>
                <c:pt idx="2">
                  <c:v>22</c:v>
                </c:pt>
                <c:pt idx="3">
                  <c:v>10</c:v>
                </c:pt>
                <c:pt idx="4">
                  <c:v>17</c:v>
                </c:pt>
                <c:pt idx="5">
                  <c:v>26</c:v>
                </c:pt>
                <c:pt idx="6">
                  <c:v>33</c:v>
                </c:pt>
                <c:pt idx="7">
                  <c:v>40</c:v>
                </c:pt>
                <c:pt idx="8">
                  <c:v>49</c:v>
                </c:pt>
                <c:pt idx="9">
                  <c:v>61</c:v>
                </c:pt>
                <c:pt idx="10">
                  <c:v>20</c:v>
                </c:pt>
                <c:pt idx="11">
                  <c:v>26</c:v>
                </c:pt>
                <c:pt idx="12">
                  <c:v>29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AVG'!$B$116:$B$128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'[1]US POWER-REGION AVG'!$H$116:$H$128</c:f>
              <c:numCache>
                <c:formatCode>General</c:formatCode>
                <c:ptCount val="13"/>
                <c:pt idx="0">
                  <c:v>50</c:v>
                </c:pt>
                <c:pt idx="1">
                  <c:v>61</c:v>
                </c:pt>
                <c:pt idx="2">
                  <c:v>76</c:v>
                </c:pt>
                <c:pt idx="3">
                  <c:v>89</c:v>
                </c:pt>
                <c:pt idx="4">
                  <c:v>81</c:v>
                </c:pt>
                <c:pt idx="5">
                  <c:v>89</c:v>
                </c:pt>
                <c:pt idx="6">
                  <c:v>80</c:v>
                </c:pt>
                <c:pt idx="7">
                  <c:v>89</c:v>
                </c:pt>
                <c:pt idx="8">
                  <c:v>68</c:v>
                </c:pt>
                <c:pt idx="9">
                  <c:v>66</c:v>
                </c:pt>
                <c:pt idx="10">
                  <c:v>51</c:v>
                </c:pt>
                <c:pt idx="11">
                  <c:v>59</c:v>
                </c:pt>
                <c:pt idx="12">
                  <c:v>68</c:v>
                </c:pt>
              </c:numCache>
            </c:numRef>
          </c:val>
        </c:ser>
        <c:gapWidth val="40"/>
        <c:overlap val="100"/>
        <c:axId val="29078883"/>
        <c:axId val="56861392"/>
      </c:barChart>
      <c:catAx>
        <c:axId val="290788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861392"/>
        <c:crossesAt val="0"/>
        <c:auto val="1"/>
        <c:lblAlgn val="ctr"/>
        <c:lblOffset val="100"/>
        <c:noMultiLvlLbl val="0"/>
      </c:catAx>
      <c:valAx>
        <c:axId val="568613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0788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68732898337192"/>
          <c:y val="0.849590869939707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100203644718291"/>
          <c:y val="0.20828729281768"/>
          <c:w val="0.869824030076758"/>
          <c:h val="0.6316022099447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AVG'!$B$36:$B$48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AVG'!$G$36:$G$48</c:f>
              <c:numCache>
                <c:formatCode>General</c:formatCode>
                <c:ptCount val="13"/>
                <c:pt idx="0">
                  <c:v>24</c:v>
                </c:pt>
                <c:pt idx="1">
                  <c:v>29</c:v>
                </c:pt>
                <c:pt idx="2">
                  <c:v>27</c:v>
                </c:pt>
                <c:pt idx="3">
                  <c:v>21</c:v>
                </c:pt>
                <c:pt idx="4">
                  <c:v>40</c:v>
                </c:pt>
                <c:pt idx="5">
                  <c:v>49</c:v>
                </c:pt>
                <c:pt idx="6">
                  <c:v>49</c:v>
                </c:pt>
                <c:pt idx="7">
                  <c:v>79</c:v>
                </c:pt>
                <c:pt idx="8">
                  <c:v>77</c:v>
                </c:pt>
                <c:pt idx="9">
                  <c:v>45</c:v>
                </c:pt>
                <c:pt idx="10">
                  <c:v>71</c:v>
                </c:pt>
                <c:pt idx="11">
                  <c:v>127</c:v>
                </c:pt>
                <c:pt idx="12">
                  <c:v>115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AVG'!$B$36:$B$48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AVG'!$H$36:$H$48</c:f>
              <c:numCache>
                <c:formatCode>General</c:formatCode>
                <c:ptCount val="13"/>
                <c:pt idx="0">
                  <c:v>108</c:v>
                </c:pt>
                <c:pt idx="1">
                  <c:v>87</c:v>
                </c:pt>
                <c:pt idx="2">
                  <c:v>79</c:v>
                </c:pt>
                <c:pt idx="3">
                  <c:v>69</c:v>
                </c:pt>
                <c:pt idx="4">
                  <c:v>91</c:v>
                </c:pt>
                <c:pt idx="5">
                  <c:v>91</c:v>
                </c:pt>
                <c:pt idx="6">
                  <c:v>79</c:v>
                </c:pt>
                <c:pt idx="7">
                  <c:v>87</c:v>
                </c:pt>
                <c:pt idx="8">
                  <c:v>83</c:v>
                </c:pt>
                <c:pt idx="9">
                  <c:v>85</c:v>
                </c:pt>
                <c:pt idx="10">
                  <c:v>67</c:v>
                </c:pt>
                <c:pt idx="11">
                  <c:v>67</c:v>
                </c:pt>
                <c:pt idx="12">
                  <c:v>82</c:v>
                </c:pt>
              </c:numCache>
            </c:numRef>
          </c:val>
        </c:ser>
        <c:gapWidth val="40"/>
        <c:overlap val="100"/>
        <c:axId val="51991669"/>
        <c:axId val="66314950"/>
      </c:barChart>
      <c:catAx>
        <c:axId val="519916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314950"/>
        <c:crossesAt val="0"/>
        <c:auto val="1"/>
        <c:lblAlgn val="ctr"/>
        <c:lblOffset val="100"/>
        <c:noMultiLvlLbl val="0"/>
      </c:catAx>
      <c:valAx>
        <c:axId val="6631495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99166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326040415644"/>
          <c:y val="0.836574585635359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5844081249021"/>
          <c:y val="0.153423772609819"/>
          <c:w val="0.903921466241972"/>
          <c:h val="0.697028423772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AVG'!$B$99:$B$111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'[1]US POWER-REGION AVG'!$G$99:$G$111</c:f>
              <c:numCache>
                <c:formatCode>General</c:formatCode>
                <c:ptCount val="13"/>
                <c:pt idx="0">
                  <c:v>7</c:v>
                </c:pt>
                <c:pt idx="1">
                  <c:v>17</c:v>
                </c:pt>
                <c:pt idx="2">
                  <c:v>15</c:v>
                </c:pt>
                <c:pt idx="3">
                  <c:v>15</c:v>
                </c:pt>
                <c:pt idx="4">
                  <c:v>12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39</c:v>
                </c:pt>
                <c:pt idx="9">
                  <c:v>19</c:v>
                </c:pt>
                <c:pt idx="10">
                  <c:v>23</c:v>
                </c:pt>
                <c:pt idx="11">
                  <c:v>42</c:v>
                </c:pt>
                <c:pt idx="12">
                  <c:v>74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12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1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AVG'!$B$99:$B$111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'[1]US POWER-REGION AVG'!$H$99:$H$111</c:f>
              <c:numCache>
                <c:formatCode>General</c:formatCode>
                <c:ptCount val="13"/>
                <c:pt idx="0">
                  <c:v>74</c:v>
                </c:pt>
                <c:pt idx="1">
                  <c:v>84</c:v>
                </c:pt>
                <c:pt idx="2">
                  <c:v>81</c:v>
                </c:pt>
                <c:pt idx="3">
                  <c:v>60</c:v>
                </c:pt>
                <c:pt idx="4">
                  <c:v>47</c:v>
                </c:pt>
                <c:pt idx="5">
                  <c:v>58</c:v>
                </c:pt>
                <c:pt idx="6">
                  <c:v>54</c:v>
                </c:pt>
                <c:pt idx="7">
                  <c:v>68</c:v>
                </c:pt>
                <c:pt idx="8">
                  <c:v>59</c:v>
                </c:pt>
                <c:pt idx="9">
                  <c:v>46</c:v>
                </c:pt>
                <c:pt idx="10">
                  <c:v>39</c:v>
                </c:pt>
                <c:pt idx="11">
                  <c:v>66</c:v>
                </c:pt>
                <c:pt idx="12">
                  <c:v>83</c:v>
                </c:pt>
              </c:numCache>
            </c:numRef>
          </c:val>
        </c:ser>
        <c:gapWidth val="40"/>
        <c:overlap val="100"/>
        <c:axId val="60831509"/>
        <c:axId val="97831924"/>
      </c:barChart>
      <c:catAx>
        <c:axId val="608315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831924"/>
        <c:crossesAt val="0"/>
        <c:auto val="1"/>
        <c:lblAlgn val="ctr"/>
        <c:lblOffset val="100"/>
        <c:noMultiLvlLbl val="0"/>
      </c:catAx>
      <c:valAx>
        <c:axId val="978319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8315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9203174768942"/>
          <c:y val="0.855297157622739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66267339218159"/>
          <c:y val="0.210097719869707"/>
          <c:w val="0.871742328709542"/>
          <c:h val="0.6120521172638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AVG'!$B$12:$B$24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AVG'!$G$12:$G$24</c:f>
              <c:numCache>
                <c:formatCode>General</c:formatCode>
                <c:ptCount val="13"/>
                <c:pt idx="0">
                  <c:v>7</c:v>
                </c:pt>
                <c:pt idx="1">
                  <c:v>10</c:v>
                </c:pt>
                <c:pt idx="2">
                  <c:v>12</c:v>
                </c:pt>
                <c:pt idx="3">
                  <c:v>16</c:v>
                </c:pt>
                <c:pt idx="4">
                  <c:v>16</c:v>
                </c:pt>
                <c:pt idx="5">
                  <c:v>20</c:v>
                </c:pt>
                <c:pt idx="6">
                  <c:v>42</c:v>
                </c:pt>
                <c:pt idx="7">
                  <c:v>69</c:v>
                </c:pt>
                <c:pt idx="8">
                  <c:v>90</c:v>
                </c:pt>
                <c:pt idx="9">
                  <c:v>25</c:v>
                </c:pt>
                <c:pt idx="10">
                  <c:v>40</c:v>
                </c:pt>
                <c:pt idx="11">
                  <c:v>42</c:v>
                </c:pt>
                <c:pt idx="12">
                  <c:v>60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AVG'!$B$12:$B$24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AVG'!$H$12:$H$24</c:f>
              <c:numCache>
                <c:formatCode>General</c:formatCode>
                <c:ptCount val="13"/>
                <c:pt idx="0">
                  <c:v>29</c:v>
                </c:pt>
                <c:pt idx="1">
                  <c:v>41</c:v>
                </c:pt>
                <c:pt idx="2">
                  <c:v>53</c:v>
                </c:pt>
                <c:pt idx="3">
                  <c:v>54</c:v>
                </c:pt>
                <c:pt idx="4">
                  <c:v>65</c:v>
                </c:pt>
                <c:pt idx="5">
                  <c:v>77</c:v>
                </c:pt>
                <c:pt idx="6">
                  <c:v>71</c:v>
                </c:pt>
                <c:pt idx="7">
                  <c:v>54</c:v>
                </c:pt>
                <c:pt idx="8">
                  <c:v>54</c:v>
                </c:pt>
                <c:pt idx="9">
                  <c:v>36</c:v>
                </c:pt>
                <c:pt idx="10">
                  <c:v>62</c:v>
                </c:pt>
                <c:pt idx="11">
                  <c:v>69</c:v>
                </c:pt>
                <c:pt idx="12">
                  <c:v>82</c:v>
                </c:pt>
              </c:numCache>
            </c:numRef>
          </c:val>
        </c:ser>
        <c:gapWidth val="40"/>
        <c:overlap val="100"/>
        <c:axId val="82341816"/>
        <c:axId val="69442088"/>
      </c:barChart>
      <c:catAx>
        <c:axId val="82341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42088"/>
        <c:crossesAt val="0"/>
        <c:auto val="1"/>
        <c:lblAlgn val="ctr"/>
        <c:lblOffset val="100"/>
        <c:noMultiLvlLbl val="0"/>
      </c:catAx>
      <c:valAx>
        <c:axId val="694420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418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8064312736444"/>
          <c:y val="0.833550488599349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983132783353476"/>
          <c:y val="0.223059532780708"/>
          <c:w val="0.887762072408176"/>
          <c:h val="0.6261169124771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POWER-REGION AVG'!$G$8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AVG'!$B$70:$B$82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AVG'!$G$70:$G$82</c:f>
              <c:numCache>
                <c:formatCode>General</c:formatCode>
                <c:ptCount val="13"/>
                <c:pt idx="0">
                  <c:v>17</c:v>
                </c:pt>
                <c:pt idx="1">
                  <c:v>34</c:v>
                </c:pt>
                <c:pt idx="2">
                  <c:v>13</c:v>
                </c:pt>
                <c:pt idx="3">
                  <c:v>14</c:v>
                </c:pt>
                <c:pt idx="4">
                  <c:v>21</c:v>
                </c:pt>
                <c:pt idx="5">
                  <c:v>23</c:v>
                </c:pt>
                <c:pt idx="6">
                  <c:v>31</c:v>
                </c:pt>
                <c:pt idx="7">
                  <c:v>43</c:v>
                </c:pt>
                <c:pt idx="8">
                  <c:v>36</c:v>
                </c:pt>
                <c:pt idx="9">
                  <c:v>9</c:v>
                </c:pt>
                <c:pt idx="10">
                  <c:v>15</c:v>
                </c:pt>
                <c:pt idx="11">
                  <c:v>19</c:v>
                </c:pt>
                <c:pt idx="12">
                  <c:v>38</c:v>
                </c:pt>
              </c:numCache>
            </c:numRef>
          </c:val>
        </c:ser>
        <c:ser>
          <c:idx val="1"/>
          <c:order val="1"/>
          <c:tx>
            <c:strRef>
              <c:f>'[1]US POWER-REGION AVG'!$H$8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POWER-REGION AVG'!$B$70:$B$82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POWER-REGION AVG'!$H$70:$H$82</c:f>
              <c:numCache>
                <c:formatCode>General</c:formatCode>
                <c:ptCount val="13"/>
                <c:pt idx="0">
                  <c:v>81</c:v>
                </c:pt>
                <c:pt idx="1">
                  <c:v>100</c:v>
                </c:pt>
                <c:pt idx="2">
                  <c:v>85</c:v>
                </c:pt>
                <c:pt idx="3">
                  <c:v>81</c:v>
                </c:pt>
                <c:pt idx="4">
                  <c:v>70</c:v>
                </c:pt>
                <c:pt idx="5">
                  <c:v>76</c:v>
                </c:pt>
                <c:pt idx="6">
                  <c:v>87</c:v>
                </c:pt>
                <c:pt idx="7">
                  <c:v>61</c:v>
                </c:pt>
                <c:pt idx="8">
                  <c:v>50</c:v>
                </c:pt>
                <c:pt idx="9">
                  <c:v>49</c:v>
                </c:pt>
                <c:pt idx="10">
                  <c:v>57</c:v>
                </c:pt>
                <c:pt idx="11">
                  <c:v>71</c:v>
                </c:pt>
                <c:pt idx="12">
                  <c:v>65</c:v>
                </c:pt>
              </c:numCache>
            </c:numRef>
          </c:val>
        </c:ser>
        <c:gapWidth val="40"/>
        <c:overlap val="100"/>
        <c:axId val="86966691"/>
        <c:axId val="80577095"/>
      </c:barChart>
      <c:catAx>
        <c:axId val="869666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577095"/>
        <c:crossesAt val="0"/>
        <c:auto val="1"/>
        <c:lblAlgn val="ctr"/>
        <c:lblOffset val="100"/>
        <c:noMultiLvlLbl val="0"/>
      </c:catAx>
      <c:valAx>
        <c:axId val="805770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6669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46334927224003"/>
          <c:y val="0.852729034341694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solidFill>
                  <a:srgbClr val="000000"/>
                </a:solidFill>
                <a:uFillTx/>
                <a:latin typeface="Arial"/>
              </a:rPr>
              <a:t>NA GAS
AVERAGE VOLUME PER DAY</a:t>
            </a:r>
          </a:p>
        </c:rich>
      </c:tx>
      <c:layout>
        <c:manualLayout>
          <c:xMode val="edge"/>
          <c:yMode val="edge"/>
          <c:x val="0.354142722808484"/>
          <c:y val="0.0218684394681596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63984954550204"/>
          <c:y val="0.133747375787264"/>
          <c:w val="0.929735659805663"/>
          <c:h val="0.7952239328201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'[2]NA GAS-TOTAL AVG'!$F$4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'[2]NA GAS-TOTAL AVG'!$F$9:$F$21</c:f>
              <c:numCache>
                <c:formatCode>General</c:formatCode>
                <c:ptCount val="13"/>
                <c:pt idx="0">
                  <c:v>219506721</c:v>
                </c:pt>
                <c:pt idx="1">
                  <c:v>258372213</c:v>
                </c:pt>
                <c:pt idx="2">
                  <c:v>419489159</c:v>
                </c:pt>
                <c:pt idx="3">
                  <c:v>355278503</c:v>
                </c:pt>
                <c:pt idx="4">
                  <c:v>306700152</c:v>
                </c:pt>
                <c:pt idx="5">
                  <c:v>347806591</c:v>
                </c:pt>
                <c:pt idx="6">
                  <c:v>427984488</c:v>
                </c:pt>
                <c:pt idx="7">
                  <c:v>402362868</c:v>
                </c:pt>
                <c:pt idx="8">
                  <c:v>566589410</c:v>
                </c:pt>
                <c:pt idx="9">
                  <c:v>379198207</c:v>
                </c:pt>
                <c:pt idx="10">
                  <c:v>312759197</c:v>
                </c:pt>
                <c:pt idx="11">
                  <c:v>352517225</c:v>
                </c:pt>
                <c:pt idx="12">
                  <c:v>356436579</c:v>
                </c:pt>
              </c:numCache>
            </c:numRef>
          </c:val>
        </c:ser>
        <c:ser>
          <c:idx val="1"/>
          <c:order val="1"/>
          <c:tx>
            <c:strRef>
              <c:f>'[2]NA GAS-TOTAL AVG'!$G$4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'[2]NA GAS-TOTAL AVG'!$A$9:$A$21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'[2]NA GAS-TOTAL AVG'!$G$9:$G$21</c:f>
              <c:numCache>
                <c:formatCode>General</c:formatCode>
                <c:ptCount val="13"/>
                <c:pt idx="0">
                  <c:v>257122355</c:v>
                </c:pt>
                <c:pt idx="1">
                  <c:v>241297475</c:v>
                </c:pt>
                <c:pt idx="2">
                  <c:v>353808688</c:v>
                </c:pt>
                <c:pt idx="3">
                  <c:v>288441576</c:v>
                </c:pt>
                <c:pt idx="4">
                  <c:v>292168385</c:v>
                </c:pt>
                <c:pt idx="5">
                  <c:v>294664847</c:v>
                </c:pt>
                <c:pt idx="6">
                  <c:v>357126901</c:v>
                </c:pt>
                <c:pt idx="7">
                  <c:v>252812163</c:v>
                </c:pt>
                <c:pt idx="8">
                  <c:v>333006743</c:v>
                </c:pt>
                <c:pt idx="9">
                  <c:v>355236832</c:v>
                </c:pt>
                <c:pt idx="10">
                  <c:v>267299187</c:v>
                </c:pt>
                <c:pt idx="11">
                  <c:v>259715291</c:v>
                </c:pt>
                <c:pt idx="12">
                  <c:v>360020090</c:v>
                </c:pt>
              </c:numCache>
            </c:numRef>
          </c:val>
        </c:ser>
        <c:gapWidth val="40"/>
        <c:overlap val="100"/>
        <c:axId val="71518498"/>
        <c:axId val="87122290"/>
      </c:barChart>
      <c:catAx>
        <c:axId val="715184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122290"/>
        <c:crossesAt val="0"/>
        <c:auto val="1"/>
        <c:lblAlgn val="ctr"/>
        <c:lblOffset val="100"/>
        <c:noMultiLvlLbl val="0"/>
      </c:catAx>
      <c:valAx>
        <c:axId val="87122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5184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603071779333"/>
          <c:y val="0.921273617914626"/>
          <c:w val="0.256190575697419"/>
          <c:h val="0.043212036389083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21471852504014"/>
          <c:y val="0.148792862141358"/>
          <c:w val="0.922782122326376"/>
          <c:h val="0.7681945416375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AVG'!$A$11:$A$23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POWER-TOTAL AVG'!$F$11:$F$23</c:f>
              <c:numCache>
                <c:formatCode>General</c:formatCode>
                <c:ptCount val="13"/>
                <c:pt idx="0">
                  <c:v>899183</c:v>
                </c:pt>
                <c:pt idx="1">
                  <c:v>1067516</c:v>
                </c:pt>
                <c:pt idx="2">
                  <c:v>1066073</c:v>
                </c:pt>
                <c:pt idx="3">
                  <c:v>910430</c:v>
                </c:pt>
                <c:pt idx="4">
                  <c:v>1157172</c:v>
                </c:pt>
                <c:pt idx="5">
                  <c:v>2000085</c:v>
                </c:pt>
                <c:pt idx="6">
                  <c:v>2694917</c:v>
                </c:pt>
                <c:pt idx="7">
                  <c:v>3147953</c:v>
                </c:pt>
                <c:pt idx="8">
                  <c:v>4316365</c:v>
                </c:pt>
                <c:pt idx="9">
                  <c:v>3041546</c:v>
                </c:pt>
                <c:pt idx="10">
                  <c:v>3180850</c:v>
                </c:pt>
                <c:pt idx="11">
                  <c:v>4334473</c:v>
                </c:pt>
                <c:pt idx="12">
                  <c:v>4186583</c:v>
                </c:pt>
              </c:numCache>
            </c:numRef>
          </c:val>
        </c:ser>
        <c:ser>
          <c:idx val="1"/>
          <c:order val="1"/>
          <c:tx>
            <c:strRef>
              <c:f>'[2]US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POWER-TOTAL AVG'!$A$11:$A$23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POWER-TOTAL AVG'!$G$11:$G$23</c:f>
              <c:numCache>
                <c:formatCode>General</c:formatCode>
                <c:ptCount val="13"/>
                <c:pt idx="0">
                  <c:v>5385905</c:v>
                </c:pt>
                <c:pt idx="1">
                  <c:v>5240636</c:v>
                </c:pt>
                <c:pt idx="2">
                  <c:v>4159108</c:v>
                </c:pt>
                <c:pt idx="3">
                  <c:v>3884538</c:v>
                </c:pt>
                <c:pt idx="4">
                  <c:v>3903533</c:v>
                </c:pt>
                <c:pt idx="5">
                  <c:v>5309927</c:v>
                </c:pt>
                <c:pt idx="6">
                  <c:v>10815125</c:v>
                </c:pt>
                <c:pt idx="7">
                  <c:v>10797354</c:v>
                </c:pt>
                <c:pt idx="8">
                  <c:v>5370311</c:v>
                </c:pt>
                <c:pt idx="9">
                  <c:v>7684498</c:v>
                </c:pt>
                <c:pt idx="10">
                  <c:v>6217716</c:v>
                </c:pt>
                <c:pt idx="11">
                  <c:v>5788085</c:v>
                </c:pt>
                <c:pt idx="12">
                  <c:v>6063085</c:v>
                </c:pt>
              </c:numCache>
            </c:numRef>
          </c:val>
        </c:ser>
        <c:gapWidth val="40"/>
        <c:overlap val="100"/>
        <c:axId val="95670242"/>
        <c:axId val="74778906"/>
      </c:barChart>
      <c:catAx>
        <c:axId val="956702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778906"/>
        <c:crossesAt val="0"/>
        <c:auto val="1"/>
        <c:lblAlgn val="ctr"/>
        <c:lblOffset val="100"/>
        <c:noMultiLvlLbl val="0"/>
      </c:catAx>
      <c:valAx>
        <c:axId val="747789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67024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8255735667305"/>
          <c:y val="0.919086773967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114046560293"/>
          <c:y val="0.113718252922049"/>
          <c:w val="0.89756735547999"/>
          <c:h val="0.82406186835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WEST'!$B$28:$B$40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POWER-EAST vs WEST'!$G$28:$G$40</c:f>
              <c:numCache>
                <c:formatCode>General</c:formatCode>
                <c:ptCount val="13"/>
                <c:pt idx="0">
                  <c:v>237548</c:v>
                </c:pt>
                <c:pt idx="1">
                  <c:v>410400</c:v>
                </c:pt>
                <c:pt idx="2">
                  <c:v>320636</c:v>
                </c:pt>
                <c:pt idx="3">
                  <c:v>446734</c:v>
                </c:pt>
                <c:pt idx="4">
                  <c:v>458793</c:v>
                </c:pt>
                <c:pt idx="5">
                  <c:v>864885</c:v>
                </c:pt>
                <c:pt idx="6">
                  <c:v>700769</c:v>
                </c:pt>
                <c:pt idx="7">
                  <c:v>798553</c:v>
                </c:pt>
                <c:pt idx="8">
                  <c:v>980820</c:v>
                </c:pt>
                <c:pt idx="9">
                  <c:v>125840</c:v>
                </c:pt>
                <c:pt idx="10">
                  <c:v>315402</c:v>
                </c:pt>
                <c:pt idx="11">
                  <c:v>376207</c:v>
                </c:pt>
                <c:pt idx="12">
                  <c:v>555383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WEST'!$B$28:$B$40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POWER-EAST vs WEST'!$H$28:$H$40</c:f>
              <c:numCache>
                <c:formatCode>General</c:formatCode>
                <c:ptCount val="13"/>
                <c:pt idx="0">
                  <c:v>2105511</c:v>
                </c:pt>
                <c:pt idx="1">
                  <c:v>2180831</c:v>
                </c:pt>
                <c:pt idx="2">
                  <c:v>2362482</c:v>
                </c:pt>
                <c:pt idx="3">
                  <c:v>2192232</c:v>
                </c:pt>
                <c:pt idx="4">
                  <c:v>2208350</c:v>
                </c:pt>
                <c:pt idx="5">
                  <c:v>2760534</c:v>
                </c:pt>
                <c:pt idx="6">
                  <c:v>7098832</c:v>
                </c:pt>
                <c:pt idx="7">
                  <c:v>2181557</c:v>
                </c:pt>
                <c:pt idx="8">
                  <c:v>2017987</c:v>
                </c:pt>
                <c:pt idx="9">
                  <c:v>3265996</c:v>
                </c:pt>
                <c:pt idx="10">
                  <c:v>2708325</c:v>
                </c:pt>
                <c:pt idx="11">
                  <c:v>2554432</c:v>
                </c:pt>
                <c:pt idx="12">
                  <c:v>2617960</c:v>
                </c:pt>
              </c:numCache>
            </c:numRef>
          </c:val>
        </c:ser>
        <c:gapWidth val="40"/>
        <c:overlap val="100"/>
        <c:axId val="11937802"/>
        <c:axId val="29871902"/>
      </c:barChart>
      <c:catAx>
        <c:axId val="1193780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871902"/>
        <c:crossesAt val="0"/>
        <c:auto val="1"/>
        <c:lblAlgn val="ctr"/>
        <c:lblOffset val="100"/>
        <c:noMultiLvlLbl val="0"/>
      </c:catAx>
      <c:valAx>
        <c:axId val="2987190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93780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0797802772692"/>
          <c:y val="0.924510062395641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POWER 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67517737842457"/>
          <c:y val="0.18369489153254"/>
          <c:w val="0.902791444404164"/>
          <c:h val="0.7089748075577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POWER-TOTAL AVG'!$F$7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AVG'!$A$11:$A$23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POWER-TOTAL AVG'!$F$11:$F$23</c:f>
              <c:numCache>
                <c:formatCode>General</c:formatCode>
                <c:ptCount val="13"/>
                <c:pt idx="0">
                  <c:v>108</c:v>
                </c:pt>
                <c:pt idx="1">
                  <c:v>128</c:v>
                </c:pt>
                <c:pt idx="2">
                  <c:v>93</c:v>
                </c:pt>
                <c:pt idx="3">
                  <c:v>96</c:v>
                </c:pt>
                <c:pt idx="4">
                  <c:v>152</c:v>
                </c:pt>
                <c:pt idx="5">
                  <c:v>189</c:v>
                </c:pt>
                <c:pt idx="6">
                  <c:v>255</c:v>
                </c:pt>
                <c:pt idx="7">
                  <c:v>348</c:v>
                </c:pt>
                <c:pt idx="8">
                  <c:v>354</c:v>
                </c:pt>
                <c:pt idx="9">
                  <c:v>181</c:v>
                </c:pt>
                <c:pt idx="10">
                  <c:v>340</c:v>
                </c:pt>
                <c:pt idx="11">
                  <c:v>449</c:v>
                </c:pt>
                <c:pt idx="12">
                  <c:v>452</c:v>
                </c:pt>
              </c:numCache>
            </c:numRef>
          </c:val>
        </c:ser>
        <c:ser>
          <c:idx val="1"/>
          <c:order val="1"/>
          <c:tx>
            <c:strRef>
              <c:f>'[1]US POWER-TOTAL AVG'!$G$7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1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POWER-TOTAL AVG'!$A$11:$A$23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POWER-TOTAL AVG'!$G$11:$G$23</c:f>
              <c:numCache>
                <c:formatCode>General</c:formatCode>
                <c:ptCount val="13"/>
                <c:pt idx="0">
                  <c:v>460</c:v>
                </c:pt>
                <c:pt idx="1">
                  <c:v>492</c:v>
                </c:pt>
                <c:pt idx="2">
                  <c:v>439</c:v>
                </c:pt>
                <c:pt idx="3">
                  <c:v>406</c:v>
                </c:pt>
                <c:pt idx="4">
                  <c:v>470</c:v>
                </c:pt>
                <c:pt idx="5">
                  <c:v>499</c:v>
                </c:pt>
                <c:pt idx="6">
                  <c:v>522</c:v>
                </c:pt>
                <c:pt idx="7">
                  <c:v>443</c:v>
                </c:pt>
                <c:pt idx="8">
                  <c:v>401</c:v>
                </c:pt>
                <c:pt idx="9">
                  <c:v>373</c:v>
                </c:pt>
                <c:pt idx="10">
                  <c:v>433</c:v>
                </c:pt>
                <c:pt idx="11">
                  <c:v>483</c:v>
                </c:pt>
                <c:pt idx="12">
                  <c:v>483</c:v>
                </c:pt>
              </c:numCache>
            </c:numRef>
          </c:val>
        </c:ser>
        <c:gapWidth val="40"/>
        <c:overlap val="100"/>
        <c:axId val="84881016"/>
        <c:axId val="80779367"/>
      </c:barChart>
      <c:catAx>
        <c:axId val="84881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779367"/>
        <c:crossesAt val="0"/>
        <c:auto val="1"/>
        <c:lblAlgn val="ctr"/>
        <c:lblOffset val="100"/>
        <c:noMultiLvlLbl val="0"/>
      </c:catAx>
      <c:valAx>
        <c:axId val="8077936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88101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76617121549537"/>
          <c:y val="0.90045486354093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15695967866523"/>
          <c:y val="0.120375241101175"/>
          <c:w val="0.915752613419847"/>
          <c:h val="0.8086095037699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WEST'!$B$11:$B$23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POWER-EAST vs WEST'!$G$11:$G$23</c:f>
              <c:numCache>
                <c:formatCode>General</c:formatCode>
                <c:ptCount val="13"/>
                <c:pt idx="0">
                  <c:v>661635</c:v>
                </c:pt>
                <c:pt idx="1">
                  <c:v>657116</c:v>
                </c:pt>
                <c:pt idx="2">
                  <c:v>745436</c:v>
                </c:pt>
                <c:pt idx="3">
                  <c:v>463695</c:v>
                </c:pt>
                <c:pt idx="4">
                  <c:v>698379</c:v>
                </c:pt>
                <c:pt idx="5">
                  <c:v>1135200</c:v>
                </c:pt>
                <c:pt idx="6">
                  <c:v>1994147</c:v>
                </c:pt>
                <c:pt idx="7">
                  <c:v>2349400</c:v>
                </c:pt>
                <c:pt idx="8">
                  <c:v>3335545</c:v>
                </c:pt>
                <c:pt idx="9">
                  <c:v>2915706</c:v>
                </c:pt>
                <c:pt idx="10">
                  <c:v>2865448</c:v>
                </c:pt>
                <c:pt idx="11">
                  <c:v>3958266</c:v>
                </c:pt>
                <c:pt idx="12">
                  <c:v>3631200</c:v>
                </c:pt>
              </c:numCache>
            </c:numRef>
          </c:val>
        </c:ser>
        <c:ser>
          <c:idx val="1"/>
          <c:order val="1"/>
          <c:tx>
            <c:strRef>
              <c:f>'[2]US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POWER-EAST vs WEST'!$B$11:$B$23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POWER-EAST vs WEST'!$H$11:$H$23</c:f>
              <c:numCache>
                <c:formatCode>General</c:formatCode>
                <c:ptCount val="13"/>
                <c:pt idx="0">
                  <c:v>3280394</c:v>
                </c:pt>
                <c:pt idx="1">
                  <c:v>3059805</c:v>
                </c:pt>
                <c:pt idx="2">
                  <c:v>1796627</c:v>
                </c:pt>
                <c:pt idx="3">
                  <c:v>1692306</c:v>
                </c:pt>
                <c:pt idx="4">
                  <c:v>1695183</c:v>
                </c:pt>
                <c:pt idx="5">
                  <c:v>2549393</c:v>
                </c:pt>
                <c:pt idx="6">
                  <c:v>3716293</c:v>
                </c:pt>
                <c:pt idx="7">
                  <c:v>8615797</c:v>
                </c:pt>
                <c:pt idx="8">
                  <c:v>3352324</c:v>
                </c:pt>
                <c:pt idx="9">
                  <c:v>4418501</c:v>
                </c:pt>
                <c:pt idx="10">
                  <c:v>3509391</c:v>
                </c:pt>
                <c:pt idx="11">
                  <c:v>3233653</c:v>
                </c:pt>
                <c:pt idx="12">
                  <c:v>3445126</c:v>
                </c:pt>
              </c:numCache>
            </c:numRef>
          </c:val>
        </c:ser>
        <c:gapWidth val="40"/>
        <c:overlap val="100"/>
        <c:axId val="99377850"/>
        <c:axId val="3252764"/>
      </c:barChart>
      <c:catAx>
        <c:axId val="993778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52764"/>
        <c:crossesAt val="0"/>
        <c:auto val="1"/>
        <c:lblAlgn val="ctr"/>
        <c:lblOffset val="100"/>
        <c:noMultiLvlLbl val="0"/>
      </c:catAx>
      <c:valAx>
        <c:axId val="32527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778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51243627375251"/>
          <c:y val="0.924776433456076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</a:t>
            </a:r>
          </a:p>
        </c:rich>
      </c:tx>
      <c:layout>
        <c:manualLayout>
          <c:xMode val="edge"/>
          <c:yMode val="edge"/>
          <c:x val="0.398025284714241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0627938564413"/>
          <c:y val="0.127327847553053"/>
          <c:w val="0.876658656357747"/>
          <c:h val="0.76883932438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'[2]ECC-CANADA WEST'!$F$9:$F$21</c:f>
              <c:numCache>
                <c:formatCode>General</c:formatCode>
                <c:ptCount val="13"/>
                <c:pt idx="0">
                  <c:v>34517664</c:v>
                </c:pt>
                <c:pt idx="1">
                  <c:v>28178786</c:v>
                </c:pt>
                <c:pt idx="2">
                  <c:v>34047234</c:v>
                </c:pt>
                <c:pt idx="3">
                  <c:v>21702375</c:v>
                </c:pt>
                <c:pt idx="4">
                  <c:v>22212548</c:v>
                </c:pt>
                <c:pt idx="5">
                  <c:v>21116269</c:v>
                </c:pt>
                <c:pt idx="6">
                  <c:v>20091956</c:v>
                </c:pt>
                <c:pt idx="7">
                  <c:v>19043837</c:v>
                </c:pt>
                <c:pt idx="8">
                  <c:v>20169521</c:v>
                </c:pt>
                <c:pt idx="9">
                  <c:v>8451995</c:v>
                </c:pt>
                <c:pt idx="10">
                  <c:v>8854941</c:v>
                </c:pt>
                <c:pt idx="11">
                  <c:v>10576075</c:v>
                </c:pt>
                <c:pt idx="12">
                  <c:v>11226802</c:v>
                </c:pt>
              </c:numCache>
            </c:numRef>
          </c:val>
        </c:ser>
        <c:ser>
          <c:idx val="1"/>
          <c:order val="1"/>
          <c:tx>
            <c:strRef>
              <c:f>'[2]ECC-CANADA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'[2]ECC-CANADA WEST'!$A$9:$A$21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'[2]ECC-CANADA WEST'!$G$9:$G$21</c:f>
              <c:numCache>
                <c:formatCode>General</c:formatCode>
                <c:ptCount val="13"/>
                <c:pt idx="0">
                  <c:v>24200871</c:v>
                </c:pt>
                <c:pt idx="1">
                  <c:v>18221555</c:v>
                </c:pt>
                <c:pt idx="2">
                  <c:v>26650507</c:v>
                </c:pt>
                <c:pt idx="3">
                  <c:v>26341988</c:v>
                </c:pt>
                <c:pt idx="4">
                  <c:v>21478264</c:v>
                </c:pt>
                <c:pt idx="5">
                  <c:v>20276276</c:v>
                </c:pt>
                <c:pt idx="6">
                  <c:v>21248491</c:v>
                </c:pt>
                <c:pt idx="7">
                  <c:v>24860086</c:v>
                </c:pt>
                <c:pt idx="8">
                  <c:v>18468668</c:v>
                </c:pt>
                <c:pt idx="9">
                  <c:v>18272440</c:v>
                </c:pt>
                <c:pt idx="10">
                  <c:v>16579855</c:v>
                </c:pt>
                <c:pt idx="11">
                  <c:v>20176490</c:v>
                </c:pt>
                <c:pt idx="12">
                  <c:v>14798227</c:v>
                </c:pt>
              </c:numCache>
            </c:numRef>
          </c:val>
        </c:ser>
        <c:gapWidth val="40"/>
        <c:overlap val="100"/>
        <c:axId val="24349139"/>
        <c:axId val="29659284"/>
      </c:barChart>
      <c:catAx>
        <c:axId val="243491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659284"/>
        <c:crossesAt val="0"/>
        <c:auto val="1"/>
        <c:lblAlgn val="ctr"/>
        <c:lblOffset val="100"/>
        <c:noMultiLvlLbl val="0"/>
      </c:catAx>
      <c:valAx>
        <c:axId val="29659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34913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07909309372061"/>
          <c:y val="0.896275443915115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</a:t>
            </a:r>
          </a:p>
        </c:rich>
      </c:tx>
      <c:layout>
        <c:manualLayout>
          <c:xMode val="edge"/>
          <c:yMode val="edge"/>
          <c:x val="0.450849388854361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4690283820178"/>
          <c:y val="0.165754159957059"/>
          <c:w val="0.916407706650093"/>
          <c:h val="0.7273215244229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[2]CENTRAL!$N$9:$N$21</c:f>
              <c:numCache>
                <c:formatCode>General</c:formatCode>
                <c:ptCount val="13"/>
                <c:pt idx="0">
                  <c:v>38276448</c:v>
                </c:pt>
                <c:pt idx="1">
                  <c:v>53680179</c:v>
                </c:pt>
                <c:pt idx="2">
                  <c:v>75833255</c:v>
                </c:pt>
                <c:pt idx="3">
                  <c:v>34746934</c:v>
                </c:pt>
                <c:pt idx="4">
                  <c:v>42460812</c:v>
                </c:pt>
                <c:pt idx="5">
                  <c:v>44407674</c:v>
                </c:pt>
                <c:pt idx="6">
                  <c:v>65886149</c:v>
                </c:pt>
                <c:pt idx="7">
                  <c:v>40012546</c:v>
                </c:pt>
                <c:pt idx="8">
                  <c:v>41555721</c:v>
                </c:pt>
                <c:pt idx="9">
                  <c:v>33675702</c:v>
                </c:pt>
                <c:pt idx="10">
                  <c:v>20480198</c:v>
                </c:pt>
                <c:pt idx="11">
                  <c:v>35699046</c:v>
                </c:pt>
                <c:pt idx="12">
                  <c:v>37442299</c:v>
                </c:pt>
              </c:numCache>
            </c:numRef>
          </c:val>
        </c:ser>
        <c:ser>
          <c:idx val="1"/>
          <c:order val="1"/>
          <c:tx>
            <c:strRef>
              <c:f>[2]CENTRAL!$O$4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[2]CENTRAL!$E$9:$E$21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[2]CENTRAL!$O$9:$O$21</c:f>
              <c:numCache>
                <c:formatCode>General</c:formatCode>
                <c:ptCount val="13"/>
                <c:pt idx="0">
                  <c:v>15965855</c:v>
                </c:pt>
                <c:pt idx="1">
                  <c:v>15639734</c:v>
                </c:pt>
                <c:pt idx="2">
                  <c:v>15033182</c:v>
                </c:pt>
                <c:pt idx="3">
                  <c:v>13306304</c:v>
                </c:pt>
                <c:pt idx="4">
                  <c:v>13232792</c:v>
                </c:pt>
                <c:pt idx="5">
                  <c:v>12496470</c:v>
                </c:pt>
                <c:pt idx="6">
                  <c:v>47724752</c:v>
                </c:pt>
                <c:pt idx="7">
                  <c:v>21379598</c:v>
                </c:pt>
                <c:pt idx="8">
                  <c:v>58947738</c:v>
                </c:pt>
                <c:pt idx="9">
                  <c:v>66450359</c:v>
                </c:pt>
                <c:pt idx="10">
                  <c:v>23919898</c:v>
                </c:pt>
                <c:pt idx="11">
                  <c:v>14811001</c:v>
                </c:pt>
                <c:pt idx="12">
                  <c:v>22757690</c:v>
                </c:pt>
              </c:numCache>
            </c:numRef>
          </c:val>
        </c:ser>
        <c:gapWidth val="40"/>
        <c:overlap val="100"/>
        <c:axId val="84008692"/>
        <c:axId val="58573201"/>
      </c:barChart>
      <c:catAx>
        <c:axId val="840086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573201"/>
        <c:crossesAt val="0"/>
        <c:auto val="1"/>
        <c:lblAlgn val="ctr"/>
        <c:lblOffset val="100"/>
        <c:noMultiLvlLbl val="0"/>
      </c:catAx>
      <c:valAx>
        <c:axId val="585732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0086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4230370830744"/>
          <c:y val="0.883306494900698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130439292568"/>
          <c:y val="0.171993090045347"/>
          <c:w val="0.881852601006172"/>
          <c:h val="0.7304038004750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[2]EAST!$N$9:$N$21</c:f>
              <c:numCache>
                <c:formatCode>General</c:formatCode>
                <c:ptCount val="13"/>
                <c:pt idx="0">
                  <c:v>25895957</c:v>
                </c:pt>
                <c:pt idx="1">
                  <c:v>35967933</c:v>
                </c:pt>
                <c:pt idx="2">
                  <c:v>46734632</c:v>
                </c:pt>
                <c:pt idx="3">
                  <c:v>40515102</c:v>
                </c:pt>
                <c:pt idx="4">
                  <c:v>44842635</c:v>
                </c:pt>
                <c:pt idx="5">
                  <c:v>42568043</c:v>
                </c:pt>
                <c:pt idx="6">
                  <c:v>66866734</c:v>
                </c:pt>
                <c:pt idx="7">
                  <c:v>64840409</c:v>
                </c:pt>
                <c:pt idx="8">
                  <c:v>114297326</c:v>
                </c:pt>
                <c:pt idx="9">
                  <c:v>76512814</c:v>
                </c:pt>
                <c:pt idx="10">
                  <c:v>45998132</c:v>
                </c:pt>
                <c:pt idx="11">
                  <c:v>59421845</c:v>
                </c:pt>
                <c:pt idx="12">
                  <c:v>53361419</c:v>
                </c:pt>
              </c:numCache>
            </c:numRef>
          </c:val>
        </c:ser>
        <c:ser>
          <c:idx val="1"/>
          <c:order val="1"/>
          <c:tx>
            <c:strRef>
              <c:f>[2]EAST!$O$4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[2]EAST!$A$9:$A$21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[2]EAST!$O$9:$O$21</c:f>
              <c:numCache>
                <c:formatCode>General</c:formatCode>
                <c:ptCount val="13"/>
                <c:pt idx="0">
                  <c:v>38067745</c:v>
                </c:pt>
                <c:pt idx="1">
                  <c:v>48935945</c:v>
                </c:pt>
                <c:pt idx="2">
                  <c:v>38959940</c:v>
                </c:pt>
                <c:pt idx="3">
                  <c:v>71556526</c:v>
                </c:pt>
                <c:pt idx="4">
                  <c:v>28988501</c:v>
                </c:pt>
                <c:pt idx="5">
                  <c:v>33060318</c:v>
                </c:pt>
                <c:pt idx="6">
                  <c:v>33900250</c:v>
                </c:pt>
                <c:pt idx="7">
                  <c:v>34959090</c:v>
                </c:pt>
                <c:pt idx="8">
                  <c:v>25921653</c:v>
                </c:pt>
                <c:pt idx="9">
                  <c:v>45349891</c:v>
                </c:pt>
                <c:pt idx="10">
                  <c:v>41222794</c:v>
                </c:pt>
                <c:pt idx="11">
                  <c:v>29314743</c:v>
                </c:pt>
                <c:pt idx="12">
                  <c:v>30773739</c:v>
                </c:pt>
              </c:numCache>
            </c:numRef>
          </c:val>
        </c:ser>
        <c:gapWidth val="40"/>
        <c:overlap val="100"/>
        <c:axId val="31865035"/>
        <c:axId val="45305803"/>
      </c:barChart>
      <c:catAx>
        <c:axId val="318650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305803"/>
        <c:crossesAt val="0"/>
        <c:auto val="1"/>
        <c:lblAlgn val="ctr"/>
        <c:lblOffset val="100"/>
        <c:noMultiLvlLbl val="0"/>
      </c:catAx>
      <c:valAx>
        <c:axId val="4530580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8650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0749961101603"/>
          <c:y val="0.8890088533794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</a:t>
            </a:r>
          </a:p>
        </c:rich>
      </c:tx>
      <c:layout>
        <c:manualLayout>
          <c:xMode val="edge"/>
          <c:yMode val="edge"/>
          <c:x val="0.399886057592708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84648850217526"/>
          <c:y val="0.157871878393051"/>
          <c:w val="0.891858297078931"/>
          <c:h val="0.7686210640608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'[2]NG-PRICE'!$F$9:$F$21</c:f>
              <c:numCache>
                <c:formatCode>General</c:formatCode>
                <c:ptCount val="13"/>
                <c:pt idx="0">
                  <c:v>75429783</c:v>
                </c:pt>
                <c:pt idx="1">
                  <c:v>77603684</c:v>
                </c:pt>
                <c:pt idx="2">
                  <c:v>153489432</c:v>
                </c:pt>
                <c:pt idx="3">
                  <c:v>188063409</c:v>
                </c:pt>
                <c:pt idx="4">
                  <c:v>142556842</c:v>
                </c:pt>
                <c:pt idx="5">
                  <c:v>166979565</c:v>
                </c:pt>
                <c:pt idx="6">
                  <c:v>202959868</c:v>
                </c:pt>
                <c:pt idx="7">
                  <c:v>230127591</c:v>
                </c:pt>
                <c:pt idx="8">
                  <c:v>304070568</c:v>
                </c:pt>
                <c:pt idx="9">
                  <c:v>200539875</c:v>
                </c:pt>
                <c:pt idx="10">
                  <c:v>187314143</c:v>
                </c:pt>
                <c:pt idx="11">
                  <c:v>207035026</c:v>
                </c:pt>
                <c:pt idx="12">
                  <c:v>211537155</c:v>
                </c:pt>
              </c:numCache>
            </c:numRef>
          </c:val>
        </c:ser>
        <c:ser>
          <c:idx val="1"/>
          <c:order val="1"/>
          <c:tx>
            <c:strRef>
              <c:f>'[2]NG-PRICE'!$G$4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'[2]NG-PRICE'!$A$9:$A$21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'[2]NG-PRICE'!$G$9:$G$21</c:f>
              <c:numCache>
                <c:formatCode>General</c:formatCode>
                <c:ptCount val="13"/>
                <c:pt idx="0">
                  <c:v>107889424</c:v>
                </c:pt>
                <c:pt idx="1">
                  <c:v>107150188</c:v>
                </c:pt>
                <c:pt idx="2">
                  <c:v>205282720</c:v>
                </c:pt>
                <c:pt idx="3">
                  <c:v>121613684</c:v>
                </c:pt>
                <c:pt idx="4">
                  <c:v>174951688</c:v>
                </c:pt>
                <c:pt idx="5">
                  <c:v>126178350</c:v>
                </c:pt>
                <c:pt idx="6">
                  <c:v>167214642</c:v>
                </c:pt>
                <c:pt idx="7">
                  <c:v>131120019</c:v>
                </c:pt>
                <c:pt idx="8">
                  <c:v>186772095</c:v>
                </c:pt>
                <c:pt idx="9">
                  <c:v>146096017</c:v>
                </c:pt>
                <c:pt idx="10">
                  <c:v>111767779</c:v>
                </c:pt>
                <c:pt idx="11">
                  <c:v>124586749</c:v>
                </c:pt>
                <c:pt idx="12">
                  <c:v>124692918</c:v>
                </c:pt>
              </c:numCache>
            </c:numRef>
          </c:val>
        </c:ser>
        <c:gapWidth val="40"/>
        <c:overlap val="100"/>
        <c:axId val="55409847"/>
        <c:axId val="62072313"/>
      </c:barChart>
      <c:catAx>
        <c:axId val="55409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72313"/>
        <c:crossesAt val="0"/>
        <c:auto val="1"/>
        <c:lblAlgn val="ctr"/>
        <c:lblOffset val="100"/>
        <c:noMultiLvlLbl val="0"/>
      </c:catAx>
      <c:valAx>
        <c:axId val="6207231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4098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10140874249016"/>
          <c:y val="0.921064060803475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</a:t>
            </a:r>
          </a:p>
        </c:rich>
      </c:tx>
      <c:layout>
        <c:manualLayout>
          <c:xMode val="edge"/>
          <c:yMode val="edge"/>
          <c:x val="0.464031209362809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85045513654096"/>
          <c:y val="0.135172858063131"/>
          <c:w val="0.916618985695709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[2]WEST!$F$9:$F$21</c:f>
              <c:numCache>
                <c:formatCode>General</c:formatCode>
                <c:ptCount val="13"/>
                <c:pt idx="0">
                  <c:v>41601000</c:v>
                </c:pt>
                <c:pt idx="1">
                  <c:v>53779263</c:v>
                </c:pt>
                <c:pt idx="2">
                  <c:v>93255236</c:v>
                </c:pt>
                <c:pt idx="3">
                  <c:v>55224591</c:v>
                </c:pt>
                <c:pt idx="4">
                  <c:v>41612499</c:v>
                </c:pt>
                <c:pt idx="5">
                  <c:v>65387322</c:v>
                </c:pt>
                <c:pt idx="6">
                  <c:v>61038517</c:v>
                </c:pt>
                <c:pt idx="7">
                  <c:v>38813577</c:v>
                </c:pt>
                <c:pt idx="8">
                  <c:v>69996704</c:v>
                </c:pt>
                <c:pt idx="9">
                  <c:v>47341227</c:v>
                </c:pt>
                <c:pt idx="10">
                  <c:v>38017329</c:v>
                </c:pt>
                <c:pt idx="11">
                  <c:v>29508864</c:v>
                </c:pt>
                <c:pt idx="12">
                  <c:v>35024437</c:v>
                </c:pt>
              </c:numCache>
            </c:numRef>
          </c:val>
        </c:ser>
        <c:ser>
          <c:idx val="1"/>
          <c:order val="1"/>
          <c:tx>
            <c:strRef>
              <c:f>[2]WEST!$G$4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[2]WEST!$A$9:$A$21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[2]WEST!$G$9:$G$21</c:f>
              <c:numCache>
                <c:formatCode>General</c:formatCode>
                <c:ptCount val="13"/>
                <c:pt idx="0">
                  <c:v>31294033</c:v>
                </c:pt>
                <c:pt idx="1">
                  <c:v>37849249</c:v>
                </c:pt>
                <c:pt idx="2">
                  <c:v>46115956</c:v>
                </c:pt>
                <c:pt idx="3">
                  <c:v>33517112</c:v>
                </c:pt>
                <c:pt idx="4">
                  <c:v>37515195</c:v>
                </c:pt>
                <c:pt idx="5">
                  <c:v>59941994</c:v>
                </c:pt>
                <c:pt idx="6">
                  <c:v>70955642</c:v>
                </c:pt>
                <c:pt idx="7">
                  <c:v>25782439</c:v>
                </c:pt>
                <c:pt idx="8">
                  <c:v>30172881</c:v>
                </c:pt>
                <c:pt idx="9">
                  <c:v>59548369</c:v>
                </c:pt>
                <c:pt idx="10">
                  <c:v>50536319</c:v>
                </c:pt>
                <c:pt idx="11">
                  <c:v>54719479</c:v>
                </c:pt>
                <c:pt idx="12">
                  <c:v>55843878</c:v>
                </c:pt>
              </c:numCache>
            </c:numRef>
          </c:val>
        </c:ser>
        <c:gapWidth val="40"/>
        <c:overlap val="100"/>
        <c:axId val="71175165"/>
        <c:axId val="77642711"/>
      </c:barChart>
      <c:catAx>
        <c:axId val="711751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642711"/>
        <c:crossesAt val="0"/>
        <c:auto val="1"/>
        <c:lblAlgn val="ctr"/>
        <c:lblOffset val="100"/>
        <c:noMultiLvlLbl val="0"/>
      </c:catAx>
      <c:valAx>
        <c:axId val="7764271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1751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00156046814044"/>
          <c:y val="0.888018037363109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TEXAS</a:t>
            </a:r>
          </a:p>
        </c:rich>
      </c:tx>
      <c:layout>
        <c:manualLayout>
          <c:xMode val="edge"/>
          <c:yMode val="edge"/>
          <c:x val="0.458370124136498"/>
          <c:y val="0.0269920103649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48454786267075"/>
          <c:y val="0.164435327143166"/>
          <c:w val="0.862566872695164"/>
          <c:h val="0.721550421075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[2]TEXAS!$F$4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[2]TEXAS!$F$9:$F$21</c:f>
              <c:numCache>
                <c:formatCode>General</c:formatCode>
                <c:ptCount val="13"/>
                <c:pt idx="0">
                  <c:v>3785870</c:v>
                </c:pt>
                <c:pt idx="1">
                  <c:v>9162368</c:v>
                </c:pt>
                <c:pt idx="2">
                  <c:v>16129371</c:v>
                </c:pt>
                <c:pt idx="3">
                  <c:v>15026091</c:v>
                </c:pt>
                <c:pt idx="4">
                  <c:v>13014816</c:v>
                </c:pt>
                <c:pt idx="5">
                  <c:v>7347717</c:v>
                </c:pt>
                <c:pt idx="6">
                  <c:v>11141263</c:v>
                </c:pt>
                <c:pt idx="7">
                  <c:v>9524909</c:v>
                </c:pt>
                <c:pt idx="8">
                  <c:v>16499569</c:v>
                </c:pt>
                <c:pt idx="9">
                  <c:v>12676595</c:v>
                </c:pt>
                <c:pt idx="10">
                  <c:v>12094454</c:v>
                </c:pt>
                <c:pt idx="11">
                  <c:v>10276368</c:v>
                </c:pt>
                <c:pt idx="12">
                  <c:v>7844468</c:v>
                </c:pt>
              </c:numCache>
            </c:numRef>
          </c:val>
        </c:ser>
        <c:ser>
          <c:idx val="1"/>
          <c:order val="1"/>
          <c:tx>
            <c:strRef>
              <c:f>[2]TEXAS!$G$4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[2]TEXAS!$A$9:$A$21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[2]TEXAS!$G$9:$G$21</c:f>
              <c:numCache>
                <c:formatCode>General</c:formatCode>
                <c:ptCount val="13"/>
                <c:pt idx="0">
                  <c:v>39704427</c:v>
                </c:pt>
                <c:pt idx="1">
                  <c:v>13500804</c:v>
                </c:pt>
                <c:pt idx="2">
                  <c:v>21766383</c:v>
                </c:pt>
                <c:pt idx="3">
                  <c:v>22105962</c:v>
                </c:pt>
                <c:pt idx="4">
                  <c:v>15913787</c:v>
                </c:pt>
                <c:pt idx="5">
                  <c:v>26248102</c:v>
                </c:pt>
                <c:pt idx="6">
                  <c:v>15607122</c:v>
                </c:pt>
                <c:pt idx="7">
                  <c:v>14600825</c:v>
                </c:pt>
                <c:pt idx="8">
                  <c:v>12723633</c:v>
                </c:pt>
                <c:pt idx="9">
                  <c:v>19509569</c:v>
                </c:pt>
                <c:pt idx="10">
                  <c:v>23093370</c:v>
                </c:pt>
                <c:pt idx="11">
                  <c:v>15587407</c:v>
                </c:pt>
                <c:pt idx="12">
                  <c:v>111153638</c:v>
                </c:pt>
              </c:numCache>
            </c:numRef>
          </c:val>
        </c:ser>
        <c:gapWidth val="40"/>
        <c:overlap val="100"/>
        <c:axId val="34473444"/>
        <c:axId val="26930614"/>
      </c:barChart>
      <c:catAx>
        <c:axId val="344734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30614"/>
        <c:crossesAt val="0"/>
        <c:auto val="1"/>
        <c:lblAlgn val="ctr"/>
        <c:lblOffset val="100"/>
        <c:noMultiLvlLbl val="0"/>
      </c:catAx>
      <c:valAx>
        <c:axId val="269306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47344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68513997818522"/>
          <c:y val="0.879831569855323"/>
          <c:w val="0.223549576689347"/>
          <c:h val="0.05711509393219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NORTHEAST</a:t>
            </a:r>
          </a:p>
        </c:rich>
      </c:tx>
      <c:layout>
        <c:manualLayout>
          <c:xMode val="edge"/>
          <c:yMode val="edge"/>
          <c:x val="0.423342036553525"/>
          <c:y val="0.04168471199653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5221932114883"/>
          <c:y val="0.112711130359463"/>
          <c:w val="0.900522193211488"/>
          <c:h val="0.8057600692940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'!$B$53:$B$65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'!$G$53:$G$65</c:f>
              <c:numCache>
                <c:formatCode>General</c:formatCode>
                <c:ptCount val="13"/>
                <c:pt idx="0">
                  <c:v>344730</c:v>
                </c:pt>
                <c:pt idx="1">
                  <c:v>191053</c:v>
                </c:pt>
                <c:pt idx="2">
                  <c:v>214855</c:v>
                </c:pt>
                <c:pt idx="3">
                  <c:v>162473</c:v>
                </c:pt>
                <c:pt idx="4">
                  <c:v>183853</c:v>
                </c:pt>
                <c:pt idx="5">
                  <c:v>497009</c:v>
                </c:pt>
                <c:pt idx="6">
                  <c:v>1347832</c:v>
                </c:pt>
                <c:pt idx="7">
                  <c:v>1018745</c:v>
                </c:pt>
                <c:pt idx="8">
                  <c:v>1514055</c:v>
                </c:pt>
                <c:pt idx="9">
                  <c:v>1106500</c:v>
                </c:pt>
                <c:pt idx="10">
                  <c:v>1324095</c:v>
                </c:pt>
                <c:pt idx="11">
                  <c:v>1426821</c:v>
                </c:pt>
                <c:pt idx="12">
                  <c:v>1403100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'!$B$53:$B$65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'!$H$53:$H$65</c:f>
              <c:numCache>
                <c:formatCode>General</c:formatCode>
                <c:ptCount val="13"/>
                <c:pt idx="0">
                  <c:v>1525776</c:v>
                </c:pt>
                <c:pt idx="1">
                  <c:v>1279726</c:v>
                </c:pt>
                <c:pt idx="2">
                  <c:v>893323</c:v>
                </c:pt>
                <c:pt idx="3">
                  <c:v>884803</c:v>
                </c:pt>
                <c:pt idx="4">
                  <c:v>928847</c:v>
                </c:pt>
                <c:pt idx="5">
                  <c:v>1396034</c:v>
                </c:pt>
                <c:pt idx="6">
                  <c:v>2482764</c:v>
                </c:pt>
                <c:pt idx="7">
                  <c:v>7408808</c:v>
                </c:pt>
                <c:pt idx="8">
                  <c:v>2038161</c:v>
                </c:pt>
                <c:pt idx="9">
                  <c:v>2983609</c:v>
                </c:pt>
                <c:pt idx="10">
                  <c:v>1875045</c:v>
                </c:pt>
                <c:pt idx="11">
                  <c:v>2157290</c:v>
                </c:pt>
                <c:pt idx="12">
                  <c:v>2071513</c:v>
                </c:pt>
              </c:numCache>
            </c:numRef>
          </c:val>
        </c:ser>
        <c:gapWidth val="40"/>
        <c:overlap val="100"/>
        <c:axId val="77192579"/>
        <c:axId val="27236638"/>
      </c:barChart>
      <c:catAx>
        <c:axId val="771925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36638"/>
        <c:crossesAt val="0"/>
        <c:auto val="1"/>
        <c:lblAlgn val="ctr"/>
        <c:lblOffset val="100"/>
        <c:noMultiLvlLbl val="0"/>
      </c:catAx>
      <c:valAx>
        <c:axId val="272366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1925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420365535248"/>
          <c:y val="0.90601992204417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0374657966744"/>
          <c:y val="0.162683031869078"/>
          <c:w val="0.921595453588718"/>
          <c:h val="0.757644272179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'!$B$116:$B$128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'[2]US POWER-REGION AVG '!$G$116:$G$128</c:f>
              <c:numCache>
                <c:formatCode>General</c:formatCode>
                <c:ptCount val="13"/>
                <c:pt idx="0">
                  <c:v>136460</c:v>
                </c:pt>
                <c:pt idx="1">
                  <c:v>110991</c:v>
                </c:pt>
                <c:pt idx="2">
                  <c:v>196758</c:v>
                </c:pt>
                <c:pt idx="3">
                  <c:v>97527</c:v>
                </c:pt>
                <c:pt idx="4">
                  <c:v>219036</c:v>
                </c:pt>
                <c:pt idx="5">
                  <c:v>205084</c:v>
                </c:pt>
                <c:pt idx="6">
                  <c:v>404198</c:v>
                </c:pt>
                <c:pt idx="7">
                  <c:v>311809</c:v>
                </c:pt>
                <c:pt idx="8">
                  <c:v>310230</c:v>
                </c:pt>
                <c:pt idx="9">
                  <c:v>334509</c:v>
                </c:pt>
                <c:pt idx="10">
                  <c:v>59420</c:v>
                </c:pt>
                <c:pt idx="11">
                  <c:v>166038</c:v>
                </c:pt>
                <c:pt idx="12">
                  <c:v>200495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'!$B$116:$B$128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'[2]US POWER-REGION AVG '!$H$116:$H$128</c:f>
              <c:numCache>
                <c:formatCode>General</c:formatCode>
                <c:ptCount val="13"/>
                <c:pt idx="0">
                  <c:v>753610</c:v>
                </c:pt>
                <c:pt idx="1">
                  <c:v>888802</c:v>
                </c:pt>
                <c:pt idx="2">
                  <c:v>1017947</c:v>
                </c:pt>
                <c:pt idx="3">
                  <c:v>1268683</c:v>
                </c:pt>
                <c:pt idx="4">
                  <c:v>884477</c:v>
                </c:pt>
                <c:pt idx="5">
                  <c:v>637782</c:v>
                </c:pt>
                <c:pt idx="6">
                  <c:v>785444</c:v>
                </c:pt>
                <c:pt idx="7">
                  <c:v>760793</c:v>
                </c:pt>
                <c:pt idx="8">
                  <c:v>921634</c:v>
                </c:pt>
                <c:pt idx="9">
                  <c:v>678110</c:v>
                </c:pt>
                <c:pt idx="10">
                  <c:v>577847</c:v>
                </c:pt>
                <c:pt idx="11">
                  <c:v>751869</c:v>
                </c:pt>
                <c:pt idx="12">
                  <c:v>714509</c:v>
                </c:pt>
              </c:numCache>
            </c:numRef>
          </c:val>
        </c:ser>
        <c:gapWidth val="40"/>
        <c:overlap val="100"/>
        <c:axId val="32441961"/>
        <c:axId val="30115097"/>
      </c:barChart>
      <c:catAx>
        <c:axId val="324419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15097"/>
        <c:crossesAt val="0"/>
        <c:auto val="1"/>
        <c:lblAlgn val="ctr"/>
        <c:lblOffset val="100"/>
        <c:noMultiLvlLbl val="0"/>
      </c:catAx>
      <c:valAx>
        <c:axId val="3011509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419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0090507261629"/>
          <c:y val="0.90396210163652"/>
          <c:w val="0.239475899810566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MIDWEST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5071275651402"/>
          <c:y val="0.174254143646409"/>
          <c:w val="0.887107722834317"/>
          <c:h val="0.69292817679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'!$B$36:$B$48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'!$G$36:$G$48</c:f>
              <c:numCache>
                <c:formatCode>General</c:formatCode>
                <c:ptCount val="13"/>
                <c:pt idx="0">
                  <c:v>119791</c:v>
                </c:pt>
                <c:pt idx="1">
                  <c:v>263368</c:v>
                </c:pt>
                <c:pt idx="2">
                  <c:v>191564</c:v>
                </c:pt>
                <c:pt idx="3">
                  <c:v>131236</c:v>
                </c:pt>
                <c:pt idx="4">
                  <c:v>205053</c:v>
                </c:pt>
                <c:pt idx="5">
                  <c:v>349426</c:v>
                </c:pt>
                <c:pt idx="6">
                  <c:v>340589</c:v>
                </c:pt>
                <c:pt idx="7">
                  <c:v>818182</c:v>
                </c:pt>
                <c:pt idx="8">
                  <c:v>1467418</c:v>
                </c:pt>
                <c:pt idx="9">
                  <c:v>1460920</c:v>
                </c:pt>
                <c:pt idx="10">
                  <c:v>922362</c:v>
                </c:pt>
                <c:pt idx="11">
                  <c:v>1467116</c:v>
                </c:pt>
                <c:pt idx="12">
                  <c:v>1402360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'!$B$36:$B$48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'!$H$36:$H$48</c:f>
              <c:numCache>
                <c:formatCode>General</c:formatCode>
                <c:ptCount val="13"/>
                <c:pt idx="0">
                  <c:v>926847</c:v>
                </c:pt>
                <c:pt idx="1">
                  <c:v>844820</c:v>
                </c:pt>
                <c:pt idx="2">
                  <c:v>510681</c:v>
                </c:pt>
                <c:pt idx="3">
                  <c:v>518912</c:v>
                </c:pt>
                <c:pt idx="4">
                  <c:v>449376</c:v>
                </c:pt>
                <c:pt idx="5">
                  <c:v>711282</c:v>
                </c:pt>
                <c:pt idx="6">
                  <c:v>610646</c:v>
                </c:pt>
                <c:pt idx="7">
                  <c:v>664094</c:v>
                </c:pt>
                <c:pt idx="8">
                  <c:v>776968</c:v>
                </c:pt>
                <c:pt idx="9">
                  <c:v>1131536</c:v>
                </c:pt>
                <c:pt idx="10">
                  <c:v>1163129</c:v>
                </c:pt>
                <c:pt idx="11">
                  <c:v>585136</c:v>
                </c:pt>
                <c:pt idx="12">
                  <c:v>936532</c:v>
                </c:pt>
              </c:numCache>
            </c:numRef>
          </c:val>
        </c:ser>
        <c:gapWidth val="40"/>
        <c:overlap val="100"/>
        <c:axId val="35475341"/>
        <c:axId val="64198452"/>
      </c:barChart>
      <c:catAx>
        <c:axId val="354753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198452"/>
        <c:crossesAt val="0"/>
        <c:auto val="1"/>
        <c:lblAlgn val="ctr"/>
        <c:lblOffset val="100"/>
        <c:noMultiLvlLbl val="0"/>
      </c:catAx>
      <c:valAx>
        <c:axId val="641984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47534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6976137016344"/>
          <c:y val="0.86232044198895"/>
          <c:w val="0.186047725967312"/>
          <c:h val="0.05458563535911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WEST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478681663615"/>
          <c:y val="0.138149222251516"/>
          <c:w val="0.881977504577557"/>
          <c:h val="0.778451533526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WEST'!$B$28:$B$40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POWER-EAST vs WEST'!$G$28:$G$40</c:f>
              <c:numCache>
                <c:formatCode>General</c:formatCode>
                <c:ptCount val="13"/>
                <c:pt idx="0">
                  <c:v>41</c:v>
                </c:pt>
                <c:pt idx="1">
                  <c:v>66</c:v>
                </c:pt>
                <c:pt idx="2">
                  <c:v>34</c:v>
                </c:pt>
                <c:pt idx="3">
                  <c:v>47</c:v>
                </c:pt>
                <c:pt idx="4">
                  <c:v>62</c:v>
                </c:pt>
                <c:pt idx="5">
                  <c:v>77</c:v>
                </c:pt>
                <c:pt idx="6">
                  <c:v>112</c:v>
                </c:pt>
                <c:pt idx="7">
                  <c:v>161</c:v>
                </c:pt>
                <c:pt idx="8">
                  <c:v>187</c:v>
                </c:pt>
                <c:pt idx="9">
                  <c:v>54</c:v>
                </c:pt>
                <c:pt idx="10">
                  <c:v>82</c:v>
                </c:pt>
                <c:pt idx="11">
                  <c:v>90</c:v>
                </c:pt>
                <c:pt idx="12">
                  <c:v>139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WEST'!$B$28:$B$40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POWER-EAST vs WEST'!$H$28:$H$40</c:f>
              <c:numCache>
                <c:formatCode>General</c:formatCode>
                <c:ptCount val="13"/>
                <c:pt idx="0">
                  <c:v>171</c:v>
                </c:pt>
                <c:pt idx="1">
                  <c:v>218</c:v>
                </c:pt>
                <c:pt idx="2">
                  <c:v>227</c:v>
                </c:pt>
                <c:pt idx="3">
                  <c:v>217</c:v>
                </c:pt>
                <c:pt idx="4">
                  <c:v>225</c:v>
                </c:pt>
                <c:pt idx="5">
                  <c:v>232</c:v>
                </c:pt>
                <c:pt idx="6">
                  <c:v>253</c:v>
                </c:pt>
                <c:pt idx="7">
                  <c:v>184</c:v>
                </c:pt>
                <c:pt idx="8">
                  <c:v>171</c:v>
                </c:pt>
                <c:pt idx="9">
                  <c:v>136</c:v>
                </c:pt>
                <c:pt idx="10">
                  <c:v>183</c:v>
                </c:pt>
                <c:pt idx="11">
                  <c:v>214</c:v>
                </c:pt>
                <c:pt idx="12">
                  <c:v>232</c:v>
                </c:pt>
              </c:numCache>
            </c:numRef>
          </c:val>
        </c:ser>
        <c:gapWidth val="40"/>
        <c:overlap val="100"/>
        <c:axId val="80665834"/>
        <c:axId val="14420432"/>
      </c:barChart>
      <c:catAx>
        <c:axId val="80665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420432"/>
        <c:crossesAt val="0"/>
        <c:auto val="1"/>
        <c:lblAlgn val="ctr"/>
        <c:lblOffset val="100"/>
        <c:noMultiLvlLbl val="0"/>
      </c:catAx>
      <c:valAx>
        <c:axId val="144204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6583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5568924928067"/>
          <c:y val="0.910361191668864"/>
          <c:w val="0.254669108030343"/>
          <c:h val="0.043413305211354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SOUTHEAST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155501018224"/>
          <c:y val="0.106158484065461"/>
          <c:w val="0.922197274293771"/>
          <c:h val="0.8017872523686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'!$B$99:$B$111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'[2]US POWER-REGION AVG '!$G$99:$G$111</c:f>
              <c:numCache>
                <c:formatCode>General</c:formatCode>
                <c:ptCount val="13"/>
                <c:pt idx="0">
                  <c:v>75000</c:v>
                </c:pt>
                <c:pt idx="1">
                  <c:v>197113</c:v>
                </c:pt>
                <c:pt idx="2">
                  <c:v>202695</c:v>
                </c:pt>
                <c:pt idx="3">
                  <c:v>339018</c:v>
                </c:pt>
                <c:pt idx="4">
                  <c:v>169986</c:v>
                </c:pt>
                <c:pt idx="5">
                  <c:v>309474</c:v>
                </c:pt>
                <c:pt idx="6">
                  <c:v>288765</c:v>
                </c:pt>
                <c:pt idx="7">
                  <c:v>305726</c:v>
                </c:pt>
                <c:pt idx="8">
                  <c:v>512473</c:v>
                </c:pt>
                <c:pt idx="9">
                  <c:v>354073</c:v>
                </c:pt>
                <c:pt idx="10">
                  <c:v>348286</c:v>
                </c:pt>
                <c:pt idx="11">
                  <c:v>611371</c:v>
                </c:pt>
                <c:pt idx="12">
                  <c:v>1030568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'!$B$99:$B$111</c:f>
              <c:strCache>
                <c:ptCount val="13"/>
                <c:pt idx="0">
                  <c:v>36557</c:v>
                </c:pt>
                <c:pt idx="1">
                  <c:v>36586</c:v>
                </c:pt>
                <c:pt idx="2">
                  <c:v>36617</c:v>
                </c:pt>
                <c:pt idx="3">
                  <c:v>36647</c:v>
                </c:pt>
                <c:pt idx="4">
                  <c:v>36678</c:v>
                </c:pt>
                <c:pt idx="5">
                  <c:v>36708</c:v>
                </c:pt>
                <c:pt idx="6">
                  <c:v>36739</c:v>
                </c:pt>
                <c:pt idx="7">
                  <c:v>36770</c:v>
                </c:pt>
                <c:pt idx="8">
                  <c:v>36800</c:v>
                </c:pt>
                <c:pt idx="9">
                  <c:v>36831</c:v>
                </c:pt>
                <c:pt idx="10">
                  <c:v>36861</c:v>
                </c:pt>
                <c:pt idx="11">
                  <c:v>36892</c:v>
                </c:pt>
                <c:pt idx="12">
                  <c:v>36923</c:v>
                </c:pt>
              </c:strCache>
            </c:strRef>
          </c:cat>
          <c:val>
            <c:numRef>
              <c:f>'[2]US POWER-REGION AVG '!$H$99:$H$111</c:f>
              <c:numCache>
                <c:formatCode>General</c:formatCode>
                <c:ptCount val="13"/>
                <c:pt idx="0">
                  <c:v>648533</c:v>
                </c:pt>
                <c:pt idx="1">
                  <c:v>827772</c:v>
                </c:pt>
                <c:pt idx="2">
                  <c:v>935259</c:v>
                </c:pt>
                <c:pt idx="3">
                  <c:v>381230</c:v>
                </c:pt>
                <c:pt idx="4">
                  <c:v>288591</c:v>
                </c:pt>
                <c:pt idx="5">
                  <c:v>303735</c:v>
                </c:pt>
                <c:pt idx="6">
                  <c:v>431921</c:v>
                </c:pt>
                <c:pt idx="7">
                  <c:v>622882</c:v>
                </c:pt>
                <c:pt idx="8">
                  <c:v>542894</c:v>
                </c:pt>
                <c:pt idx="9">
                  <c:v>517285</c:v>
                </c:pt>
                <c:pt idx="10">
                  <c:v>303352</c:v>
                </c:pt>
                <c:pt idx="11">
                  <c:v>457616</c:v>
                </c:pt>
                <c:pt idx="12">
                  <c:v>545090</c:v>
                </c:pt>
              </c:numCache>
            </c:numRef>
          </c:val>
        </c:ser>
        <c:gapWidth val="40"/>
        <c:overlap val="100"/>
        <c:axId val="22923709"/>
        <c:axId val="88021218"/>
      </c:barChart>
      <c:catAx>
        <c:axId val="229237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21218"/>
        <c:crossesAt val="0"/>
        <c:auto val="1"/>
        <c:lblAlgn val="ctr"/>
        <c:lblOffset val="100"/>
        <c:noMultiLvlLbl val="0"/>
      </c:catAx>
      <c:valAx>
        <c:axId val="880212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92370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20087723878649"/>
          <c:y val="0.909668389319552"/>
          <c:w val="0.256070179102919"/>
          <c:h val="0.05318690783807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CALIFORNIA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46994535519126"/>
          <c:y val="0.176112920738328"/>
          <c:w val="0.889029003783102"/>
          <c:h val="0.6716612377850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'!$B$12:$B$24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'!$G$12:$G$24</c:f>
              <c:numCache>
                <c:formatCode>General</c:formatCode>
                <c:ptCount val="13"/>
                <c:pt idx="0">
                  <c:v>21217</c:v>
                </c:pt>
                <c:pt idx="1">
                  <c:v>110000</c:v>
                </c:pt>
                <c:pt idx="2">
                  <c:v>156873</c:v>
                </c:pt>
                <c:pt idx="3">
                  <c:v>176998</c:v>
                </c:pt>
                <c:pt idx="4">
                  <c:v>154846</c:v>
                </c:pt>
                <c:pt idx="5">
                  <c:v>215777</c:v>
                </c:pt>
                <c:pt idx="6">
                  <c:v>218803</c:v>
                </c:pt>
                <c:pt idx="7">
                  <c:v>234353</c:v>
                </c:pt>
                <c:pt idx="8">
                  <c:v>378193</c:v>
                </c:pt>
                <c:pt idx="9">
                  <c:v>42710</c:v>
                </c:pt>
                <c:pt idx="10">
                  <c:v>62210</c:v>
                </c:pt>
                <c:pt idx="11">
                  <c:v>113987</c:v>
                </c:pt>
                <c:pt idx="12">
                  <c:v>148748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'!$B$12:$B$24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'!$H$12:$H$24</c:f>
              <c:numCache>
                <c:formatCode>General</c:formatCode>
                <c:ptCount val="13"/>
                <c:pt idx="0">
                  <c:v>256408</c:v>
                </c:pt>
                <c:pt idx="1">
                  <c:v>251395</c:v>
                </c:pt>
                <c:pt idx="2">
                  <c:v>361336</c:v>
                </c:pt>
                <c:pt idx="3">
                  <c:v>468601</c:v>
                </c:pt>
                <c:pt idx="4">
                  <c:v>830985</c:v>
                </c:pt>
                <c:pt idx="5">
                  <c:v>1002298</c:v>
                </c:pt>
                <c:pt idx="6">
                  <c:v>721315</c:v>
                </c:pt>
                <c:pt idx="7">
                  <c:v>705340</c:v>
                </c:pt>
                <c:pt idx="8">
                  <c:v>750429</c:v>
                </c:pt>
                <c:pt idx="9">
                  <c:v>1045848</c:v>
                </c:pt>
                <c:pt idx="10">
                  <c:v>843212</c:v>
                </c:pt>
                <c:pt idx="11">
                  <c:v>1088424</c:v>
                </c:pt>
                <c:pt idx="12">
                  <c:v>1548459</c:v>
                </c:pt>
              </c:numCache>
            </c:numRef>
          </c:val>
        </c:ser>
        <c:gapWidth val="40"/>
        <c:overlap val="100"/>
        <c:axId val="76309898"/>
        <c:axId val="59225945"/>
      </c:barChart>
      <c:catAx>
        <c:axId val="7630989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225945"/>
        <c:crossesAt val="0"/>
        <c:auto val="1"/>
        <c:lblAlgn val="ctr"/>
        <c:lblOffset val="100"/>
        <c:noMultiLvlLbl val="0"/>
      </c:catAx>
      <c:valAx>
        <c:axId val="5922594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0989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5527532576713"/>
          <c:y val="0.865038002171553"/>
          <c:w val="0.159415720891131"/>
          <c:h val="0.0536373507057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2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NORTHWEST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6648100467658"/>
          <c:y val="0.19173215631392"/>
          <c:w val="0.903105459513426"/>
          <c:h val="0.6850037678975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POWER-REGION AVG '!$G$8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'!$B$70:$B$82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'!$G$70:$G$82</c:f>
              <c:numCache>
                <c:formatCode>General</c:formatCode>
                <c:ptCount val="13"/>
                <c:pt idx="0">
                  <c:v>105339</c:v>
                </c:pt>
                <c:pt idx="1">
                  <c:v>103642</c:v>
                </c:pt>
                <c:pt idx="2">
                  <c:v>66236</c:v>
                </c:pt>
                <c:pt idx="3">
                  <c:v>50700</c:v>
                </c:pt>
                <c:pt idx="4">
                  <c:v>98864</c:v>
                </c:pt>
                <c:pt idx="5">
                  <c:v>244910</c:v>
                </c:pt>
                <c:pt idx="6">
                  <c:v>170157</c:v>
                </c:pt>
                <c:pt idx="7">
                  <c:v>253970</c:v>
                </c:pt>
                <c:pt idx="8">
                  <c:v>268118</c:v>
                </c:pt>
                <c:pt idx="9">
                  <c:v>23710</c:v>
                </c:pt>
                <c:pt idx="10">
                  <c:v>79973</c:v>
                </c:pt>
                <c:pt idx="11">
                  <c:v>60684</c:v>
                </c:pt>
                <c:pt idx="12">
                  <c:v>186640</c:v>
                </c:pt>
              </c:numCache>
            </c:numRef>
          </c:val>
        </c:ser>
        <c:ser>
          <c:idx val="1"/>
          <c:order val="1"/>
          <c:tx>
            <c:strRef>
              <c:f>'[2]US POWER-REGION AVG '!$H$8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POWER-REGION AVG '!$B$70:$B$82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POWER-REGION AVG '!$H$70:$H$82</c:f>
              <c:numCache>
                <c:formatCode>General</c:formatCode>
                <c:ptCount val="13"/>
                <c:pt idx="0">
                  <c:v>960300</c:v>
                </c:pt>
                <c:pt idx="1">
                  <c:v>911489</c:v>
                </c:pt>
                <c:pt idx="2">
                  <c:v>732462</c:v>
                </c:pt>
                <c:pt idx="3">
                  <c:v>839153</c:v>
                </c:pt>
                <c:pt idx="4">
                  <c:v>739583</c:v>
                </c:pt>
                <c:pt idx="5">
                  <c:v>972792</c:v>
                </c:pt>
                <c:pt idx="6">
                  <c:v>827230</c:v>
                </c:pt>
                <c:pt idx="7">
                  <c:v>524720</c:v>
                </c:pt>
                <c:pt idx="8">
                  <c:v>589448</c:v>
                </c:pt>
                <c:pt idx="9">
                  <c:v>592540</c:v>
                </c:pt>
                <c:pt idx="10">
                  <c:v>868326</c:v>
                </c:pt>
                <c:pt idx="11">
                  <c:v>552136</c:v>
                </c:pt>
                <c:pt idx="12">
                  <c:v>361945</c:v>
                </c:pt>
              </c:numCache>
            </c:numRef>
          </c:val>
        </c:ser>
        <c:gapWidth val="40"/>
        <c:overlap val="100"/>
        <c:axId val="23351165"/>
        <c:axId val="99757492"/>
      </c:barChart>
      <c:catAx>
        <c:axId val="233511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757492"/>
        <c:crossesAt val="0"/>
        <c:auto val="1"/>
        <c:lblAlgn val="ctr"/>
        <c:lblOffset val="100"/>
        <c:noMultiLvlLbl val="0"/>
      </c:catAx>
      <c:valAx>
        <c:axId val="997574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35116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12332510115075"/>
          <c:y val="0.878673700075358"/>
          <c:w val="0.29105144238348"/>
          <c:h val="0.0531811820432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73886399917607"/>
          <c:y val="0.146940206908645"/>
          <c:w val="0.908955147020959"/>
          <c:h val="0.7583727862528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WEST'!$G$7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12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2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WEST'!$B$11:$B$23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POWER-EAST vs WEST'!$G$11:$G$23</c:f>
              <c:numCache>
                <c:formatCode>General</c:formatCode>
                <c:ptCount val="13"/>
                <c:pt idx="0">
                  <c:v>67</c:v>
                </c:pt>
                <c:pt idx="1">
                  <c:v>62</c:v>
                </c:pt>
                <c:pt idx="2">
                  <c:v>58</c:v>
                </c:pt>
                <c:pt idx="3">
                  <c:v>49</c:v>
                </c:pt>
                <c:pt idx="4">
                  <c:v>90</c:v>
                </c:pt>
                <c:pt idx="5">
                  <c:v>112</c:v>
                </c:pt>
                <c:pt idx="6">
                  <c:v>142</c:v>
                </c:pt>
                <c:pt idx="7">
                  <c:v>187</c:v>
                </c:pt>
                <c:pt idx="8">
                  <c:v>167</c:v>
                </c:pt>
                <c:pt idx="9">
                  <c:v>127</c:v>
                </c:pt>
                <c:pt idx="10">
                  <c:v>258</c:v>
                </c:pt>
                <c:pt idx="11">
                  <c:v>359</c:v>
                </c:pt>
                <c:pt idx="12">
                  <c:v>313</c:v>
                </c:pt>
              </c:numCache>
            </c:numRef>
          </c:val>
        </c:ser>
        <c:ser>
          <c:idx val="1"/>
          <c:order val="1"/>
          <c:tx>
            <c:strRef>
              <c:f>'[1]US POWER-EAST vs WEST'!$H$7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2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WEST'!$B$11:$B$23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POWER-EAST vs WEST'!$H$11:$H$23</c:f>
              <c:numCache>
                <c:formatCode>General</c:formatCode>
                <c:ptCount val="13"/>
                <c:pt idx="0">
                  <c:v>288</c:v>
                </c:pt>
                <c:pt idx="1">
                  <c:v>274</c:v>
                </c:pt>
                <c:pt idx="2">
                  <c:v>212</c:v>
                </c:pt>
                <c:pt idx="3">
                  <c:v>189</c:v>
                </c:pt>
                <c:pt idx="4">
                  <c:v>246</c:v>
                </c:pt>
                <c:pt idx="5">
                  <c:v>266</c:v>
                </c:pt>
                <c:pt idx="6">
                  <c:v>270</c:v>
                </c:pt>
                <c:pt idx="7">
                  <c:v>260</c:v>
                </c:pt>
                <c:pt idx="8">
                  <c:v>230</c:v>
                </c:pt>
                <c:pt idx="9">
                  <c:v>237</c:v>
                </c:pt>
                <c:pt idx="10">
                  <c:v>250</c:v>
                </c:pt>
                <c:pt idx="11">
                  <c:v>269</c:v>
                </c:pt>
                <c:pt idx="12">
                  <c:v>250</c:v>
                </c:pt>
              </c:numCache>
            </c:numRef>
          </c:val>
        </c:ser>
        <c:gapWidth val="40"/>
        <c:overlap val="100"/>
        <c:axId val="24176659"/>
        <c:axId val="19220036"/>
      </c:barChart>
      <c:catAx>
        <c:axId val="241766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220036"/>
        <c:crossesAt val="0"/>
        <c:auto val="1"/>
        <c:lblAlgn val="ctr"/>
        <c:lblOffset val="100"/>
        <c:noMultiLvlLbl val="0"/>
      </c:catAx>
      <c:valAx>
        <c:axId val="192200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7665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8662135022401"/>
          <c:y val="0.906102051551815"/>
          <c:w val="0.267058035944178"/>
          <c:h val="0.043310538313168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solidFill>
                  <a:srgbClr val="000000"/>
                </a:solidFill>
                <a:uFillTx/>
                <a:latin typeface="Arial"/>
              </a:rPr>
              <a:t>ECC-CANADA WEST
AVERAGE DEAL COUNT PER DAY</a:t>
            </a:r>
          </a:p>
        </c:rich>
      </c:tx>
      <c:layout>
        <c:manualLayout>
          <c:xMode val="edge"/>
          <c:yMode val="edge"/>
          <c:x val="0.335179187127782"/>
          <c:y val="0.027067994802945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3168947863337"/>
          <c:y val="0.128085751407536"/>
          <c:w val="0.868352314282729"/>
          <c:h val="0.7690558683412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'[1]ECC-CANADA WEST'!$F$4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'[1]ECC-CANADA WEST'!$F$9:$F$21</c:f>
              <c:numCache>
                <c:formatCode>General</c:formatCode>
                <c:ptCount val="13"/>
                <c:pt idx="0">
                  <c:v>152</c:v>
                </c:pt>
                <c:pt idx="1">
                  <c:v>154</c:v>
                </c:pt>
                <c:pt idx="2">
                  <c:v>233</c:v>
                </c:pt>
                <c:pt idx="3">
                  <c:v>265</c:v>
                </c:pt>
                <c:pt idx="4">
                  <c:v>250</c:v>
                </c:pt>
                <c:pt idx="5">
                  <c:v>209</c:v>
                </c:pt>
                <c:pt idx="6">
                  <c:v>271</c:v>
                </c:pt>
                <c:pt idx="7">
                  <c:v>193</c:v>
                </c:pt>
                <c:pt idx="8">
                  <c:v>213</c:v>
                </c:pt>
                <c:pt idx="9">
                  <c:v>113</c:v>
                </c:pt>
                <c:pt idx="10">
                  <c:v>195</c:v>
                </c:pt>
                <c:pt idx="11">
                  <c:v>185</c:v>
                </c:pt>
                <c:pt idx="12">
                  <c:v>220</c:v>
                </c:pt>
              </c:numCache>
            </c:numRef>
          </c:val>
        </c:ser>
        <c:ser>
          <c:idx val="1"/>
          <c:order val="1"/>
          <c:tx>
            <c:strRef>
              <c:f>'[1]ECC-CANADA WEST'!$G$4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'[1]ECC-CANADA WEST'!$A$9:$A$21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'[1]ECC-CANADA WEST'!$G$9:$G$21</c:f>
              <c:numCache>
                <c:formatCode>General</c:formatCode>
                <c:ptCount val="13"/>
                <c:pt idx="0">
                  <c:v>71</c:v>
                </c:pt>
                <c:pt idx="1">
                  <c:v>72</c:v>
                </c:pt>
                <c:pt idx="2">
                  <c:v>94</c:v>
                </c:pt>
                <c:pt idx="3">
                  <c:v>96</c:v>
                </c:pt>
                <c:pt idx="4">
                  <c:v>76</c:v>
                </c:pt>
                <c:pt idx="5">
                  <c:v>71</c:v>
                </c:pt>
                <c:pt idx="6">
                  <c:v>70</c:v>
                </c:pt>
                <c:pt idx="7">
                  <c:v>78</c:v>
                </c:pt>
                <c:pt idx="8">
                  <c:v>88</c:v>
                </c:pt>
                <c:pt idx="9">
                  <c:v>79</c:v>
                </c:pt>
                <c:pt idx="10">
                  <c:v>89</c:v>
                </c:pt>
                <c:pt idx="11">
                  <c:v>76</c:v>
                </c:pt>
                <c:pt idx="12">
                  <c:v>80</c:v>
                </c:pt>
              </c:numCache>
            </c:numRef>
          </c:val>
        </c:ser>
        <c:gapWidth val="40"/>
        <c:overlap val="100"/>
        <c:axId val="72614850"/>
        <c:axId val="61011138"/>
      </c:barChart>
      <c:catAx>
        <c:axId val="726148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011138"/>
        <c:crossesAt val="0"/>
        <c:auto val="1"/>
        <c:lblAlgn val="ctr"/>
        <c:lblOffset val="100"/>
        <c:noMultiLvlLbl val="0"/>
      </c:catAx>
      <c:valAx>
        <c:axId val="610111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6148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5998328283356"/>
          <c:y val="0.893027284538761"/>
          <c:w val="0.300386584473932"/>
          <c:h val="0.053486357730619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CENTRAL
AVERAGE DEAL COUNT PER DAY</a:t>
            </a:r>
          </a:p>
        </c:rich>
      </c:tx>
      <c:layout>
        <c:manualLayout>
          <c:xMode val="edge"/>
          <c:yMode val="edge"/>
          <c:x val="0.328309509011809"/>
          <c:y val="0.026838432635534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39796975347"/>
          <c:y val="0.168115942028986"/>
          <c:w val="0.907188730060079"/>
          <c:h val="0.726355340848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[1]CENTRAL!$N$4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[1]CENTRAL!$N$9:$N$21</c:f>
              <c:numCache>
                <c:formatCode>General</c:formatCode>
                <c:ptCount val="13"/>
                <c:pt idx="0">
                  <c:v>269</c:v>
                </c:pt>
                <c:pt idx="1">
                  <c:v>247</c:v>
                </c:pt>
                <c:pt idx="2">
                  <c:v>318</c:v>
                </c:pt>
                <c:pt idx="3">
                  <c:v>437</c:v>
                </c:pt>
                <c:pt idx="4">
                  <c:v>440</c:v>
                </c:pt>
                <c:pt idx="5">
                  <c:v>492</c:v>
                </c:pt>
                <c:pt idx="6">
                  <c:v>567</c:v>
                </c:pt>
                <c:pt idx="7">
                  <c:v>498</c:v>
                </c:pt>
                <c:pt idx="8">
                  <c:v>684</c:v>
                </c:pt>
                <c:pt idx="9">
                  <c:v>533</c:v>
                </c:pt>
                <c:pt idx="10">
                  <c:v>676</c:v>
                </c:pt>
                <c:pt idx="11">
                  <c:v>910</c:v>
                </c:pt>
                <c:pt idx="12">
                  <c:v>1018</c:v>
                </c:pt>
              </c:numCache>
            </c:numRef>
          </c:val>
        </c:ser>
        <c:ser>
          <c:idx val="1"/>
          <c:order val="1"/>
          <c:tx>
            <c:strRef>
              <c:f>[1]CENTRAL!$O$4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95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[1]CENTRAL!$A$9:$A$21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[1]CENTRAL!$O$9:$O$21</c:f>
              <c:numCache>
                <c:formatCode>General</c:formatCode>
                <c:ptCount val="13"/>
                <c:pt idx="0">
                  <c:v>93</c:v>
                </c:pt>
                <c:pt idx="1">
                  <c:v>86</c:v>
                </c:pt>
                <c:pt idx="2">
                  <c:v>81</c:v>
                </c:pt>
                <c:pt idx="3">
                  <c:v>71</c:v>
                </c:pt>
                <c:pt idx="4">
                  <c:v>77</c:v>
                </c:pt>
                <c:pt idx="5">
                  <c:v>61</c:v>
                </c:pt>
                <c:pt idx="6">
                  <c:v>72</c:v>
                </c:pt>
                <c:pt idx="7">
                  <c:v>83</c:v>
                </c:pt>
                <c:pt idx="8">
                  <c:v>72</c:v>
                </c:pt>
                <c:pt idx="9">
                  <c:v>102</c:v>
                </c:pt>
                <c:pt idx="10">
                  <c:v>94</c:v>
                </c:pt>
                <c:pt idx="11">
                  <c:v>75</c:v>
                </c:pt>
                <c:pt idx="12">
                  <c:v>62</c:v>
                </c:pt>
              </c:numCache>
            </c:numRef>
          </c:val>
        </c:ser>
        <c:gapWidth val="40"/>
        <c:overlap val="100"/>
        <c:axId val="23925847"/>
        <c:axId val="42504642"/>
      </c:barChart>
      <c:catAx>
        <c:axId val="239258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504642"/>
        <c:crossesAt val="0"/>
        <c:auto val="1"/>
        <c:lblAlgn val="ctr"/>
        <c:lblOffset val="100"/>
        <c:noMultiLvlLbl val="0"/>
      </c:catAx>
      <c:valAx>
        <c:axId val="425046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258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9397141081417"/>
          <c:y val="0.884702093397746"/>
          <c:w val="0.398332297493267"/>
          <c:h val="0.053032742887815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EAST
AVERAGE DEAL COUNT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77449302422074"/>
          <c:y val="0.17458432304038"/>
          <c:w val="0.872568850163373"/>
          <c:h val="0.7282444396458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[1]EAST!$N$4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[1]EAST!$N$9:$N$21</c:f>
              <c:numCache>
                <c:formatCode>General</c:formatCode>
                <c:ptCount val="13"/>
                <c:pt idx="0">
                  <c:v>223</c:v>
                </c:pt>
                <c:pt idx="1">
                  <c:v>255</c:v>
                </c:pt>
                <c:pt idx="2">
                  <c:v>282</c:v>
                </c:pt>
                <c:pt idx="3">
                  <c:v>374</c:v>
                </c:pt>
                <c:pt idx="4">
                  <c:v>359</c:v>
                </c:pt>
                <c:pt idx="5">
                  <c:v>402</c:v>
                </c:pt>
                <c:pt idx="6">
                  <c:v>528</c:v>
                </c:pt>
                <c:pt idx="7">
                  <c:v>591</c:v>
                </c:pt>
                <c:pt idx="8">
                  <c:v>937</c:v>
                </c:pt>
                <c:pt idx="9">
                  <c:v>777</c:v>
                </c:pt>
                <c:pt idx="10">
                  <c:v>632</c:v>
                </c:pt>
                <c:pt idx="11">
                  <c:v>774</c:v>
                </c:pt>
                <c:pt idx="12">
                  <c:v>798</c:v>
                </c:pt>
              </c:numCache>
            </c:numRef>
          </c:val>
        </c:ser>
        <c:ser>
          <c:idx val="1"/>
          <c:order val="1"/>
          <c:tx>
            <c:strRef>
              <c:f>[1]EAST!$O$4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[1]EAST!$E$9:$E$21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[1]EAST!$O$9:$O$21</c:f>
              <c:numCache>
                <c:formatCode>General</c:formatCode>
                <c:ptCount val="13"/>
                <c:pt idx="0">
                  <c:v>153</c:v>
                </c:pt>
                <c:pt idx="1">
                  <c:v>159</c:v>
                </c:pt>
                <c:pt idx="2">
                  <c:v>136</c:v>
                </c:pt>
                <c:pt idx="3">
                  <c:v>132</c:v>
                </c:pt>
                <c:pt idx="4">
                  <c:v>135</c:v>
                </c:pt>
                <c:pt idx="5">
                  <c:v>115</c:v>
                </c:pt>
                <c:pt idx="6">
                  <c:v>112</c:v>
                </c:pt>
                <c:pt idx="7">
                  <c:v>133</c:v>
                </c:pt>
                <c:pt idx="8">
                  <c:v>108</c:v>
                </c:pt>
                <c:pt idx="9">
                  <c:v>138</c:v>
                </c:pt>
                <c:pt idx="10">
                  <c:v>152</c:v>
                </c:pt>
                <c:pt idx="11">
                  <c:v>114</c:v>
                </c:pt>
                <c:pt idx="12">
                  <c:v>102</c:v>
                </c:pt>
              </c:numCache>
            </c:numRef>
          </c:val>
        </c:ser>
        <c:gapWidth val="40"/>
        <c:overlap val="100"/>
        <c:axId val="34943346"/>
        <c:axId val="69397674"/>
      </c:barChart>
      <c:catAx>
        <c:axId val="3494334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397674"/>
        <c:crossesAt val="0"/>
        <c:auto val="1"/>
        <c:lblAlgn val="ctr"/>
        <c:lblOffset val="100"/>
        <c:noMultiLvlLbl val="0"/>
      </c:catAx>
      <c:valAx>
        <c:axId val="6939767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4334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41476064519475"/>
          <c:y val="0.887821204923343"/>
          <c:w val="0.285410507753747"/>
          <c:h val="0.053336212481105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FINANCIAL DESK
AVERAGE DEAL COUNT PER DAY</a:t>
            </a:r>
          </a:p>
        </c:rich>
      </c:tx>
      <c:layout>
        <c:manualLayout>
          <c:xMode val="edge"/>
          <c:yMode val="edge"/>
          <c:x val="0.314895380153304"/>
          <c:y val="0.027144408251900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84607416614875"/>
          <c:y val="0.19457111834962"/>
          <c:w val="0.879169256266832"/>
          <c:h val="0.725841476655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'[1]NG-PRICE'!$F$4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'[1]NG-PRICE'!$F$9:$F$21</c:f>
              <c:numCache>
                <c:formatCode>General</c:formatCode>
                <c:ptCount val="13"/>
                <c:pt idx="0">
                  <c:v>165</c:v>
                </c:pt>
                <c:pt idx="1">
                  <c:v>182</c:v>
                </c:pt>
                <c:pt idx="2">
                  <c:v>358</c:v>
                </c:pt>
                <c:pt idx="3">
                  <c:v>486</c:v>
                </c:pt>
                <c:pt idx="4">
                  <c:v>398</c:v>
                </c:pt>
                <c:pt idx="5">
                  <c:v>407</c:v>
                </c:pt>
                <c:pt idx="6">
                  <c:v>481</c:v>
                </c:pt>
                <c:pt idx="7">
                  <c:v>494</c:v>
                </c:pt>
                <c:pt idx="8">
                  <c:v>714</c:v>
                </c:pt>
                <c:pt idx="9">
                  <c:v>658</c:v>
                </c:pt>
                <c:pt idx="10">
                  <c:v>619</c:v>
                </c:pt>
                <c:pt idx="11">
                  <c:v>586</c:v>
                </c:pt>
                <c:pt idx="12">
                  <c:v>478</c:v>
                </c:pt>
              </c:numCache>
            </c:numRef>
          </c:val>
        </c:ser>
        <c:ser>
          <c:idx val="1"/>
          <c:order val="1"/>
          <c:tx>
            <c:strRef>
              <c:f>'[1]NG-PRICE'!$G$4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975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'[1]NG-PRICE'!$A$9:$A$21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'[1]NG-PRICE'!$G$9:$G$21</c:f>
              <c:numCache>
                <c:formatCode>General</c:formatCode>
                <c:ptCount val="13"/>
                <c:pt idx="0">
                  <c:v>41</c:v>
                </c:pt>
                <c:pt idx="1">
                  <c:v>44</c:v>
                </c:pt>
                <c:pt idx="2">
                  <c:v>84</c:v>
                </c:pt>
                <c:pt idx="3">
                  <c:v>67</c:v>
                </c:pt>
                <c:pt idx="4">
                  <c:v>75</c:v>
                </c:pt>
                <c:pt idx="5">
                  <c:v>61</c:v>
                </c:pt>
                <c:pt idx="6">
                  <c:v>65</c:v>
                </c:pt>
                <c:pt idx="7">
                  <c:v>68</c:v>
                </c:pt>
                <c:pt idx="8">
                  <c:v>77</c:v>
                </c:pt>
                <c:pt idx="9">
                  <c:v>80</c:v>
                </c:pt>
                <c:pt idx="10">
                  <c:v>85</c:v>
                </c:pt>
                <c:pt idx="11">
                  <c:v>81</c:v>
                </c:pt>
                <c:pt idx="12">
                  <c:v>74</c:v>
                </c:pt>
              </c:numCache>
            </c:numRef>
          </c:val>
        </c:ser>
        <c:gapWidth val="40"/>
        <c:overlap val="100"/>
        <c:axId val="25221336"/>
        <c:axId val="94880372"/>
      </c:barChart>
      <c:catAx>
        <c:axId val="2522133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880372"/>
        <c:crossesAt val="0"/>
        <c:auto val="1"/>
        <c:lblAlgn val="ctr"/>
        <c:lblOffset val="100"/>
        <c:noMultiLvlLbl val="0"/>
      </c:catAx>
      <c:valAx>
        <c:axId val="948803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22133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212140045577"/>
          <c:y val="0.895982627578719"/>
          <c:w val="0.24668531178786"/>
          <c:h val="0.057437567861020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50" strike="noStrike" u="none">
                <a:solidFill>
                  <a:srgbClr val="000000"/>
                </a:solidFill>
                <a:uFillTx/>
                <a:latin typeface="Arial"/>
              </a:rPr>
              <a:t>WEST
AVERAGE DEAL COUNT PER DAY</a:t>
            </a:r>
          </a:p>
        </c:rich>
      </c:tx>
      <c:layout>
        <c:manualLayout>
          <c:xMode val="edge"/>
          <c:yMode val="edge"/>
          <c:x val="0.32369310793238"/>
          <c:y val="0.026841314150740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1976592977893"/>
          <c:y val="0.137105432681984"/>
          <c:w val="0.91297789336801"/>
          <c:h val="0.76637320163195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[1]WEST!$F$4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[1]WEST!$F$9:$F$21</c:f>
              <c:numCache>
                <c:formatCode>General</c:formatCode>
                <c:ptCount val="13"/>
                <c:pt idx="0">
                  <c:v>192</c:v>
                </c:pt>
                <c:pt idx="1">
                  <c:v>189</c:v>
                </c:pt>
                <c:pt idx="2">
                  <c:v>321</c:v>
                </c:pt>
                <c:pt idx="3">
                  <c:v>310</c:v>
                </c:pt>
                <c:pt idx="4">
                  <c:v>327</c:v>
                </c:pt>
                <c:pt idx="5">
                  <c:v>355</c:v>
                </c:pt>
                <c:pt idx="6">
                  <c:v>388</c:v>
                </c:pt>
                <c:pt idx="7">
                  <c:v>328</c:v>
                </c:pt>
                <c:pt idx="8">
                  <c:v>510</c:v>
                </c:pt>
                <c:pt idx="9">
                  <c:v>477</c:v>
                </c:pt>
                <c:pt idx="10">
                  <c:v>453</c:v>
                </c:pt>
                <c:pt idx="11">
                  <c:v>421</c:v>
                </c:pt>
                <c:pt idx="12">
                  <c:v>378</c:v>
                </c:pt>
              </c:numCache>
            </c:numRef>
          </c:val>
        </c:ser>
        <c:ser>
          <c:idx val="1"/>
          <c:order val="1"/>
          <c:tx>
            <c:strRef>
              <c:f>[1]WEST!$G$4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[1]WEST!$A$9:$A$21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[1]WEST!$G$9:$G$21</c:f>
              <c:numCache>
                <c:formatCode>General</c:formatCode>
                <c:ptCount val="13"/>
                <c:pt idx="0">
                  <c:v>77</c:v>
                </c:pt>
                <c:pt idx="1">
                  <c:v>92</c:v>
                </c:pt>
                <c:pt idx="2">
                  <c:v>98</c:v>
                </c:pt>
                <c:pt idx="3">
                  <c:v>82</c:v>
                </c:pt>
                <c:pt idx="4">
                  <c:v>96</c:v>
                </c:pt>
                <c:pt idx="5">
                  <c:v>114</c:v>
                </c:pt>
                <c:pt idx="6">
                  <c:v>87</c:v>
                </c:pt>
                <c:pt idx="7">
                  <c:v>70</c:v>
                </c:pt>
                <c:pt idx="8">
                  <c:v>85</c:v>
                </c:pt>
                <c:pt idx="9">
                  <c:v>76</c:v>
                </c:pt>
                <c:pt idx="10">
                  <c:v>117</c:v>
                </c:pt>
                <c:pt idx="11">
                  <c:v>90</c:v>
                </c:pt>
                <c:pt idx="12">
                  <c:v>86</c:v>
                </c:pt>
              </c:numCache>
            </c:numRef>
          </c:val>
        </c:ser>
        <c:gapWidth val="40"/>
        <c:overlap val="100"/>
        <c:axId val="15040222"/>
        <c:axId val="24133333"/>
      </c:barChart>
      <c:catAx>
        <c:axId val="1504022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133333"/>
        <c:crossesAt val="0"/>
        <c:auto val="1"/>
        <c:lblAlgn val="ctr"/>
        <c:lblOffset val="100"/>
        <c:noMultiLvlLbl val="0"/>
      </c:catAx>
      <c:valAx>
        <c:axId val="24133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04022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79713914174252"/>
          <c:y val="0.886085462744256"/>
          <c:w val="0.306423927178153"/>
          <c:h val="0.056796220742967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Relationship Id="rId3" Type="http://schemas.openxmlformats.org/officeDocument/2006/relationships/chart" Target="../charts/chart7.xml"/><Relationship Id="rId4" Type="http://schemas.openxmlformats.org/officeDocument/2006/relationships/chart" Target="../charts/chart8.xml"/><Relationship Id="rId5" Type="http://schemas.openxmlformats.org/officeDocument/2006/relationships/chart" Target="../charts/chart9.xml"/><Relationship Id="rId6" Type="http://schemas.openxmlformats.org/officeDocument/2006/relationships/chart" Target="../charts/chart10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17.xml"/><Relationship Id="rId2" Type="http://schemas.openxmlformats.org/officeDocument/2006/relationships/chart" Target="../charts/chart18.xml"/><Relationship Id="rId3" Type="http://schemas.openxmlformats.org/officeDocument/2006/relationships/chart" Target="../charts/chart19.xml"/><Relationship Id="rId4" Type="http://schemas.openxmlformats.org/officeDocument/2006/relationships/chart" Target="../charts/chart20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21.xml"/><Relationship Id="rId2" Type="http://schemas.openxmlformats.org/officeDocument/2006/relationships/chart" Target="../charts/chart22.xml"/><Relationship Id="rId3" Type="http://schemas.openxmlformats.org/officeDocument/2006/relationships/chart" Target="../charts/chart23.xml"/><Relationship Id="rId4" Type="http://schemas.openxmlformats.org/officeDocument/2006/relationships/chart" Target="../charts/chart24.xml"/><Relationship Id="rId5" Type="http://schemas.openxmlformats.org/officeDocument/2006/relationships/chart" Target="../charts/chart25.xml"/><Relationship Id="rId6" Type="http://schemas.openxmlformats.org/officeDocument/2006/relationships/chart" Target="../charts/chart26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27.xml"/><Relationship Id="rId2" Type="http://schemas.openxmlformats.org/officeDocument/2006/relationships/chart" Target="../charts/chart28.xml"/><Relationship Id="rId3" Type="http://schemas.openxmlformats.org/officeDocument/2006/relationships/chart" Target="../charts/chart29.xml"/><Relationship Id="rId4" Type="http://schemas.openxmlformats.org/officeDocument/2006/relationships/chart" Target="../charts/chart30.xml"/><Relationship Id="rId5" Type="http://schemas.openxmlformats.org/officeDocument/2006/relationships/chart" Target="../charts/chart31.xml"/><Relationship Id="rId6" Type="http://schemas.openxmlformats.org/officeDocument/2006/relationships/chart" Target="../charts/chart3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0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2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3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4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5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6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7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8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9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10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11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12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13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14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15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8</xdr:row>
      <xdr:rowOff>37800</xdr:rowOff>
    </xdr:from>
    <xdr:to>
      <xdr:col>10</xdr:col>
      <xdr:colOff>509040</xdr:colOff>
      <xdr:row>33</xdr:row>
      <xdr:rowOff>104760</xdr:rowOff>
    </xdr:to>
    <xdr:graphicFrame>
      <xdr:nvGraphicFramePr>
        <xdr:cNvPr id="16" name="Chart 1"/>
        <xdr:cNvGraphicFramePr/>
      </xdr:nvGraphicFramePr>
      <xdr:xfrm>
        <a:off x="0" y="1638000"/>
        <a:ext cx="689076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29880</xdr:colOff>
      <xdr:row>8</xdr:row>
      <xdr:rowOff>47520</xdr:rowOff>
    </xdr:from>
    <xdr:to>
      <xdr:col>21</xdr:col>
      <xdr:colOff>599040</xdr:colOff>
      <xdr:row>33</xdr:row>
      <xdr:rowOff>114480</xdr:rowOff>
    </xdr:to>
    <xdr:graphicFrame>
      <xdr:nvGraphicFramePr>
        <xdr:cNvPr id="17" name="Chart 2"/>
        <xdr:cNvGraphicFramePr/>
      </xdr:nvGraphicFramePr>
      <xdr:xfrm>
        <a:off x="7049880" y="1647720"/>
        <a:ext cx="6950880" cy="4115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35</xdr:row>
      <xdr:rowOff>66600</xdr:rowOff>
    </xdr:from>
    <xdr:to>
      <xdr:col>10</xdr:col>
      <xdr:colOff>529200</xdr:colOff>
      <xdr:row>60</xdr:row>
      <xdr:rowOff>114480</xdr:rowOff>
    </xdr:to>
    <xdr:graphicFrame>
      <xdr:nvGraphicFramePr>
        <xdr:cNvPr id="18" name="Chart 3"/>
        <xdr:cNvGraphicFramePr/>
      </xdr:nvGraphicFramePr>
      <xdr:xfrm>
        <a:off x="29880" y="6038640"/>
        <a:ext cx="6881040" cy="40960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0</xdr:colOff>
      <xdr:row>35</xdr:row>
      <xdr:rowOff>66600</xdr:rowOff>
    </xdr:from>
    <xdr:to>
      <xdr:col>21</xdr:col>
      <xdr:colOff>608760</xdr:colOff>
      <xdr:row>60</xdr:row>
      <xdr:rowOff>124200</xdr:rowOff>
    </xdr:to>
    <xdr:graphicFrame>
      <xdr:nvGraphicFramePr>
        <xdr:cNvPr id="19" name="Chart 4"/>
        <xdr:cNvGraphicFramePr/>
      </xdr:nvGraphicFramePr>
      <xdr:xfrm>
        <a:off x="7020000" y="6038640"/>
        <a:ext cx="6990480" cy="4105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8</xdr:row>
      <xdr:rowOff>38160</xdr:rowOff>
    </xdr:from>
    <xdr:to>
      <xdr:col>10</xdr:col>
      <xdr:colOff>549000</xdr:colOff>
      <xdr:row>28</xdr:row>
      <xdr:rowOff>124200</xdr:rowOff>
    </xdr:to>
    <xdr:graphicFrame>
      <xdr:nvGraphicFramePr>
        <xdr:cNvPr id="20" name="Chart 1"/>
        <xdr:cNvGraphicFramePr/>
      </xdr:nvGraphicFramePr>
      <xdr:xfrm>
        <a:off x="39960" y="1666800"/>
        <a:ext cx="689076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39960</xdr:colOff>
      <xdr:row>8</xdr:row>
      <xdr:rowOff>28440</xdr:rowOff>
    </xdr:from>
    <xdr:to>
      <xdr:col>21</xdr:col>
      <xdr:colOff>608760</xdr:colOff>
      <xdr:row>28</xdr:row>
      <xdr:rowOff>142920</xdr:rowOff>
    </xdr:to>
    <xdr:graphicFrame>
      <xdr:nvGraphicFramePr>
        <xdr:cNvPr id="21" name="Chart 2"/>
        <xdr:cNvGraphicFramePr/>
      </xdr:nvGraphicFramePr>
      <xdr:xfrm>
        <a:off x="7059960" y="1657080"/>
        <a:ext cx="695052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29880</xdr:colOff>
      <xdr:row>30</xdr:row>
      <xdr:rowOff>37800</xdr:rowOff>
    </xdr:from>
    <xdr:to>
      <xdr:col>10</xdr:col>
      <xdr:colOff>588960</xdr:colOff>
      <xdr:row>50</xdr:row>
      <xdr:rowOff>133200</xdr:rowOff>
    </xdr:to>
    <xdr:graphicFrame>
      <xdr:nvGraphicFramePr>
        <xdr:cNvPr id="22" name="Chart 3"/>
        <xdr:cNvGraphicFramePr/>
      </xdr:nvGraphicFramePr>
      <xdr:xfrm>
        <a:off x="29880" y="5229000"/>
        <a:ext cx="694080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39960</xdr:colOff>
      <xdr:row>52</xdr:row>
      <xdr:rowOff>28440</xdr:rowOff>
    </xdr:from>
    <xdr:to>
      <xdr:col>21</xdr:col>
      <xdr:colOff>608760</xdr:colOff>
      <xdr:row>72</xdr:row>
      <xdr:rowOff>105120</xdr:rowOff>
    </xdr:to>
    <xdr:graphicFrame>
      <xdr:nvGraphicFramePr>
        <xdr:cNvPr id="23" name="Chart 4"/>
        <xdr:cNvGraphicFramePr/>
      </xdr:nvGraphicFramePr>
      <xdr:xfrm>
        <a:off x="7059960" y="8781840"/>
        <a:ext cx="695052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39960</xdr:colOff>
      <xdr:row>30</xdr:row>
      <xdr:rowOff>47520</xdr:rowOff>
    </xdr:from>
    <xdr:to>
      <xdr:col>21</xdr:col>
      <xdr:colOff>578880</xdr:colOff>
      <xdr:row>50</xdr:row>
      <xdr:rowOff>161640</xdr:rowOff>
    </xdr:to>
    <xdr:graphicFrame>
      <xdr:nvGraphicFramePr>
        <xdr:cNvPr id="24" name="Chart 5"/>
        <xdr:cNvGraphicFramePr/>
      </xdr:nvGraphicFramePr>
      <xdr:xfrm>
        <a:off x="7059960" y="5238720"/>
        <a:ext cx="692064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10080</xdr:colOff>
      <xdr:row>52</xdr:row>
      <xdr:rowOff>28440</xdr:rowOff>
    </xdr:from>
    <xdr:to>
      <xdr:col>10</xdr:col>
      <xdr:colOff>559080</xdr:colOff>
      <xdr:row>72</xdr:row>
      <xdr:rowOff>123840</xdr:rowOff>
    </xdr:to>
    <xdr:graphicFrame>
      <xdr:nvGraphicFramePr>
        <xdr:cNvPr id="25" name="Chart 6"/>
        <xdr:cNvGraphicFramePr/>
      </xdr:nvGraphicFramePr>
      <xdr:xfrm>
        <a:off x="10080" y="8781840"/>
        <a:ext cx="6930720" cy="3333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40320</xdr:colOff>
      <xdr:row>30</xdr:row>
      <xdr:rowOff>37800</xdr:rowOff>
    </xdr:from>
    <xdr:to>
      <xdr:col>21</xdr:col>
      <xdr:colOff>578880</xdr:colOff>
      <xdr:row>50</xdr:row>
      <xdr:rowOff>123840</xdr:rowOff>
    </xdr:to>
    <xdr:graphicFrame>
      <xdr:nvGraphicFramePr>
        <xdr:cNvPr id="26" name="Chart 1"/>
        <xdr:cNvGraphicFramePr/>
      </xdr:nvGraphicFramePr>
      <xdr:xfrm>
        <a:off x="7011360" y="5171760"/>
        <a:ext cx="6893640" cy="3324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50040</xdr:colOff>
      <xdr:row>52</xdr:row>
      <xdr:rowOff>38160</xdr:rowOff>
    </xdr:from>
    <xdr:to>
      <xdr:col>10</xdr:col>
      <xdr:colOff>553680</xdr:colOff>
      <xdr:row>72</xdr:row>
      <xdr:rowOff>142920</xdr:rowOff>
    </xdr:to>
    <xdr:graphicFrame>
      <xdr:nvGraphicFramePr>
        <xdr:cNvPr id="27" name="Chart 2"/>
        <xdr:cNvGraphicFramePr/>
      </xdr:nvGraphicFramePr>
      <xdr:xfrm>
        <a:off x="50040" y="8734320"/>
        <a:ext cx="684108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50040</xdr:colOff>
      <xdr:row>8</xdr:row>
      <xdr:rowOff>104760</xdr:rowOff>
    </xdr:from>
    <xdr:to>
      <xdr:col>21</xdr:col>
      <xdr:colOff>588960</xdr:colOff>
      <xdr:row>28</xdr:row>
      <xdr:rowOff>124200</xdr:rowOff>
    </xdr:to>
    <xdr:graphicFrame>
      <xdr:nvGraphicFramePr>
        <xdr:cNvPr id="28" name="Chart 3"/>
        <xdr:cNvGraphicFramePr/>
      </xdr:nvGraphicFramePr>
      <xdr:xfrm>
        <a:off x="7021080" y="1676520"/>
        <a:ext cx="6894000" cy="3257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11</xdr:col>
      <xdr:colOff>30240</xdr:colOff>
      <xdr:row>52</xdr:row>
      <xdr:rowOff>38160</xdr:rowOff>
    </xdr:from>
    <xdr:to>
      <xdr:col>21</xdr:col>
      <xdr:colOff>569160</xdr:colOff>
      <xdr:row>72</xdr:row>
      <xdr:rowOff>142920</xdr:rowOff>
    </xdr:to>
    <xdr:graphicFrame>
      <xdr:nvGraphicFramePr>
        <xdr:cNvPr id="29" name="Chart 4"/>
        <xdr:cNvGraphicFramePr/>
      </xdr:nvGraphicFramePr>
      <xdr:xfrm>
        <a:off x="7001280" y="8734320"/>
        <a:ext cx="68940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50040</xdr:colOff>
      <xdr:row>8</xdr:row>
      <xdr:rowOff>66240</xdr:rowOff>
    </xdr:from>
    <xdr:to>
      <xdr:col>10</xdr:col>
      <xdr:colOff>563760</xdr:colOff>
      <xdr:row>28</xdr:row>
      <xdr:rowOff>143280</xdr:rowOff>
    </xdr:to>
    <xdr:graphicFrame>
      <xdr:nvGraphicFramePr>
        <xdr:cNvPr id="30" name="Chart 5"/>
        <xdr:cNvGraphicFramePr/>
      </xdr:nvGraphicFramePr>
      <xdr:xfrm>
        <a:off x="50040" y="1638000"/>
        <a:ext cx="6851160" cy="3315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40320</xdr:colOff>
      <xdr:row>30</xdr:row>
      <xdr:rowOff>37800</xdr:rowOff>
    </xdr:from>
    <xdr:to>
      <xdr:col>10</xdr:col>
      <xdr:colOff>553680</xdr:colOff>
      <xdr:row>50</xdr:row>
      <xdr:rowOff>142920</xdr:rowOff>
    </xdr:to>
    <xdr:graphicFrame>
      <xdr:nvGraphicFramePr>
        <xdr:cNvPr id="31" name="Chart 6"/>
        <xdr:cNvGraphicFramePr/>
      </xdr:nvGraphicFramePr>
      <xdr:xfrm>
        <a:off x="40320" y="5171760"/>
        <a:ext cx="6850800" cy="3343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NA%20GAS%20&amp;%20PWR%20DEALS%2003-1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NA%20GAS%20&amp;%20PWR%20VOLUME%2003-1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US POWER CHARTS-DEALS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WEST"/>
      <sheetName val="NG-PRICE"/>
      <sheetName val="US POWER-TOTAL AVG"/>
      <sheetName val="US POWER-EAST vs WEST"/>
      <sheetName val="US POWER-REGION AV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VOLUME"/>
      <sheetName val="NA GAS CHARTS-VOLUME"/>
      <sheetName val="US POWER CHARTS-VOLUME"/>
      <sheetName val="NA GAS DATA"/>
      <sheetName val="DAYS LOOKUP"/>
      <sheetName val="TOTALS &amp; AVERAGE"/>
      <sheetName val="NA GAS-TOTAL AVG"/>
      <sheetName val="ECC-CANADA WEST"/>
      <sheetName val="CENTRAL"/>
      <sheetName val="ENA-CANADA EAST"/>
      <sheetName val="EAST"/>
      <sheetName val="G-DAILY-EST"/>
      <sheetName val="TEXAS"/>
      <sheetName val="NG-PRICE"/>
      <sheetName val="WEST"/>
      <sheetName val="US POWER-TOTAL AVG"/>
      <sheetName val="US POWER-EAST vs WEST"/>
      <sheetName val="US POWER-REGION AVG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March 14,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1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TOTALS-DEALS'!A5</f>
        <v>As of March 14,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7" man="true" max="16383" min="0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6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">
        <v>3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62" customFormat="false" ht="12.75" hidden="false" customHeight="false" outlineLevel="0" collapsed="false">
      <c r="A62" s="4" t="s">
        <v>5</v>
      </c>
    </row>
  </sheetData>
  <printOptions headings="false" gridLines="false" gridLinesSet="true" horizontalCentered="fals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8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6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March 14, 2001</v>
      </c>
    </row>
    <row r="7" customFormat="false" ht="15.75" hidden="false" customHeight="false" outlineLevel="0" collapsed="false">
      <c r="A7" s="2" t="s">
        <v>4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Format="false" ht="15" hidden="false" customHeight="false" outlineLevel="0" collapsed="false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74" customFormat="false" ht="12.75" hidden="false" customHeight="false" outlineLevel="0" collapsed="false">
      <c r="A74" s="4" t="s">
        <v>5</v>
      </c>
    </row>
    <row r="85" customFormat="false" ht="12.75" hidden="false" customHeight="false" outlineLevel="0" collapsed="false">
      <c r="A85" s="7"/>
    </row>
  </sheetData>
  <printOptions headings="false" gridLines="false" gridLinesSet="true" horizontalCentered="true" verticalCentered="false"/>
  <pageMargins left="0.747916666666667" right="0.5" top="0.5" bottom="0.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&amp;L&amp;8O:\EOL\LAVORATO\&amp;F
&amp;A&amp;R&amp;8&amp;D &amp;T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4" width="8.99"/>
    <col collapsed="false" customWidth="true" hidden="false" outlineLevel="0" max="5" min="3" style="8" width="8.99"/>
    <col collapsed="false" customWidth="true" hidden="false" outlineLevel="0" max="17" min="6" style="4" width="8.99"/>
  </cols>
  <sheetData>
    <row r="1" customFormat="false" ht="18" hidden="false" customHeight="false" outlineLevel="0" collapsed="false">
      <c r="A1" s="1" t="s">
        <v>7</v>
      </c>
    </row>
    <row r="2" customFormat="false" ht="18" hidden="false" customHeight="false" outlineLevel="0" collapsed="false">
      <c r="A2" s="1" t="s">
        <v>9</v>
      </c>
    </row>
    <row r="3" customFormat="false" ht="18" hidden="false" customHeight="false" outlineLevel="0" collapsed="false">
      <c r="A3" s="1" t="s">
        <v>2</v>
      </c>
    </row>
    <row r="5" customFormat="false" ht="18" hidden="false" customHeight="false" outlineLevel="0" collapsed="false">
      <c r="A5" s="1" t="str">
        <f aca="false">'NA GAS &amp; PWR TOTALS-VOLUME'!A5</f>
        <v>As of March 14, 2001</v>
      </c>
    </row>
    <row r="7" customFormat="false" ht="13.5" hidden="false" customHeight="false" outlineLevel="0" collapsed="false">
      <c r="A7" s="9" t="s">
        <v>8</v>
      </c>
      <c r="B7" s="3"/>
      <c r="C7" s="10"/>
      <c r="D7" s="10"/>
      <c r="E7" s="10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74" customFormat="false" ht="12.75" hidden="false" customHeight="false" outlineLevel="0" collapsed="false">
      <c r="A74" s="4" t="s">
        <v>5</v>
      </c>
    </row>
  </sheetData>
  <printOptions headings="false" gridLines="false" gridLinesSet="true" horizontalCentered="true" verticalCentered="false"/>
  <pageMargins left="0.5" right="0.5" top="0.5" bottom="0.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DOCUMENTS\US POWER\&amp;F
&amp;A&amp;R&amp;8&amp;P OF &amp;N</oddFooter>
  </headerFooter>
  <rowBreaks count="1" manualBreakCount="1">
    <brk id="6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2001-03-15T19:14:56Z</dcterms:created>
  <dc:creator>ajohnson</dc:creator>
  <dc:description>- Oracle 8i ODBC QueryFix Applied</dc:description>
  <dc:language>en-US</dc:language>
  <cp:lastModifiedBy>ajohnson</cp:lastModifiedBy>
  <cp:revision>0</cp:revision>
  <dc:subject/>
  <dc:title/>
</cp:coreProperties>
</file>