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Sheet1!$A$6:$A$13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71</xdr:colOff>
                <xdr:row>4</xdr:row>
                <xdr:rowOff>7</xdr:rowOff>
              </xdr:from>
              <xdr:to>
                <xdr:col>4</xdr:col>
                <xdr:colOff>71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71</xdr:colOff>
                <xdr:row>5</xdr:row>
                <xdr:rowOff>7</xdr:rowOff>
              </xdr:from>
              <xdr:to>
                <xdr:col>4</xdr:col>
                <xdr:colOff>71</xdr:colOff>
                <xdr:row>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71</xdr:colOff>
                <xdr:row>6</xdr:row>
                <xdr:rowOff>7</xdr:rowOff>
              </xdr:from>
              <xdr:to>
                <xdr:col>4</xdr:col>
                <xdr:colOff>71</xdr:colOff>
                <xdr:row>10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71</xdr:colOff>
                <xdr:row>7</xdr:row>
                <xdr:rowOff>7</xdr:rowOff>
              </xdr:from>
              <xdr:to>
                <xdr:col>4</xdr:col>
                <xdr:colOff>71</xdr:colOff>
                <xdr:row>11</xdr:row>
                <xdr:rowOff>13</xdr:rowOff>
              </xdr:to>
            </anchor>
          </commentPr>
        </mc:Choice>
        <mc:Fallback/>
      </mc:AlternateContent>
    </commen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71</xdr:colOff>
                <xdr:row>8</xdr:row>
                <xdr:rowOff>7</xdr:rowOff>
              </xdr:from>
              <xdr:to>
                <xdr:col>4</xdr:col>
                <xdr:colOff>71</xdr:colOff>
                <xdr:row>12</xdr:row>
                <xdr:rowOff>13</xdr:rowOff>
              </xdr:to>
            </anchor>
          </commentPr>
        </mc:Choice>
        <mc:Fallback/>
      </mc:AlternateContent>
    </commen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71</xdr:colOff>
                <xdr:row>9</xdr:row>
                <xdr:rowOff>7</xdr:rowOff>
              </xdr:from>
              <xdr:to>
                <xdr:col>4</xdr:col>
                <xdr:colOff>71</xdr:colOff>
                <xdr:row>13</xdr:row>
                <xdr:rowOff>13</xdr:rowOff>
              </xdr:to>
            </anchor>
          </commentPr>
        </mc:Choice>
        <mc:Fallback/>
      </mc:AlternateContent>
    </commen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71</xdr:colOff>
                <xdr:row>10</xdr:row>
                <xdr:rowOff>7</xdr:rowOff>
              </xdr:from>
              <xdr:to>
                <xdr:col>4</xdr:col>
                <xdr:colOff>71</xdr:colOff>
                <xdr:row>14</xdr:row>
                <xdr:rowOff>13</xdr:rowOff>
              </xdr:to>
            </anchor>
          </commentPr>
        </mc:Choice>
        <mc:Fallback/>
      </mc:AlternateContent>
    </comment>
    <comment ref="D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</xdr:row>
                <xdr:rowOff>7</xdr:rowOff>
              </xdr:from>
              <xdr:to>
                <xdr:col>5</xdr:col>
                <xdr:colOff>39</xdr:colOff>
                <xdr:row>8</xdr:row>
                <xdr:rowOff>13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A. JAMES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7</xdr:rowOff>
              </xdr:from>
              <xdr:to>
                <xdr:col>5</xdr:col>
                <xdr:colOff>39</xdr:colOff>
                <xdr:row>9</xdr:row>
                <xdr:rowOff>13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
SVEN BECKER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7</xdr:rowOff>
              </xdr:from>
              <xdr:to>
                <xdr:col>5</xdr:col>
                <xdr:colOff>39</xdr:colOff>
                <xdr:row>10</xdr:row>
                <xdr:rowOff>13</xdr:rowOff>
              </xdr:to>
            </anchor>
          </commentPr>
        </mc:Choice>
        <mc:Fallback/>
      </mc:AlternateContent>
    </comment>
    <comment ref="D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7</xdr:row>
                <xdr:rowOff>7</xdr:rowOff>
              </xdr:from>
              <xdr:to>
                <xdr:col>5</xdr:col>
                <xdr:colOff>39</xdr:colOff>
                <xdr:row>11</xdr:row>
                <xdr:rowOff>13</xdr:rowOff>
              </xdr:to>
            </anchor>
          </commentPr>
        </mc:Choice>
        <mc:Fallback/>
      </mc:AlternateContent>
    </comment>
    <comment ref="D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KATRINA BENSADON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</xdr:row>
                <xdr:rowOff>7</xdr:rowOff>
              </xdr:from>
              <xdr:to>
                <xdr:col>5</xdr:col>
                <xdr:colOff>39</xdr:colOff>
                <xdr:row>12</xdr:row>
                <xdr:rowOff>13</xdr:rowOff>
              </xdr:to>
            </anchor>
          </commentPr>
        </mc:Choice>
        <mc:Fallback/>
      </mc:AlternateContent>
    </comment>
    <comment ref="D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9</xdr:row>
                <xdr:rowOff>7</xdr:rowOff>
              </xdr:from>
              <xdr:to>
                <xdr:col>5</xdr:col>
                <xdr:colOff>39</xdr:colOff>
                <xdr:row>13</xdr:row>
                <xdr:rowOff>13</xdr:rowOff>
              </xdr:to>
            </anchor>
          </commentPr>
        </mc:Choice>
        <mc:Fallback/>
      </mc:AlternateContent>
    </comment>
    <comment ref="D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DORTE KJAERGAARD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10</xdr:row>
                <xdr:rowOff>7</xdr:rowOff>
              </xdr:from>
              <xdr:to>
                <xdr:col>5</xdr:col>
                <xdr:colOff>39</xdr:colOff>
                <xdr:row>14</xdr:row>
                <xdr:rowOff>13</xdr:rowOff>
              </xdr:to>
            </anchor>
          </commentPr>
        </mc:Choice>
        <mc:Fallback/>
      </mc:AlternateContent>
    </comment>
    <comment ref="E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</xdr:row>
                <xdr:rowOff>7</xdr:rowOff>
              </xdr:from>
              <xdr:to>
                <xdr:col>6</xdr:col>
                <xdr:colOff>54</xdr:colOff>
                <xdr:row>8</xdr:row>
                <xdr:rowOff>13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A. JAMES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7</xdr:rowOff>
              </xdr:from>
              <xdr:to>
                <xdr:col>6</xdr:col>
                <xdr:colOff>54</xdr:colOff>
                <xdr:row>9</xdr:row>
                <xdr:rowOff>13</xdr:rowOff>
              </xdr:to>
            </anchor>
          </commentPr>
        </mc:Choice>
        <mc:Fallback/>
      </mc:AlternateContent>
    </commen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
SVEN BECKER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6</xdr:col>
                <xdr:colOff>54</xdr:colOff>
                <xdr:row>10</xdr:row>
                <xdr:rowOff>13</xdr:rowOff>
              </xdr:to>
            </anchor>
          </commentPr>
        </mc:Choice>
        <mc:Fallback/>
      </mc:AlternateContent>
    </commen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7</xdr:row>
                <xdr:rowOff>7</xdr:rowOff>
              </xdr:from>
              <xdr:to>
                <xdr:col>6</xdr:col>
                <xdr:colOff>54</xdr:colOff>
                <xdr:row>11</xdr:row>
                <xdr:rowOff>13</xdr:rowOff>
              </xdr:to>
            </anchor>
          </commentPr>
        </mc:Choice>
        <mc:Fallback/>
      </mc:AlternateContent>
    </comment>
    <comment ref="E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KATRINA BENSADON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8</xdr:row>
                <xdr:rowOff>7</xdr:rowOff>
              </xdr:from>
              <xdr:to>
                <xdr:col>6</xdr:col>
                <xdr:colOff>54</xdr:colOff>
                <xdr:row>12</xdr:row>
                <xdr:rowOff>13</xdr:rowOff>
              </xdr:to>
            </anchor>
          </commentPr>
        </mc:Choice>
        <mc:Fallback/>
      </mc:AlternateContent>
    </comment>
    <comment ref="E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9</xdr:row>
                <xdr:rowOff>7</xdr:rowOff>
              </xdr:from>
              <xdr:to>
                <xdr:col>6</xdr:col>
                <xdr:colOff>54</xdr:colOff>
                <xdr:row>13</xdr:row>
                <xdr:rowOff>13</xdr:rowOff>
              </xdr:to>
            </anchor>
          </commentPr>
        </mc:Choice>
        <mc:Fallback/>
      </mc:AlternateContent>
    </commen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DORTE KJAERGAARD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10</xdr:row>
                <xdr:rowOff>7</xdr:rowOff>
              </xdr:from>
              <xdr:to>
                <xdr:col>6</xdr:col>
                <xdr:colOff>54</xdr:colOff>
                <xdr:row>14</xdr:row>
                <xdr:rowOff>13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S. STALEY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7</xdr:rowOff>
              </xdr:from>
              <xdr:to>
                <xdr:col>7</xdr:col>
                <xdr:colOff>39</xdr:colOff>
                <xdr:row>8</xdr:row>
                <xdr:rowOff>13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P. AURY
A. JAMES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7</xdr:rowOff>
              </xdr:from>
              <xdr:to>
                <xdr:col>7</xdr:col>
                <xdr:colOff>39</xdr:colOff>
                <xdr:row>9</xdr:row>
                <xdr:rowOff>13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JOHN MORAN
TOM KEARNEY
RIAZ RIZVI
SAM GROSSMAN
TIFFANY COCHRAN
SVEN BECKER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</xdr:row>
                <xdr:rowOff>7</xdr:rowOff>
              </xdr:from>
              <xdr:to>
                <xdr:col>7</xdr:col>
                <xdr:colOff>18</xdr:colOff>
                <xdr:row>12</xdr:row>
                <xdr:rowOff>7</xdr:rowOff>
              </xdr:to>
            </anchor>
          </commentPr>
        </mc:Choice>
        <mc:Fallback/>
      </mc:AlternateContent>
    </comment>
    <comment ref="F9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MANFRED
2 X AUSTRALIANS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7</xdr:row>
                <xdr:rowOff>7</xdr:rowOff>
              </xdr:from>
              <xdr:to>
                <xdr:col>7</xdr:col>
                <xdr:colOff>39</xdr:colOff>
                <xdr:row>11</xdr:row>
                <xdr:rowOff>13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PETER BRADLEY
STEVEN PIROZZI
CHRIS CONNELLY
KATRINA BENSADON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8</xdr:row>
                <xdr:rowOff>7</xdr:rowOff>
              </xdr:from>
              <xdr:to>
                <xdr:col>7</xdr:col>
                <xdr:colOff>39</xdr:colOff>
                <xdr:row>12</xdr:row>
                <xdr:rowOff>13</xdr:rowOff>
              </xdr:to>
            </anchor>
          </commentPr>
        </mc:Choice>
        <mc:Fallback/>
      </mc:AlternateContent>
    </comment>
    <comment ref="F11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JEZ PETERS
ELIZABETH McCARTHY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</xdr:row>
                <xdr:rowOff>7</xdr:rowOff>
              </xdr:from>
              <xdr:to>
                <xdr:col>7</xdr:col>
                <xdr:colOff>39</xdr:colOff>
                <xdr:row>13</xdr:row>
                <xdr:rowOff>13</xdr:rowOff>
              </xdr:to>
            </anchor>
          </commentPr>
        </mc:Choice>
        <mc:Fallback/>
      </mc:AlternateContent>
    </comment>
    <comment ref="F12" authorId="0">
      <text>
        <r>
          <rPr>
            <b val="true"/>
            <sz val="8"/>
            <color rgb="FF000000"/>
            <rFont val="Tahoma"/>
            <family val="0"/>
          </rPr>
          <t xml:space="preserve">pwlodars:
</t>
        </r>
        <r>
          <rPr>
            <sz val="8"/>
            <color rgb="FF000000"/>
            <rFont val="Tahoma"/>
            <family val="0"/>
          </rPr>
          <t xml:space="preserve">SCOTT LONGMORE
CORNELIA LUPTOVITCH
LISA KENT
DORTE KJAERGAARD
FIONA RYAN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</xdr:row>
                <xdr:rowOff>7</xdr:rowOff>
              </xdr:from>
              <xdr:to>
                <xdr:col>7</xdr:col>
                <xdr:colOff>39</xdr:colOff>
                <xdr:row>15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<sst xmlns="http://schemas.openxmlformats.org/spreadsheetml/2006/main" count="31" uniqueCount="24">
  <si>
    <t xml:space="preserve">Number of Employees</t>
  </si>
  <si>
    <t xml:space="preserve">Total International</t>
  </si>
  <si>
    <t xml:space="preserve">Management</t>
  </si>
  <si>
    <t xml:space="preserve">Trading</t>
  </si>
  <si>
    <t xml:space="preserve">Marketing</t>
  </si>
  <si>
    <t xml:space="preserve">Origination</t>
  </si>
  <si>
    <t xml:space="preserve">Associate</t>
  </si>
  <si>
    <t xml:space="preserve">Analyst</t>
  </si>
  <si>
    <t xml:space="preserve">Scheduling</t>
  </si>
  <si>
    <t xml:space="preserve">Structuring</t>
  </si>
  <si>
    <t xml:space="preserve">Transacted Tons</t>
  </si>
  <si>
    <t xml:space="preserve"> (Includes FWD, SWAPS, OPTIONS)</t>
  </si>
  <si>
    <t xml:space="preserve">OTC</t>
  </si>
  <si>
    <t xml:space="preserve">EOL</t>
  </si>
  <si>
    <t xml:space="preserve">Coal sold</t>
  </si>
  <si>
    <t xml:space="preserve">Coal bought</t>
  </si>
  <si>
    <t xml:space="preserve">Freight sold</t>
  </si>
  <si>
    <t xml:space="preserve">Freight bought</t>
  </si>
  <si>
    <t xml:space="preserve">TOTAL</t>
  </si>
  <si>
    <t xml:space="preserve">Tons Loaded/Shipped </t>
  </si>
  <si>
    <t xml:space="preserve">Number of Transactions</t>
  </si>
  <si>
    <t xml:space="preserve">Coal </t>
  </si>
  <si>
    <t xml:space="preserve">Freight </t>
  </si>
  <si>
    <t xml:space="preserve">Mtm Income (USD)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</si>
</sst>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#,##0.00"/>
    <numFmt numFmtId="167" formatCode="0"/>
    <numFmt numFmtId="168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99"/>
    <col collapsed="false" customWidth="true" hidden="false" outlineLevel="0" max="2" min="2" style="0" width="4.7"/>
    <col collapsed="false" customWidth="true" hidden="false" outlineLevel="0" max="3" min="3" style="1" width="16.28"/>
    <col collapsed="false" customWidth="true" hidden="false" outlineLevel="0" max="4" min="4" style="0" width="17.28"/>
    <col collapsed="false" customWidth="true" hidden="false" outlineLevel="0" max="5" min="5" style="2" width="14.14"/>
    <col collapsed="false" customWidth="true" hidden="false" outlineLevel="0" max="6" min="6" style="0" width="12.14"/>
    <col collapsed="false" customWidth="true" hidden="false" outlineLevel="0" max="7" min="7" style="0" width="14.14"/>
    <col collapsed="false" customWidth="true" hidden="false" outlineLevel="0" max="8" min="8" style="0" width="13.85"/>
  </cols>
  <sheetData>
    <row r="1" customFormat="false" ht="12.75" hidden="false" customHeight="false" outlineLevel="0" collapsed="false">
      <c r="F1" s="1"/>
      <c r="G1" s="1"/>
      <c r="H1" s="1"/>
    </row>
    <row r="2" customFormat="false" ht="12.75" hidden="false" customHeight="false" outlineLevel="0" collapsed="false">
      <c r="F2" s="1"/>
      <c r="G2" s="1"/>
      <c r="H2" s="1"/>
    </row>
    <row r="3" customFormat="false" ht="13.5" hidden="false" customHeight="false" outlineLevel="0" collapsed="false"/>
    <row r="4" customFormat="false" ht="18.75" hidden="false" customHeight="false" outlineLevel="0" collapsed="false">
      <c r="A4" s="3" t="s">
        <v>0</v>
      </c>
      <c r="B4" s="4"/>
      <c r="C4" s="5" t="n">
        <v>36739</v>
      </c>
      <c r="D4" s="6" t="n">
        <v>36770</v>
      </c>
      <c r="E4" s="5" t="n">
        <v>36800</v>
      </c>
      <c r="F4" s="7" t="n">
        <v>36831</v>
      </c>
      <c r="G4" s="8" t="n">
        <v>36861</v>
      </c>
      <c r="H4" s="9"/>
    </row>
    <row r="5" customFormat="false" ht="12.75" hidden="false" customHeight="false" outlineLevel="0" collapsed="false">
      <c r="A5" s="10" t="s">
        <v>1</v>
      </c>
      <c r="B5" s="11"/>
      <c r="C5" s="12" t="n">
        <f aca="false">SUM(C6:C13)</f>
        <v>18</v>
      </c>
      <c r="D5" s="13" t="n">
        <f aca="false">SUM(D6:D13)</f>
        <v>22</v>
      </c>
      <c r="E5" s="13" t="n">
        <f aca="false">SUM(E6:E13)</f>
        <v>22</v>
      </c>
      <c r="F5" s="13" t="n">
        <f aca="false">SUM(F6:F13)</f>
        <v>23</v>
      </c>
      <c r="G5" s="14" t="n">
        <f aca="false">SUM(G6:G13)</f>
        <v>0</v>
      </c>
      <c r="H5" s="15"/>
      <c r="J5" s="1"/>
    </row>
    <row r="6" customFormat="false" ht="12.75" hidden="false" customHeight="false" outlineLevel="0" collapsed="false">
      <c r="A6" s="16" t="s">
        <v>2</v>
      </c>
      <c r="B6" s="17"/>
      <c r="C6" s="18" t="n">
        <v>1</v>
      </c>
      <c r="D6" s="18" t="n">
        <v>1</v>
      </c>
      <c r="E6" s="18" t="n">
        <v>1</v>
      </c>
      <c r="F6" s="18" t="n">
        <v>1</v>
      </c>
      <c r="G6" s="19"/>
      <c r="H6" s="15"/>
    </row>
    <row r="7" customFormat="false" ht="12.75" hidden="false" customHeight="false" outlineLevel="0" collapsed="false">
      <c r="A7" s="20" t="s">
        <v>3</v>
      </c>
      <c r="B7" s="17"/>
      <c r="C7" s="18" t="n">
        <v>1</v>
      </c>
      <c r="D7" s="18" t="n">
        <v>2</v>
      </c>
      <c r="E7" s="18" t="n">
        <v>2</v>
      </c>
      <c r="F7" s="18" t="n">
        <v>2</v>
      </c>
      <c r="G7" s="21"/>
      <c r="H7" s="15"/>
    </row>
    <row r="8" customFormat="false" ht="12.75" hidden="false" customHeight="false" outlineLevel="0" collapsed="false">
      <c r="A8" s="20" t="s">
        <v>4</v>
      </c>
      <c r="B8" s="17"/>
      <c r="C8" s="18" t="n">
        <v>5</v>
      </c>
      <c r="D8" s="18" t="n">
        <v>6</v>
      </c>
      <c r="E8" s="18" t="n">
        <v>6</v>
      </c>
      <c r="F8" s="18" t="n">
        <v>6</v>
      </c>
      <c r="G8" s="21"/>
      <c r="H8" s="15"/>
    </row>
    <row r="9" customFormat="false" ht="12.75" hidden="false" customHeight="false" outlineLevel="0" collapsed="false">
      <c r="A9" s="20" t="s">
        <v>5</v>
      </c>
      <c r="B9" s="17"/>
      <c r="C9" s="18" t="n">
        <v>3</v>
      </c>
      <c r="D9" s="18" t="n">
        <v>3</v>
      </c>
      <c r="E9" s="18" t="n">
        <v>3</v>
      </c>
      <c r="F9" s="18" t="n">
        <v>3</v>
      </c>
      <c r="G9" s="21"/>
      <c r="H9" s="15"/>
    </row>
    <row r="10" customFormat="false" ht="12.75" hidden="false" customHeight="false" outlineLevel="0" collapsed="false">
      <c r="A10" s="20" t="s">
        <v>6</v>
      </c>
      <c r="B10" s="17"/>
      <c r="C10" s="18" t="n">
        <v>3</v>
      </c>
      <c r="D10" s="18" t="n">
        <v>4</v>
      </c>
      <c r="E10" s="18" t="n">
        <v>4</v>
      </c>
      <c r="F10" s="18" t="n">
        <v>4</v>
      </c>
      <c r="G10" s="21"/>
      <c r="H10" s="15"/>
    </row>
    <row r="11" customFormat="false" ht="12.75" hidden="false" customHeight="false" outlineLevel="0" collapsed="false">
      <c r="A11" s="20" t="s">
        <v>7</v>
      </c>
      <c r="B11" s="17"/>
      <c r="C11" s="18" t="n">
        <v>2</v>
      </c>
      <c r="D11" s="18" t="n">
        <v>2</v>
      </c>
      <c r="E11" s="18" t="n">
        <v>2</v>
      </c>
      <c r="F11" s="18" t="n">
        <v>2</v>
      </c>
      <c r="G11" s="21"/>
      <c r="H11" s="15"/>
    </row>
    <row r="12" customFormat="false" ht="12.75" hidden="false" customHeight="false" outlineLevel="0" collapsed="false">
      <c r="A12" s="20" t="s">
        <v>8</v>
      </c>
      <c r="B12" s="17"/>
      <c r="C12" s="18" t="n">
        <v>3</v>
      </c>
      <c r="D12" s="18" t="n">
        <v>4</v>
      </c>
      <c r="E12" s="18" t="n">
        <v>4</v>
      </c>
      <c r="F12" s="18" t="n">
        <v>5</v>
      </c>
      <c r="G12" s="21"/>
      <c r="H12" s="15"/>
    </row>
    <row r="13" customFormat="false" ht="12.75" hidden="false" customHeight="false" outlineLevel="0" collapsed="false">
      <c r="A13" s="22" t="s">
        <v>9</v>
      </c>
      <c r="B13" s="23"/>
      <c r="C13" s="24"/>
      <c r="D13" s="25"/>
      <c r="E13" s="26"/>
      <c r="F13" s="25"/>
      <c r="G13" s="27"/>
      <c r="H13" s="28"/>
    </row>
    <row r="14" customFormat="false" ht="12.75" hidden="false" customHeight="false" outlineLevel="0" collapsed="false">
      <c r="C14" s="29"/>
    </row>
    <row r="15" customFormat="false" ht="12.75" hidden="false" customHeight="false" outlineLevel="0" collapsed="false">
      <c r="C15" s="29"/>
    </row>
    <row r="16" customFormat="false" ht="13.5" hidden="false" customHeight="false" outlineLevel="0" collapsed="false">
      <c r="C16" s="29"/>
    </row>
    <row r="17" customFormat="false" ht="18.75" hidden="false" customHeight="false" outlineLevel="0" collapsed="false">
      <c r="A17" s="3" t="s">
        <v>10</v>
      </c>
      <c r="B17" s="4"/>
      <c r="C17" s="5" t="n">
        <v>36739</v>
      </c>
      <c r="D17" s="6" t="n">
        <v>36770</v>
      </c>
      <c r="E17" s="5" t="n">
        <v>36800</v>
      </c>
      <c r="F17" s="5"/>
      <c r="G17" s="6" t="n">
        <v>36831</v>
      </c>
      <c r="H17" s="6"/>
      <c r="I17" s="8" t="n">
        <v>36861</v>
      </c>
    </row>
    <row r="18" customFormat="false" ht="12.75" hidden="false" customHeight="false" outlineLevel="0" collapsed="false">
      <c r="A18" s="0" t="s">
        <v>11</v>
      </c>
      <c r="C18" s="30"/>
      <c r="E18" s="31" t="s">
        <v>12</v>
      </c>
      <c r="F18" s="31" t="s">
        <v>13</v>
      </c>
      <c r="G18" s="32" t="s">
        <v>12</v>
      </c>
      <c r="H18" s="32" t="s">
        <v>13</v>
      </c>
    </row>
    <row r="19" customFormat="false" ht="12.75" hidden="false" customHeight="false" outlineLevel="0" collapsed="false">
      <c r="A19" s="33" t="s">
        <v>14</v>
      </c>
      <c r="C19" s="30" t="n">
        <v>574500</v>
      </c>
      <c r="D19" s="34" t="n">
        <v>968750</v>
      </c>
      <c r="E19" s="34" t="n">
        <v>1738000</v>
      </c>
      <c r="F19" s="34" t="n">
        <v>795000</v>
      </c>
      <c r="G19" s="34" t="n">
        <v>3515000</v>
      </c>
      <c r="H19" s="34" t="n">
        <v>870000</v>
      </c>
    </row>
    <row r="20" customFormat="false" ht="12.75" hidden="false" customHeight="false" outlineLevel="0" collapsed="false">
      <c r="A20" s="33" t="s">
        <v>15</v>
      </c>
      <c r="C20" s="30" t="n">
        <v>492500</v>
      </c>
      <c r="D20" s="34" t="n">
        <v>870000</v>
      </c>
      <c r="E20" s="34" t="n">
        <v>2320000</v>
      </c>
      <c r="F20" s="34" t="n">
        <v>200000</v>
      </c>
      <c r="G20" s="34" t="n">
        <v>2170000</v>
      </c>
      <c r="H20" s="34" t="n">
        <v>1500000</v>
      </c>
    </row>
    <row r="21" customFormat="false" ht="12.75" hidden="false" customHeight="false" outlineLevel="0" collapsed="false">
      <c r="A21" s="33" t="s">
        <v>16</v>
      </c>
      <c r="C21" s="30" t="n">
        <v>1165000</v>
      </c>
      <c r="D21" s="34" t="n">
        <v>1565000</v>
      </c>
      <c r="E21" s="34" t="n">
        <v>2924000</v>
      </c>
      <c r="F21" s="34" t="n">
        <v>0</v>
      </c>
      <c r="G21" s="34" t="n">
        <v>9531000</v>
      </c>
      <c r="H21" s="34" t="n">
        <v>1135000</v>
      </c>
    </row>
    <row r="22" customFormat="false" ht="13.5" hidden="false" customHeight="false" outlineLevel="0" collapsed="false">
      <c r="A22" s="33" t="s">
        <v>17</v>
      </c>
      <c r="C22" s="35" t="n">
        <v>945000</v>
      </c>
      <c r="D22" s="36" t="n">
        <v>886000</v>
      </c>
      <c r="E22" s="36" t="n">
        <v>2823000</v>
      </c>
      <c r="F22" s="36" t="n">
        <v>75000</v>
      </c>
      <c r="G22" s="36" t="n">
        <v>8358000</v>
      </c>
      <c r="H22" s="36" t="n">
        <v>747000</v>
      </c>
    </row>
    <row r="23" customFormat="false" ht="14.25" hidden="false" customHeight="false" outlineLevel="0" collapsed="false">
      <c r="A23" s="37" t="s">
        <v>18</v>
      </c>
      <c r="C23" s="30" t="n">
        <f aca="false">SUM(C19:C22)</f>
        <v>3177000</v>
      </c>
      <c r="D23" s="30" t="n">
        <f aca="false">SUM(D19:D22)</f>
        <v>4289750</v>
      </c>
      <c r="E23" s="34" t="n">
        <f aca="false">SUM(E19:E22)</f>
        <v>9805000</v>
      </c>
      <c r="F23" s="34" t="n">
        <f aca="false">SUM(F19:F22)</f>
        <v>1070000</v>
      </c>
      <c r="G23" s="34" t="n">
        <f aca="false">SUM(G19:G22)</f>
        <v>23574000</v>
      </c>
      <c r="H23" s="34" t="n">
        <f aca="false">SUM(H19:H22)</f>
        <v>4252000</v>
      </c>
    </row>
    <row r="24" customFormat="false" ht="18.75" hidden="false" customHeight="false" outlineLevel="0" collapsed="false">
      <c r="A24" s="38" t="s">
        <v>19</v>
      </c>
      <c r="B24" s="4"/>
      <c r="C24" s="5" t="n">
        <v>36739</v>
      </c>
      <c r="D24" s="6" t="n">
        <v>36770</v>
      </c>
      <c r="E24" s="5" t="n">
        <v>36800</v>
      </c>
      <c r="F24" s="5"/>
      <c r="G24" s="6" t="n">
        <v>36831</v>
      </c>
      <c r="H24" s="6"/>
      <c r="I24" s="8" t="n">
        <v>36861</v>
      </c>
    </row>
    <row r="25" customFormat="false" ht="12.75" hidden="false" customHeight="false" outlineLevel="0" collapsed="false">
      <c r="C25" s="30" t="n">
        <v>471099</v>
      </c>
      <c r="D25" s="30" t="n">
        <v>439871.439</v>
      </c>
      <c r="E25" s="39" t="n">
        <v>634314</v>
      </c>
      <c r="F25" s="39"/>
      <c r="G25" s="39" t="n">
        <v>670241</v>
      </c>
      <c r="H25" s="39"/>
    </row>
    <row r="26" customFormat="false" ht="12.75" hidden="false" customHeight="false" outlineLevel="0" collapsed="false">
      <c r="C26" s="30"/>
      <c r="F26" s="2"/>
    </row>
    <row r="27" customFormat="false" ht="13.5" hidden="false" customHeight="false" outlineLevel="0" collapsed="false">
      <c r="C27" s="29"/>
      <c r="F27" s="2"/>
    </row>
    <row r="28" customFormat="false" ht="21" hidden="false" customHeight="false" outlineLevel="0" collapsed="false">
      <c r="A28" s="40" t="s">
        <v>20</v>
      </c>
      <c r="B28" s="4"/>
      <c r="C28" s="5" t="n">
        <v>36739</v>
      </c>
      <c r="D28" s="6" t="n">
        <v>36770</v>
      </c>
      <c r="E28" s="5" t="n">
        <v>36800</v>
      </c>
      <c r="F28" s="5"/>
      <c r="G28" s="6" t="n">
        <v>36831</v>
      </c>
      <c r="H28" s="6"/>
      <c r="I28" s="8" t="n">
        <v>36861</v>
      </c>
    </row>
    <row r="29" customFormat="false" ht="14.25" hidden="false" customHeight="true" outlineLevel="0" collapsed="false">
      <c r="A29" s="40"/>
      <c r="B29" s="9"/>
      <c r="C29" s="41"/>
      <c r="D29" s="41"/>
      <c r="E29" s="31" t="s">
        <v>12</v>
      </c>
      <c r="F29" s="31" t="s">
        <v>13</v>
      </c>
      <c r="G29" s="32" t="s">
        <v>12</v>
      </c>
      <c r="H29" s="32" t="s">
        <v>13</v>
      </c>
      <c r="I29" s="9"/>
    </row>
    <row r="30" customFormat="false" ht="12.75" hidden="false" customHeight="false" outlineLevel="0" collapsed="false">
      <c r="A30" s="33" t="s">
        <v>21</v>
      </c>
      <c r="C30" s="18"/>
      <c r="D30" s="42"/>
      <c r="E30" s="43" t="n">
        <v>23</v>
      </c>
      <c r="F30" s="44" t="n">
        <v>31</v>
      </c>
      <c r="G30" s="44" t="n">
        <v>52</v>
      </c>
      <c r="H30" s="44" t="n">
        <v>27</v>
      </c>
      <c r="I30" s="44"/>
    </row>
    <row r="31" customFormat="false" ht="13.5" hidden="false" customHeight="false" outlineLevel="0" collapsed="false">
      <c r="A31" s="33" t="s">
        <v>22</v>
      </c>
      <c r="C31" s="18"/>
      <c r="D31" s="42"/>
      <c r="E31" s="45" t="n">
        <v>27</v>
      </c>
      <c r="F31" s="46" t="n">
        <v>1</v>
      </c>
      <c r="G31" s="46" t="n">
        <v>39</v>
      </c>
      <c r="H31" s="46" t="n">
        <v>30</v>
      </c>
      <c r="I31" s="44"/>
    </row>
    <row r="32" customFormat="false" ht="14.25" hidden="false" customHeight="false" outlineLevel="0" collapsed="false">
      <c r="A32" s="37" t="s">
        <v>18</v>
      </c>
      <c r="C32" s="18" t="n">
        <v>34</v>
      </c>
      <c r="D32" s="42" t="n">
        <v>43</v>
      </c>
      <c r="E32" s="47" t="n">
        <f aca="false">SUM(E30:E31)</f>
        <v>50</v>
      </c>
      <c r="F32" s="47" t="n">
        <f aca="false">SUM(F30:F31)</f>
        <v>32</v>
      </c>
      <c r="G32" s="47" t="n">
        <f aca="false">SUM(G30:G31)</f>
        <v>91</v>
      </c>
      <c r="H32" s="47" t="n">
        <f aca="false">SUM(H30:H31)</f>
        <v>57</v>
      </c>
      <c r="I32" s="48"/>
    </row>
    <row r="33" customFormat="false" ht="24" hidden="false" customHeight="true" outlineLevel="0" collapsed="false">
      <c r="A33" s="49" t="s">
        <v>23</v>
      </c>
      <c r="B33" s="4"/>
      <c r="C33" s="5" t="n">
        <v>36739</v>
      </c>
      <c r="D33" s="6" t="n">
        <v>36770</v>
      </c>
      <c r="E33" s="5" t="n">
        <v>36800</v>
      </c>
      <c r="F33" s="5"/>
      <c r="G33" s="6" t="n">
        <v>36831</v>
      </c>
      <c r="H33" s="6"/>
      <c r="I33" s="8" t="n">
        <v>36861</v>
      </c>
    </row>
    <row r="34" customFormat="false" ht="12.75" hidden="false" customHeight="false" outlineLevel="0" collapsed="false">
      <c r="C34" s="50" t="n">
        <v>3526000</v>
      </c>
      <c r="D34" s="50" t="n">
        <v>3987000</v>
      </c>
      <c r="E34" s="39" t="n">
        <v>4217000</v>
      </c>
      <c r="F34" s="39"/>
      <c r="G34" s="51" t="n">
        <v>3438000</v>
      </c>
      <c r="H34" s="51"/>
    </row>
    <row r="35" customFormat="false" ht="12.75" hidden="false" customHeight="false" outlineLevel="0" collapsed="false">
      <c r="F35" s="2"/>
    </row>
  </sheetData>
  <mergeCells count="12">
    <mergeCell ref="E17:F17"/>
    <mergeCell ref="G17:H17"/>
    <mergeCell ref="E24:F24"/>
    <mergeCell ref="G24:H24"/>
    <mergeCell ref="E25:F25"/>
    <mergeCell ref="G25:H25"/>
    <mergeCell ref="E28:F28"/>
    <mergeCell ref="G28:H28"/>
    <mergeCell ref="E33:F33"/>
    <mergeCell ref="G33:H33"/>
    <mergeCell ref="E34:F34"/>
    <mergeCell ref="G34:H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2000-01-19T14:28:06Z</dcterms:created>
  <dc:creator>Mason Hamlin</dc:creator>
  <dc:description/>
  <dc:language>en-US</dc:language>
  <cp:lastModifiedBy>pwlodars</cp:lastModifiedBy>
  <cp:lastPrinted>2000-10-12T08:12:38Z</cp:lastPrinted>
  <cp:revision>0</cp:revision>
  <dc:subject/>
  <dc:title/>
</cp:coreProperties>
</file>