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revisions/_rels/revisionHeaders.xml.rels" ContentType="application/vnd.openxmlformats-package.relationships+xml"/>
  <Override PartName="/xl/revisions/userNames.xml" ContentType="application/vnd.openxmlformats-officedocument.spreadsheetml.userNames+xml"/>
  <Override PartName="/xl/revisions/revisionHeaders.xml" ContentType="application/vnd.openxmlformats-officedocument.spreadsheetml.revisionHeaders+xml"/>
  <Override PartName="/xl/revisions/revisionLog1.xml" ContentType="application/vnd.openxmlformats-officedocument.spreadsheetml.revisionLog+xml"/>
  <Override PartName="/xl/revisions/revisionLog2.xml" ContentType="application/vnd.openxmlformats-officedocument.spreadsheetml.revisionLog+xml"/>
  <Override PartName="/xl/revisions/revisionLog3.xml" ContentType="application/vnd.openxmlformats-officedocument.spreadsheetml.revisionLog+xml"/>
  <Override PartName="/xl/revisions/revisionLog4.xml" ContentType="application/vnd.openxmlformats-officedocument.spreadsheetml.revisionLog+xml"/>
  <Override PartName="/xl/revisions/revisionLog5.xml" ContentType="application/vnd.openxmlformats-officedocument.spreadsheetml.revisionLog+xml"/>
  <Override PartName="/xl/revisions/revisionLog6.xml" ContentType="application/vnd.openxmlformats-officedocument.spreadsheetml.revisionLog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definedNames>
    <definedName function="false" hidden="false" localSheetId="0" name="_xlnm.Print_Area" vbProcedure="false">Sheet1!$A$1:$M$59</definedName>
    <definedName function="false" hidden="false" localSheetId="0" name="Z_87FEFEFF_9A7F_4848_A329_0817B4DEED3E__wvu_PrintArea" vbProcedure="false">Sheet1!$A$1:$M$59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<sst xmlns="http://schemas.openxmlformats.org/spreadsheetml/2006/main" count="213" uniqueCount="66">
  <si>
    <t xml:space="preserve">MONTHLY SPENDING REPORT OVER $5k BY VENDOR </t>
  </si>
  <si>
    <t xml:space="preserve">for 1999 from OEC CENTRAL PURCHASING to ENRON GLOBAL STRATEGIC SOURCING GROUP</t>
  </si>
  <si>
    <t xml:space="preserve">Vendors highlighted OEC requests GSS approach for a purchasing agreement</t>
  </si>
  <si>
    <t xml:space="preserve">NO</t>
  </si>
  <si>
    <t xml:space="preserve">ACTION</t>
  </si>
  <si>
    <t xml:space="preserve">LOW</t>
  </si>
  <si>
    <t xml:space="preserve">MED</t>
  </si>
  <si>
    <t xml:space="preserve">HIGH</t>
  </si>
  <si>
    <t xml:space="preserve">VENDOR</t>
  </si>
  <si>
    <t xml:space="preserve">Total</t>
  </si>
  <si>
    <t xml:space="preserve">X</t>
  </si>
  <si>
    <t xml:space="preserve">ALLCOMM/MOTOROLA</t>
  </si>
  <si>
    <t xml:space="preserve"> </t>
  </si>
  <si>
    <t xml:space="preserve">x</t>
  </si>
  <si>
    <t xml:space="preserve">ATLAS ENGINEERING</t>
  </si>
  <si>
    <t xml:space="preserve">ATS PHONE</t>
  </si>
  <si>
    <t xml:space="preserve">AUBREY-SILVEY</t>
  </si>
  <si>
    <t xml:space="preserve">BURKE HANDLING</t>
  </si>
  <si>
    <t xml:space="preserve">BURKHALTER RIG</t>
  </si>
  <si>
    <t xml:space="preserve">CLEAN AIR ENGINEERING</t>
  </si>
  <si>
    <t xml:space="preserve">D C CABINETS</t>
  </si>
  <si>
    <t xml:space="preserve">D C CONSTRUCTION</t>
  </si>
  <si>
    <t xml:space="preserve">PHH LEASING</t>
  </si>
  <si>
    <t xml:space="preserve">DONALDSON COMPANY</t>
  </si>
  <si>
    <t xml:space="preserve">EAST &amp; TAYLOR CRANE </t>
  </si>
  <si>
    <t xml:space="preserve">ELEC. MAINT &amp; FAB</t>
  </si>
  <si>
    <t xml:space="preserve">ELECTRIC MOTOR SERVICE</t>
  </si>
  <si>
    <t xml:space="preserve">FASTENAL</t>
  </si>
  <si>
    <t xml:space="preserve">FISHER</t>
  </si>
  <si>
    <t xml:space="preserve">GENERAL ELECTRIC</t>
  </si>
  <si>
    <t xml:space="preserve">GULF GATE EQPT</t>
  </si>
  <si>
    <t xml:space="preserve">HYTORC</t>
  </si>
  <si>
    <t xml:space="preserve">IND. SPECIALTY/MSC</t>
  </si>
  <si>
    <t xml:space="preserve">INSULATION &amp; REFR.</t>
  </si>
  <si>
    <t xml:space="preserve">JOLIET VALVE</t>
  </si>
  <si>
    <t xml:space="preserve">KVB ENERTEC</t>
  </si>
  <si>
    <t xml:space="preserve">LAB SAFETY</t>
  </si>
  <si>
    <t xml:space="preserve">M G INDUSTRIES</t>
  </si>
  <si>
    <t xml:space="preserve">MARTIN SUPPLY</t>
  </si>
  <si>
    <t xml:space="preserve">MCGUFFY FIELD SERVICE</t>
  </si>
  <si>
    <t xml:space="preserve">MCMASTER CARR</t>
  </si>
  <si>
    <t xml:space="preserve">SWAGELOK DISTRIBUTORS</t>
  </si>
  <si>
    <t xml:space="preserve">NESCO/SQUARE D</t>
  </si>
  <si>
    <t xml:space="preserve">NEXAIR</t>
  </si>
  <si>
    <t xml:space="preserve">PETERSON TECH</t>
  </si>
  <si>
    <t xml:space="preserve">PLANT MAINT. SERVICES</t>
  </si>
  <si>
    <t xml:space="preserve">POWER SYSTEMS MFG.</t>
  </si>
  <si>
    <t xml:space="preserve">RELIABLE SECURITY</t>
  </si>
  <si>
    <t xml:space="preserve">ROSEMOUNT</t>
  </si>
  <si>
    <t xml:space="preserve">SAFETY KLEEN</t>
  </si>
  <si>
    <t xml:space="preserve">SCOTT SP. GAS</t>
  </si>
  <si>
    <t xml:space="preserve">SEARS</t>
  </si>
  <si>
    <t xml:space="preserve">SMITH EQPT. &amp; CHEM</t>
  </si>
  <si>
    <t xml:space="preserve">SOUTHEAST VALVE</t>
  </si>
  <si>
    <t xml:space="preserve">STUART IRBY/ALLEN BRADLEY</t>
  </si>
  <si>
    <t xml:space="preserve">SUPERIOR</t>
  </si>
  <si>
    <t xml:space="preserve">TRANSCAT</t>
  </si>
  <si>
    <t xml:space="preserve">TRI TECH ENERGY</t>
  </si>
  <si>
    <t xml:space="preserve">TUPELO PWRSPORT</t>
  </si>
  <si>
    <t xml:space="preserve">TURBINE TECH. SERVICES</t>
  </si>
  <si>
    <t xml:space="preserve">U S FILTER</t>
  </si>
  <si>
    <t xml:space="preserve">U S OFFICE PROD</t>
  </si>
  <si>
    <t xml:space="preserve">VALLEN SAFETY</t>
  </si>
  <si>
    <t xml:space="preserve">SIEMENS WESTINGHOUSE</t>
  </si>
  <si>
    <t xml:space="preserve">WOOD GROUP</t>
  </si>
  <si>
    <t xml:space="preserve">Total 1999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</si>
</sst>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#,##0.00"/>
    <numFmt numFmtId="166" formatCode="[$-409]mmm\-yy"/>
    <numFmt numFmtId="167" formatCode="_(\$* #,##0.00_);_(\$* \(#,##0.00\);_(\$* \-??_);_(@_)"/>
    <numFmt numFmtId="168" formatCode="#,##0"/>
  </numFmts>
  <fonts count="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2"/>
      <name val="Arial"/>
      <family val="2"/>
    </font>
    <font>
      <b val="true"/>
      <sz val="10"/>
      <name val="Arial"/>
      <family val="2"/>
    </font>
    <font>
      <u val="single"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333333"/>
        <bgColor rgb="FF333300"/>
      </patternFill>
    </fill>
  </fills>
  <borders count="3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67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2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2" borderId="1" xfId="1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8" fontId="0" fillId="2" borderId="1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8" fontId="0" fillId="2" borderId="2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8" fontId="0" fillId="3" borderId="1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8" fontId="0" fillId="3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0" fillId="3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1" xfId="1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8" fontId="0" fillId="0" borderId="1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8" fontId="0" fillId="0" borderId="2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8" fontId="0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3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3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2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3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<Relationship Id="rId7" Type="http://schemas.openxmlformats.org/officeDocument/2006/relationships/usernames" Target="revisions/userNames.xml"/><Relationship Id="rId8" Type="http://schemas.openxmlformats.org/officeDocument/2006/relationships/revisionHeaders" Target="revisions/revisionHeaders.xml"/>
</Relationships>
</file>

<file path=xl/revisions/_rels/revisionHeaders.xml.rels><?xml version="1.0" encoding="UTF-8"?>
<Relationships xmlns="http://schemas.openxmlformats.org/package/2006/relationships"><Relationship Id="rId1" Type="http://schemas.openxmlformats.org/officeDocument/2006/relationships/revisionLog" Target="revisionLog1.xml"/><Relationship Id="rId2" Type="http://schemas.openxmlformats.org/officeDocument/2006/relationships/revisionLog" Target="revisionLog2.xml"/><Relationship Id="rId3" Type="http://schemas.openxmlformats.org/officeDocument/2006/relationships/revisionLog" Target="revisionLog3.xml"/><Relationship Id="rId4" Type="http://schemas.openxmlformats.org/officeDocument/2006/relationships/revisionLog" Target="revisionLog4.xml"/><Relationship Id="rId5" Type="http://schemas.openxmlformats.org/officeDocument/2006/relationships/revisionLog" Target="revisionLog5.xml"/><Relationship Id="rId6" Type="http://schemas.openxmlformats.org/officeDocument/2006/relationships/revisionLog" Target="revisionLog6.xml"/>
</Relationships>
</file>

<file path=xl/revisions/revisionHeaders.xml><?xml version="1.0" encoding="utf-8"?>
<headers xmlns="http://schemas.openxmlformats.org/spreadsheetml/2006/main" xmlns:r="http://schemas.openxmlformats.org/officeDocument/2006/relationships" guid="{0FCE19F0-9989-41FC-9504-73E1466AD8FD}">
  <header guid="{FEAA534D-5B3D-4B2A-9201-BC7231245443}" dateTime="2000-11-09T14:15:00.000000000Z" userName="Compaq" r:id="rId1" minRId="1" maxRId="91" maxSheetId="4">
    <sheetIdMap count="3">
      <sheetId val="1"/>
      <sheetId val="2"/>
      <sheetId val="3"/>
    </sheetIdMap>
  </header>
  <header guid="{07CFA990-EE42-4956-B3DE-A8CF14DD5302}" dateTime="2000-11-09T16:52:00.000000000Z" userName="Compaq" r:id="rId2" minRId="92" maxRId="93" maxSheetId="4">
    <sheetIdMap count="3">
      <sheetId val="1"/>
      <sheetId val="2"/>
      <sheetId val="3"/>
    </sheetIdMap>
  </header>
  <header guid="{ED8B1D8E-5A8B-4EFA-807D-09F869E2CBA5}" dateTime="2000-11-15T17:10:00.000000000Z" userName="Compaq" r:id="rId3" minRId="94" maxRId="127" maxSheetId="4">
    <sheetIdMap count="3">
      <sheetId val="1"/>
      <sheetId val="2"/>
      <sheetId val="3"/>
    </sheetIdMap>
  </header>
  <header guid="{861A7120-F9CC-47DE-AAA5-19D6F2C86288}" dateTime="2000-12-08T17:02:00.000000000Z" userName="Compaq" r:id="rId4" minRId="128" maxRId="128" maxSheetId="4">
    <sheetIdMap count="3">
      <sheetId val="1"/>
      <sheetId val="2"/>
      <sheetId val="3"/>
    </sheetIdMap>
  </header>
  <header guid="{6B1E5E00-95EA-48ED-8F50-FDB4F8BB5144}" dateTime="2000-12-08T17:25:00.000000000Z" userName="Compaq" r:id="rId5" minRId="129" maxRId="190" maxSheetId="4">
    <sheetIdMap count="3">
      <sheetId val="1"/>
      <sheetId val="2"/>
      <sheetId val="3"/>
    </sheetIdMap>
  </header>
  <header guid="{0FCE19F0-9989-41FC-9504-73E1466AD8FD}" dateTime="2000-12-11T08:50:00.000000000Z" userName="Compaq" r:id="rId6" minRId="191" maxRId="216" maxSheetId="4">
    <sheetIdMap count="3">
      <sheetId val="1"/>
      <sheetId val="2"/>
      <sheetId val="3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>
  <rcc rId="1" ua="false" sId="1">
    <oc r="H9" t="n">
      <v>1707.52</v>
    </oc>
    <nc r="H9" t="inlineStr">
      <is>
        <r>
          <rPr>
            <sz val="10"/>
            <rFont val="Arial"/>
            <family val="0"/>
          </rPr>
          <t xml:space="preserve"> </t>
        </r>
      </is>
    </nc>
  </rcc>
  <rcc rId="2" ua="false" sId="1">
    <oc r="K9" t="n">
      <v>1982.75</v>
    </oc>
    <nc r="K9" t="inlineStr">
      <is>
        <r>
          <rPr>
            <sz val="10"/>
            <rFont val="Arial"/>
            <family val="0"/>
          </rPr>
          <t xml:space="preserve"> </t>
        </r>
      </is>
    </nc>
  </rcc>
  <rcc rId="3" ua="false" sId="1">
    <oc r="L9" t="n">
      <v>942.34</v>
    </oc>
    <nc r="L9" t="inlineStr">
      <is>
        <r>
          <rPr>
            <sz val="10"/>
            <rFont val="Arial"/>
            <family val="0"/>
          </rPr>
          <t xml:space="preserve"> </t>
        </r>
      </is>
    </nc>
  </rcc>
  <rcc rId="4" ua="false" sId="1">
    <oc r="L10" t="n">
      <v>410</v>
    </oc>
    <nc r="L10" t="inlineStr">
      <is>
        <r>
          <rPr>
            <sz val="10"/>
            <rFont val="Arial"/>
            <family val="0"/>
          </rPr>
          <t xml:space="preserve"> </t>
        </r>
      </is>
    </nc>
  </rcc>
  <rcc rId="5" ua="false" sId="1">
    <oc r="H12" t="n">
      <v>705.69</v>
    </oc>
    <nc r="H12" t="inlineStr">
      <is>
        <r>
          <rPr>
            <sz val="10"/>
            <rFont val="Arial"/>
            <family val="0"/>
          </rPr>
          <t xml:space="preserve"> </t>
        </r>
      </is>
    </nc>
  </rcc>
  <rcc rId="6" ua="false" sId="1">
    <oc r="I12" t="n">
      <v>1320</v>
    </oc>
    <nc r="I12" t="inlineStr">
      <is>
        <r>
          <rPr>
            <sz val="10"/>
            <rFont val="Arial"/>
            <family val="0"/>
          </rPr>
          <t xml:space="preserve"> </t>
        </r>
      </is>
    </nc>
  </rcc>
  <rcc rId="7" ua="false" sId="1">
    <oc r="K12" t="n">
      <v>225</v>
    </oc>
    <nc r="K12" t="inlineStr">
      <is>
        <r>
          <rPr>
            <sz val="10"/>
            <rFont val="Arial"/>
            <family val="0"/>
          </rPr>
          <t xml:space="preserve"> </t>
        </r>
      </is>
    </nc>
  </rcc>
  <rcc rId="8" ua="false" sId="1">
    <oc r="L14" t="n">
      <v>2342.03</v>
    </oc>
    <nc r="L14" t="inlineStr">
      <is>
        <r>
          <rPr>
            <sz val="10"/>
            <rFont val="Arial"/>
            <family val="0"/>
          </rPr>
          <t xml:space="preserve"> </t>
        </r>
      </is>
    </nc>
  </rcc>
  <rcc rId="9" ua="false" sId="1">
    <oc r="K14" t="n">
      <v>1178.52</v>
    </oc>
    <nc r="K14" t="inlineStr">
      <is>
        <r>
          <rPr>
            <sz val="10"/>
            <rFont val="Arial"/>
            <family val="0"/>
          </rPr>
          <t xml:space="preserve"> </t>
        </r>
      </is>
    </nc>
  </rcc>
  <rcc rId="10" ua="false" sId="1">
    <nc r="J14" t="inlineStr">
      <is>
        <r>
          <rPr>
            <sz val="10"/>
            <rFont val="Arial"/>
            <family val="0"/>
          </rPr>
          <t xml:space="preserve"> </t>
        </r>
      </is>
    </nc>
  </rcc>
  <rcc rId="11" ua="false" sId="1">
    <oc r="I14" t="n">
      <v>273.8</v>
    </oc>
    <nc r="I14" t="inlineStr">
      <is>
        <r>
          <rPr>
            <sz val="10"/>
            <rFont val="Arial"/>
            <family val="0"/>
          </rPr>
          <t xml:space="preserve"> </t>
        </r>
      </is>
    </nc>
  </rcc>
  <rcc rId="12" ua="false" sId="1">
    <oc r="J18" t="n">
      <v>700</v>
    </oc>
    <nc r="J18" t="inlineStr">
      <is>
        <r>
          <rPr>
            <sz val="10"/>
            <rFont val="Arial"/>
            <family val="0"/>
          </rPr>
          <t xml:space="preserve"> </t>
        </r>
      </is>
    </nc>
  </rcc>
  <rcc rId="13" ua="false" sId="1">
    <oc r="I19" t="n">
      <v>2334.78</v>
    </oc>
    <nc r="I19" t="inlineStr">
      <is>
        <r>
          <rPr>
            <sz val="10"/>
            <rFont val="Arial"/>
            <family val="0"/>
          </rPr>
          <t xml:space="preserve"> </t>
        </r>
      </is>
    </nc>
  </rcc>
  <rcc rId="14" ua="false" sId="1">
    <oc r="J19" t="n">
      <v>2364.52</v>
    </oc>
    <nc r="J19" t="inlineStr">
      <is>
        <r>
          <rPr>
            <sz val="10"/>
            <rFont val="Arial"/>
            <family val="0"/>
          </rPr>
          <t xml:space="preserve"> </t>
        </r>
      </is>
    </nc>
  </rcc>
  <rcc rId="15" ua="false" sId="1">
    <oc r="K19" t="n">
      <v>2321.59</v>
    </oc>
    <nc r="K19" t="inlineStr">
      <is>
        <r>
          <rPr>
            <sz val="10"/>
            <rFont val="Arial"/>
            <family val="0"/>
          </rPr>
          <t xml:space="preserve"> </t>
        </r>
      </is>
    </nc>
  </rcc>
  <rcc rId="16" ua="false" sId="1">
    <oc r="L19" t="n">
      <v>2342.03</v>
    </oc>
    <nc r="L19" t="inlineStr">
      <is>
        <r>
          <rPr>
            <sz val="10"/>
            <rFont val="Arial"/>
            <family val="0"/>
          </rPr>
          <t xml:space="preserve"> </t>
        </r>
      </is>
    </nc>
  </rcc>
  <rcc rId="17" ua="false" sId="1">
    <oc r="G20" t="n">
      <v>1108.8</v>
    </oc>
    <nc r="G20" t="inlineStr">
      <is>
        <r>
          <rPr>
            <sz val="10"/>
            <rFont val="Arial"/>
            <family val="0"/>
          </rPr>
          <t xml:space="preserve"> </t>
        </r>
      </is>
    </nc>
  </rcc>
  <rcc rId="18" ua="false" sId="1">
    <oc r="H24" t="n">
      <v>4584</v>
    </oc>
    <nc r="H24" t="inlineStr">
      <is>
        <r>
          <rPr>
            <sz val="10"/>
            <rFont val="Arial"/>
            <family val="0"/>
          </rPr>
          <t xml:space="preserve"> </t>
        </r>
      </is>
    </nc>
  </rcc>
  <rcc rId="19" ua="false" sId="1">
    <oc r="H25" t="n">
      <v>75.15</v>
    </oc>
    <nc r="H25" t="inlineStr">
      <is>
        <r>
          <rPr>
            <sz val="10"/>
            <rFont val="Arial"/>
            <family val="0"/>
          </rPr>
          <t xml:space="preserve"> </t>
        </r>
      </is>
    </nc>
  </rcc>
  <rcc rId="20" ua="false" sId="1">
    <oc r="J25" t="n">
      <v>538.58</v>
    </oc>
    <nc r="J25" t="inlineStr">
      <is>
        <r>
          <rPr>
            <sz val="10"/>
            <rFont val="Arial"/>
            <family val="0"/>
          </rPr>
          <t xml:space="preserve"> </t>
        </r>
      </is>
    </nc>
  </rcc>
  <rcc rId="21" ua="false" sId="1">
    <oc r="K25" t="n">
      <v>424.94</v>
    </oc>
    <nc r="K25" t="inlineStr">
      <is>
        <r>
          <rPr>
            <sz val="10"/>
            <rFont val="Arial"/>
            <family val="0"/>
          </rPr>
          <t xml:space="preserve"> </t>
        </r>
      </is>
    </nc>
  </rcc>
  <rcc rId="22" ua="false" sId="1">
    <oc r="L25" t="n">
      <v>164.72</v>
    </oc>
    <nc r="L25" t="inlineStr">
      <is>
        <r>
          <rPr>
            <sz val="10"/>
            <rFont val="Arial"/>
            <family val="0"/>
          </rPr>
          <t xml:space="preserve"> </t>
        </r>
      </is>
    </nc>
  </rcc>
  <rcc rId="23" ua="false" sId="1">
    <oc r="I28" t="n">
      <v>1732.7</v>
    </oc>
    <nc r="I28" t="inlineStr">
      <is>
        <r>
          <rPr>
            <sz val="10"/>
            <rFont val="Arial"/>
            <family val="0"/>
          </rPr>
          <t xml:space="preserve"> </t>
        </r>
      </is>
    </nc>
  </rcc>
  <rcc rId="24" ua="false" sId="1">
    <oc r="J28" t="n">
      <v>155</v>
    </oc>
    <nc r="J28" t="inlineStr">
      <is>
        <r>
          <rPr>
            <sz val="10"/>
            <rFont val="Arial"/>
            <family val="0"/>
          </rPr>
          <t xml:space="preserve"> </t>
        </r>
      </is>
    </nc>
  </rcc>
  <rcc rId="25" ua="false" sId="1">
    <oc r="K28" t="n">
      <v>1204.25</v>
    </oc>
    <nc r="K28" t="inlineStr">
      <is>
        <r>
          <rPr>
            <sz val="10"/>
            <rFont val="Arial"/>
            <family val="0"/>
          </rPr>
          <t xml:space="preserve"> </t>
        </r>
      </is>
    </nc>
  </rcc>
  <rcc rId="26" ua="false" sId="1">
    <oc r="K29" t="n">
      <v>4018.43</v>
    </oc>
    <nc r="K29" t="inlineStr">
      <is>
        <r>
          <rPr>
            <sz val="10"/>
            <rFont val="Arial"/>
            <family val="0"/>
          </rPr>
          <t xml:space="preserve"> </t>
        </r>
      </is>
    </nc>
  </rcc>
  <rcc rId="27" ua="false" sId="1">
    <oc r="J29" t="n">
      <v>2723.38</v>
    </oc>
    <nc r="J29" t="inlineStr">
      <is>
        <r>
          <rPr>
            <sz val="10"/>
            <rFont val="Arial"/>
            <family val="0"/>
          </rPr>
          <t xml:space="preserve"> </t>
        </r>
      </is>
    </nc>
  </rcc>
  <rcc rId="28" ua="false" sId="1">
    <oc r="I29" t="n">
      <v>385.93</v>
    </oc>
    <nc r="I29" t="inlineStr">
      <is>
        <r>
          <rPr>
            <sz val="10"/>
            <rFont val="Arial"/>
            <family val="0"/>
          </rPr>
          <t xml:space="preserve"> </t>
        </r>
      </is>
    </nc>
  </rcc>
  <rcc rId="29" ua="false" sId="1">
    <oc r="I30" t="n">
      <v>1263.36</v>
    </oc>
    <nc r="I30" t="inlineStr">
      <is>
        <r>
          <rPr>
            <sz val="10"/>
            <rFont val="Arial"/>
            <family val="0"/>
          </rPr>
          <t xml:space="preserve"> </t>
        </r>
      </is>
    </nc>
  </rcc>
  <rcc rId="30" ua="false" sId="1">
    <oc r="L32" t="n">
      <v>551.15</v>
    </oc>
    <nc r="L32" t="inlineStr">
      <is>
        <r>
          <rPr>
            <sz val="10"/>
            <rFont val="Arial"/>
            <family val="0"/>
          </rPr>
          <t xml:space="preserve"> </t>
        </r>
      </is>
    </nc>
  </rcc>
  <rcc rId="31" ua="false" sId="1">
    <oc r="G33" t="n">
      <v>3177.35</v>
    </oc>
    <nc r="G33" t="inlineStr">
      <is>
        <r>
          <rPr>
            <sz val="10"/>
            <rFont val="Arial"/>
            <family val="0"/>
          </rPr>
          <t xml:space="preserve"> </t>
        </r>
      </is>
    </nc>
  </rcc>
  <rcc rId="32" ua="false" sId="1">
    <oc r="J33" t="n">
      <v>1861.2</v>
    </oc>
    <nc r="J33" t="inlineStr">
      <is>
        <r>
          <rPr>
            <sz val="10"/>
            <rFont val="Arial"/>
            <family val="0"/>
          </rPr>
          <t xml:space="preserve"> </t>
        </r>
      </is>
    </nc>
  </rcc>
  <rcc rId="33" ua="false" sId="1">
    <oc r="K33" t="n">
      <v>591.28</v>
    </oc>
    <nc r="K33" t="inlineStr">
      <is>
        <r>
          <rPr>
            <sz val="10"/>
            <rFont val="Arial"/>
            <family val="0"/>
          </rPr>
          <t xml:space="preserve"> </t>
        </r>
      </is>
    </nc>
  </rcc>
  <rcc rId="34" ua="false" sId="1">
    <oc r="L33" t="n">
      <v>485.74</v>
    </oc>
    <nc r="L33" t="inlineStr">
      <is>
        <r>
          <rPr>
            <sz val="10"/>
            <rFont val="Arial"/>
            <family val="0"/>
          </rPr>
          <t xml:space="preserve"> </t>
        </r>
      </is>
    </nc>
  </rcc>
  <rcc rId="35" ua="false" sId="1">
    <oc r="L35" t="n">
      <v>470.44</v>
    </oc>
    <nc r="L35" t="inlineStr">
      <is>
        <r>
          <rPr>
            <sz val="10"/>
            <rFont val="Arial"/>
            <family val="0"/>
          </rPr>
          <t xml:space="preserve"> </t>
        </r>
      </is>
    </nc>
  </rcc>
  <rcc rId="36" ua="false" sId="1">
    <oc r="K35" t="n">
      <v>541.79</v>
    </oc>
    <nc r="K35" t="inlineStr">
      <is>
        <r>
          <rPr>
            <sz val="10"/>
            <rFont val="Arial"/>
            <family val="0"/>
          </rPr>
          <t xml:space="preserve"> </t>
        </r>
      </is>
    </nc>
  </rcc>
  <rcc rId="37" ua="false" sId="1">
    <oc r="J35" t="n">
      <v>84.26</v>
    </oc>
    <nc r="J35" t="inlineStr">
      <is>
        <r>
          <rPr>
            <sz val="10"/>
            <rFont val="Arial"/>
            <family val="0"/>
          </rPr>
          <t xml:space="preserve"> </t>
        </r>
      </is>
    </nc>
  </rcc>
  <rcc rId="38" ua="false" sId="1">
    <oc r="H37" t="n">
      <v>4629.98</v>
    </oc>
    <nc r="H37" t="inlineStr">
      <is>
        <r>
          <rPr>
            <sz val="10"/>
            <rFont val="Arial"/>
            <family val="0"/>
          </rPr>
          <t xml:space="preserve"> </t>
        </r>
      </is>
    </nc>
  </rcc>
  <rcc rId="39" ua="false" sId="1">
    <oc r="I37" t="n">
      <v>1378.46</v>
    </oc>
    <nc r="I37" t="inlineStr">
      <is>
        <r>
          <rPr>
            <sz val="10"/>
            <rFont val="Arial"/>
            <family val="0"/>
          </rPr>
          <t xml:space="preserve"> </t>
        </r>
      </is>
    </nc>
  </rcc>
  <rcc rId="40" ua="false" sId="1">
    <oc r="L38" t="n">
      <v>522.83</v>
    </oc>
    <nc r="L38" t="inlineStr">
      <is>
        <r>
          <rPr>
            <sz val="10"/>
            <rFont val="Arial"/>
            <family val="0"/>
          </rPr>
          <t xml:space="preserve"> </t>
        </r>
      </is>
    </nc>
  </rcc>
  <rcc rId="41" ua="false" sId="1">
    <oc r="K38" t="n">
      <v>1078.25</v>
    </oc>
    <nc r="K38" t="inlineStr">
      <is>
        <r>
          <rPr>
            <sz val="10"/>
            <rFont val="Arial"/>
            <family val="0"/>
          </rPr>
          <t xml:space="preserve"> </t>
        </r>
      </is>
    </nc>
  </rcc>
  <rcc rId="42" ua="false" sId="1">
    <oc r="I38" t="n">
      <v>360.34</v>
    </oc>
    <nc r="I38" t="inlineStr">
      <is>
        <r>
          <rPr>
            <sz val="10"/>
            <rFont val="Arial"/>
            <family val="0"/>
          </rPr>
          <t xml:space="preserve"> </t>
        </r>
      </is>
    </nc>
  </rcc>
  <rcc rId="43" ua="false" sId="1">
    <oc r="H38" t="n">
      <v>1836.04</v>
    </oc>
    <nc r="H38" t="inlineStr">
      <is>
        <r>
          <rPr>
            <sz val="10"/>
            <rFont val="Arial"/>
            <family val="0"/>
          </rPr>
          <t xml:space="preserve"> </t>
        </r>
      </is>
    </nc>
  </rcc>
  <rcc rId="44" ua="false" sId="1">
    <oc r="H39" t="n">
      <v>1752.28</v>
    </oc>
    <nc r="H39" t="inlineStr">
      <is>
        <r>
          <rPr>
            <sz val="10"/>
            <rFont val="Arial"/>
            <family val="0"/>
          </rPr>
          <t xml:space="preserve"> </t>
        </r>
      </is>
    </nc>
  </rcc>
  <rcc rId="45" ua="false" sId="1">
    <oc r="J39" t="n">
      <v>3824.79</v>
    </oc>
    <nc r="J39" t="inlineStr">
      <is>
        <r>
          <rPr>
            <sz val="10"/>
            <rFont val="Arial"/>
            <family val="0"/>
          </rPr>
          <t xml:space="preserve"> </t>
        </r>
      </is>
    </nc>
  </rcc>
  <rcc rId="46" ua="false" sId="1">
    <oc r="L39" t="n">
      <v>874.95</v>
    </oc>
    <nc r="L39" t="inlineStr">
      <is>
        <r>
          <rPr>
            <sz val="10"/>
            <rFont val="Arial"/>
            <family val="0"/>
          </rPr>
          <t xml:space="preserve"> </t>
        </r>
      </is>
    </nc>
  </rcc>
  <rcc rId="47" ua="false" sId="1">
    <oc r="L40" t="n">
      <v>2337.37</v>
    </oc>
    <nc r="L40" t="inlineStr">
      <is>
        <r>
          <rPr>
            <sz val="10"/>
            <rFont val="Arial"/>
            <family val="0"/>
          </rPr>
          <t xml:space="preserve"> </t>
        </r>
      </is>
    </nc>
  </rcc>
  <rcc rId="48" ua="false" sId="1">
    <oc r="K40" t="n">
      <v>821.11</v>
    </oc>
    <nc r="K40" t="inlineStr">
      <is>
        <r>
          <rPr>
            <sz val="10"/>
            <rFont val="Arial"/>
            <family val="0"/>
          </rPr>
          <t xml:space="preserve"> </t>
        </r>
      </is>
    </nc>
  </rcc>
  <rcc rId="49" ua="false" sId="1">
    <oc r="J40" t="n">
      <v>184.31</v>
    </oc>
    <nc r="J40" t="inlineStr">
      <is>
        <r>
          <rPr>
            <sz val="10"/>
            <rFont val="Arial"/>
            <family val="0"/>
          </rPr>
          <t xml:space="preserve"> </t>
        </r>
      </is>
    </nc>
  </rcc>
  <rcc rId="50" ua="false" sId="1">
    <oc r="I40" t="n">
      <v>1192</v>
    </oc>
    <nc r="I40" t="inlineStr">
      <is>
        <r>
          <rPr>
            <sz val="10"/>
            <rFont val="Arial"/>
            <family val="0"/>
          </rPr>
          <t xml:space="preserve"> </t>
        </r>
      </is>
    </nc>
  </rcc>
  <rcc rId="51" ua="false" sId="1">
    <oc r="H44" t="n">
      <v>4845.9</v>
    </oc>
    <nc r="H44" t="inlineStr">
      <is>
        <r>
          <rPr>
            <sz val="10"/>
            <rFont val="Arial"/>
            <family val="0"/>
          </rPr>
          <t xml:space="preserve"> </t>
        </r>
      </is>
    </nc>
  </rcc>
  <rcc rId="52" ua="false" sId="1">
    <oc r="I45" t="n">
      <v>2335.5</v>
    </oc>
    <nc r="I45" t="inlineStr">
      <is>
        <r>
          <rPr>
            <sz val="10"/>
            <rFont val="Arial"/>
            <family val="0"/>
          </rPr>
          <t xml:space="preserve"> </t>
        </r>
      </is>
    </nc>
  </rcc>
  <rcc rId="53" ua="false" sId="1">
    <oc r="I46" t="n">
      <v>4340</v>
    </oc>
    <nc r="I46" t="inlineStr">
      <is>
        <r>
          <rPr>
            <sz val="10"/>
            <rFont val="Arial"/>
            <family val="0"/>
          </rPr>
          <t xml:space="preserve"> </t>
        </r>
      </is>
    </nc>
  </rcc>
  <rcc rId="54" ua="false" sId="1">
    <oc r="J46" t="n">
      <v>3748.5</v>
    </oc>
    <nc r="J46" t="inlineStr">
      <is>
        <r>
          <rPr>
            <sz val="10"/>
            <rFont val="Arial"/>
            <family val="0"/>
          </rPr>
          <t xml:space="preserve"> </t>
        </r>
      </is>
    </nc>
  </rcc>
  <rcc rId="55" ua="false" sId="1">
    <oc r="J47" t="n">
      <v>1007.9</v>
    </oc>
    <nc r="J47" t="inlineStr">
      <is>
        <r>
          <rPr>
            <sz val="10"/>
            <rFont val="Arial"/>
            <family val="0"/>
          </rPr>
          <t xml:space="preserve"> </t>
        </r>
      </is>
    </nc>
  </rcc>
  <rcc rId="56" ua="false" sId="1">
    <oc r="I47" t="n">
      <v>293.49</v>
    </oc>
    <nc r="I47" t="inlineStr">
      <is>
        <r>
          <rPr>
            <sz val="10"/>
            <rFont val="Arial"/>
            <family val="0"/>
          </rPr>
          <t xml:space="preserve"> </t>
        </r>
      </is>
    </nc>
  </rcc>
  <rcc rId="57" ua="false" sId="1">
    <oc r="I48" t="n">
      <v>183.9</v>
    </oc>
    <nc r="I48" t="inlineStr">
      <is>
        <r>
          <rPr>
            <sz val="10"/>
            <rFont val="Arial"/>
            <family val="0"/>
          </rPr>
          <t xml:space="preserve"> </t>
        </r>
      </is>
    </nc>
  </rcc>
  <rcc rId="58" ua="false" sId="1">
    <oc r="J49" t="n">
      <v>3050</v>
    </oc>
    <nc r="J49" t="inlineStr">
      <is>
        <r>
          <rPr>
            <sz val="10"/>
            <rFont val="Arial"/>
            <family val="0"/>
          </rPr>
          <t xml:space="preserve"> </t>
        </r>
      </is>
    </nc>
  </rcc>
  <rcc rId="59" ua="false" sId="1">
    <oc r="L51" t="n">
      <v>44</v>
    </oc>
    <nc r="L51" t="inlineStr">
      <is>
        <r>
          <rPr>
            <sz val="10"/>
            <rFont val="Arial"/>
            <family val="0"/>
          </rPr>
          <t xml:space="preserve"> </t>
        </r>
      </is>
    </nc>
  </rcc>
  <rcc rId="60" ua="false" sId="1">
    <oc r="L52" t="n">
      <v>109.33</v>
    </oc>
    <nc r="L52" t="inlineStr">
      <is>
        <r>
          <rPr>
            <sz val="10"/>
            <rFont val="Arial"/>
            <family val="0"/>
          </rPr>
          <t xml:space="preserve"> </t>
        </r>
      </is>
    </nc>
  </rcc>
  <rcc rId="61" ua="false" sId="1">
    <nc r="K52" t="inlineStr">
      <is>
        <r>
          <rPr>
            <sz val="10"/>
            <rFont val="Arial"/>
            <family val="0"/>
          </rPr>
          <t xml:space="preserve"> </t>
        </r>
      </is>
    </nc>
  </rcc>
  <rcc rId="62" ua="false" sId="1">
    <oc r="J52" t="n">
      <v>625.1</v>
    </oc>
    <nc r="J52" t="inlineStr">
      <is>
        <r>
          <rPr>
            <sz val="10"/>
            <rFont val="Arial"/>
            <family val="0"/>
          </rPr>
          <t xml:space="preserve"> </t>
        </r>
      </is>
    </nc>
  </rcc>
  <rcc rId="63" ua="false" sId="1">
    <oc r="I52" t="n">
      <v>1549.95</v>
    </oc>
    <nc r="I52" t="inlineStr">
      <is>
        <r>
          <rPr>
            <sz val="10"/>
            <rFont val="Arial"/>
            <family val="0"/>
          </rPr>
          <t xml:space="preserve"> </t>
        </r>
      </is>
    </nc>
  </rcc>
  <rcc rId="64" ua="false" sId="1">
    <oc r="L53" t="n">
      <v>1076.1</v>
    </oc>
    <nc r="L53" t="inlineStr">
      <is>
        <r>
          <rPr>
            <sz val="10"/>
            <rFont val="Arial"/>
            <family val="0"/>
          </rPr>
          <t xml:space="preserve"> </t>
        </r>
      </is>
    </nc>
  </rcc>
  <rcc rId="65" ua="false" sId="1">
    <oc r="K54" t="n">
      <v>1430</v>
    </oc>
    <nc r="K54" t="inlineStr">
      <is>
        <r>
          <rPr>
            <sz val="10"/>
            <rFont val="Arial"/>
            <family val="0"/>
          </rPr>
          <t xml:space="preserve"> </t>
        </r>
      </is>
    </nc>
  </rcc>
  <rcc rId="66" ua="false" sId="1">
    <oc r="H55" t="n">
      <v>4664</v>
    </oc>
    <nc r="H55" t="inlineStr">
      <is>
        <r>
          <rPr>
            <sz val="10"/>
            <rFont val="Arial"/>
            <family val="0"/>
          </rPr>
          <t xml:space="preserve"> </t>
        </r>
      </is>
    </nc>
  </rcc>
  <rcc rId="67" ua="false" sId="1">
    <oc r="K55" t="n">
      <v>1101.36</v>
    </oc>
    <nc r="K55" t="inlineStr">
      <is>
        <r>
          <rPr>
            <sz val="10"/>
            <rFont val="Arial"/>
            <family val="0"/>
          </rPr>
          <t xml:space="preserve"> </t>
        </r>
      </is>
    </nc>
  </rcc>
  <rcc rId="68" ua="false" sId="1">
    <oc r="J56" t="n">
      <v>520.02</v>
    </oc>
    <nc r="J56" t="inlineStr">
      <is>
        <r>
          <rPr>
            <sz val="10"/>
            <rFont val="Arial"/>
            <family val="0"/>
          </rPr>
          <t xml:space="preserve"> </t>
        </r>
      </is>
    </nc>
  </rcc>
  <rcc rId="69" ua="false" sId="1">
    <oc r="H56" t="n">
      <v>2940</v>
    </oc>
    <nc r="H56" t="inlineStr">
      <is>
        <r>
          <rPr>
            <sz val="10"/>
            <rFont val="Arial"/>
            <family val="0"/>
          </rPr>
          <t xml:space="preserve"> </t>
        </r>
      </is>
    </nc>
  </rcc>
  <rcc rId="70" ua="false" sId="1">
    <oc r="L59" t="n">
      <v>2597.45</v>
    </oc>
    <nc r="L59" t="inlineStr">
      <is>
        <r>
          <rPr>
            <sz val="10"/>
            <rFont val="Arial"/>
            <family val="0"/>
          </rPr>
          <t xml:space="preserve"> </t>
        </r>
      </is>
    </nc>
  </rcc>
  <rcc rId="71" ua="false" sId="1">
    <oc r="K59" t="n">
      <v>1159.67</v>
    </oc>
    <nc r="K59" t="inlineStr">
      <is>
        <r>
          <rPr>
            <sz val="10"/>
            <rFont val="Arial"/>
            <family val="0"/>
          </rPr>
          <t xml:space="preserve"> </t>
        </r>
      </is>
    </nc>
  </rcc>
  <rcc rId="72" ua="false" sId="1">
    <oc r="J59" t="n">
      <v>3891.55</v>
    </oc>
    <nc r="J59" t="inlineStr">
      <is>
        <r>
          <rPr>
            <sz val="10"/>
            <rFont val="Arial"/>
            <family val="0"/>
          </rPr>
          <t xml:space="preserve"> </t>
        </r>
      </is>
    </nc>
  </rcc>
  <rcc rId="73" ua="false" sId="1">
    <oc r="I59" t="n">
      <v>3194.03</v>
    </oc>
    <nc r="I59" t="inlineStr">
      <is>
        <r>
          <rPr>
            <sz val="10"/>
            <rFont val="Arial"/>
            <family val="0"/>
          </rPr>
          <t xml:space="preserve"> </t>
        </r>
      </is>
    </nc>
  </rcc>
  <rcc rId="74" ua="false" sId="1">
    <oc r="H59" t="n">
      <v>1047</v>
    </oc>
    <nc r="H59" t="inlineStr">
      <is>
        <r>
          <rPr>
            <sz val="10"/>
            <rFont val="Arial"/>
            <family val="0"/>
          </rPr>
          <t xml:space="preserve"> </t>
        </r>
      </is>
    </nc>
  </rcc>
  <rcc rId="75" ua="false" sId="1">
    <oc r="I60" t="n">
      <v>2800</v>
    </oc>
    <nc r="I60" t="inlineStr">
      <is>
        <r>
          <rPr>
            <sz val="10"/>
            <rFont val="Arial"/>
            <family val="0"/>
          </rPr>
          <t xml:space="preserve"> </t>
        </r>
      </is>
    </nc>
  </rcc>
  <rcc rId="76" ua="false" sId="1">
    <oc r="J60" t="n">
      <v>1655.5</v>
    </oc>
    <nc r="J60" t="inlineStr">
      <is>
        <r>
          <rPr>
            <sz val="10"/>
            <rFont val="Arial"/>
            <family val="0"/>
          </rPr>
          <t xml:space="preserve"> </t>
        </r>
      </is>
    </nc>
  </rcc>
  <rcc rId="77" ua="false" sId="1">
    <oc r="L60" t="n">
      <v>1350</v>
    </oc>
    <nc r="L60" t="inlineStr">
      <is>
        <r>
          <rPr>
            <sz val="10"/>
            <rFont val="Arial"/>
            <family val="0"/>
          </rPr>
          <t xml:space="preserve"> </t>
        </r>
      </is>
    </nc>
  </rcc>
  <rcc rId="78" ua="false" sId="1">
    <oc r="K61" t="n">
      <v>303.84</v>
    </oc>
    <nc r="K61" t="inlineStr">
      <is>
        <r>
          <rPr>
            <sz val="10"/>
            <rFont val="Arial"/>
            <family val="0"/>
          </rPr>
          <t xml:space="preserve"> </t>
        </r>
      </is>
    </nc>
  </rcc>
  <rcc rId="79" ua="false" sId="1">
    <oc r="J61" t="n">
      <v>28</v>
    </oc>
    <nc r="J61" t="inlineStr">
      <is>
        <r>
          <rPr>
            <sz val="10"/>
            <rFont val="Arial"/>
            <family val="0"/>
          </rPr>
          <t xml:space="preserve"> </t>
        </r>
      </is>
    </nc>
  </rcc>
  <rcc rId="80" ua="false" sId="1">
    <oc r="I61" t="n">
      <v>263.46</v>
    </oc>
    <nc r="I61" t="inlineStr">
      <is>
        <r>
          <rPr>
            <sz val="10"/>
            <rFont val="Arial"/>
            <family val="0"/>
          </rPr>
          <t xml:space="preserve"> </t>
        </r>
      </is>
    </nc>
  </rcc>
  <rcc rId="81" ua="false" sId="1">
    <oc r="K62" t="n">
      <v>392</v>
    </oc>
    <nc r="K62" t="inlineStr">
      <is>
        <r>
          <rPr>
            <sz val="10"/>
            <rFont val="Arial"/>
            <family val="0"/>
          </rPr>
          <t xml:space="preserve"> </t>
        </r>
      </is>
    </nc>
  </rcc>
  <rcc rId="82" ua="false" sId="1">
    <oc r="L62" t="n">
      <v>4788.19</v>
    </oc>
    <nc r="L62" t="inlineStr">
      <is>
        <r>
          <rPr>
            <sz val="10"/>
            <rFont val="Arial"/>
            <family val="0"/>
          </rPr>
          <t xml:space="preserve"> </t>
        </r>
      </is>
    </nc>
  </rcc>
  <rcc rId="83" ua="false" sId="1">
    <oc r="G64" t="n">
      <v>6300</v>
    </oc>
    <nc r="G64" t="inlineStr">
      <is>
        <r>
          <rPr>
            <sz val="10"/>
            <rFont val="Arial"/>
            <family val="0"/>
          </rPr>
          <t xml:space="preserve"> </t>
        </r>
      </is>
    </nc>
  </rcc>
  <rcc rId="84" ua="false" sId="1">
    <oc r="F64" t="inlineStr">
      <is>
        <r>
          <rPr>
            <sz val="10"/>
            <rFont val="Arial"/>
            <family val="0"/>
          </rPr>
          <t xml:space="preserve">XMC MISSISSIPPI</t>
        </r>
      </is>
    </oc>
    <nc r="F64" t="inlineStr">
      <is>
        <r>
          <rPr>
            <sz val="10"/>
            <rFont val="Arial"/>
            <family val="0"/>
          </rPr>
          <t xml:space="preserve"> </t>
        </r>
      </is>
    </nc>
  </rcc>
  <rcc rId="85" ua="false" sId="1">
    <oc r="M64" t="n">
      <f>SUM(G64:L64)</f>
    </oc>
    <nc r="M64" t="inlineStr">
      <is>
        <r>
          <rPr>
            <sz val="10"/>
            <rFont val="Arial"/>
            <family val="0"/>
          </rPr>
          <t xml:space="preserve"> </t>
        </r>
      </is>
    </nc>
  </rcc>
  <rcc rId="86" ua="false" sId="1">
    <oc r="N64" t="n">
      <f>M64/12</f>
    </oc>
    <nc r="N64" t="inlineStr">
      <is>
        <r>
          <rPr>
            <sz val="10"/>
            <rFont val="Arial"/>
            <family val="0"/>
          </rPr>
          <t xml:space="preserve"> </t>
        </r>
      </is>
    </nc>
  </rcc>
  <rcc rId="87" ua="false" sId="1">
    <oc r="F10" t="inlineStr">
      <is>
        <r>
          <rPr>
            <sz val="10"/>
            <rFont val="Arial"/>
            <family val="0"/>
          </rPr>
          <t xml:space="preserve">ALLCOMM</t>
        </r>
      </is>
    </oc>
    <nc r="F10" t="inlineStr">
      <is>
        <r>
          <rPr>
            <sz val="10"/>
            <rFont val="Arial"/>
            <family val="0"/>
          </rPr>
          <t xml:space="preserve">ALLCOMM/MOTOROLA</t>
        </r>
      </is>
    </nc>
  </rcc>
  <rcc rId="88" ua="false" sId="1">
    <oc r="I53" t="n">
      <v>109</v>
    </oc>
    <nc r="I53" t="inlineStr">
      <is>
        <r>
          <rPr>
            <sz val="10"/>
            <rFont val="Arial"/>
            <family val="0"/>
          </rPr>
          <t xml:space="preserve"> </t>
        </r>
      </is>
    </nc>
  </rcc>
  <rcc rId="89" ua="false" sId="1">
    <oc r="F2" t="inlineStr">
      <is>
        <r>
          <rPr>
            <sz val="10"/>
            <rFont val="Arial"/>
            <family val="0"/>
          </rPr>
          <t xml:space="preserve">MONTHLY SPENDING REPORT BY VENDOR for 1999</t>
        </r>
      </is>
    </oc>
    <nc r="F2" t="inlineStr">
      <is>
        <r>
          <rPr>
            <sz val="10"/>
            <rFont val="Arial"/>
            <family val="0"/>
          </rPr>
          <t xml:space="preserve">MONTHLY SPENDING REPORT over $5k BY VENDOR for 1999</t>
        </r>
      </is>
    </nc>
  </rcc>
  <rcc rId="90" ua="false" sId="1">
    <oc r="F9" t="inlineStr">
      <is>
        <r>
          <rPr>
            <sz val="10"/>
            <rFont val="Arial"/>
            <family val="0"/>
          </rPr>
          <t xml:space="preserve">ADVANCED FLUID CT</t>
        </r>
      </is>
    </oc>
    <nc r="F9" t="inlineStr">
      <is>
        <r>
          <rPr>
            <sz val="10"/>
            <rFont val="Arial"/>
            <family val="0"/>
          </rPr>
          <t xml:space="preserve">JOLIET VALVE</t>
        </r>
      </is>
    </nc>
  </rcc>
  <rcc rId="91" ua="false" sId="1">
    <oc r="F19" t="inlineStr">
      <is>
        <r>
          <rPr>
            <sz val="10"/>
            <rFont val="Arial"/>
            <family val="0"/>
          </rPr>
          <t xml:space="preserve">D L PETERSON TRST</t>
        </r>
      </is>
    </oc>
    <nc r="F19" t="inlineStr">
      <is>
        <r>
          <rPr>
            <sz val="10"/>
            <rFont val="Arial"/>
            <family val="0"/>
          </rPr>
          <t xml:space="preserve">PHH LEASING</t>
        </r>
      </is>
    </nc>
  </rcc>
</revisions>
</file>

<file path=xl/revisions/revisionLog2.xml><?xml version="1.0" encoding="utf-8"?>
<revisions xmlns="http://schemas.openxmlformats.org/spreadsheetml/2006/main" xmlns:r="http://schemas.openxmlformats.org/officeDocument/2006/relationships">
  <rcc rId="92" ua="false" sId="1">
    <nc r="N6" t="inlineStr">
      <is>
        <r>
          <rPr>
            <sz val="10"/>
            <rFont val="Arial"/>
            <family val="0"/>
          </rPr>
          <t xml:space="preserve">Monthly </t>
        </r>
      </is>
    </nc>
  </rcc>
  <rcc rId="93" ua="false" sId="1">
    <oc r="N7" t="inlineStr">
      <is>
        <r>
          <rPr>
            <sz val="10"/>
            <rFont val="Arial"/>
            <family val="0"/>
          </rPr>
          <t xml:space="preserve">Monthly Ave.$</t>
        </r>
      </is>
    </oc>
    <nc r="N7" t="inlineStr">
      <is>
        <r>
          <rPr>
            <sz val="10"/>
            <rFont val="Arial"/>
            <family val="0"/>
          </rPr>
          <t xml:space="preserve">Average</t>
        </r>
      </is>
    </nc>
  </rcc>
</revisions>
</file>

<file path=xl/revisions/revisionLog3.xml><?xml version="1.0" encoding="utf-8"?>
<revisions xmlns="http://schemas.openxmlformats.org/spreadsheetml/2006/main" xmlns:r="http://schemas.openxmlformats.org/officeDocument/2006/relationships">
  <rcc rId="94" ua="false" sId="1">
    <oc r="F39" t="inlineStr">
      <is>
        <r>
          <rPr>
            <sz val="10"/>
            <rFont val="Arial"/>
            <family val="0"/>
          </rPr>
          <t xml:space="preserve">NESCO</t>
        </r>
      </is>
    </oc>
    <nc r="F39" t="inlineStr">
      <is>
        <r>
          <rPr>
            <sz val="10"/>
            <rFont val="Arial"/>
            <family val="0"/>
          </rPr>
          <t xml:space="preserve">NESCO/SQUARE D</t>
        </r>
      </is>
    </nc>
  </rcc>
  <rcc rId="95" ua="false" sId="1">
    <oc r="F51" t="inlineStr">
      <is>
        <r>
          <rPr>
            <sz val="10"/>
            <rFont val="Arial"/>
            <family val="0"/>
          </rPr>
          <t xml:space="preserve">STUART IRBY</t>
        </r>
      </is>
    </oc>
    <nc r="F51" t="inlineStr">
      <is>
        <r>
          <rPr>
            <sz val="10"/>
            <rFont val="Arial"/>
            <family val="0"/>
          </rPr>
          <t xml:space="preserve">STUART IRBY/ALLEN BRADLEY</t>
        </r>
      </is>
    </nc>
  </rcc>
  <rrc rId="96" ua="false" sId="1" eol="0" ref="O:O" action="insertCol"/>
  <rcc rId="97" ua="false" sId="1">
    <oc r="F62" t="inlineStr">
      <is>
        <r>
          <rPr>
            <sz val="10"/>
            <rFont val="Arial"/>
            <family val="0"/>
          </rPr>
          <t xml:space="preserve">WESTINGHOUSE</t>
        </r>
      </is>
    </oc>
    <nc r="F62" t="inlineStr">
      <is>
        <r>
          <rPr>
            <sz val="10"/>
            <rFont val="Arial"/>
            <family val="0"/>
          </rPr>
          <t xml:space="preserve">SIEMENS WESTINGHOUSE</t>
        </r>
      </is>
    </nc>
  </rcc>
  <rrc rId="98" ua="false" sId="1" eol="0" ref="5:5" action="insertRow"/>
  <rrc rId="99" ua="false" sId="1" eol="0" ref="4:4" action="insertRow"/>
  <rrc rId="100" ua="false" sId="1" eol="0" ref="3:3" action="insertRow"/>
  <rcc rId="101" ua="false" sId="1">
    <nc r="F4" t="inlineStr">
      <is>
        <r>
          <rPr>
            <sz val="10"/>
            <rFont val="Arial"/>
            <family val="0"/>
          </rPr>
          <t xml:space="preserve">Vendors high-lighted OEC requests GSS to approach for a purchasing agreement.</t>
        </r>
      </is>
    </nc>
  </rcc>
  <rcc rId="102" ua="false" sId="1">
    <oc r="F24" t="inlineStr">
      <is>
        <r>
          <rPr>
            <sz val="10"/>
            <rFont val="Arial"/>
            <family val="0"/>
          </rPr>
          <t xml:space="preserve">ELECTRIC MOTOR</t>
        </r>
      </is>
    </oc>
    <nc r="F24" t="inlineStr">
      <is>
        <r>
          <rPr>
            <sz val="10"/>
            <rFont val="Arial"/>
            <family val="0"/>
          </rPr>
          <t xml:space="preserve">ELECTRIC MOTOR SERVICE</t>
        </r>
      </is>
    </nc>
  </rcc>
  <rcc rId="103" ua="false" sId="1">
    <oc r="G13" t="n">
      <v>28190.5</v>
    </oc>
    <nc r="G13" t="n">
      <v>28191</v>
    </nc>
  </rcc>
  <rrc rId="104" ua="false" sId="1" eol="0" ref="D:D" action="insertCol"/>
  <rrc rId="105" ua="false" sId="1" eol="0" ref="C:C" action="insertCol"/>
  <rrc rId="106" ua="false" sId="1" eol="0" ref="B:B" action="insertCol"/>
  <rrc rId="107" ua="false" sId="1" eol="0" ref="A:A" action="insertCol"/>
  <rrc rId="108" ua="false" sId="1" eol="0" ref="E:E" action="insertCol"/>
  <rcc rId="109" ua="false" sId="1">
    <nc r="D7" t="inlineStr">
      <is>
        <r>
          <rPr>
            <sz val="10"/>
            <rFont val="Arial"/>
            <family val="0"/>
          </rPr>
          <t xml:space="preserve">HIGH</t>
        </r>
      </is>
    </nc>
  </rcc>
  <rcc rId="110" ua="false" sId="1">
    <nc r="C7" t="inlineStr">
      <is>
        <r>
          <rPr>
            <sz val="10"/>
            <rFont val="Arial"/>
            <family val="0"/>
          </rPr>
          <t xml:space="preserve">MED</t>
        </r>
      </is>
    </nc>
  </rcc>
  <rcc rId="111" ua="false" sId="1">
    <nc r="B7" t="inlineStr">
      <is>
        <r>
          <rPr>
            <sz val="10"/>
            <rFont val="Arial"/>
            <family val="0"/>
          </rPr>
          <t xml:space="preserve">LOW</t>
        </r>
      </is>
    </nc>
  </rcc>
  <rcc rId="112" ua="false" sId="1">
    <nc r="A6" t="inlineStr">
      <is>
        <r>
          <rPr>
            <sz val="10"/>
            <rFont val="Arial"/>
            <family val="0"/>
          </rPr>
          <t xml:space="preserve">NO</t>
        </r>
      </is>
    </nc>
  </rcc>
  <rcc rId="113" ua="false" sId="1">
    <nc r="A7" t="inlineStr">
      <is>
        <r>
          <rPr>
            <sz val="10"/>
            <rFont val="Arial"/>
            <family val="0"/>
          </rPr>
          <t xml:space="preserve">ACTION</t>
        </r>
      </is>
    </nc>
  </rcc>
  <rcc rId="114" ua="false" sId="1">
    <oc r="F2" t="inlineStr">
      <is>
        <r>
          <rPr>
            <sz val="10"/>
            <rFont val="Arial"/>
            <family val="0"/>
          </rPr>
          <t xml:space="preserve">MONTHLY SPENDING REPORT over $5k BY VENDOR for 1999</t>
        </r>
      </is>
    </oc>
    <nc r="F2" t="inlineStr">
      <is>
        <r>
          <rPr>
            <sz val="10"/>
            <rFont val="Arial"/>
            <family val="0"/>
          </rPr>
          <t xml:space="preserve"> </t>
        </r>
      </is>
    </nc>
  </rcc>
  <rrc rId="115" ua="false" sId="1" eol="0" ref="1:1" action="insertRow"/>
  <rcc rId="116" ua="false" sId="1">
    <nc r="A2" t="inlineStr">
      <is>
        <r>
          <rPr>
            <sz val="10"/>
            <rFont val="Arial"/>
            <family val="0"/>
          </rPr>
          <t xml:space="preserve"> </t>
        </r>
      </is>
    </nc>
  </rcc>
  <rcc rId="117" ua="false" sId="1">
    <oc r="F16" t="inlineStr">
      <is>
        <r>
          <rPr>
            <sz val="10"/>
            <rFont val="Arial"/>
            <family val="0"/>
          </rPr>
          <t xml:space="preserve">CLEAN AIR ENG.</t>
        </r>
      </is>
    </oc>
    <nc r="F16" t="inlineStr">
      <is>
        <r>
          <rPr>
            <sz val="10"/>
            <rFont val="Arial"/>
            <family val="0"/>
          </rPr>
          <t xml:space="preserve">CLEAN AIR ENGINEERING</t>
        </r>
      </is>
    </nc>
  </rcc>
  <rcc rId="118" ua="false" sId="1">
    <oc r="F20" t="inlineStr">
      <is>
        <r>
          <rPr>
            <sz val="10"/>
            <rFont val="Arial"/>
            <family val="0"/>
          </rPr>
          <t xml:space="preserve">DONALDSON CO.</t>
        </r>
      </is>
    </oc>
    <nc r="F20" t="inlineStr">
      <is>
        <r>
          <rPr>
            <sz val="10"/>
            <rFont val="Arial"/>
            <family val="0"/>
          </rPr>
          <t xml:space="preserve">DONALDSON COMPANY</t>
        </r>
      </is>
    </nc>
  </rcc>
  <rcc rId="119" ua="false" sId="1">
    <oc r="F21" t="inlineStr">
      <is>
        <r>
          <rPr>
            <sz val="10"/>
            <rFont val="Arial"/>
            <family val="0"/>
          </rPr>
          <t xml:space="preserve">EAST &amp; TAYLOR CRN</t>
        </r>
      </is>
    </oc>
    <nc r="F21" t="inlineStr">
      <is>
        <r>
          <rPr>
            <sz val="10"/>
            <rFont val="Arial"/>
            <family val="0"/>
          </rPr>
          <t xml:space="preserve">EAST &amp; TAYLOR CRANE </t>
        </r>
      </is>
    </nc>
  </rcc>
  <rcc rId="120" ua="false" sId="1">
    <oc r="F28" t="inlineStr">
      <is>
        <r>
          <rPr>
            <sz val="10"/>
            <rFont val="Arial"/>
            <family val="0"/>
          </rPr>
          <t xml:space="preserve">HYTORC MID SOUTH</t>
        </r>
      </is>
    </oc>
    <nc r="F28" t="inlineStr">
      <is>
        <r>
          <rPr>
            <sz val="10"/>
            <rFont val="Arial"/>
            <family val="0"/>
          </rPr>
          <t xml:space="preserve">HYTORC</t>
        </r>
      </is>
    </nc>
  </rcc>
  <rcc rId="121" ua="false" sId="1">
    <oc r="F36" t="inlineStr">
      <is>
        <r>
          <rPr>
            <sz val="10"/>
            <rFont val="Arial"/>
            <family val="0"/>
          </rPr>
          <t xml:space="preserve">MCGUFFY FIELD SVC</t>
        </r>
      </is>
    </oc>
    <nc r="F36" t="inlineStr">
      <is>
        <r>
          <rPr>
            <sz val="10"/>
            <rFont val="Arial"/>
            <family val="0"/>
          </rPr>
          <t xml:space="preserve">MCGUFFY FIELD SERVICE</t>
        </r>
      </is>
    </nc>
  </rcc>
  <rcc rId="122" ua="false" sId="1">
    <oc r="F38" t="inlineStr">
      <is>
        <r>
          <rPr>
            <sz val="10"/>
            <rFont val="Arial"/>
            <family val="0"/>
          </rPr>
          <t xml:space="preserve">MEMPHIS VALVE</t>
        </r>
      </is>
    </oc>
    <nc r="F38" t="inlineStr">
      <is>
        <r>
          <rPr>
            <sz val="10"/>
            <rFont val="Arial"/>
            <family val="0"/>
          </rPr>
          <t xml:space="preserve">SWAGELOK DISTRIBUTORS</t>
        </r>
      </is>
    </nc>
  </rcc>
  <rcc rId="123" ua="false" sId="1">
    <oc r="F42" t="inlineStr">
      <is>
        <r>
          <rPr>
            <sz val="10"/>
            <rFont val="Arial"/>
            <family val="0"/>
          </rPr>
          <t xml:space="preserve">PLANT MAINT. SVC.</t>
        </r>
      </is>
    </oc>
    <nc r="F42" t="inlineStr">
      <is>
        <r>
          <rPr>
            <sz val="10"/>
            <rFont val="Arial"/>
            <family val="0"/>
          </rPr>
          <t xml:space="preserve">PLANT MAINT. SERVICES</t>
        </r>
      </is>
    </nc>
  </rcc>
  <rcc rId="124" ua="false" sId="1">
    <oc r="F43" t="inlineStr">
      <is>
        <r>
          <rPr>
            <sz val="10"/>
            <rFont val="Arial"/>
            <family val="0"/>
          </rPr>
          <t xml:space="preserve">POWER SYSTEMS</t>
        </r>
      </is>
    </oc>
    <nc r="F43" t="inlineStr">
      <is>
        <r>
          <rPr>
            <sz val="10"/>
            <rFont val="Arial"/>
            <family val="0"/>
          </rPr>
          <t xml:space="preserve">POWER SYSTEMS MFG.</t>
        </r>
      </is>
    </nc>
  </rcc>
  <rcc rId="125" ua="false" sId="1">
    <oc r="F56" t="inlineStr">
      <is>
        <r>
          <rPr>
            <sz val="10"/>
            <rFont val="Arial"/>
            <family val="0"/>
          </rPr>
          <t xml:space="preserve">TURBINE TECH</t>
        </r>
      </is>
    </oc>
    <nc r="F56" t="inlineStr">
      <is>
        <r>
          <rPr>
            <sz val="10"/>
            <rFont val="Arial"/>
            <family val="0"/>
          </rPr>
          <t xml:space="preserve">TURBINE TECH. SERVICES</t>
        </r>
      </is>
    </nc>
  </rcc>
  <rcc rId="126" ua="false" sId="1">
    <oc r="F60" t="inlineStr">
      <is>
        <r>
          <rPr>
            <sz val="10"/>
            <rFont val="Arial"/>
            <family val="0"/>
          </rPr>
          <t xml:space="preserve">V R C/FISHER</t>
        </r>
      </is>
    </oc>
    <nc r="F60" t="inlineStr">
      <is>
        <r>
          <rPr>
            <sz val="10"/>
            <rFont val="Arial"/>
            <family val="0"/>
          </rPr>
          <t xml:space="preserve">FISHER</t>
        </r>
      </is>
    </nc>
  </rcc>
  <rcc rId="127" ua="false" sId="1">
    <nc r="A1" t="inlineStr">
      <is>
        <r>
          <rPr>
            <sz val="10"/>
            <rFont val="Arial"/>
            <family val="0"/>
          </rPr>
          <t xml:space="preserve">MONTHLY SPENDING REPORT OVER $5k BY VENDOR for 1999 from OEC CENTRAL PURCHASING </t>
        </r>
      </is>
    </nc>
  </rcc>
</revisions>
</file>

<file path=xl/revisions/revisionLog4.xml><?xml version="1.0" encoding="utf-8"?>
<revisions xmlns="http://schemas.openxmlformats.org/spreadsheetml/2006/main" xmlns:r="http://schemas.openxmlformats.org/officeDocument/2006/relationships">
  <rcc rId="128" ua="false" sId="1">
    <oc r="G2" t="inlineStr">
      <is>
        <r>
          <rPr>
            <sz val="10"/>
            <rFont val="Arial"/>
            <family val="0"/>
          </rPr>
          <t xml:space="preserve">to ENRON GLOBAL STRATEGIC SOURCING GROUP</t>
        </r>
      </is>
    </oc>
    <nc r="G2" t="inlineStr">
      <is>
        <r>
          <rPr>
            <sz val="10"/>
            <rFont val="Arial"/>
            <family val="0"/>
          </rPr>
          <t xml:space="preserve"> </t>
        </r>
      </is>
    </nc>
  </rcc>
</revisions>
</file>

<file path=xl/revisions/revisionLog5.xml><?xml version="1.0" encoding="utf-8"?>
<revisions xmlns="http://schemas.openxmlformats.org/spreadsheetml/2006/main" xmlns:r="http://schemas.openxmlformats.org/officeDocument/2006/relationships">
  <rcc rId="129" ua="false" sId="1">
    <oc r="F2" t="inlineStr">
      <is>
        <r>
          <rPr>
            <sz val="10"/>
            <rFont val="Arial"/>
            <family val="0"/>
          </rPr>
          <t xml:space="preserve"> </t>
        </r>
      </is>
    </oc>
    <nc r="F2"/>
  </rcc>
  <rcc rId="130" ua="false" sId="1">
    <oc r="G2" t="inlineStr">
      <is>
        <r>
          <rPr>
            <sz val="10"/>
            <rFont val="Arial"/>
            <family val="0"/>
          </rPr>
          <t xml:space="preserve"> </t>
        </r>
      </is>
    </oc>
    <nc r="G2"/>
  </rcc>
  <rcc rId="131" ua="false" sId="1">
    <oc r="A1" t="inlineStr">
      <is>
        <r>
          <rPr>
            <sz val="10"/>
            <rFont val="Arial"/>
            <family val="0"/>
          </rPr>
          <t xml:space="preserve">MONTHLY SPENDING REPORT OVER $5k BY VENDOR for 1999 from OEC CENTRAL PURCHASING </t>
        </r>
      </is>
    </oc>
    <nc r="A1" t="inlineStr">
      <is>
        <r>
          <rPr>
            <sz val="10"/>
            <rFont val="Arial"/>
            <family val="0"/>
          </rPr>
          <t xml:space="preserve">MONTHLY SPENDING REPORT OVER $5k BY VENDOR </t>
        </r>
      </is>
    </nc>
  </rcc>
  <rcc rId="132" ua="false" sId="1">
    <oc r="A2" t="inlineStr">
      <is>
        <r>
          <rPr>
            <sz val="10"/>
            <rFont val="Arial"/>
            <family val="0"/>
          </rPr>
          <t xml:space="preserve"> </t>
        </r>
      </is>
    </oc>
    <nc r="A2" t="inlineStr">
      <is>
        <r>
          <rPr>
            <sz val="10"/>
            <rFont val="Arial"/>
            <family val="0"/>
          </rPr>
          <t xml:space="preserve">for 1999 from OEC CENTRAL PURCHASING to ENRON GLOBAL STRATEGIC SOURCING GROUP</t>
        </r>
      </is>
    </nc>
  </rcc>
  <rcc rId="133" ua="false" sId="1">
    <oc r="F4" t="inlineStr">
      <is>
        <r>
          <rPr>
            <sz val="10"/>
            <rFont val="Arial"/>
            <family val="0"/>
          </rPr>
          <t xml:space="preserve">Vendors high-lighted OEC requests GSS to approach for a purchasing agreement.</t>
        </r>
      </is>
    </oc>
    <nc r="F4"/>
  </rcc>
  <rcc rId="134" ua="false" sId="1">
    <nc r="A4" t="inlineStr">
      <is>
        <r>
          <rPr>
            <sz val="10"/>
            <rFont val="Arial"/>
            <family val="0"/>
          </rPr>
          <t xml:space="preserve">Vendors highlighted OEC requests GSS approach for a purchasing agreement</t>
        </r>
      </is>
    </nc>
  </rcc>
  <rcc rId="135" ua="false" sId="1">
    <oc r="N6" t="inlineStr">
      <is>
        <r>
          <rPr>
            <sz val="10"/>
            <rFont val="Arial"/>
            <family val="0"/>
          </rPr>
          <t xml:space="preserve">Monthly </t>
        </r>
      </is>
    </oc>
    <nc r="N6"/>
  </rcc>
  <rcc rId="136" ua="false" sId="1">
    <oc r="N7" t="inlineStr">
      <is>
        <r>
          <rPr>
            <sz val="10"/>
            <rFont val="Arial"/>
            <family val="0"/>
          </rPr>
          <t xml:space="preserve">Average</t>
        </r>
      </is>
    </oc>
    <nc r="N7"/>
  </rcc>
  <rcc rId="137" ua="false" sId="1">
    <oc r="N9" t="n">
      <f>M9/12</f>
    </oc>
    <nc r="N9"/>
  </rcc>
  <rcc rId="138" ua="false" sId="1">
    <oc r="N10" t="n">
      <f>M10/12</f>
    </oc>
    <nc r="N10"/>
  </rcc>
  <rcc rId="139" ua="false" sId="1">
    <oc r="N11" t="n">
      <f>M11/12</f>
    </oc>
    <nc r="N11"/>
  </rcc>
  <rcc rId="140" ua="false" sId="1">
    <oc r="N12" t="n">
      <f>M12/12</f>
    </oc>
    <nc r="N12"/>
  </rcc>
  <rcc rId="141" ua="false" sId="1">
    <oc r="N13" t="n">
      <f>M13/12</f>
    </oc>
    <nc r="N13"/>
  </rcc>
  <rcc rId="142" ua="false" sId="1">
    <oc r="N14" t="n">
      <f>M14/12</f>
    </oc>
    <nc r="N14"/>
  </rcc>
  <rcc rId="143" ua="false" sId="1">
    <oc r="N15" t="n">
      <f>M15/12</f>
    </oc>
    <nc r="N15"/>
  </rcc>
  <rcc rId="144" ua="false" sId="1">
    <oc r="N16" t="n">
      <f>M16/12</f>
    </oc>
    <nc r="N16"/>
  </rcc>
  <rcc rId="145" ua="false" sId="1">
    <oc r="N17" t="n">
      <f>M17/12</f>
    </oc>
    <nc r="N17"/>
  </rcc>
  <rcc rId="146" ua="false" sId="1">
    <oc r="N18" t="n">
      <f>M18/12</f>
    </oc>
    <nc r="N18"/>
  </rcc>
  <rcc rId="147" ua="false" sId="1">
    <oc r="N19" t="n">
      <f>M19/12</f>
    </oc>
    <nc r="N19"/>
  </rcc>
  <rcc rId="148" ua="false" sId="1">
    <oc r="N20" t="n">
      <f>M20/12</f>
    </oc>
    <nc r="N20"/>
  </rcc>
  <rcc rId="149" ua="false" sId="1">
    <oc r="N21" t="n">
      <f>M21/12</f>
    </oc>
    <nc r="N21"/>
  </rcc>
  <rcc rId="150" ua="false" sId="1">
    <oc r="N22" t="n">
      <f>M22/12</f>
    </oc>
    <nc r="N22"/>
  </rcc>
  <rcc rId="151" ua="false" sId="1">
    <oc r="N24" t="n">
      <f>M24/12</f>
    </oc>
    <nc r="N24"/>
  </rcc>
  <rcc rId="152" ua="false" sId="1">
    <oc r="N25" t="n">
      <f>M25/12</f>
    </oc>
    <nc r="N25"/>
  </rcc>
  <rcc rId="153" ua="false" sId="1">
    <oc r="N26" t="n">
      <f>M26/12</f>
    </oc>
    <nc r="N26"/>
  </rcc>
  <rcc rId="154" ua="false" sId="1">
    <oc r="N27" t="n">
      <f>M27/12</f>
    </oc>
    <nc r="N27"/>
  </rcc>
  <rcc rId="155" ua="false" sId="1">
    <oc r="N28" t="n">
      <f>M28/12</f>
    </oc>
    <nc r="N28"/>
  </rcc>
  <rcc rId="156" ua="false" sId="1">
    <oc r="N29" t="n">
      <f>M29/12</f>
    </oc>
    <nc r="N29"/>
  </rcc>
  <rcc rId="157" ua="false" sId="1">
    <oc r="N30" t="n">
      <f>M30/12</f>
    </oc>
    <nc r="N30"/>
  </rcc>
  <rcc rId="158" ua="false" sId="1">
    <oc r="N32" t="n">
      <f>M32/12</f>
    </oc>
    <nc r="N32"/>
  </rcc>
  <rcc rId="159" ua="false" sId="1">
    <oc r="N33" t="n">
      <f>M33/12</f>
    </oc>
    <nc r="N33"/>
  </rcc>
  <rcc rId="160" ua="false" sId="1">
    <oc r="N34" t="n">
      <f>M34/12</f>
    </oc>
    <nc r="N34"/>
  </rcc>
  <rcc rId="161" ua="false" sId="1">
    <oc r="N35" t="n">
      <f>M35/12</f>
    </oc>
    <nc r="N35"/>
  </rcc>
  <rcc rId="162" ua="false" sId="1">
    <oc r="N36" t="n">
      <f>M36/12</f>
    </oc>
    <nc r="N36"/>
  </rcc>
  <rcc rId="163" ua="false" sId="1">
    <oc r="N37" t="n">
      <f>M37/12</f>
    </oc>
    <nc r="N37"/>
  </rcc>
  <rcc rId="164" ua="false" sId="1">
    <oc r="N38" t="n">
      <f>M38/12</f>
    </oc>
    <nc r="N38"/>
  </rcc>
  <rcc rId="165" ua="false" sId="1">
    <oc r="N39" t="n">
      <f>M39/12</f>
    </oc>
    <nc r="N39"/>
  </rcc>
  <rcc rId="166" ua="false" sId="1">
    <oc r="N40" t="n">
      <f>M40/12</f>
    </oc>
    <nc r="N40"/>
  </rcc>
  <rcc rId="167" ua="false" sId="1">
    <oc r="N41" t="n">
      <f>M41/12</f>
    </oc>
    <nc r="N41"/>
  </rcc>
  <rcc rId="168" ua="false" sId="1">
    <oc r="N42" t="n">
      <f>M42/12</f>
    </oc>
    <nc r="N42"/>
  </rcc>
  <rcc rId="169" ua="false" sId="1">
    <oc r="N43" t="n">
      <f>M43/12</f>
    </oc>
    <nc r="N43"/>
  </rcc>
  <rcc rId="170" ua="false" sId="1">
    <oc r="N44" t="n">
      <f>M44/12</f>
    </oc>
    <nc r="N44"/>
  </rcc>
  <rcc rId="171" ua="false" sId="1">
    <oc r="N45" t="n">
      <f>M45/12</f>
    </oc>
    <nc r="N45"/>
  </rcc>
  <rcc rId="172" ua="false" sId="1">
    <oc r="N46" t="n">
      <f>M46/12</f>
    </oc>
    <nc r="N46"/>
  </rcc>
  <rcc rId="173" ua="false" sId="1">
    <oc r="N47" t="n">
      <f>M47/12</f>
    </oc>
    <nc r="N47"/>
  </rcc>
  <rcc rId="174" ua="false" sId="1">
    <oc r="N48" t="n">
      <f>M48/12</f>
    </oc>
    <nc r="N48"/>
  </rcc>
  <rcc rId="175" ua="false" sId="1">
    <oc r="N49" t="n">
      <f>M49/12</f>
    </oc>
    <nc r="N49"/>
  </rcc>
  <rcc rId="176" ua="false" sId="1">
    <oc r="N50" t="n">
      <f>M50/12</f>
    </oc>
    <nc r="N50"/>
  </rcc>
  <rcc rId="177" ua="false" sId="1">
    <oc r="N51" t="n">
      <f>M51/12</f>
    </oc>
    <nc r="N51"/>
  </rcc>
  <rcc rId="178" ua="false" sId="1">
    <oc r="N52" t="n">
      <f>M52/12</f>
    </oc>
    <nc r="N52"/>
  </rcc>
  <rcc rId="179" ua="false" sId="1">
    <oc r="N53" t="n">
      <f>M53/12</f>
    </oc>
    <nc r="N53"/>
  </rcc>
  <rcc rId="180" ua="false" sId="1">
    <oc r="N54" t="n">
      <f>M54/12</f>
    </oc>
    <nc r="N54"/>
  </rcc>
  <rcc rId="181" ua="false" sId="1">
    <oc r="N55" t="n">
      <f>M55/12</f>
    </oc>
    <nc r="N55"/>
  </rcc>
  <rcc rId="182" ua="false" sId="1">
    <oc r="N56" t="n">
      <f>M56/12</f>
    </oc>
    <nc r="N56"/>
  </rcc>
  <rcc rId="183" ua="false" sId="1">
    <oc r="N58" t="n">
      <f>M58/12</f>
    </oc>
    <nc r="N58"/>
  </rcc>
  <rcc rId="184" ua="false" sId="1">
    <oc r="N59" t="n">
      <f>M59/12</f>
    </oc>
    <nc r="N59"/>
  </rcc>
  <rcc rId="185" ua="false" sId="1">
    <oc r="N60" t="n">
      <f>M60/12</f>
    </oc>
    <nc r="N60"/>
  </rcc>
  <rcc rId="186" ua="false" sId="1">
    <oc r="N61" t="n">
      <f>M61/12</f>
    </oc>
    <nc r="N61"/>
  </rcc>
  <rcc rId="187" ua="false" sId="1">
    <oc r="N62" t="n">
      <f>M62/12</f>
    </oc>
    <nc r="N62"/>
  </rcc>
  <rcc rId="188" ua="false" sId="1">
    <oc r="N63" t="n">
      <f>M63/12</f>
    </oc>
    <nc r="N63"/>
  </rcc>
  <rcc rId="189" ua="false" sId="1">
    <oc r="N64" t="inlineStr">
      <is>
        <r>
          <rPr>
            <sz val="10"/>
            <rFont val="Arial"/>
            <family val="0"/>
          </rPr>
          <t xml:space="preserve"> </t>
        </r>
      </is>
    </oc>
    <nc r="N64"/>
  </rcc>
  <rcc rId="190" ua="false" sId="1">
    <oc r="N66" t="n">
      <f>SUM(N9:N65)</f>
    </oc>
    <nc r="N66"/>
  </rcc>
</revisions>
</file>

<file path=xl/revisions/revisionLog6.xml><?xml version="1.0" encoding="utf-8"?>
<revisions xmlns="http://schemas.openxmlformats.org/spreadsheetml/2006/main" xmlns:r="http://schemas.openxmlformats.org/officeDocument/2006/relationships">
  <rrc rId="191" ua="false" sId="1" eol="0" ref="31:31" action="insertRow"/>
  <rrc rId="192" ua="false" sId="1" eol="0" ref="8:8" action="insertRow"/>
  <rcc rId="193" ua="false" sId="1">
    <oc r="A43" t="inlineStr">
      <is>
        <r>
          <rPr>
            <sz val="10"/>
            <rFont val="Arial"/>
            <family val="0"/>
          </rPr>
          <t xml:space="preserve">X</t>
        </r>
      </is>
    </oc>
    <nc r="A43" t="inlineStr">
      <is>
        <r>
          <rPr>
            <sz val="10"/>
            <rFont val="Arial"/>
            <family val="0"/>
          </rPr>
          <t xml:space="preserve">x</t>
        </r>
      </is>
    </nc>
  </rcc>
  <rcc rId="194" ua="false" sId="1">
    <nc r="B34" t="inlineStr">
      <is>
        <r>
          <rPr>
            <sz val="10"/>
            <rFont val="Arial"/>
            <family val="0"/>
          </rPr>
          <t xml:space="preserve">X</t>
        </r>
      </is>
    </nc>
  </rcc>
  <rcc rId="195" ua="false" sId="1">
    <oc r="A34" t="inlineStr">
      <is>
        <r>
          <rPr>
            <sz val="10"/>
            <rFont val="Arial"/>
            <family val="0"/>
          </rPr>
          <t xml:space="preserve">X</t>
        </r>
      </is>
    </oc>
    <nc r="A34" t="inlineStr">
      <is>
        <r>
          <rPr>
            <sz val="10"/>
            <rFont val="Arial"/>
            <family val="0"/>
          </rPr>
          <t xml:space="preserve"> </t>
        </r>
      </is>
    </nc>
  </rcc>
  <rcc rId="196" ua="false" sId="1">
    <oc r="A26" t="inlineStr">
      <is>
        <r>
          <rPr>
            <sz val="10"/>
            <rFont val="Arial"/>
            <family val="0"/>
          </rPr>
          <t xml:space="preserve">X</t>
        </r>
      </is>
    </oc>
    <nc r="A26" t="inlineStr">
      <is>
        <r>
          <rPr>
            <sz val="10"/>
            <rFont val="Arial"/>
            <family val="0"/>
          </rPr>
          <t xml:space="preserve">x</t>
        </r>
      </is>
    </nc>
  </rcc>
  <rcc rId="197" ua="false" sId="1">
    <oc r="A17" t="inlineStr">
      <is>
        <r>
          <rPr>
            <sz val="10"/>
            <rFont val="Arial"/>
            <family val="0"/>
          </rPr>
          <t xml:space="preserve">X</t>
        </r>
      </is>
    </oc>
    <nc r="A17" t="inlineStr">
      <is>
        <r>
          <rPr>
            <sz val="10"/>
            <rFont val="Arial"/>
            <family val="0"/>
          </rPr>
          <t xml:space="preserve">x</t>
        </r>
      </is>
    </nc>
  </rcc>
  <rcc rId="198" ua="false" sId="1">
    <nc r="D18" t="inlineStr">
      <is>
        <r>
          <rPr>
            <sz val="10"/>
            <rFont val="Arial"/>
            <family val="0"/>
          </rPr>
          <t xml:space="preserve">X</t>
        </r>
      </is>
    </nc>
  </rcc>
  <rcc rId="199" ua="false" sId="1">
    <oc r="C18" t="inlineStr">
      <is>
        <r>
          <rPr>
            <sz val="10"/>
            <rFont val="Arial"/>
            <family val="0"/>
          </rPr>
          <t xml:space="preserve">X</t>
        </r>
      </is>
    </oc>
    <nc r="C18" t="inlineStr">
      <is>
        <r>
          <rPr>
            <sz val="10"/>
            <rFont val="Arial"/>
            <family val="0"/>
          </rPr>
          <t xml:space="preserve"> </t>
        </r>
      </is>
    </nc>
  </rcc>
  <rcc rId="200" ua="false" sId="1">
    <oc r="C19" t="inlineStr">
      <is>
        <r>
          <rPr>
            <sz val="10"/>
            <rFont val="Arial"/>
            <family val="0"/>
          </rPr>
          <t xml:space="preserve">X</t>
        </r>
      </is>
    </oc>
    <nc r="C19" t="inlineStr">
      <is>
        <r>
          <rPr>
            <sz val="10"/>
            <rFont val="Arial"/>
            <family val="0"/>
          </rPr>
          <t xml:space="preserve"> </t>
        </r>
      </is>
    </nc>
  </rcc>
  <rcc rId="201" ua="false" sId="1">
    <nc r="B19" t="inlineStr">
      <is>
        <r>
          <rPr>
            <sz val="10"/>
            <rFont val="Arial"/>
            <family val="0"/>
          </rPr>
          <t xml:space="preserve">X</t>
        </r>
      </is>
    </nc>
  </rcc>
  <rcc rId="202" ua="false" sId="1">
    <oc r="C35" t="inlineStr">
      <is>
        <r>
          <rPr>
            <sz val="10"/>
            <rFont val="Arial"/>
            <family val="0"/>
          </rPr>
          <t xml:space="preserve">X</t>
        </r>
      </is>
    </oc>
    <nc r="C35" t="inlineStr">
      <is>
        <r>
          <rPr>
            <sz val="10"/>
            <rFont val="Arial"/>
            <family val="0"/>
          </rPr>
          <t xml:space="preserve"> </t>
        </r>
      </is>
    </nc>
  </rcc>
  <rcc rId="203" ua="false" sId="1">
    <oc r="C36" t="inlineStr">
      <is>
        <r>
          <rPr>
            <sz val="10"/>
            <rFont val="Arial"/>
            <family val="0"/>
          </rPr>
          <t xml:space="preserve">X</t>
        </r>
      </is>
    </oc>
    <nc r="C36" t="inlineStr">
      <is>
        <r>
          <rPr>
            <sz val="10"/>
            <rFont val="Arial"/>
            <family val="0"/>
          </rPr>
          <t xml:space="preserve"> </t>
        </r>
      </is>
    </nc>
  </rcc>
  <rcc rId="204" ua="false" sId="1">
    <nc r="C52" t="inlineStr">
      <is>
        <r>
          <rPr>
            <sz val="10"/>
            <rFont val="Arial"/>
            <family val="0"/>
          </rPr>
          <t xml:space="preserve">X</t>
        </r>
      </is>
    </nc>
  </rcc>
  <rcc rId="205" ua="false" sId="1">
    <oc r="B52" t="inlineStr">
      <is>
        <r>
          <rPr>
            <sz val="10"/>
            <rFont val="Arial"/>
            <family val="0"/>
          </rPr>
          <t xml:space="preserve">X</t>
        </r>
      </is>
    </oc>
    <nc r="B52" t="inlineStr">
      <is>
        <r>
          <rPr>
            <sz val="10"/>
            <rFont val="Arial"/>
            <family val="0"/>
          </rPr>
          <t xml:space="preserve"> </t>
        </r>
      </is>
    </nc>
  </rcc>
  <rcc rId="206" ua="false" sId="1">
    <nc r="D59" t="inlineStr">
      <is>
        <r>
          <rPr>
            <sz val="10"/>
            <rFont val="Arial"/>
            <family val="0"/>
          </rPr>
          <t xml:space="preserve">X</t>
        </r>
      </is>
    </nc>
  </rcc>
  <rcc rId="207" ua="false" sId="1">
    <oc r="A59" t="inlineStr">
      <is>
        <r>
          <rPr>
            <sz val="10"/>
            <rFont val="Arial"/>
            <family val="0"/>
          </rPr>
          <t xml:space="preserve">X</t>
        </r>
      </is>
    </oc>
    <nc r="A59" t="inlineStr">
      <is>
        <r>
          <rPr>
            <sz val="10"/>
            <rFont val="Arial"/>
            <family val="0"/>
          </rPr>
          <t xml:space="preserve"> </t>
        </r>
      </is>
    </nc>
  </rcc>
  <rcc rId="208" ua="false" sId="1">
    <nc r="C61" t="inlineStr">
      <is>
        <r>
          <rPr>
            <sz val="10"/>
            <rFont val="Arial"/>
            <family val="0"/>
          </rPr>
          <t xml:space="preserve">X</t>
        </r>
      </is>
    </nc>
  </rcc>
  <rcc rId="209" ua="false" sId="1">
    <oc r="A61" t="inlineStr">
      <is>
        <r>
          <rPr>
            <sz val="10"/>
            <rFont val="Arial"/>
            <family val="0"/>
          </rPr>
          <t xml:space="preserve">X</t>
        </r>
      </is>
    </oc>
    <nc r="A61" t="inlineStr">
      <is>
        <r>
          <rPr>
            <sz val="10"/>
            <rFont val="Arial"/>
            <family val="0"/>
          </rPr>
          <t xml:space="preserve"> </t>
        </r>
      </is>
    </nc>
  </rcc>
  <rrc rId="210" ua="false" sId="1" eol="0" ref="23:23" action="insertRow"/>
  <rcc rId="211" ua="false" sId="1">
    <nc r="F23" t="inlineStr">
      <is>
        <r>
          <rPr>
            <sz val="10"/>
            <rFont val="Arial"/>
            <family val="0"/>
          </rPr>
          <t xml:space="preserve">FISHER</t>
        </r>
      </is>
    </nc>
  </rcc>
  <rcc rId="212" ua="false" sId="1">
    <nc r="G23" t="n">
      <v>5876.3</v>
    </nc>
  </rcc>
  <rcc rId="213" ua="false" sId="1">
    <nc r="J23" t="inlineStr">
      <is>
        <r>
          <rPr>
            <sz val="10"/>
            <rFont val="Arial"/>
            <family val="0"/>
          </rPr>
          <t xml:space="preserve"> </t>
        </r>
      </is>
    </nc>
  </rcc>
  <rcc rId="214" ua="false" sId="1">
    <nc r="L23" t="inlineStr">
      <is>
        <r>
          <rPr>
            <sz val="10"/>
            <rFont val="Arial"/>
            <family val="0"/>
          </rPr>
          <t xml:space="preserve"> </t>
        </r>
      </is>
    </nc>
  </rcc>
  <rcc rId="215" ua="false" sId="1">
    <nc r="M23" t="n">
      <f>SUM(G23:L23)</f>
    </nc>
  </rcc>
  <rrc rId="216" ua="false" sId="1" eol="0" ref="57:57" action="insertRow"/>
</revisions>
</file>

<file path=xl/revisions/userNames.xml><?xml version="1.0" encoding="utf-8"?>
<users xmlns="http://schemas.openxmlformats.org/spreadsheetml/2006/main" xmlns:r="http://schemas.openxmlformats.org/officeDocument/2006/relationships" count="0"/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Y6075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7.7"/>
    <col collapsed="false" customWidth="true" hidden="false" outlineLevel="0" max="4" min="2" style="0" width="5.71"/>
    <col collapsed="false" customWidth="true" hidden="false" outlineLevel="0" max="5" min="5" style="0" width="0.85"/>
    <col collapsed="false" customWidth="true" hidden="false" outlineLevel="0" max="6" min="6" style="0" width="30.7"/>
    <col collapsed="false" customWidth="true" hidden="false" outlineLevel="0" max="8" min="7" style="0" width="10.56"/>
    <col collapsed="false" customWidth="true" hidden="false" outlineLevel="0" max="14" min="9" style="0" width="10.71"/>
    <col collapsed="false" customWidth="true" hidden="false" outlineLevel="0" max="19" min="15" style="0" width="6.7"/>
  </cols>
  <sheetData>
    <row r="1" customFormat="false" ht="15.75" hidden="false" customHeight="false" outlineLevel="0" collapsed="false">
      <c r="A1" s="1" t="s">
        <v>0</v>
      </c>
    </row>
    <row r="2" customFormat="false" ht="15.75" hidden="false" customHeight="false" outlineLevel="0" collapsed="false">
      <c r="A2" s="1" t="s">
        <v>1</v>
      </c>
      <c r="B2" s="2"/>
      <c r="C2" s="2"/>
      <c r="D2" s="2"/>
      <c r="E2" s="2"/>
      <c r="F2" s="3"/>
      <c r="G2" s="1"/>
      <c r="H2" s="4"/>
      <c r="I2" s="4"/>
      <c r="J2" s="4"/>
      <c r="K2" s="4"/>
      <c r="L2" s="4"/>
      <c r="M2" s="4"/>
      <c r="N2" s="4"/>
      <c r="O2" s="4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</row>
    <row r="3" customFormat="false" ht="12.75" hidden="false" customHeight="false" outlineLevel="0" collapsed="false">
      <c r="A3" s="2"/>
      <c r="B3" s="2"/>
      <c r="C3" s="2"/>
      <c r="D3" s="2"/>
      <c r="E3" s="2"/>
      <c r="F3" s="3"/>
      <c r="G3" s="4"/>
      <c r="H3" s="4"/>
      <c r="I3" s="4"/>
      <c r="J3" s="4"/>
      <c r="K3" s="4"/>
      <c r="L3" s="4"/>
      <c r="M3" s="4"/>
      <c r="N3" s="4"/>
      <c r="O3" s="4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</row>
    <row r="4" customFormat="false" ht="12.75" hidden="false" customHeight="false" outlineLevel="0" collapsed="false">
      <c r="A4" s="5" t="s">
        <v>2</v>
      </c>
      <c r="B4" s="5"/>
      <c r="C4" s="5"/>
      <c r="D4" s="5"/>
      <c r="E4" s="5"/>
      <c r="F4" s="6"/>
      <c r="G4" s="7"/>
      <c r="H4" s="8"/>
      <c r="I4" s="8"/>
      <c r="J4" s="8"/>
      <c r="K4" s="8"/>
      <c r="L4" s="8"/>
      <c r="M4" s="4"/>
      <c r="N4" s="4"/>
      <c r="O4" s="4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</row>
    <row r="5" customFormat="false" ht="12.75" hidden="false" customHeight="false" outlineLevel="0" collapsed="false">
      <c r="A5" s="2"/>
      <c r="B5" s="2"/>
      <c r="C5" s="2"/>
      <c r="D5" s="2"/>
      <c r="E5" s="2"/>
      <c r="F5" s="3"/>
      <c r="G5" s="4"/>
      <c r="H5" s="4"/>
      <c r="I5" s="4"/>
      <c r="J5" s="4"/>
      <c r="K5" s="4"/>
      <c r="L5" s="4"/>
      <c r="M5" s="4"/>
      <c r="N5" s="4"/>
      <c r="O5" s="4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</row>
    <row r="6" customFormat="false" ht="12.75" hidden="false" customHeight="false" outlineLevel="0" collapsed="false">
      <c r="A6" s="2" t="s">
        <v>3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</row>
    <row r="7" customFormat="false" ht="12.75" hidden="false" customHeight="false" outlineLevel="0" collapsed="false">
      <c r="A7" s="9" t="s">
        <v>4</v>
      </c>
      <c r="B7" s="9" t="s">
        <v>5</v>
      </c>
      <c r="C7" s="9" t="s">
        <v>6</v>
      </c>
      <c r="D7" s="9" t="s">
        <v>7</v>
      </c>
      <c r="E7" s="10"/>
      <c r="F7" s="9" t="s">
        <v>8</v>
      </c>
      <c r="G7" s="11" t="n">
        <v>36342</v>
      </c>
      <c r="H7" s="11" t="n">
        <v>36373</v>
      </c>
      <c r="I7" s="11" t="n">
        <v>36404</v>
      </c>
      <c r="J7" s="11" t="n">
        <v>36434</v>
      </c>
      <c r="K7" s="11" t="n">
        <v>36465</v>
      </c>
      <c r="L7" s="11" t="n">
        <v>36495</v>
      </c>
      <c r="M7" s="12" t="s">
        <v>9</v>
      </c>
      <c r="N7" s="13"/>
      <c r="O7" s="14"/>
      <c r="P7" s="15"/>
      <c r="Q7" s="15"/>
      <c r="R7" s="15"/>
      <c r="S7" s="15"/>
    </row>
    <row r="8" customFormat="false" ht="12.75" hidden="false" customHeight="false" outlineLevel="0" collapsed="false">
      <c r="A8" s="16"/>
      <c r="B8" s="16" t="s">
        <v>10</v>
      </c>
      <c r="C8" s="16"/>
      <c r="D8" s="17"/>
      <c r="E8" s="18"/>
      <c r="F8" s="16" t="s">
        <v>11</v>
      </c>
      <c r="G8" s="19" t="n">
        <v>17135</v>
      </c>
      <c r="H8" s="19"/>
      <c r="I8" s="19"/>
      <c r="J8" s="19"/>
      <c r="K8" s="19"/>
      <c r="L8" s="20" t="s">
        <v>12</v>
      </c>
      <c r="M8" s="21" t="n">
        <f aca="false">SUM(G8:L8)</f>
        <v>17135</v>
      </c>
      <c r="N8" s="22"/>
      <c r="O8" s="23"/>
      <c r="P8" s="24"/>
      <c r="Q8" s="25"/>
      <c r="R8" s="25"/>
      <c r="S8" s="25"/>
    </row>
    <row r="9" customFormat="false" ht="12.75" hidden="false" customHeight="false" outlineLevel="0" collapsed="false">
      <c r="A9" s="26" t="s">
        <v>13</v>
      </c>
      <c r="B9" s="26"/>
      <c r="C9" s="26"/>
      <c r="D9" s="27"/>
      <c r="E9" s="18"/>
      <c r="F9" s="26" t="s">
        <v>14</v>
      </c>
      <c r="G9" s="28"/>
      <c r="H9" s="28" t="n">
        <v>11920</v>
      </c>
      <c r="I9" s="28"/>
      <c r="J9" s="28"/>
      <c r="K9" s="28"/>
      <c r="L9" s="29"/>
      <c r="M9" s="30" t="n">
        <f aca="false">SUM(G9:L9)</f>
        <v>11920</v>
      </c>
      <c r="N9" s="22"/>
      <c r="O9" s="23"/>
      <c r="P9" s="24"/>
      <c r="Q9" s="25"/>
      <c r="R9" s="25"/>
      <c r="S9" s="25"/>
    </row>
    <row r="10" customFormat="false" ht="12.75" hidden="false" customHeight="false" outlineLevel="0" collapsed="false">
      <c r="A10" s="26" t="s">
        <v>13</v>
      </c>
      <c r="B10" s="26"/>
      <c r="C10" s="26"/>
      <c r="D10" s="27"/>
      <c r="E10" s="18"/>
      <c r="F10" s="26" t="s">
        <v>15</v>
      </c>
      <c r="G10" s="28" t="n">
        <v>22000</v>
      </c>
      <c r="H10" s="28" t="s">
        <v>12</v>
      </c>
      <c r="I10" s="28" t="s">
        <v>12</v>
      </c>
      <c r="J10" s="28"/>
      <c r="K10" s="28" t="s">
        <v>12</v>
      </c>
      <c r="L10" s="29"/>
      <c r="M10" s="30" t="n">
        <f aca="false">SUM(G10:L10)</f>
        <v>22000</v>
      </c>
      <c r="N10" s="22"/>
      <c r="O10" s="23"/>
      <c r="P10" s="24"/>
      <c r="Q10" s="25"/>
      <c r="R10" s="25"/>
      <c r="S10" s="25"/>
    </row>
    <row r="11" customFormat="false" ht="12.75" hidden="false" customHeight="false" outlineLevel="0" collapsed="false">
      <c r="A11" s="26" t="s">
        <v>13</v>
      </c>
      <c r="B11" s="26"/>
      <c r="C11" s="26"/>
      <c r="D11" s="26"/>
      <c r="E11" s="18"/>
      <c r="F11" s="26" t="s">
        <v>16</v>
      </c>
      <c r="G11" s="31" t="n">
        <v>28191</v>
      </c>
      <c r="H11" s="31"/>
      <c r="I11" s="31"/>
      <c r="J11" s="31"/>
      <c r="K11" s="31"/>
      <c r="L11" s="31"/>
      <c r="M11" s="32" t="n">
        <f aca="false">SUM(G11:L11)</f>
        <v>28191</v>
      </c>
      <c r="N11" s="33"/>
      <c r="O11" s="34"/>
      <c r="P11" s="25"/>
      <c r="Q11" s="25"/>
      <c r="R11" s="25"/>
      <c r="S11" s="25"/>
    </row>
    <row r="12" customFormat="false" ht="12.75" hidden="false" customHeight="false" outlineLevel="0" collapsed="false">
      <c r="A12" s="26" t="s">
        <v>13</v>
      </c>
      <c r="B12" s="26"/>
      <c r="C12" s="26"/>
      <c r="D12" s="27"/>
      <c r="E12" s="18"/>
      <c r="F12" s="26" t="s">
        <v>17</v>
      </c>
      <c r="G12" s="28" t="n">
        <v>14745.23</v>
      </c>
      <c r="H12" s="28"/>
      <c r="I12" s="28" t="s">
        <v>12</v>
      </c>
      <c r="J12" s="28" t="s">
        <v>12</v>
      </c>
      <c r="K12" s="28" t="s">
        <v>12</v>
      </c>
      <c r="L12" s="29" t="s">
        <v>12</v>
      </c>
      <c r="M12" s="30" t="n">
        <f aca="false">SUM(G12:L12)</f>
        <v>14745.23</v>
      </c>
      <c r="N12" s="22"/>
      <c r="O12" s="23"/>
      <c r="P12" s="24"/>
      <c r="Q12" s="25"/>
      <c r="R12" s="25"/>
      <c r="S12" s="25"/>
    </row>
    <row r="13" customFormat="false" ht="12.75" hidden="false" customHeight="false" outlineLevel="0" collapsed="false">
      <c r="A13" s="26" t="s">
        <v>13</v>
      </c>
      <c r="B13" s="26"/>
      <c r="C13" s="26"/>
      <c r="D13" s="27"/>
      <c r="E13" s="18"/>
      <c r="F13" s="26" t="s">
        <v>18</v>
      </c>
      <c r="G13" s="28"/>
      <c r="H13" s="28"/>
      <c r="I13" s="28"/>
      <c r="J13" s="28" t="n">
        <v>5516</v>
      </c>
      <c r="K13" s="28"/>
      <c r="L13" s="31"/>
      <c r="M13" s="32" t="n">
        <f aca="false">SUM(G13:L13)</f>
        <v>5516</v>
      </c>
      <c r="N13" s="33"/>
      <c r="O13" s="34"/>
      <c r="P13" s="24"/>
      <c r="Q13" s="25"/>
      <c r="R13" s="25"/>
      <c r="S13" s="25"/>
    </row>
    <row r="14" customFormat="false" ht="12.75" hidden="false" customHeight="false" outlineLevel="0" collapsed="false">
      <c r="A14" s="16"/>
      <c r="B14" s="16"/>
      <c r="C14" s="16"/>
      <c r="D14" s="16" t="s">
        <v>10</v>
      </c>
      <c r="E14" s="18"/>
      <c r="F14" s="16" t="s">
        <v>19</v>
      </c>
      <c r="G14" s="35"/>
      <c r="H14" s="35" t="n">
        <v>17876.57</v>
      </c>
      <c r="I14" s="35"/>
      <c r="J14" s="35"/>
      <c r="K14" s="35"/>
      <c r="L14" s="35"/>
      <c r="M14" s="36" t="n">
        <f aca="false">SUM(G14:L14)</f>
        <v>17876.57</v>
      </c>
      <c r="N14" s="22"/>
      <c r="O14" s="23"/>
      <c r="P14" s="25"/>
      <c r="Q14" s="25"/>
      <c r="R14" s="25"/>
      <c r="S14" s="25"/>
    </row>
    <row r="15" customFormat="false" ht="12.75" hidden="false" customHeight="false" outlineLevel="0" collapsed="false">
      <c r="A15" s="26" t="s">
        <v>13</v>
      </c>
      <c r="B15" s="26"/>
      <c r="C15" s="26"/>
      <c r="D15" s="27"/>
      <c r="E15" s="18"/>
      <c r="F15" s="26" t="s">
        <v>20</v>
      </c>
      <c r="G15" s="28"/>
      <c r="H15" s="28"/>
      <c r="I15" s="28"/>
      <c r="J15" s="28" t="n">
        <v>7500</v>
      </c>
      <c r="K15" s="28"/>
      <c r="L15" s="31"/>
      <c r="M15" s="32" t="n">
        <f aca="false">SUM(G15:L15)</f>
        <v>7500</v>
      </c>
      <c r="N15" s="33"/>
      <c r="O15" s="34"/>
      <c r="P15" s="24"/>
      <c r="Q15" s="25"/>
      <c r="R15" s="25"/>
      <c r="S15" s="25"/>
    </row>
    <row r="16" customFormat="false" ht="12.75" hidden="false" customHeight="false" outlineLevel="0" collapsed="false">
      <c r="A16" s="26" t="s">
        <v>13</v>
      </c>
      <c r="B16" s="26"/>
      <c r="C16" s="26"/>
      <c r="D16" s="26"/>
      <c r="E16" s="18"/>
      <c r="F16" s="26" t="s">
        <v>21</v>
      </c>
      <c r="G16" s="31"/>
      <c r="H16" s="31"/>
      <c r="I16" s="31"/>
      <c r="J16" s="31" t="s">
        <v>12</v>
      </c>
      <c r="K16" s="31"/>
      <c r="L16" s="31" t="n">
        <v>9460.05</v>
      </c>
      <c r="M16" s="32" t="n">
        <f aca="false">SUM(G16:L16)</f>
        <v>9460.05</v>
      </c>
      <c r="N16" s="33"/>
      <c r="O16" s="34"/>
      <c r="P16" s="25"/>
      <c r="Q16" s="25"/>
      <c r="R16" s="25"/>
      <c r="S16" s="25"/>
    </row>
    <row r="17" customFormat="false" ht="12.75" hidden="false" customHeight="false" outlineLevel="0" collapsed="false">
      <c r="A17" s="16" t="s">
        <v>13</v>
      </c>
      <c r="B17" s="16"/>
      <c r="C17" s="16"/>
      <c r="D17" s="17"/>
      <c r="E17" s="18"/>
      <c r="F17" s="16" t="s">
        <v>22</v>
      </c>
      <c r="G17" s="19"/>
      <c r="H17" s="19" t="n">
        <v>7065.87</v>
      </c>
      <c r="I17" s="19" t="s">
        <v>12</v>
      </c>
      <c r="J17" s="19" t="s">
        <v>12</v>
      </c>
      <c r="K17" s="19" t="s">
        <v>12</v>
      </c>
      <c r="L17" s="20" t="s">
        <v>12</v>
      </c>
      <c r="M17" s="21" t="n">
        <f aca="false">SUM(G17:L17)</f>
        <v>7065.87</v>
      </c>
      <c r="N17" s="22"/>
      <c r="O17" s="23"/>
      <c r="P17" s="24"/>
      <c r="Q17" s="25"/>
      <c r="R17" s="25"/>
      <c r="S17" s="25"/>
    </row>
    <row r="18" customFormat="false" ht="12.75" hidden="false" customHeight="false" outlineLevel="0" collapsed="false">
      <c r="A18" s="16"/>
      <c r="B18" s="16"/>
      <c r="C18" s="16" t="s">
        <v>12</v>
      </c>
      <c r="D18" s="17" t="s">
        <v>10</v>
      </c>
      <c r="E18" s="18"/>
      <c r="F18" s="16" t="s">
        <v>23</v>
      </c>
      <c r="G18" s="19" t="s">
        <v>12</v>
      </c>
      <c r="H18" s="19" t="n">
        <v>6560</v>
      </c>
      <c r="I18" s="19"/>
      <c r="J18" s="19"/>
      <c r="K18" s="19"/>
      <c r="L18" s="20"/>
      <c r="M18" s="21" t="n">
        <f aca="false">SUM(G18:L18)</f>
        <v>6560</v>
      </c>
      <c r="N18" s="22"/>
      <c r="O18" s="23"/>
      <c r="P18" s="24"/>
      <c r="Q18" s="25"/>
      <c r="R18" s="25"/>
      <c r="S18" s="25"/>
    </row>
    <row r="19" customFormat="false" ht="12.75" hidden="false" customHeight="false" outlineLevel="0" collapsed="false">
      <c r="A19" s="16"/>
      <c r="B19" s="16" t="s">
        <v>10</v>
      </c>
      <c r="C19" s="16" t="s">
        <v>12</v>
      </c>
      <c r="D19" s="17"/>
      <c r="E19" s="18"/>
      <c r="F19" s="16" t="s">
        <v>24</v>
      </c>
      <c r="G19" s="19"/>
      <c r="H19" s="19" t="n">
        <v>9685</v>
      </c>
      <c r="I19" s="19"/>
      <c r="J19" s="19"/>
      <c r="K19" s="19" t="n">
        <v>78770</v>
      </c>
      <c r="L19" s="20" t="n">
        <v>64875</v>
      </c>
      <c r="M19" s="21" t="n">
        <f aca="false">SUM(G19:L19)</f>
        <v>153330</v>
      </c>
      <c r="N19" s="22"/>
      <c r="O19" s="23"/>
      <c r="P19" s="24"/>
      <c r="Q19" s="25"/>
      <c r="R19" s="25"/>
      <c r="S19" s="25"/>
    </row>
    <row r="20" customFormat="false" ht="12.75" hidden="false" customHeight="false" outlineLevel="0" collapsed="false">
      <c r="A20" s="26" t="s">
        <v>13</v>
      </c>
      <c r="B20" s="26"/>
      <c r="C20" s="26"/>
      <c r="D20" s="27"/>
      <c r="E20" s="18"/>
      <c r="F20" s="26" t="s">
        <v>25</v>
      </c>
      <c r="G20" s="28"/>
      <c r="H20" s="28"/>
      <c r="I20" s="28" t="n">
        <v>25913.95</v>
      </c>
      <c r="J20" s="28"/>
      <c r="K20" s="28" t="n">
        <v>16449.38</v>
      </c>
      <c r="L20" s="29"/>
      <c r="M20" s="30" t="n">
        <f aca="false">SUM(G20:L20)</f>
        <v>42363.33</v>
      </c>
      <c r="N20" s="22"/>
      <c r="O20" s="23"/>
      <c r="P20" s="24"/>
      <c r="Q20" s="25"/>
      <c r="R20" s="25"/>
      <c r="S20" s="25"/>
    </row>
    <row r="21" customFormat="false" ht="12.75" hidden="false" customHeight="false" outlineLevel="0" collapsed="false">
      <c r="A21" s="26" t="s">
        <v>13</v>
      </c>
      <c r="B21" s="26"/>
      <c r="C21" s="26"/>
      <c r="D21" s="27"/>
      <c r="E21" s="18"/>
      <c r="F21" s="26" t="s">
        <v>26</v>
      </c>
      <c r="G21" s="28" t="n">
        <v>9160</v>
      </c>
      <c r="H21" s="28" t="s">
        <v>12</v>
      </c>
      <c r="I21" s="28"/>
      <c r="J21" s="28"/>
      <c r="K21" s="28"/>
      <c r="L21" s="29"/>
      <c r="M21" s="30" t="n">
        <f aca="false">SUM(G21:L21)</f>
        <v>9160</v>
      </c>
      <c r="N21" s="22"/>
      <c r="O21" s="23"/>
      <c r="P21" s="24"/>
      <c r="Q21" s="25"/>
      <c r="R21" s="25"/>
      <c r="S21" s="25"/>
    </row>
    <row r="22" customFormat="false" ht="12.75" hidden="false" customHeight="false" outlineLevel="0" collapsed="false">
      <c r="A22" s="16"/>
      <c r="B22" s="16"/>
      <c r="C22" s="16" t="s">
        <v>10</v>
      </c>
      <c r="D22" s="17"/>
      <c r="E22" s="18"/>
      <c r="F22" s="16" t="s">
        <v>27</v>
      </c>
      <c r="G22" s="19" t="n">
        <v>8921.22</v>
      </c>
      <c r="H22" s="19" t="s">
        <v>12</v>
      </c>
      <c r="I22" s="19"/>
      <c r="J22" s="19" t="s">
        <v>12</v>
      </c>
      <c r="K22" s="19" t="s">
        <v>12</v>
      </c>
      <c r="L22" s="20" t="s">
        <v>12</v>
      </c>
      <c r="M22" s="21" t="n">
        <f aca="false">SUM(G22:L22)</f>
        <v>8921.22</v>
      </c>
      <c r="N22" s="22"/>
      <c r="O22" s="23"/>
      <c r="P22" s="24"/>
      <c r="Q22" s="25"/>
      <c r="R22" s="25"/>
      <c r="S22" s="25"/>
    </row>
    <row r="23" customFormat="false" ht="12.75" hidden="false" customHeight="false" outlineLevel="0" collapsed="false">
      <c r="A23" s="16"/>
      <c r="B23" s="16"/>
      <c r="C23" s="16"/>
      <c r="D23" s="17" t="s">
        <v>10</v>
      </c>
      <c r="E23" s="18"/>
      <c r="F23" s="16" t="s">
        <v>28</v>
      </c>
      <c r="G23" s="19" t="n">
        <v>5876.3</v>
      </c>
      <c r="H23" s="19" t="n">
        <v>14399.26</v>
      </c>
      <c r="I23" s="19" t="s">
        <v>12</v>
      </c>
      <c r="J23" s="19" t="s">
        <v>12</v>
      </c>
      <c r="K23" s="19" t="n">
        <v>41280.8</v>
      </c>
      <c r="L23" s="20" t="s">
        <v>12</v>
      </c>
      <c r="M23" s="21" t="n">
        <f aca="false">SUM(G23:L23)</f>
        <v>61556.36</v>
      </c>
      <c r="N23" s="22"/>
      <c r="O23" s="23"/>
      <c r="P23" s="24"/>
      <c r="Q23" s="25"/>
      <c r="R23" s="25"/>
      <c r="S23" s="25"/>
    </row>
    <row r="24" customFormat="false" ht="12.75" hidden="false" customHeight="false" outlineLevel="0" collapsed="false">
      <c r="A24" s="16"/>
      <c r="B24" s="16"/>
      <c r="C24" s="16"/>
      <c r="D24" s="17" t="s">
        <v>10</v>
      </c>
      <c r="E24" s="18"/>
      <c r="F24" s="16" t="s">
        <v>29</v>
      </c>
      <c r="G24" s="19" t="n">
        <v>120346.87</v>
      </c>
      <c r="H24" s="19" t="n">
        <v>196148.83</v>
      </c>
      <c r="I24" s="19" t="n">
        <v>336948</v>
      </c>
      <c r="J24" s="19" t="n">
        <v>39222.09</v>
      </c>
      <c r="K24" s="19" t="n">
        <v>31538.34</v>
      </c>
      <c r="L24" s="20" t="n">
        <v>17068</v>
      </c>
      <c r="M24" s="21" t="n">
        <f aca="false">SUM(G24:L24)</f>
        <v>741272.13</v>
      </c>
      <c r="N24" s="22"/>
      <c r="O24" s="23"/>
      <c r="P24" s="24"/>
      <c r="Q24" s="25"/>
      <c r="R24" s="25"/>
      <c r="S24" s="25"/>
    </row>
    <row r="25" customFormat="false" ht="12.75" hidden="false" customHeight="false" outlineLevel="0" collapsed="false">
      <c r="A25" s="26" t="s">
        <v>13</v>
      </c>
      <c r="B25" s="26"/>
      <c r="C25" s="26"/>
      <c r="D25" s="27"/>
      <c r="E25" s="18"/>
      <c r="F25" s="26" t="s">
        <v>30</v>
      </c>
      <c r="G25" s="28"/>
      <c r="H25" s="28"/>
      <c r="I25" s="28" t="n">
        <v>17360</v>
      </c>
      <c r="J25" s="28"/>
      <c r="K25" s="28"/>
      <c r="L25" s="29"/>
      <c r="M25" s="30" t="n">
        <f aca="false">SUM(G25:L25)</f>
        <v>17360</v>
      </c>
      <c r="N25" s="22"/>
      <c r="O25" s="23"/>
      <c r="P25" s="24"/>
      <c r="Q25" s="25"/>
      <c r="R25" s="25"/>
      <c r="S25" s="25"/>
    </row>
    <row r="26" customFormat="false" ht="12.75" hidden="false" customHeight="false" outlineLevel="0" collapsed="false">
      <c r="A26" s="16" t="s">
        <v>13</v>
      </c>
      <c r="B26" s="16" t="s">
        <v>12</v>
      </c>
      <c r="C26" s="16"/>
      <c r="D26" s="17"/>
      <c r="E26" s="18"/>
      <c r="F26" s="16" t="s">
        <v>31</v>
      </c>
      <c r="G26" s="19"/>
      <c r="H26" s="19" t="n">
        <v>24546.25</v>
      </c>
      <c r="I26" s="19" t="s">
        <v>12</v>
      </c>
      <c r="J26" s="19" t="s">
        <v>12</v>
      </c>
      <c r="K26" s="19" t="s">
        <v>12</v>
      </c>
      <c r="L26" s="20"/>
      <c r="M26" s="21" t="n">
        <f aca="false">SUM(G26:L26)</f>
        <v>24546.25</v>
      </c>
      <c r="N26" s="22"/>
      <c r="O26" s="23"/>
      <c r="P26" s="24"/>
      <c r="Q26" s="25"/>
      <c r="R26" s="25"/>
      <c r="S26" s="25"/>
    </row>
    <row r="27" customFormat="false" ht="12.75" hidden="false" customHeight="false" outlineLevel="0" collapsed="false">
      <c r="A27" s="26" t="s">
        <v>13</v>
      </c>
      <c r="B27" s="26"/>
      <c r="C27" s="26"/>
      <c r="D27" s="27"/>
      <c r="E27" s="18"/>
      <c r="F27" s="26" t="s">
        <v>32</v>
      </c>
      <c r="G27" s="28" t="n">
        <v>79402.58</v>
      </c>
      <c r="H27" s="28"/>
      <c r="I27" s="28" t="s">
        <v>12</v>
      </c>
      <c r="J27" s="28" t="s">
        <v>12</v>
      </c>
      <c r="K27" s="28" t="s">
        <v>12</v>
      </c>
      <c r="L27" s="29" t="n">
        <v>5357.67</v>
      </c>
      <c r="M27" s="30" t="n">
        <f aca="false">SUM(G27:L27)</f>
        <v>84760.25</v>
      </c>
      <c r="N27" s="22"/>
      <c r="O27" s="23"/>
      <c r="P27" s="24"/>
      <c r="Q27" s="25"/>
      <c r="R27" s="25"/>
      <c r="S27" s="25"/>
    </row>
    <row r="28" customFormat="false" ht="12.75" hidden="false" customHeight="false" outlineLevel="0" collapsed="false">
      <c r="A28" s="26" t="s">
        <v>13</v>
      </c>
      <c r="B28" s="26"/>
      <c r="C28" s="26"/>
      <c r="D28" s="27"/>
      <c r="E28" s="18"/>
      <c r="F28" s="26" t="s">
        <v>33</v>
      </c>
      <c r="G28" s="28"/>
      <c r="H28" s="28" t="n">
        <v>15264.25</v>
      </c>
      <c r="I28" s="28" t="s">
        <v>12</v>
      </c>
      <c r="J28" s="28"/>
      <c r="K28" s="28"/>
      <c r="L28" s="29"/>
      <c r="M28" s="30" t="n">
        <f aca="false">SUM(G28:L28)</f>
        <v>15264.25</v>
      </c>
      <c r="N28" s="22"/>
      <c r="O28" s="23"/>
      <c r="P28" s="24"/>
      <c r="Q28" s="25"/>
      <c r="R28" s="25"/>
      <c r="S28" s="25"/>
    </row>
    <row r="29" customFormat="false" ht="12.75" hidden="false" customHeight="false" outlineLevel="0" collapsed="false">
      <c r="A29" s="16" t="s">
        <v>12</v>
      </c>
      <c r="B29" s="16"/>
      <c r="C29" s="16" t="s">
        <v>10</v>
      </c>
      <c r="D29" s="17"/>
      <c r="E29" s="18"/>
      <c r="F29" s="16" t="s">
        <v>34</v>
      </c>
      <c r="G29" s="19" t="n">
        <v>8598.4</v>
      </c>
      <c r="H29" s="19" t="s">
        <v>12</v>
      </c>
      <c r="I29" s="19"/>
      <c r="J29" s="19"/>
      <c r="K29" s="19" t="s">
        <v>12</v>
      </c>
      <c r="L29" s="20" t="s">
        <v>12</v>
      </c>
      <c r="M29" s="21" t="n">
        <f aca="false">SUM(G29:L29)</f>
        <v>8598.4</v>
      </c>
      <c r="N29" s="22"/>
      <c r="O29" s="23"/>
      <c r="P29" s="24"/>
      <c r="Q29" s="25"/>
      <c r="R29" s="25"/>
      <c r="S29" s="25"/>
    </row>
    <row r="30" customFormat="false" ht="12.75" hidden="false" customHeight="false" outlineLevel="0" collapsed="false">
      <c r="A30" s="26" t="s">
        <v>13</v>
      </c>
      <c r="B30" s="26"/>
      <c r="C30" s="26"/>
      <c r="D30" s="27"/>
      <c r="E30" s="18"/>
      <c r="F30" s="26" t="s">
        <v>35</v>
      </c>
      <c r="G30" s="28" t="n">
        <v>22708</v>
      </c>
      <c r="H30" s="28" t="n">
        <v>50150.85</v>
      </c>
      <c r="I30" s="28"/>
      <c r="J30" s="28"/>
      <c r="K30" s="28"/>
      <c r="L30" s="29" t="s">
        <v>12</v>
      </c>
      <c r="M30" s="30" t="n">
        <f aca="false">SUM(G30:L30)</f>
        <v>72858.85</v>
      </c>
      <c r="N30" s="22"/>
      <c r="O30" s="23"/>
      <c r="P30" s="24"/>
      <c r="Q30" s="25"/>
      <c r="R30" s="25"/>
      <c r="S30" s="25"/>
    </row>
    <row r="31" customFormat="false" ht="12.75" hidden="false" customHeight="false" outlineLevel="0" collapsed="false">
      <c r="A31" s="26" t="s">
        <v>13</v>
      </c>
      <c r="B31" s="26"/>
      <c r="C31" s="26"/>
      <c r="D31" s="27"/>
      <c r="E31" s="18"/>
      <c r="F31" s="26" t="s">
        <v>36</v>
      </c>
      <c r="G31" s="28" t="s">
        <v>12</v>
      </c>
      <c r="H31" s="28" t="n">
        <v>6974.93</v>
      </c>
      <c r="I31" s="28"/>
      <c r="J31" s="28" t="s">
        <v>12</v>
      </c>
      <c r="K31" s="28" t="s">
        <v>12</v>
      </c>
      <c r="L31" s="29" t="s">
        <v>12</v>
      </c>
      <c r="M31" s="30" t="n">
        <f aca="false">SUM(G31:L31)</f>
        <v>6974.93</v>
      </c>
      <c r="N31" s="22"/>
      <c r="O31" s="23"/>
      <c r="P31" s="24"/>
      <c r="Q31" s="25"/>
      <c r="R31" s="25"/>
      <c r="S31" s="25"/>
    </row>
    <row r="32" customFormat="false" ht="12.75" hidden="false" customHeight="false" outlineLevel="0" collapsed="false">
      <c r="A32" s="26" t="s">
        <v>13</v>
      </c>
      <c r="B32" s="26"/>
      <c r="C32" s="26"/>
      <c r="D32" s="27"/>
      <c r="E32" s="18"/>
      <c r="F32" s="26" t="s">
        <v>37</v>
      </c>
      <c r="G32" s="28"/>
      <c r="H32" s="28" t="n">
        <v>5562</v>
      </c>
      <c r="I32" s="28"/>
      <c r="J32" s="28"/>
      <c r="K32" s="28"/>
      <c r="L32" s="29"/>
      <c r="M32" s="30" t="n">
        <f aca="false">SUM(G32:L32)</f>
        <v>5562</v>
      </c>
      <c r="N32" s="22"/>
      <c r="O32" s="23"/>
      <c r="P32" s="24"/>
      <c r="Q32" s="25"/>
      <c r="R32" s="25"/>
      <c r="S32" s="25"/>
    </row>
    <row r="33" customFormat="false" ht="12.75" hidden="false" customHeight="false" outlineLevel="0" collapsed="false">
      <c r="A33" s="26" t="s">
        <v>13</v>
      </c>
      <c r="B33" s="26"/>
      <c r="C33" s="26"/>
      <c r="D33" s="27"/>
      <c r="E33" s="18"/>
      <c r="F33" s="26" t="s">
        <v>38</v>
      </c>
      <c r="G33" s="28" t="n">
        <v>9479.15</v>
      </c>
      <c r="H33" s="28" t="n">
        <v>9480.1</v>
      </c>
      <c r="I33" s="28"/>
      <c r="J33" s="28" t="s">
        <v>12</v>
      </c>
      <c r="K33" s="28" t="s">
        <v>12</v>
      </c>
      <c r="L33" s="29" t="s">
        <v>12</v>
      </c>
      <c r="M33" s="30" t="n">
        <f aca="false">SUM(G33:L33)</f>
        <v>18959.25</v>
      </c>
      <c r="N33" s="22"/>
      <c r="O33" s="23"/>
      <c r="P33" s="24"/>
      <c r="Q33" s="25"/>
      <c r="R33" s="25"/>
      <c r="S33" s="25"/>
    </row>
    <row r="34" customFormat="false" ht="12.75" hidden="false" customHeight="false" outlineLevel="0" collapsed="false">
      <c r="A34" s="16" t="s">
        <v>12</v>
      </c>
      <c r="B34" s="16" t="s">
        <v>10</v>
      </c>
      <c r="C34" s="16"/>
      <c r="D34" s="17"/>
      <c r="E34" s="18"/>
      <c r="F34" s="16" t="s">
        <v>39</v>
      </c>
      <c r="G34" s="19"/>
      <c r="H34" s="19" t="n">
        <v>12556</v>
      </c>
      <c r="I34" s="19"/>
      <c r="J34" s="19"/>
      <c r="K34" s="19"/>
      <c r="L34" s="20"/>
      <c r="M34" s="21" t="n">
        <f aca="false">SUM(G34:L34)</f>
        <v>12556</v>
      </c>
      <c r="N34" s="22"/>
      <c r="O34" s="23"/>
      <c r="P34" s="24"/>
      <c r="Q34" s="25"/>
      <c r="R34" s="25"/>
      <c r="S34" s="25"/>
    </row>
    <row r="35" customFormat="false" ht="12.75" hidden="false" customHeight="false" outlineLevel="0" collapsed="false">
      <c r="A35" s="16"/>
      <c r="B35" s="16"/>
      <c r="C35" s="16" t="s">
        <v>12</v>
      </c>
      <c r="D35" s="17" t="s">
        <v>10</v>
      </c>
      <c r="E35" s="18"/>
      <c r="F35" s="16" t="s">
        <v>40</v>
      </c>
      <c r="G35" s="19" t="n">
        <v>14459</v>
      </c>
      <c r="H35" s="19" t="s">
        <v>12</v>
      </c>
      <c r="I35" s="19" t="s">
        <v>12</v>
      </c>
      <c r="J35" s="19" t="n">
        <v>12468.1</v>
      </c>
      <c r="K35" s="19" t="n">
        <v>6978.55</v>
      </c>
      <c r="L35" s="20" t="n">
        <v>5860.46</v>
      </c>
      <c r="M35" s="21" t="n">
        <f aca="false">SUM(G35:L35)</f>
        <v>39766.11</v>
      </c>
      <c r="N35" s="22"/>
      <c r="O35" s="23"/>
      <c r="P35" s="24"/>
      <c r="Q35" s="25"/>
      <c r="R35" s="25"/>
      <c r="S35" s="25"/>
    </row>
    <row r="36" customFormat="false" ht="12.75" hidden="false" customHeight="false" outlineLevel="0" collapsed="false">
      <c r="A36" s="16"/>
      <c r="B36" s="16"/>
      <c r="C36" s="16" t="s">
        <v>12</v>
      </c>
      <c r="D36" s="17" t="s">
        <v>10</v>
      </c>
      <c r="E36" s="18"/>
      <c r="F36" s="16" t="s">
        <v>41</v>
      </c>
      <c r="G36" s="19" t="n">
        <v>6354.71</v>
      </c>
      <c r="H36" s="19" t="s">
        <v>12</v>
      </c>
      <c r="I36" s="19" t="s">
        <v>12</v>
      </c>
      <c r="J36" s="19"/>
      <c r="K36" s="19" t="s">
        <v>12</v>
      </c>
      <c r="L36" s="20" t="s">
        <v>12</v>
      </c>
      <c r="M36" s="21" t="n">
        <f aca="false">SUM(G36:L36)</f>
        <v>6354.71</v>
      </c>
      <c r="N36" s="22"/>
      <c r="O36" s="23"/>
      <c r="P36" s="24"/>
      <c r="Q36" s="25"/>
      <c r="R36" s="25"/>
      <c r="S36" s="25"/>
    </row>
    <row r="37" customFormat="false" ht="12.75" hidden="false" customHeight="false" outlineLevel="0" collapsed="false">
      <c r="A37" s="16"/>
      <c r="B37" s="16" t="s">
        <v>10</v>
      </c>
      <c r="C37" s="16"/>
      <c r="D37" s="17"/>
      <c r="E37" s="18"/>
      <c r="F37" s="16" t="s">
        <v>42</v>
      </c>
      <c r="G37" s="19"/>
      <c r="H37" s="19" t="s">
        <v>12</v>
      </c>
      <c r="I37" s="19" t="n">
        <v>7691.16</v>
      </c>
      <c r="J37" s="19" t="s">
        <v>12</v>
      </c>
      <c r="K37" s="19" t="n">
        <v>12798.33</v>
      </c>
      <c r="L37" s="20" t="s">
        <v>12</v>
      </c>
      <c r="M37" s="21" t="n">
        <f aca="false">SUM(G37:L37)</f>
        <v>20489.49</v>
      </c>
      <c r="N37" s="22"/>
      <c r="O37" s="23"/>
      <c r="P37" s="24"/>
      <c r="Q37" s="25"/>
      <c r="R37" s="25"/>
      <c r="S37" s="25"/>
    </row>
    <row r="38" customFormat="false" ht="12.75" hidden="false" customHeight="false" outlineLevel="0" collapsed="false">
      <c r="A38" s="26" t="s">
        <v>13</v>
      </c>
      <c r="B38" s="26"/>
      <c r="C38" s="26"/>
      <c r="D38" s="27"/>
      <c r="E38" s="18"/>
      <c r="F38" s="26" t="s">
        <v>43</v>
      </c>
      <c r="G38" s="28" t="n">
        <v>9661.6</v>
      </c>
      <c r="H38" s="28" t="n">
        <v>6062.05</v>
      </c>
      <c r="I38" s="28" t="s">
        <v>12</v>
      </c>
      <c r="J38" s="28" t="s">
        <v>12</v>
      </c>
      <c r="K38" s="28" t="s">
        <v>12</v>
      </c>
      <c r="L38" s="29" t="s">
        <v>12</v>
      </c>
      <c r="M38" s="30" t="n">
        <f aca="false">SUM(G38:L38)</f>
        <v>15723.65</v>
      </c>
      <c r="N38" s="22"/>
      <c r="O38" s="23"/>
      <c r="P38" s="24"/>
      <c r="Q38" s="25"/>
      <c r="R38" s="25"/>
      <c r="S38" s="25"/>
    </row>
    <row r="39" customFormat="false" ht="12.75" hidden="false" customHeight="false" outlineLevel="0" collapsed="false">
      <c r="A39" s="26" t="s">
        <v>13</v>
      </c>
      <c r="B39" s="26"/>
      <c r="C39" s="26"/>
      <c r="D39" s="27"/>
      <c r="E39" s="18"/>
      <c r="F39" s="26" t="s">
        <v>44</v>
      </c>
      <c r="G39" s="28"/>
      <c r="H39" s="28" t="n">
        <v>5400</v>
      </c>
      <c r="I39" s="28"/>
      <c r="J39" s="28"/>
      <c r="K39" s="28"/>
      <c r="L39" s="29"/>
      <c r="M39" s="30" t="n">
        <f aca="false">SUM(G39:L39)</f>
        <v>5400</v>
      </c>
      <c r="N39" s="22"/>
      <c r="O39" s="23"/>
      <c r="P39" s="24"/>
      <c r="Q39" s="25"/>
      <c r="R39" s="25"/>
      <c r="S39" s="25"/>
    </row>
    <row r="40" customFormat="false" ht="12.75" hidden="false" customHeight="false" outlineLevel="0" collapsed="false">
      <c r="A40" s="26" t="s">
        <v>13</v>
      </c>
      <c r="B40" s="26"/>
      <c r="C40" s="26"/>
      <c r="D40" s="26"/>
      <c r="E40" s="18"/>
      <c r="F40" s="26" t="s">
        <v>45</v>
      </c>
      <c r="G40" s="31"/>
      <c r="H40" s="31"/>
      <c r="I40" s="31"/>
      <c r="J40" s="31"/>
      <c r="K40" s="31" t="n">
        <v>9033</v>
      </c>
      <c r="L40" s="31"/>
      <c r="M40" s="32" t="n">
        <f aca="false">SUM(G40:L40)</f>
        <v>9033</v>
      </c>
      <c r="N40" s="33"/>
      <c r="O40" s="34"/>
      <c r="P40" s="25"/>
      <c r="Q40" s="25"/>
      <c r="R40" s="25"/>
      <c r="S40" s="25"/>
    </row>
    <row r="41" customFormat="false" ht="12.75" hidden="false" customHeight="false" outlineLevel="0" collapsed="false">
      <c r="A41" s="16"/>
      <c r="B41" s="16"/>
      <c r="C41" s="16" t="s">
        <v>12</v>
      </c>
      <c r="D41" s="17" t="s">
        <v>10</v>
      </c>
      <c r="E41" s="18"/>
      <c r="F41" s="16" t="s">
        <v>46</v>
      </c>
      <c r="G41" s="19"/>
      <c r="H41" s="19"/>
      <c r="I41" s="19" t="n">
        <v>615000</v>
      </c>
      <c r="J41" s="19"/>
      <c r="K41" s="19"/>
      <c r="L41" s="20"/>
      <c r="M41" s="21" t="n">
        <f aca="false">SUM(G41:L41)</f>
        <v>615000</v>
      </c>
      <c r="N41" s="22"/>
      <c r="O41" s="23"/>
      <c r="P41" s="24"/>
      <c r="Q41" s="25"/>
      <c r="R41" s="25"/>
      <c r="S41" s="25"/>
    </row>
    <row r="42" customFormat="false" ht="12.75" hidden="false" customHeight="false" outlineLevel="0" collapsed="false">
      <c r="A42" s="26" t="s">
        <v>13</v>
      </c>
      <c r="B42" s="26"/>
      <c r="C42" s="26"/>
      <c r="D42" s="27"/>
      <c r="E42" s="18"/>
      <c r="F42" s="26" t="s">
        <v>47</v>
      </c>
      <c r="G42" s="31"/>
      <c r="H42" s="31" t="s">
        <v>12</v>
      </c>
      <c r="I42" s="31"/>
      <c r="J42" s="31" t="n">
        <v>8473.8</v>
      </c>
      <c r="K42" s="31" t="n">
        <v>13197.9</v>
      </c>
      <c r="L42" s="31" t="n">
        <v>10309.5</v>
      </c>
      <c r="M42" s="32" t="n">
        <f aca="false">SUM(G42:L42)</f>
        <v>31981.2</v>
      </c>
      <c r="N42" s="33"/>
      <c r="O42" s="34"/>
      <c r="P42" s="24"/>
      <c r="Q42" s="25"/>
      <c r="R42" s="25"/>
      <c r="S42" s="25"/>
    </row>
    <row r="43" customFormat="false" ht="12.75" hidden="false" customHeight="false" outlineLevel="0" collapsed="false">
      <c r="A43" s="16" t="s">
        <v>13</v>
      </c>
      <c r="B43" s="16"/>
      <c r="C43" s="16"/>
      <c r="D43" s="17" t="s">
        <v>10</v>
      </c>
      <c r="E43" s="18"/>
      <c r="F43" s="16" t="s">
        <v>48</v>
      </c>
      <c r="G43" s="19" t="n">
        <v>14128.36</v>
      </c>
      <c r="H43" s="19" t="n">
        <v>22372.95</v>
      </c>
      <c r="I43" s="19" t="s">
        <v>12</v>
      </c>
      <c r="J43" s="19"/>
      <c r="K43" s="19"/>
      <c r="L43" s="20"/>
      <c r="M43" s="21" t="n">
        <f aca="false">SUM(G43:L43)</f>
        <v>36501.31</v>
      </c>
      <c r="N43" s="22"/>
      <c r="O43" s="23"/>
      <c r="P43" s="24"/>
      <c r="Q43" s="25"/>
      <c r="R43" s="25"/>
      <c r="S43" s="25"/>
    </row>
    <row r="44" customFormat="false" ht="12.75" hidden="false" customHeight="false" outlineLevel="0" collapsed="false">
      <c r="A44" s="26" t="s">
        <v>13</v>
      </c>
      <c r="B44" s="26"/>
      <c r="C44" s="26"/>
      <c r="D44" s="27"/>
      <c r="E44" s="18"/>
      <c r="F44" s="26" t="s">
        <v>49</v>
      </c>
      <c r="G44" s="28" t="n">
        <v>13196.25</v>
      </c>
      <c r="H44" s="28" t="n">
        <v>10868.5</v>
      </c>
      <c r="I44" s="28" t="s">
        <v>12</v>
      </c>
      <c r="J44" s="28" t="s">
        <v>12</v>
      </c>
      <c r="K44" s="28"/>
      <c r="L44" s="29"/>
      <c r="M44" s="30" t="n">
        <f aca="false">SUM(G44:L44)</f>
        <v>24064.75</v>
      </c>
      <c r="N44" s="22"/>
      <c r="O44" s="23"/>
      <c r="P44" s="24"/>
      <c r="Q44" s="25"/>
      <c r="R44" s="25"/>
      <c r="S44" s="25"/>
    </row>
    <row r="45" customFormat="false" ht="12.75" hidden="false" customHeight="false" outlineLevel="0" collapsed="false">
      <c r="A45" s="26" t="s">
        <v>13</v>
      </c>
      <c r="B45" s="26"/>
      <c r="C45" s="26"/>
      <c r="D45" s="27"/>
      <c r="E45" s="18"/>
      <c r="F45" s="26" t="s">
        <v>50</v>
      </c>
      <c r="G45" s="28" t="n">
        <v>6136</v>
      </c>
      <c r="H45" s="28" t="n">
        <v>13457.9</v>
      </c>
      <c r="I45" s="28" t="s">
        <v>12</v>
      </c>
      <c r="J45" s="28" t="s">
        <v>12</v>
      </c>
      <c r="K45" s="28" t="n">
        <v>6380.52</v>
      </c>
      <c r="L45" s="29" t="n">
        <v>5322.1</v>
      </c>
      <c r="M45" s="30" t="n">
        <f aca="false">SUM(G45:L45)</f>
        <v>31296.52</v>
      </c>
      <c r="N45" s="22"/>
      <c r="O45" s="23"/>
      <c r="P45" s="24"/>
      <c r="Q45" s="25"/>
      <c r="R45" s="25"/>
      <c r="S45" s="25"/>
    </row>
    <row r="46" customFormat="false" ht="12.75" hidden="false" customHeight="false" outlineLevel="0" collapsed="false">
      <c r="A46" s="26" t="s">
        <v>13</v>
      </c>
      <c r="B46" s="26"/>
      <c r="C46" s="26"/>
      <c r="D46" s="27"/>
      <c r="E46" s="18"/>
      <c r="F46" s="26" t="s">
        <v>51</v>
      </c>
      <c r="G46" s="28" t="n">
        <v>15439.1</v>
      </c>
      <c r="H46" s="28"/>
      <c r="I46" s="28" t="s">
        <v>12</v>
      </c>
      <c r="J46" s="28"/>
      <c r="K46" s="28"/>
      <c r="L46" s="29"/>
      <c r="M46" s="30" t="n">
        <f aca="false">SUM(G46:L46)</f>
        <v>15439.1</v>
      </c>
      <c r="N46" s="22"/>
      <c r="O46" s="23"/>
      <c r="P46" s="24"/>
      <c r="Q46" s="25"/>
      <c r="R46" s="25"/>
      <c r="S46" s="25"/>
    </row>
    <row r="47" customFormat="false" ht="12.75" hidden="false" customHeight="false" outlineLevel="0" collapsed="false">
      <c r="A47" s="26" t="s">
        <v>13</v>
      </c>
      <c r="B47" s="26"/>
      <c r="C47" s="26"/>
      <c r="D47" s="26"/>
      <c r="E47" s="18"/>
      <c r="F47" s="26" t="s">
        <v>52</v>
      </c>
      <c r="G47" s="31"/>
      <c r="H47" s="31"/>
      <c r="I47" s="31"/>
      <c r="J47" s="31" t="s">
        <v>12</v>
      </c>
      <c r="K47" s="31" t="n">
        <v>5900</v>
      </c>
      <c r="L47" s="31"/>
      <c r="M47" s="32" t="n">
        <f aca="false">SUM(G47:L47)</f>
        <v>5900</v>
      </c>
      <c r="N47" s="33"/>
      <c r="O47" s="34"/>
      <c r="P47" s="25"/>
      <c r="Q47" s="25"/>
      <c r="R47" s="25"/>
      <c r="S47" s="25"/>
    </row>
    <row r="48" customFormat="false" ht="12.75" hidden="false" customHeight="false" outlineLevel="0" collapsed="false">
      <c r="A48" s="26" t="s">
        <v>13</v>
      </c>
      <c r="B48" s="26"/>
      <c r="C48" s="26"/>
      <c r="D48" s="26"/>
      <c r="E48" s="18"/>
      <c r="F48" s="26" t="s">
        <v>53</v>
      </c>
      <c r="G48" s="31"/>
      <c r="H48" s="31"/>
      <c r="I48" s="31"/>
      <c r="J48" s="31"/>
      <c r="K48" s="31"/>
      <c r="L48" s="31" t="n">
        <v>18235.75</v>
      </c>
      <c r="M48" s="32" t="n">
        <f aca="false">SUM(G48:L48)</f>
        <v>18235.75</v>
      </c>
      <c r="N48" s="33"/>
      <c r="O48" s="34"/>
      <c r="P48" s="25"/>
      <c r="Q48" s="25"/>
      <c r="R48" s="25"/>
      <c r="S48" s="25"/>
    </row>
    <row r="49" customFormat="false" ht="12.75" hidden="false" customHeight="false" outlineLevel="0" collapsed="false">
      <c r="A49" s="16"/>
      <c r="B49" s="16"/>
      <c r="C49" s="16"/>
      <c r="D49" s="17" t="s">
        <v>10</v>
      </c>
      <c r="E49" s="18"/>
      <c r="F49" s="16" t="s">
        <v>54</v>
      </c>
      <c r="G49" s="19" t="n">
        <v>57172.79</v>
      </c>
      <c r="H49" s="19" t="n">
        <v>13195.53</v>
      </c>
      <c r="I49" s="19" t="n">
        <v>10239.2</v>
      </c>
      <c r="J49" s="19"/>
      <c r="K49" s="19"/>
      <c r="L49" s="20" t="s">
        <v>12</v>
      </c>
      <c r="M49" s="21" t="n">
        <f aca="false">SUM(G49:L49)</f>
        <v>80607.52</v>
      </c>
      <c r="N49" s="22"/>
      <c r="O49" s="23"/>
      <c r="P49" s="24"/>
      <c r="Q49" s="25"/>
      <c r="R49" s="25"/>
      <c r="S49" s="25"/>
    </row>
    <row r="50" customFormat="false" ht="12.75" hidden="false" customHeight="false" outlineLevel="0" collapsed="false">
      <c r="A50" s="26" t="s">
        <v>13</v>
      </c>
      <c r="B50" s="26"/>
      <c r="C50" s="26"/>
      <c r="D50" s="27"/>
      <c r="E50" s="18"/>
      <c r="F50" s="26" t="s">
        <v>55</v>
      </c>
      <c r="G50" s="28" t="n">
        <v>52604.83</v>
      </c>
      <c r="H50" s="28" t="n">
        <v>5759.61</v>
      </c>
      <c r="I50" s="28" t="s">
        <v>12</v>
      </c>
      <c r="J50" s="28" t="s">
        <v>12</v>
      </c>
      <c r="K50" s="28" t="s">
        <v>12</v>
      </c>
      <c r="L50" s="29" t="s">
        <v>12</v>
      </c>
      <c r="M50" s="30" t="n">
        <f aca="false">SUM(G50:L50)</f>
        <v>58364.44</v>
      </c>
      <c r="N50" s="22"/>
      <c r="O50" s="23"/>
      <c r="P50" s="24"/>
      <c r="Q50" s="25"/>
      <c r="R50" s="25"/>
      <c r="S50" s="25"/>
    </row>
    <row r="51" customFormat="false" ht="12.75" hidden="false" customHeight="false" outlineLevel="0" collapsed="false">
      <c r="A51" s="16"/>
      <c r="B51" s="16"/>
      <c r="C51" s="16" t="s">
        <v>10</v>
      </c>
      <c r="D51" s="17"/>
      <c r="E51" s="18"/>
      <c r="F51" s="16" t="s">
        <v>56</v>
      </c>
      <c r="G51" s="19"/>
      <c r="H51" s="19" t="n">
        <v>11672.35</v>
      </c>
      <c r="I51" s="19" t="s">
        <v>12</v>
      </c>
      <c r="J51" s="19"/>
      <c r="K51" s="19" t="n">
        <v>34134</v>
      </c>
      <c r="L51" s="20" t="s">
        <v>12</v>
      </c>
      <c r="M51" s="21" t="n">
        <f aca="false">SUM(G51:L51)</f>
        <v>45806.35</v>
      </c>
      <c r="N51" s="22"/>
      <c r="O51" s="23"/>
      <c r="P51" s="24"/>
      <c r="Q51" s="25"/>
      <c r="R51" s="25"/>
      <c r="S51" s="25"/>
    </row>
    <row r="52" customFormat="false" ht="12.75" hidden="false" customHeight="false" outlineLevel="0" collapsed="false">
      <c r="A52" s="16"/>
      <c r="B52" s="16" t="s">
        <v>12</v>
      </c>
      <c r="C52" s="16" t="s">
        <v>10</v>
      </c>
      <c r="D52" s="17"/>
      <c r="E52" s="18"/>
      <c r="F52" s="16" t="s">
        <v>57</v>
      </c>
      <c r="G52" s="19" t="n">
        <v>145325</v>
      </c>
      <c r="H52" s="19"/>
      <c r="I52" s="19" t="n">
        <v>13200</v>
      </c>
      <c r="J52" s="19"/>
      <c r="K52" s="19" t="s">
        <v>12</v>
      </c>
      <c r="L52" s="20"/>
      <c r="M52" s="21" t="n">
        <f aca="false">SUM(G52:L52)</f>
        <v>158525</v>
      </c>
      <c r="N52" s="22"/>
      <c r="O52" s="23"/>
      <c r="P52" s="24"/>
      <c r="Q52" s="25"/>
      <c r="R52" s="25"/>
      <c r="S52" s="25"/>
    </row>
    <row r="53" customFormat="false" ht="12.75" hidden="false" customHeight="false" outlineLevel="0" collapsed="false">
      <c r="A53" s="26" t="s">
        <v>13</v>
      </c>
      <c r="B53" s="26"/>
      <c r="C53" s="26"/>
      <c r="D53" s="27"/>
      <c r="E53" s="18"/>
      <c r="F53" s="26" t="s">
        <v>58</v>
      </c>
      <c r="G53" s="28" t="n">
        <v>9328</v>
      </c>
      <c r="H53" s="28" t="s">
        <v>12</v>
      </c>
      <c r="I53" s="28"/>
      <c r="J53" s="28"/>
      <c r="K53" s="28" t="s">
        <v>12</v>
      </c>
      <c r="L53" s="29"/>
      <c r="M53" s="30" t="n">
        <f aca="false">SUM(G53:L53)</f>
        <v>9328</v>
      </c>
      <c r="N53" s="22"/>
      <c r="O53" s="23"/>
      <c r="P53" s="24"/>
      <c r="Q53" s="25"/>
      <c r="R53" s="25"/>
      <c r="S53" s="25"/>
    </row>
    <row r="54" customFormat="false" ht="12.75" hidden="false" customHeight="false" outlineLevel="0" collapsed="false">
      <c r="A54" s="16"/>
      <c r="B54" s="16"/>
      <c r="C54" s="16"/>
      <c r="D54" s="17" t="s">
        <v>10</v>
      </c>
      <c r="E54" s="18"/>
      <c r="F54" s="16" t="s">
        <v>59</v>
      </c>
      <c r="G54" s="19" t="n">
        <v>12140</v>
      </c>
      <c r="H54" s="19" t="s">
        <v>12</v>
      </c>
      <c r="I54" s="19" t="n">
        <v>60038.26</v>
      </c>
      <c r="J54" s="19" t="s">
        <v>12</v>
      </c>
      <c r="K54" s="19" t="n">
        <v>11232.2</v>
      </c>
      <c r="L54" s="20"/>
      <c r="M54" s="21" t="n">
        <f aca="false">SUM(G54:L54)</f>
        <v>83410.46</v>
      </c>
      <c r="N54" s="22"/>
      <c r="O54" s="23"/>
      <c r="P54" s="24"/>
      <c r="Q54" s="25"/>
      <c r="R54" s="25"/>
      <c r="S54" s="25"/>
    </row>
    <row r="55" customFormat="false" ht="12.75" hidden="false" customHeight="false" outlineLevel="0" collapsed="false">
      <c r="A55" s="16"/>
      <c r="B55" s="16"/>
      <c r="C55" s="16"/>
      <c r="D55" s="17" t="s">
        <v>10</v>
      </c>
      <c r="E55" s="18"/>
      <c r="F55" s="16" t="s">
        <v>60</v>
      </c>
      <c r="G55" s="19" t="n">
        <v>6322.92</v>
      </c>
      <c r="H55" s="19" t="n">
        <v>102694.87</v>
      </c>
      <c r="I55" s="19" t="n">
        <v>42850</v>
      </c>
      <c r="J55" s="19"/>
      <c r="K55" s="19"/>
      <c r="L55" s="20" t="n">
        <v>11900</v>
      </c>
      <c r="M55" s="21" t="n">
        <f aca="false">SUM(G55:L55)</f>
        <v>163767.79</v>
      </c>
      <c r="N55" s="22"/>
      <c r="O55" s="23"/>
      <c r="P55" s="24"/>
      <c r="Q55" s="25"/>
      <c r="R55" s="25"/>
      <c r="S55" s="25"/>
    </row>
    <row r="56" customFormat="false" ht="12.75" hidden="false" customHeight="false" outlineLevel="0" collapsed="false">
      <c r="A56" s="26" t="s">
        <v>13</v>
      </c>
      <c r="B56" s="26"/>
      <c r="C56" s="26"/>
      <c r="D56" s="27"/>
      <c r="E56" s="18"/>
      <c r="F56" s="26" t="s">
        <v>61</v>
      </c>
      <c r="G56" s="28" t="n">
        <v>20673.37</v>
      </c>
      <c r="H56" s="28" t="s">
        <v>12</v>
      </c>
      <c r="I56" s="28" t="s">
        <v>12</v>
      </c>
      <c r="J56" s="28" t="s">
        <v>12</v>
      </c>
      <c r="K56" s="28" t="s">
        <v>12</v>
      </c>
      <c r="L56" s="29" t="s">
        <v>12</v>
      </c>
      <c r="M56" s="30" t="n">
        <f aca="false">SUM(G56:L56)</f>
        <v>20673.37</v>
      </c>
      <c r="N56" s="22"/>
      <c r="O56" s="23"/>
      <c r="P56" s="24"/>
      <c r="Q56" s="25"/>
      <c r="R56" s="25"/>
      <c r="S56" s="25"/>
    </row>
    <row r="57" customFormat="false" ht="12.75" hidden="false" customHeight="false" outlineLevel="0" collapsed="false">
      <c r="A57" s="16" t="s">
        <v>12</v>
      </c>
      <c r="B57" s="16"/>
      <c r="C57" s="16"/>
      <c r="D57" s="16" t="s">
        <v>10</v>
      </c>
      <c r="E57" s="18"/>
      <c r="F57" s="16" t="s">
        <v>62</v>
      </c>
      <c r="G57" s="35"/>
      <c r="H57" s="35"/>
      <c r="I57" s="35" t="s">
        <v>12</v>
      </c>
      <c r="J57" s="35" t="s">
        <v>12</v>
      </c>
      <c r="K57" s="35" t="s">
        <v>12</v>
      </c>
      <c r="L57" s="35" t="n">
        <v>5600.84</v>
      </c>
      <c r="M57" s="36" t="n">
        <f aca="false">SUM(G57:L57)</f>
        <v>5600.84</v>
      </c>
      <c r="N57" s="33"/>
      <c r="O57" s="34"/>
      <c r="P57" s="25"/>
      <c r="Q57" s="25"/>
      <c r="R57" s="25"/>
      <c r="S57" s="25"/>
    </row>
    <row r="58" customFormat="false" ht="12.75" hidden="false" customHeight="false" outlineLevel="0" collapsed="false">
      <c r="A58" s="16"/>
      <c r="B58" s="16"/>
      <c r="C58" s="16"/>
      <c r="D58" s="16" t="s">
        <v>10</v>
      </c>
      <c r="E58" s="18"/>
      <c r="F58" s="16" t="s">
        <v>63</v>
      </c>
      <c r="G58" s="35"/>
      <c r="H58" s="35"/>
      <c r="I58" s="35"/>
      <c r="J58" s="35" t="n">
        <v>242591.07</v>
      </c>
      <c r="K58" s="35" t="s">
        <v>12</v>
      </c>
      <c r="L58" s="35" t="s">
        <v>12</v>
      </c>
      <c r="M58" s="36" t="n">
        <f aca="false">SUM(G58:L58)</f>
        <v>242591.07</v>
      </c>
      <c r="N58" s="33"/>
      <c r="O58" s="34"/>
      <c r="P58" s="25"/>
      <c r="Q58" s="25"/>
      <c r="R58" s="25"/>
      <c r="S58" s="25"/>
    </row>
    <row r="59" customFormat="false" ht="12.75" hidden="false" customHeight="false" outlineLevel="0" collapsed="false">
      <c r="A59" s="16" t="s">
        <v>12</v>
      </c>
      <c r="B59" s="16"/>
      <c r="C59" s="16" t="s">
        <v>10</v>
      </c>
      <c r="D59" s="17"/>
      <c r="E59" s="18"/>
      <c r="F59" s="16" t="s">
        <v>64</v>
      </c>
      <c r="G59" s="19"/>
      <c r="H59" s="19"/>
      <c r="I59" s="19" t="n">
        <v>43211.58</v>
      </c>
      <c r="J59" s="19"/>
      <c r="K59" s="19" t="n">
        <v>228927.12</v>
      </c>
      <c r="L59" s="20" t="n">
        <v>497336.35</v>
      </c>
      <c r="M59" s="21" t="n">
        <f aca="false">SUM(G59:L59)</f>
        <v>769475.05</v>
      </c>
      <c r="N59" s="22"/>
      <c r="O59" s="23"/>
      <c r="P59" s="24"/>
      <c r="Q59" s="25"/>
      <c r="R59" s="25"/>
      <c r="S59" s="25"/>
    </row>
    <row r="60" customFormat="false" ht="12.75" hidden="false" customHeight="false" outlineLevel="0" collapsed="false">
      <c r="F60" s="0" t="s">
        <v>12</v>
      </c>
      <c r="G60" s="37" t="s">
        <v>12</v>
      </c>
      <c r="H60" s="37"/>
      <c r="I60" s="37"/>
      <c r="J60" s="37"/>
      <c r="K60" s="37"/>
      <c r="L60" s="37"/>
      <c r="M60" s="37" t="s">
        <v>12</v>
      </c>
      <c r="N60" s="38"/>
      <c r="O60" s="38"/>
      <c r="P60" s="25"/>
      <c r="Q60" s="25"/>
      <c r="R60" s="25"/>
      <c r="S60" s="25"/>
    </row>
    <row r="61" customFormat="false" ht="12.75" hidden="false" customHeight="false" outlineLevel="0" collapsed="false">
      <c r="G61" s="37"/>
      <c r="H61" s="37"/>
      <c r="I61" s="37"/>
      <c r="J61" s="37"/>
      <c r="K61" s="37"/>
      <c r="L61" s="37"/>
      <c r="M61" s="37"/>
      <c r="N61" s="24"/>
      <c r="O61" s="24"/>
      <c r="P61" s="25"/>
      <c r="Q61" s="25"/>
      <c r="R61" s="25"/>
      <c r="S61" s="25"/>
    </row>
    <row r="62" customFormat="false" ht="12.75" hidden="false" customHeight="false" outlineLevel="0" collapsed="false">
      <c r="G62" s="37"/>
      <c r="H62" s="37"/>
      <c r="I62" s="37"/>
      <c r="J62" s="37"/>
      <c r="K62" s="37" t="s">
        <v>65</v>
      </c>
      <c r="L62" s="37"/>
      <c r="M62" s="37" t="n">
        <f aca="false">SUM(M8:M61)</f>
        <v>3945348.42</v>
      </c>
      <c r="N62" s="24"/>
      <c r="O62" s="24"/>
      <c r="P62" s="25"/>
      <c r="Q62" s="25"/>
      <c r="R62" s="25"/>
      <c r="S62" s="25"/>
    </row>
    <row r="63" customFormat="false" ht="12.75" hidden="false" customHeight="false" outlineLevel="0" collapsed="false">
      <c r="G63" s="37"/>
      <c r="H63" s="37"/>
      <c r="I63" s="37"/>
      <c r="J63" s="37"/>
      <c r="K63" s="37"/>
      <c r="L63" s="37"/>
      <c r="M63" s="37"/>
      <c r="N63" s="24"/>
      <c r="O63" s="24"/>
      <c r="P63" s="25"/>
      <c r="Q63" s="25"/>
      <c r="R63" s="25"/>
      <c r="S63" s="25"/>
    </row>
    <row r="64" customFormat="false" ht="12.75" hidden="false" customHeight="false" outlineLevel="0" collapsed="false">
      <c r="G64" s="37"/>
      <c r="H64" s="37"/>
      <c r="I64" s="37"/>
      <c r="J64" s="37"/>
      <c r="K64" s="37"/>
      <c r="L64" s="37"/>
      <c r="M64" s="37"/>
      <c r="N64" s="24"/>
      <c r="O64" s="24"/>
      <c r="P64" s="25"/>
      <c r="Q64" s="25"/>
      <c r="R64" s="25"/>
      <c r="S64" s="25"/>
    </row>
    <row r="65" customFormat="false" ht="12.75" hidden="false" customHeight="false" outlineLevel="0" collapsed="false">
      <c r="N65" s="39"/>
      <c r="O65" s="25"/>
      <c r="P65" s="25"/>
      <c r="Q65" s="25"/>
      <c r="R65" s="25"/>
      <c r="S65" s="25"/>
    </row>
    <row r="66" customFormat="false" ht="12.75" hidden="false" customHeight="false" outlineLevel="0" collapsed="false">
      <c r="N66" s="39"/>
      <c r="O66" s="25"/>
      <c r="P66" s="25"/>
      <c r="Q66" s="25"/>
      <c r="R66" s="25"/>
      <c r="S66" s="25"/>
    </row>
    <row r="67" customFormat="false" ht="12.75" hidden="false" customHeight="false" outlineLevel="0" collapsed="false">
      <c r="N67" s="39"/>
      <c r="O67" s="25"/>
      <c r="P67" s="25"/>
      <c r="Q67" s="25"/>
      <c r="R67" s="25"/>
      <c r="S67" s="25"/>
    </row>
    <row r="68" customFormat="false" ht="12.75" hidden="false" customHeight="false" outlineLevel="0" collapsed="false">
      <c r="N68" s="39"/>
      <c r="O68" s="25"/>
      <c r="P68" s="25"/>
      <c r="Q68" s="25"/>
      <c r="R68" s="25"/>
      <c r="S68" s="25"/>
    </row>
    <row r="69" customFormat="false" ht="12.75" hidden="false" customHeight="false" outlineLevel="0" collapsed="false">
      <c r="N69" s="39"/>
      <c r="O69" s="25"/>
      <c r="P69" s="25"/>
      <c r="Q69" s="25"/>
      <c r="R69" s="25"/>
      <c r="S69" s="25"/>
    </row>
    <row r="70" customFormat="false" ht="12.75" hidden="false" customHeight="false" outlineLevel="0" collapsed="false">
      <c r="N70" s="39"/>
      <c r="O70" s="25"/>
      <c r="P70" s="25"/>
      <c r="Q70" s="25"/>
      <c r="R70" s="25"/>
      <c r="S70" s="25"/>
    </row>
    <row r="71" customFormat="false" ht="12.75" hidden="false" customHeight="false" outlineLevel="0" collapsed="false">
      <c r="N71" s="39"/>
      <c r="O71" s="25"/>
      <c r="P71" s="25"/>
      <c r="Q71" s="25"/>
      <c r="R71" s="25"/>
      <c r="S71" s="25"/>
    </row>
    <row r="72" customFormat="false" ht="12.75" hidden="false" customHeight="false" outlineLevel="0" collapsed="false">
      <c r="O72" s="25"/>
      <c r="P72" s="25"/>
      <c r="Q72" s="25"/>
      <c r="R72" s="25"/>
      <c r="S72" s="25"/>
    </row>
    <row r="73" customFormat="false" ht="12.75" hidden="false" customHeight="false" outlineLevel="0" collapsed="false">
      <c r="O73" s="25"/>
      <c r="P73" s="25"/>
      <c r="Q73" s="25"/>
      <c r="R73" s="25"/>
      <c r="S73" s="25"/>
    </row>
    <row r="74" customFormat="false" ht="12.75" hidden="false" customHeight="false" outlineLevel="0" collapsed="false">
      <c r="O74" s="25"/>
      <c r="P74" s="25"/>
      <c r="Q74" s="25"/>
      <c r="R74" s="25"/>
      <c r="S74" s="25"/>
    </row>
    <row r="75" customFormat="false" ht="12.75" hidden="false" customHeight="false" outlineLevel="0" collapsed="false">
      <c r="O75" s="25"/>
      <c r="P75" s="25"/>
      <c r="Q75" s="25"/>
      <c r="R75" s="25"/>
      <c r="S75" s="25"/>
    </row>
    <row r="60756" customFormat="false" ht="12.75" hidden="false" customHeight="false" outlineLevel="0" collapsed="false">
      <c r="G60756" s="40" t="n">
        <f aca="false">SUM(G8:G60755)</f>
        <v>729505.68</v>
      </c>
      <c r="M60756" s="40" t="n">
        <f aca="false">SUM(M8:M60755)</f>
        <v>7890696.84</v>
      </c>
    </row>
  </sheetData>
  <printOptions headings="false" gridLines="false" gridLinesSet="true" horizontalCentered="true" verticalCentered="false"/>
  <pageMargins left="0.0201388888888889" right="0.5" top="0" bottom="0.00972222222222222" header="0.511811023622047" footer="0.511811023622047"/>
  <pageSetup paperSize="1" scale="9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2000-11-06T17:19:45Z</dcterms:created>
  <dc:creator>jkirkpat</dc:creator>
  <dc:description/>
  <dc:language>en-US</dc:language>
  <cp:lastModifiedBy>Compaq</cp:lastModifiedBy>
  <cp:lastPrinted>2000-12-11T12:22:56Z</cp:lastPrinted>
  <cp:revision>0</cp:revision>
  <dc:subject/>
  <dc:title/>
</cp:coreProperties>
</file>